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24226"/>
  <xr:revisionPtr xr6:coauthVersionLast="47" xr6:coauthVersionMax="47" documentId="13_ncr:1_{02628803-F070-4E06-9731-DCD372304340}" revIDLastSave="0" xr10:uidLastSave="{00000000-0000-0000-0000-000000000000}"/>
  <bookViews>
    <workbookView activeTab="1" xr2:uid="{00000000-000D-0000-FFFF-FFFF00000000}" windowHeight="15720" windowWidth="29040" xWindow="-120" yWindow="-120"/>
  </bookViews>
  <sheets>
    <sheet r:id="rId1" name="物件詳細P1" sheetId="2"/>
    <sheet r:id="rId2" name="物件詳細P2" sheetId="10"/>
    <sheet r:id="rId3" name="物件詳細P3" sheetId="11"/>
    <sheet r:id="rId4" name="物件詳細P4" sheetId="8"/>
  </sheets>
  <definedNames>
    <definedName localSheetId="0" name="_xlnm.Print_Area">物件詳細P1!$A$1:$AH$74</definedName>
    <definedName localSheetId="1" name="_xlnm.Print_Area">物件詳細P2!$A$1:$AG$77</definedName>
    <definedName localSheetId="2" name="_xlnm.Print_Area">物件詳細P3!$A$1:$AG$43</definedName>
    <definedName localSheetId="3" name="_xlnm.Print_Area">物件詳細P4!$A$1:$AO$124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5" i="2" l="1"/>
  <c r="Z14" i="2"/>
  <c r="AE20" i="2"/>
  <c r="L43" i="11"/>
  <c r="L41" i="11"/>
  <c r="L39" i="11"/>
  <c r="C38" i="11"/>
  <c r="A36" i="11"/>
  <c r="AD14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<sst xmlns="http://schemas.openxmlformats.org/spreadsheetml/2006/main" count="282" uniqueCount="224">
  <si>
    <t>所在</t>
    <rPh sb="0" eb="2">
      <t>ショザイ</t>
    </rPh>
    <phoneticPr fontId="2"/>
  </si>
  <si>
    <t>地番</t>
    <rPh sb="0" eb="2">
      <t>チバン</t>
    </rPh>
    <phoneticPr fontId="2"/>
  </si>
  <si>
    <t>地積</t>
    <rPh sb="0" eb="2">
      <t>チセキ</t>
    </rPh>
    <phoneticPr fontId="2"/>
  </si>
  <si>
    <t>公簿</t>
    <rPh sb="0" eb="2">
      <t>コウボ</t>
    </rPh>
    <phoneticPr fontId="2"/>
  </si>
  <si>
    <t>実測</t>
    <rPh sb="0" eb="2">
      <t>ジッソク</t>
    </rPh>
    <phoneticPr fontId="2"/>
  </si>
  <si>
    <t>番</t>
    <rPh sb="0" eb="1">
      <t>バン</t>
    </rPh>
    <phoneticPr fontId="2"/>
  </si>
  <si>
    <t>番地</t>
    <rPh sb="0" eb="2">
      <t>バンチ</t>
    </rPh>
    <phoneticPr fontId="2"/>
  </si>
  <si>
    <t>宅地</t>
    <rPh sb="0" eb="2">
      <t>タクチ</t>
    </rPh>
    <phoneticPr fontId="2"/>
  </si>
  <si>
    <t>地目</t>
    <rPh sb="0" eb="2">
      <t>チモク</t>
    </rPh>
    <phoneticPr fontId="2"/>
  </si>
  <si>
    <t>登記</t>
    <rPh sb="0" eb="2">
      <t>トウキ</t>
    </rPh>
    <phoneticPr fontId="2"/>
  </si>
  <si>
    <t>現況</t>
    <rPh sb="0" eb="2">
      <t>ゲンキョウ</t>
    </rPh>
    <phoneticPr fontId="2"/>
  </si>
  <si>
    <t>㎡</t>
    <phoneticPr fontId="2"/>
  </si>
  <si>
    <t>坪</t>
    <rPh sb="0" eb="1">
      <t>ツボ</t>
    </rPh>
    <phoneticPr fontId="2"/>
  </si>
  <si>
    <t>区域区分</t>
    <rPh sb="0" eb="2">
      <t>クイキ</t>
    </rPh>
    <rPh sb="2" eb="4">
      <t>クブン</t>
    </rPh>
    <phoneticPr fontId="2"/>
  </si>
  <si>
    <t>区域外</t>
    <rPh sb="0" eb="3">
      <t>クイキガイ</t>
    </rPh>
    <phoneticPr fontId="2"/>
  </si>
  <si>
    <t>用途地域</t>
    <rPh sb="0" eb="4">
      <t>ヨウトチイキ</t>
    </rPh>
    <phoneticPr fontId="2"/>
  </si>
  <si>
    <t>建ぺい率</t>
    <rPh sb="0" eb="1">
      <t>ケン</t>
    </rPh>
    <rPh sb="3" eb="4">
      <t>リツ</t>
    </rPh>
    <phoneticPr fontId="2"/>
  </si>
  <si>
    <t>％</t>
    <phoneticPr fontId="2"/>
  </si>
  <si>
    <t>（角地適用</t>
    <rPh sb="1" eb="3">
      <t>カドチ</t>
    </rPh>
    <rPh sb="3" eb="5">
      <t>テキヨウ</t>
    </rPh>
    <phoneticPr fontId="2"/>
  </si>
  <si>
    <t>）</t>
    <phoneticPr fontId="2"/>
  </si>
  <si>
    <t>あり</t>
    <phoneticPr fontId="2"/>
  </si>
  <si>
    <t>容積率</t>
    <rPh sb="0" eb="3">
      <t>ヨウセキリツ</t>
    </rPh>
    <phoneticPr fontId="2"/>
  </si>
  <si>
    <t>（道路制限</t>
    <rPh sb="1" eb="5">
      <t>ドウロセイゲン</t>
    </rPh>
    <phoneticPr fontId="2"/>
  </si>
  <si>
    <t>特別用途地区</t>
    <rPh sb="0" eb="2">
      <t>トクベツ</t>
    </rPh>
    <rPh sb="2" eb="4">
      <t>ヨウト</t>
    </rPh>
    <rPh sb="4" eb="6">
      <t>チク</t>
    </rPh>
    <phoneticPr fontId="2"/>
  </si>
  <si>
    <t>防火地域</t>
    <rPh sb="0" eb="2">
      <t>ボウカ</t>
    </rPh>
    <rPh sb="2" eb="4">
      <t>チイキ</t>
    </rPh>
    <phoneticPr fontId="2"/>
  </si>
  <si>
    <t>日影制限を受ける建築物</t>
    <rPh sb="0" eb="2">
      <t>ヒカゲ</t>
    </rPh>
    <rPh sb="2" eb="4">
      <t>セイゲン</t>
    </rPh>
    <rPh sb="5" eb="6">
      <t>ウ</t>
    </rPh>
    <rPh sb="8" eb="11">
      <t>ケンチクブツ</t>
    </rPh>
    <phoneticPr fontId="2"/>
  </si>
  <si>
    <t>その他の規制</t>
    <rPh sb="2" eb="3">
      <t>タ</t>
    </rPh>
    <rPh sb="4" eb="6">
      <t>キセイ</t>
    </rPh>
    <phoneticPr fontId="2"/>
  </si>
  <si>
    <t>法令等に基づく制限</t>
    <rPh sb="0" eb="2">
      <t>ホウレイ</t>
    </rPh>
    <rPh sb="2" eb="3">
      <t>トウ</t>
    </rPh>
    <rPh sb="4" eb="5">
      <t>モト</t>
    </rPh>
    <rPh sb="7" eb="9">
      <t>セイゲン</t>
    </rPh>
    <phoneticPr fontId="2"/>
  </si>
  <si>
    <t>指定なし</t>
    <rPh sb="0" eb="2">
      <t>シテイ</t>
    </rPh>
    <phoneticPr fontId="2"/>
  </si>
  <si>
    <t>地区計画</t>
    <rPh sb="0" eb="4">
      <t>チクケイカク</t>
    </rPh>
    <phoneticPr fontId="2"/>
  </si>
  <si>
    <t>道路斜線制限</t>
    <rPh sb="0" eb="2">
      <t>ドウロ</t>
    </rPh>
    <rPh sb="2" eb="4">
      <t>シャセン</t>
    </rPh>
    <rPh sb="4" eb="6">
      <t>セイゲン</t>
    </rPh>
    <phoneticPr fontId="2"/>
  </si>
  <si>
    <t>隣地斜線制限</t>
    <rPh sb="0" eb="2">
      <t>リンチ</t>
    </rPh>
    <rPh sb="2" eb="4">
      <t>シャセン</t>
    </rPh>
    <rPh sb="4" eb="6">
      <t>セイゲン</t>
    </rPh>
    <phoneticPr fontId="2"/>
  </si>
  <si>
    <t>宅地造成工事規制区域</t>
    <rPh sb="0" eb="2">
      <t>タクチ</t>
    </rPh>
    <rPh sb="2" eb="4">
      <t>ゾウセイ</t>
    </rPh>
    <rPh sb="4" eb="6">
      <t>コウジ</t>
    </rPh>
    <rPh sb="6" eb="8">
      <t>キセイ</t>
    </rPh>
    <rPh sb="8" eb="10">
      <t>クイキ</t>
    </rPh>
    <phoneticPr fontId="2"/>
  </si>
  <si>
    <t>開発行為</t>
    <rPh sb="0" eb="4">
      <t>カイハツコウイ</t>
    </rPh>
    <phoneticPr fontId="2"/>
  </si>
  <si>
    <t>がけ付近の建築物</t>
    <rPh sb="2" eb="4">
      <t>フキン</t>
    </rPh>
    <rPh sb="5" eb="8">
      <t>ケンチクブツ</t>
    </rPh>
    <phoneticPr fontId="2"/>
  </si>
  <si>
    <t>該当する</t>
    <rPh sb="0" eb="2">
      <t>ガイトウ</t>
    </rPh>
    <phoneticPr fontId="2"/>
  </si>
  <si>
    <t>該当しない</t>
    <rPh sb="0" eb="2">
      <t>ガイトウ</t>
    </rPh>
    <phoneticPr fontId="2"/>
  </si>
  <si>
    <t>接面道路の状況</t>
    <rPh sb="0" eb="2">
      <t>セツメン</t>
    </rPh>
    <rPh sb="2" eb="4">
      <t>ドウロ</t>
    </rPh>
    <rPh sb="5" eb="7">
      <t>ジョウキョウ</t>
    </rPh>
    <phoneticPr fontId="2"/>
  </si>
  <si>
    <t>東</t>
    <rPh sb="0" eb="1">
      <t>ヒガシ</t>
    </rPh>
    <phoneticPr fontId="2"/>
  </si>
  <si>
    <t>北</t>
    <rPh sb="0" eb="1">
      <t>キタ</t>
    </rPh>
    <phoneticPr fontId="2"/>
  </si>
  <si>
    <t>側</t>
    <rPh sb="0" eb="1">
      <t>ガワ</t>
    </rPh>
    <phoneticPr fontId="2"/>
  </si>
  <si>
    <t>道</t>
    <rPh sb="0" eb="1">
      <t>ミチ</t>
    </rPh>
    <phoneticPr fontId="2"/>
  </si>
  <si>
    <t>幅員</t>
    <rPh sb="0" eb="2">
      <t>フクイン</t>
    </rPh>
    <phoneticPr fontId="2"/>
  </si>
  <si>
    <t>ｍ</t>
    <phoneticPr fontId="2"/>
  </si>
  <si>
    <t>舗装済</t>
    <rPh sb="0" eb="3">
      <t>ホソウズ</t>
    </rPh>
    <phoneticPr fontId="2"/>
  </si>
  <si>
    <t>私道の負担に
関する事項</t>
    <rPh sb="0" eb="2">
      <t>ワタクシドウ</t>
    </rPh>
    <rPh sb="3" eb="5">
      <t>フタン</t>
    </rPh>
    <rPh sb="7" eb="8">
      <t>カン</t>
    </rPh>
    <rPh sb="10" eb="12">
      <t>ジコウ</t>
    </rPh>
    <phoneticPr fontId="2"/>
  </si>
  <si>
    <t>道路</t>
    <rPh sb="0" eb="2">
      <t>ドウロ</t>
    </rPh>
    <phoneticPr fontId="2"/>
  </si>
  <si>
    <t>種類</t>
    <rPh sb="0" eb="2">
      <t>シュルイ</t>
    </rPh>
    <phoneticPr fontId="2"/>
  </si>
  <si>
    <t>電気</t>
    <rPh sb="0" eb="2">
      <t>デンキ</t>
    </rPh>
    <phoneticPr fontId="2"/>
  </si>
  <si>
    <t>ガス</t>
    <phoneticPr fontId="2"/>
  </si>
  <si>
    <t>上水道</t>
    <rPh sb="0" eb="3">
      <t>ジョウスイドウ</t>
    </rPh>
    <phoneticPr fontId="2"/>
  </si>
  <si>
    <t>下水道</t>
    <rPh sb="0" eb="3">
      <t>ゲスイドウ</t>
    </rPh>
    <phoneticPr fontId="2"/>
  </si>
  <si>
    <t>汚水</t>
    <rPh sb="0" eb="2">
      <t>オスイ</t>
    </rPh>
    <phoneticPr fontId="2"/>
  </si>
  <si>
    <t>雨水</t>
    <rPh sb="0" eb="2">
      <t>ウスイ</t>
    </rPh>
    <phoneticPr fontId="2"/>
  </si>
  <si>
    <t>配線</t>
    <rPh sb="0" eb="2">
      <t>ハイセン</t>
    </rPh>
    <phoneticPr fontId="2"/>
  </si>
  <si>
    <t>配管</t>
    <rPh sb="0" eb="2">
      <t>ハイカン</t>
    </rPh>
    <phoneticPr fontId="2"/>
  </si>
  <si>
    <t>接面道路との
状況</t>
    <rPh sb="0" eb="2">
      <t>セツメン</t>
    </rPh>
    <rPh sb="2" eb="4">
      <t>ドウロ</t>
    </rPh>
    <rPh sb="7" eb="9">
      <t>ジョウキョウ</t>
    </rPh>
    <phoneticPr fontId="2"/>
  </si>
  <si>
    <t>公共供給施設</t>
    <rPh sb="0" eb="2">
      <t>コウキョウ</t>
    </rPh>
    <rPh sb="2" eb="4">
      <t>キョウキュウ</t>
    </rPh>
    <rPh sb="4" eb="6">
      <t>シセツ</t>
    </rPh>
    <phoneticPr fontId="2"/>
  </si>
  <si>
    <t>主な問い合わせ先</t>
    <rPh sb="0" eb="1">
      <t>オモ</t>
    </rPh>
    <rPh sb="2" eb="3">
      <t>ト</t>
    </rPh>
    <rPh sb="4" eb="5">
      <t>ア</t>
    </rPh>
    <rPh sb="7" eb="8">
      <t>サキ</t>
    </rPh>
    <phoneticPr fontId="2"/>
  </si>
  <si>
    <t>北海道電力（株）釧路支店</t>
    <rPh sb="0" eb="3">
      <t>ホッカイドウ</t>
    </rPh>
    <rPh sb="3" eb="5">
      <t>デンリョク</t>
    </rPh>
    <rPh sb="6" eb="7">
      <t>カブ</t>
    </rPh>
    <rPh sb="8" eb="10">
      <t>クシロ</t>
    </rPh>
    <rPh sb="10" eb="12">
      <t>シテン</t>
    </rPh>
    <phoneticPr fontId="2"/>
  </si>
  <si>
    <t>電話番号</t>
    <rPh sb="0" eb="2">
      <t>デンワ</t>
    </rPh>
    <rPh sb="2" eb="4">
      <t>バンゴウ</t>
    </rPh>
    <phoneticPr fontId="2"/>
  </si>
  <si>
    <t>0154-23-1111</t>
    <phoneticPr fontId="2"/>
  </si>
  <si>
    <t>円</t>
    <rPh sb="0" eb="1">
      <t>エン</t>
    </rPh>
    <phoneticPr fontId="2"/>
  </si>
  <si>
    <t>参考価格</t>
    <rPh sb="0" eb="4">
      <t>サンコウカカク</t>
    </rPh>
    <phoneticPr fontId="2"/>
  </si>
  <si>
    <t>ＪＲ</t>
    <phoneticPr fontId="2"/>
  </si>
  <si>
    <t>バス</t>
    <phoneticPr fontId="2"/>
  </si>
  <si>
    <t>約</t>
    <rPh sb="0" eb="1">
      <t>ヤク</t>
    </rPh>
    <phoneticPr fontId="2"/>
  </si>
  <si>
    <t>km</t>
    <phoneticPr fontId="2"/>
  </si>
  <si>
    <t>停留所</t>
    <rPh sb="0" eb="3">
      <t>テイリュウジョ</t>
    </rPh>
    <phoneticPr fontId="2"/>
  </si>
  <si>
    <t>交通機関</t>
    <rPh sb="0" eb="4">
      <t>コウツウキカン</t>
    </rPh>
    <phoneticPr fontId="2"/>
  </si>
  <si>
    <t>官公庁</t>
    <rPh sb="0" eb="3">
      <t>カンコウチョウ</t>
    </rPh>
    <phoneticPr fontId="2"/>
  </si>
  <si>
    <t>交番等</t>
    <rPh sb="0" eb="2">
      <t>コウバン</t>
    </rPh>
    <rPh sb="2" eb="3">
      <t>トウ</t>
    </rPh>
    <phoneticPr fontId="2"/>
  </si>
  <si>
    <t>消防</t>
    <rPh sb="0" eb="2">
      <t>ショウボウ</t>
    </rPh>
    <phoneticPr fontId="2"/>
  </si>
  <si>
    <t>公園</t>
    <rPh sb="0" eb="2">
      <t>コウエン</t>
    </rPh>
    <phoneticPr fontId="2"/>
  </si>
  <si>
    <t>郵便局</t>
    <rPh sb="0" eb="3">
      <t>ユウビンキョク</t>
    </rPh>
    <phoneticPr fontId="2"/>
  </si>
  <si>
    <t>公共機関等</t>
    <rPh sb="0" eb="4">
      <t>コウキョウキカン</t>
    </rPh>
    <rPh sb="4" eb="5">
      <t>トウ</t>
    </rPh>
    <phoneticPr fontId="2"/>
  </si>
  <si>
    <t>契約書貼付
収入印紙</t>
    <rPh sb="0" eb="3">
      <t>ケイヤクショ</t>
    </rPh>
    <rPh sb="3" eb="5">
      <t>チョウフ</t>
    </rPh>
    <rPh sb="6" eb="10">
      <t>シュウニュウインシ</t>
    </rPh>
    <phoneticPr fontId="2"/>
  </si>
  <si>
    <t>登録免許税額</t>
    <rPh sb="0" eb="2">
      <t>トウロク</t>
    </rPh>
    <rPh sb="2" eb="5">
      <t>メンキョゼイ</t>
    </rPh>
    <rPh sb="5" eb="6">
      <t>ガク</t>
    </rPh>
    <phoneticPr fontId="2"/>
  </si>
  <si>
    <t>備考</t>
    <rPh sb="0" eb="2">
      <t>ビコウ</t>
    </rPh>
    <phoneticPr fontId="2"/>
  </si>
  <si>
    <t>上記諸費用は、買受人の負担となります。</t>
    <rPh sb="0" eb="2">
      <t>ジョウキ</t>
    </rPh>
    <rPh sb="2" eb="5">
      <t>ショヒヨウ</t>
    </rPh>
    <rPh sb="7" eb="10">
      <t>カイウケニン</t>
    </rPh>
    <rPh sb="11" eb="13">
      <t>フタン</t>
    </rPh>
    <phoneticPr fontId="2"/>
  </si>
  <si>
    <t>諸費用</t>
    <rPh sb="0" eb="3">
      <t>ショヒヨウ</t>
    </rPh>
    <phoneticPr fontId="2"/>
  </si>
  <si>
    <t>売却方法</t>
    <rPh sb="0" eb="2">
      <t>バイキャク</t>
    </rPh>
    <rPh sb="2" eb="4">
      <t>ホウホウ</t>
    </rPh>
    <phoneticPr fontId="2"/>
  </si>
  <si>
    <t>・当該物件は、</t>
    <rPh sb="1" eb="5">
      <t>トウガイブッケン</t>
    </rPh>
    <phoneticPr fontId="2"/>
  </si>
  <si>
    <t>による売却となります。</t>
    <rPh sb="3" eb="5">
      <t>バイキャク</t>
    </rPh>
    <phoneticPr fontId="2"/>
  </si>
  <si>
    <t>一般競争入札</t>
    <rPh sb="0" eb="4">
      <t>イッパンキョウソウ</t>
    </rPh>
    <rPh sb="4" eb="6">
      <t>ニュウサツ</t>
    </rPh>
    <phoneticPr fontId="2"/>
  </si>
  <si>
    <t>立地</t>
    <rPh sb="0" eb="2">
      <t>リッチ</t>
    </rPh>
    <phoneticPr fontId="2"/>
  </si>
  <si>
    <t>越境構築物</t>
    <rPh sb="0" eb="2">
      <t>エッキョウ</t>
    </rPh>
    <rPh sb="2" eb="5">
      <t>コウチクブツ</t>
    </rPh>
    <phoneticPr fontId="2"/>
  </si>
  <si>
    <t>備考</t>
    <rPh sb="0" eb="2">
      <t>ビコウ</t>
    </rPh>
    <phoneticPr fontId="2"/>
  </si>
  <si>
    <t>敷地内残存物</t>
    <rPh sb="0" eb="3">
      <t>シキチナイ</t>
    </rPh>
    <rPh sb="3" eb="6">
      <t>ザンゾンブツ</t>
    </rPh>
    <phoneticPr fontId="2"/>
  </si>
  <si>
    <t>境界確定</t>
    <rPh sb="0" eb="2">
      <t>キョウカイ</t>
    </rPh>
    <rPh sb="2" eb="4">
      <t>カクテイ</t>
    </rPh>
    <phoneticPr fontId="2"/>
  </si>
  <si>
    <t>電波障害</t>
    <rPh sb="0" eb="2">
      <t>デンパ</t>
    </rPh>
    <rPh sb="2" eb="4">
      <t>ショウガイ</t>
    </rPh>
    <phoneticPr fontId="2"/>
  </si>
  <si>
    <t>浸水等の被害</t>
    <rPh sb="0" eb="3">
      <t>シンスイトウ</t>
    </rPh>
    <rPh sb="4" eb="6">
      <t>ヒガイ</t>
    </rPh>
    <phoneticPr fontId="2"/>
  </si>
  <si>
    <t>ハザードマップ</t>
    <phoneticPr fontId="2"/>
  </si>
  <si>
    <t>近隣の建築計画</t>
    <rPh sb="0" eb="2">
      <t>キンリン</t>
    </rPh>
    <rPh sb="3" eb="5">
      <t>ケンチク</t>
    </rPh>
    <rPh sb="5" eb="7">
      <t>ケイカク</t>
    </rPh>
    <phoneticPr fontId="2"/>
  </si>
  <si>
    <t>その他</t>
    <rPh sb="2" eb="3">
      <t>タ</t>
    </rPh>
    <phoneticPr fontId="2"/>
  </si>
  <si>
    <t>情報公開</t>
    <rPh sb="0" eb="4">
      <t>ジョウホウコウカイ</t>
    </rPh>
    <phoneticPr fontId="2"/>
  </si>
  <si>
    <t>・公有財産は、市民共有の財産であることから、売買契約締結後、釧路市財産審議会に</t>
    <rPh sb="1" eb="5">
      <t>コウユウザイサン</t>
    </rPh>
    <rPh sb="7" eb="11">
      <t>シミンキョウユウ</t>
    </rPh>
    <rPh sb="12" eb="14">
      <t>ザイサン</t>
    </rPh>
    <rPh sb="22" eb="24">
      <t>バイバイ</t>
    </rPh>
    <rPh sb="24" eb="26">
      <t>ケイヤク</t>
    </rPh>
    <rPh sb="26" eb="29">
      <t>テイケツゴ</t>
    </rPh>
    <rPh sb="30" eb="33">
      <t>クシロシ</t>
    </rPh>
    <rPh sb="33" eb="35">
      <t>ザイサン</t>
    </rPh>
    <rPh sb="35" eb="38">
      <t>シンギカイ</t>
    </rPh>
    <phoneticPr fontId="2"/>
  </si>
  <si>
    <t>　報告し、会議録を公開します。</t>
    <rPh sb="1" eb="3">
      <t>ホウコク</t>
    </rPh>
    <rPh sb="5" eb="8">
      <t>カイギロク</t>
    </rPh>
    <rPh sb="9" eb="11">
      <t>コウカイ</t>
    </rPh>
    <phoneticPr fontId="2"/>
  </si>
  <si>
    <t>土壌汚染の
可能性</t>
    <rPh sb="0" eb="4">
      <t>ドジョウオセン</t>
    </rPh>
    <rPh sb="6" eb="9">
      <t>カノウセイ</t>
    </rPh>
    <phoneticPr fontId="2"/>
  </si>
  <si>
    <t>地盤の沈下・軟弱</t>
    <rPh sb="0" eb="2">
      <t>ジバン</t>
    </rPh>
    <phoneticPr fontId="2"/>
  </si>
  <si>
    <t>騒音・振動・臭気等</t>
    <rPh sb="0" eb="2">
      <t>ソウオン</t>
    </rPh>
    <rPh sb="3" eb="5">
      <t>シンドウ</t>
    </rPh>
    <phoneticPr fontId="2"/>
  </si>
  <si>
    <t>周辺環境に
影響を及ぼすと
思われる施設等</t>
    <rPh sb="0" eb="2">
      <t>シュウヘン</t>
    </rPh>
    <rPh sb="2" eb="4">
      <t>カンキョウ</t>
    </rPh>
    <phoneticPr fontId="2"/>
  </si>
  <si>
    <t>近隣との
申し合わせ事項</t>
    <rPh sb="0" eb="2">
      <t>キンリン</t>
    </rPh>
    <phoneticPr fontId="2"/>
  </si>
  <si>
    <t>事件・事故・
火災等</t>
    <rPh sb="0" eb="2">
      <t>ジケン</t>
    </rPh>
    <rPh sb="3" eb="5">
      <t>ジコ</t>
    </rPh>
    <phoneticPr fontId="2"/>
  </si>
  <si>
    <t>・会議録の公開にあたっては、買受人の氏名または名称、契約金額は公開しません。</t>
    <rPh sb="1" eb="4">
      <t>カイギロク</t>
    </rPh>
    <rPh sb="5" eb="7">
      <t>コウカイ</t>
    </rPh>
    <rPh sb="14" eb="17">
      <t>カイウケニン</t>
    </rPh>
    <rPh sb="18" eb="20">
      <t>シメイ</t>
    </rPh>
    <rPh sb="23" eb="25">
      <t>メイショウ</t>
    </rPh>
    <rPh sb="26" eb="28">
      <t>ケイヤク</t>
    </rPh>
    <rPh sb="28" eb="30">
      <t>キンガク</t>
    </rPh>
    <rPh sb="31" eb="33">
      <t>コウカイ</t>
    </rPh>
    <phoneticPr fontId="2"/>
  </si>
  <si>
    <t>現在</t>
    <rPh sb="0" eb="2">
      <t>ゲンザイ</t>
    </rPh>
    <phoneticPr fontId="2"/>
  </si>
  <si>
    <t>円／㎡</t>
    <rPh sb="0" eb="1">
      <t>エン</t>
    </rPh>
    <phoneticPr fontId="2"/>
  </si>
  <si>
    <t>km　（道路距離）</t>
    <rPh sb="4" eb="6">
      <t>ドウロ</t>
    </rPh>
    <rPh sb="6" eb="8">
      <t>キョリ</t>
    </rPh>
    <phoneticPr fontId="2"/>
  </si>
  <si>
    <t>なし</t>
  </si>
  <si>
    <t>売却対象定着物</t>
    <rPh sb="0" eb="2">
      <t>バイキャク</t>
    </rPh>
    <rPh sb="2" eb="4">
      <t>タイショウ</t>
    </rPh>
    <rPh sb="4" eb="7">
      <t>テイチャクブツ</t>
    </rPh>
    <phoneticPr fontId="2"/>
  </si>
  <si>
    <t>　</t>
    <phoneticPr fontId="2"/>
  </si>
  <si>
    <t xml:space="preserve">  </t>
    <phoneticPr fontId="2"/>
  </si>
  <si>
    <t>物件番号</t>
  </si>
  <si>
    <t>年（令和　年）　月　日</t>
    <rPh sb="0" eb="2">
      <t>レイワ</t>
    </rPh>
    <rPh sb="3" eb="4">
      <t>ネン</t>
    </rPh>
    <rPh sb="6" eb="7">
      <t>ガツ</t>
    </rPh>
    <phoneticPr fontId="2"/>
  </si>
  <si>
    <t>・お申し込みの前に、必ず現地をご確認ください。</t>
    <rPh sb="2" eb="3">
      <t>モウ</t>
    </rPh>
    <rPh sb="4" eb="5">
      <t>コ</t>
    </rPh>
    <rPh sb="7" eb="8">
      <t>マエ</t>
    </rPh>
    <rPh sb="10" eb="11">
      <t>カナラ</t>
    </rPh>
    <rPh sb="12" eb="14">
      <t>ゲンチ</t>
    </rPh>
    <rPh sb="16" eb="18">
      <t>カクニン</t>
    </rPh>
    <phoneticPr fontId="2"/>
  </si>
  <si>
    <t>・土壌汚染調査は実施しておりません。</t>
    <rPh sb="1" eb="3">
      <t>ドジョウ</t>
    </rPh>
    <rPh sb="3" eb="5">
      <t>オセン</t>
    </rPh>
    <rPh sb="5" eb="7">
      <t>チョウサ</t>
    </rPh>
    <rPh sb="8" eb="10">
      <t>ジッシ</t>
    </rPh>
    <phoneticPr fontId="2"/>
  </si>
  <si>
    <t>・土壌汚染の可能性は承知しておりません。</t>
    <rPh sb="1" eb="3">
      <t>ドジョウ</t>
    </rPh>
    <rPh sb="3" eb="5">
      <t>オセン</t>
    </rPh>
    <rPh sb="6" eb="9">
      <t>カノウセイ</t>
    </rPh>
    <rPh sb="10" eb="12">
      <t>ショウチ</t>
    </rPh>
    <phoneticPr fontId="2"/>
  </si>
  <si>
    <t>・承知しておりません。</t>
    <rPh sb="1" eb="3">
      <t>ショウチ</t>
    </rPh>
    <phoneticPr fontId="2"/>
  </si>
  <si>
    <t>・当該物件及びその周辺での・事件・事故・火災等は承知しておりません。</t>
    <rPh sb="1" eb="3">
      <t>トウガイ</t>
    </rPh>
    <rPh sb="3" eb="5">
      <t>ブッケン</t>
    </rPh>
    <rPh sb="5" eb="6">
      <t>オヨ</t>
    </rPh>
    <rPh sb="9" eb="11">
      <t>シュウヘン</t>
    </rPh>
    <rPh sb="14" eb="16">
      <t>ジケン</t>
    </rPh>
    <rPh sb="17" eb="19">
      <t>ジコ</t>
    </rPh>
    <rPh sb="20" eb="22">
      <t>カサイ</t>
    </rPh>
    <rPh sb="22" eb="23">
      <t>トウ</t>
    </rPh>
    <rPh sb="24" eb="26">
      <t>ショウチ</t>
    </rPh>
    <phoneticPr fontId="2"/>
  </si>
  <si>
    <t>　詳しくは釧路市ホームページを参照してください。</t>
    <rPh sb="1" eb="2">
      <t>クワ</t>
    </rPh>
    <rPh sb="5" eb="8">
      <t>クシロシ</t>
    </rPh>
    <rPh sb="15" eb="17">
      <t>サンショウ</t>
    </rPh>
    <phoneticPr fontId="2"/>
  </si>
  <si>
    <t>　https://www.city.kushiro.lg.jp/kurashi/bousai/1003697/1003700.html</t>
    <phoneticPr fontId="2"/>
  </si>
  <si>
    <t>≪案内図≫</t>
    <rPh sb="1" eb="4">
      <t>アンナイズ</t>
    </rPh>
    <phoneticPr fontId="14"/>
  </si>
  <si>
    <t>出典：</t>
    <phoneticPr fontId="14"/>
  </si>
  <si>
    <t xml:space="preserve">国土地理院ウェブサイト（https:www.gsi.go.jp/syoukai.html）
</t>
    <rPh sb="0" eb="2">
      <t>コクド</t>
    </rPh>
    <rPh sb="2" eb="4">
      <t>チリ</t>
    </rPh>
    <rPh sb="4" eb="5">
      <t>イン</t>
    </rPh>
    <phoneticPr fontId="14"/>
  </si>
  <si>
    <t>地理院地図（電子国土web）を加工して作成</t>
    <rPh sb="0" eb="2">
      <t>チリ</t>
    </rPh>
    <rPh sb="2" eb="3">
      <t>イン</t>
    </rPh>
    <rPh sb="3" eb="5">
      <t>チズ</t>
    </rPh>
    <rPh sb="6" eb="8">
      <t>デンシ</t>
    </rPh>
    <rPh sb="8" eb="10">
      <t>コクド</t>
    </rPh>
    <rPh sb="15" eb="17">
      <t>カコウ</t>
    </rPh>
    <rPh sb="19" eb="21">
      <t>サクセイ</t>
    </rPh>
    <phoneticPr fontId="14"/>
  </si>
  <si>
    <t>≪明細図≫</t>
    <rPh sb="1" eb="4">
      <t>メイサイズ</t>
    </rPh>
    <phoneticPr fontId="14"/>
  </si>
  <si>
    <t>≪現地写真≫</t>
    <rPh sb="1" eb="3">
      <t>ゲンチ</t>
    </rPh>
    <rPh sb="3" eb="5">
      <t>シャシン</t>
    </rPh>
    <phoneticPr fontId="14"/>
  </si>
  <si>
    <t>【A】</t>
    <phoneticPr fontId="14"/>
  </si>
  <si>
    <t>【B】</t>
    <phoneticPr fontId="14"/>
  </si>
  <si>
    <t>【C】</t>
    <phoneticPr fontId="14"/>
  </si>
  <si>
    <t>【D】</t>
    <phoneticPr fontId="14"/>
  </si>
  <si>
    <t>【E】</t>
    <phoneticPr fontId="14"/>
  </si>
  <si>
    <t>←出典元の地理院地図を加工して作成</t>
    <rPh sb="1" eb="3">
      <t>シュッテン</t>
    </rPh>
    <rPh sb="3" eb="4">
      <t>モト</t>
    </rPh>
    <rPh sb="5" eb="7">
      <t>チリ</t>
    </rPh>
    <rPh sb="7" eb="8">
      <t>イン</t>
    </rPh>
    <rPh sb="8" eb="10">
      <t>チズ</t>
    </rPh>
    <rPh sb="11" eb="13">
      <t>カコウ</t>
    </rPh>
    <rPh sb="15" eb="17">
      <t>サクセイ</t>
    </rPh>
    <phoneticPr fontId="2"/>
  </si>
  <si>
    <t>←地積測量図などを加工して作成</t>
    <rPh sb="1" eb="6">
      <t>チセキソクリョウズ</t>
    </rPh>
    <rPh sb="9" eb="11">
      <t>カコウ</t>
    </rPh>
    <rPh sb="13" eb="15">
      <t>サクセイ</t>
    </rPh>
    <phoneticPr fontId="2"/>
  </si>
  <si>
    <t>地理院地図を貼付け
（売却地部分を色付けor囲み）</t>
    <rPh sb="0" eb="2">
      <t>チリ</t>
    </rPh>
    <rPh sb="2" eb="3">
      <t>イン</t>
    </rPh>
    <rPh sb="3" eb="5">
      <t>チズ</t>
    </rPh>
    <rPh sb="6" eb="8">
      <t>ハリツ</t>
    </rPh>
    <rPh sb="11" eb="13">
      <t>バイキャク</t>
    </rPh>
    <rPh sb="13" eb="14">
      <t>チ</t>
    </rPh>
    <rPh sb="14" eb="16">
      <t>ブブン</t>
    </rPh>
    <rPh sb="17" eb="18">
      <t>イロ</t>
    </rPh>
    <rPh sb="18" eb="19">
      <t>ヅ</t>
    </rPh>
    <rPh sb="22" eb="23">
      <t>カコ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</si>
  <si>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</si>
  <si>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</si>
  <si>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家屋番号</t>
    <rPh sb="0" eb="2">
      <t>カオク</t>
    </rPh>
    <rPh sb="2" eb="4">
      <t>バンゴウ</t>
    </rPh>
    <phoneticPr fontId="2"/>
  </si>
  <si>
    <t>種類</t>
    <rPh sb="0" eb="2">
      <t>シュルイ</t>
    </rPh>
    <phoneticPr fontId="2"/>
  </si>
  <si>
    <t>1階</t>
    <rPh sb="1" eb="2">
      <t>カイ</t>
    </rPh>
    <phoneticPr fontId="2"/>
  </si>
  <si>
    <t>建築年月日</t>
    <rPh sb="0" eb="2">
      <t>ケンチク</t>
    </rPh>
    <rPh sb="2" eb="5">
      <t>ネンガッピ</t>
    </rPh>
    <phoneticPr fontId="2"/>
  </si>
  <si>
    <t>間取り</t>
    <rPh sb="0" eb="2">
      <t>マド</t>
    </rPh>
    <phoneticPr fontId="2"/>
  </si>
  <si>
    <t>構造</t>
    <rPh sb="0" eb="2">
      <t>コウゾウ</t>
    </rPh>
    <phoneticPr fontId="2"/>
  </si>
  <si>
    <t>延床面積</t>
    <rPh sb="0" eb="4">
      <t>ノベユカメンセキ</t>
    </rPh>
    <phoneticPr fontId="2"/>
  </si>
  <si>
    <t>計</t>
    <rPh sb="0" eb="1">
      <t>ケイ</t>
    </rPh>
    <phoneticPr fontId="2"/>
  </si>
  <si>
    <t>㎡</t>
    <phoneticPr fontId="2"/>
  </si>
  <si>
    <t>【内訳】</t>
    <rPh sb="1" eb="3">
      <t>ウチワケ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</si>
  <si>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</si>
  <si>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</si>
  <si>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円</t>
    <rPh sb="0" eb="1">
      <t>エン</t>
    </rPh>
    <phoneticPr fontId="2"/>
  </si>
  <si>
    <t>円（税込）</t>
    <rPh sb="0" eb="1">
      <t>エン</t>
    </rPh>
    <rPh sb="2" eb="4">
      <t>ゼイコ</t>
    </rPh>
    <phoneticPr fontId="2"/>
  </si>
  <si>
    <t>物件の表示等</t>
    <rPh sb="0" eb="2">
      <t>ブッケン</t>
    </rPh>
    <rPh sb="3" eb="5">
      <t>ヒョウジ</t>
    </rPh>
    <rPh sb="5" eb="6">
      <t>トウ</t>
    </rPh>
    <phoneticPr fontId="2"/>
  </si>
  <si>
    <t>留　　　意　　　事　　　項</t>
    <rPh sb="0" eb="1">
      <t>トメ</t>
    </rPh>
    <rPh sb="4" eb="5">
      <t>イ</t>
    </rPh>
    <rPh sb="8" eb="9">
      <t>コト</t>
    </rPh>
    <rPh sb="12" eb="13">
      <t>コウ</t>
    </rPh>
    <phoneticPr fontId="2"/>
  </si>
  <si>
    <t>物　件　詳　細　告　知　確　認　書</t>
  </si>
  <si>
    <t>インフラ設備</t>
    <rPh sb="4" eb="6">
      <t>セツビ</t>
    </rPh>
    <phoneticPr fontId="2"/>
  </si>
  <si>
    <t>土地に関すること</t>
    <rPh sb="0" eb="2">
      <t>トチ</t>
    </rPh>
    <rPh sb="3" eb="4">
      <t>カン</t>
    </rPh>
    <phoneticPr fontId="2"/>
  </si>
  <si>
    <t>建物に関すること</t>
    <rPh sb="0" eb="2">
      <t>タテモノ</t>
    </rPh>
    <rPh sb="3" eb="4">
      <t>カン</t>
    </rPh>
    <phoneticPr fontId="2"/>
  </si>
  <si>
    <t>現況</t>
    <phoneticPr fontId="2"/>
  </si>
  <si>
    <t>アスベスト</t>
    <phoneticPr fontId="2"/>
  </si>
  <si>
    <t>ポリ塩化ビフェニル
（PCB）</t>
    <rPh sb="2" eb="4">
      <t>エンカ</t>
    </rPh>
    <phoneticPr fontId="2"/>
  </si>
  <si>
    <t>耐震診断</t>
    <rPh sb="0" eb="2">
      <t>タイシン</t>
    </rPh>
    <rPh sb="2" eb="4">
      <t>シンダン</t>
    </rPh>
    <phoneticPr fontId="2"/>
  </si>
  <si>
    <t>主な修繕履歴</t>
    <rPh sb="0" eb="1">
      <t>オモ</t>
    </rPh>
    <rPh sb="2" eb="4">
      <t>シュウゼン</t>
    </rPh>
    <rPh sb="4" eb="6">
      <t>リレキ</t>
    </rPh>
    <phoneticPr fontId="2"/>
  </si>
  <si>
    <t>残置物</t>
    <rPh sb="0" eb="3">
      <t>ザンチブツ</t>
    </rPh>
    <phoneticPr fontId="2"/>
  </si>
  <si>
    <t>留　　　意　　　事　　　項</t>
    <phoneticPr fontId="2"/>
  </si>
  <si>
    <t>その他の事項</t>
    <rPh sb="2" eb="3">
      <t>タ</t>
    </rPh>
    <rPh sb="4" eb="6">
      <t>ジコウ</t>
    </rPh>
    <phoneticPr fontId="2"/>
  </si>
  <si>
    <t>その他</t>
    <rPh sb="2" eb="3">
      <t>タ</t>
    </rPh>
    <phoneticPr fontId="2"/>
  </si>
  <si>
    <t>引渡し書類</t>
    <rPh sb="0" eb="2">
      <t>ヒキワタ</t>
    </rPh>
    <rPh sb="3" eb="5">
      <t>ショルイ</t>
    </rPh>
    <phoneticPr fontId="2"/>
  </si>
  <si>
    <t>【F】</t>
    <phoneticPr fontId="14"/>
  </si>
  <si>
    <t>2階</t>
    <rPh sb="1" eb="2">
      <t>カイ</t>
    </rPh>
    <phoneticPr fontId="2"/>
  </si>
  <si>
    <t>3階</t>
    <rPh sb="1" eb="2">
      <t>カイ</t>
    </rPh>
    <phoneticPr fontId="2"/>
  </si>
  <si>
    <t>4階</t>
    <rPh sb="1" eb="2">
      <t>カイ</t>
    </rPh>
    <phoneticPr fontId="2"/>
  </si>
  <si>
    <t>釧路市音別町朝日３丁目</t>
    <rPh sb="0" eb="3">
      <t>クシロシ</t>
    </rPh>
    <rPh sb="3" eb="6">
      <t>オンベツチョウ</t>
    </rPh>
    <rPh sb="6" eb="8">
      <t>アサヒ</t>
    </rPh>
    <rPh sb="9" eb="11">
      <t>チョウメ</t>
    </rPh>
    <phoneticPr fontId="2"/>
  </si>
  <si>
    <t>-</t>
    <phoneticPr fontId="2"/>
  </si>
  <si>
    <t>　なし</t>
  </si>
  <si>
    <t>　その他各法令・規則等に従ってください。</t>
    <phoneticPr fontId="2"/>
  </si>
  <si>
    <t>朝日３号線</t>
    <rPh sb="0" eb="2">
      <t>アサヒ</t>
    </rPh>
    <rPh sb="3" eb="5">
      <t>ゴウセン</t>
    </rPh>
    <phoneticPr fontId="2"/>
  </si>
  <si>
    <t>釧路市上下水道部音別上下水道課</t>
    <rPh sb="0" eb="3">
      <t>クシロシ</t>
    </rPh>
    <rPh sb="3" eb="5">
      <t>ジョウゲ</t>
    </rPh>
    <rPh sb="5" eb="7">
      <t>スイドウ</t>
    </rPh>
    <rPh sb="7" eb="8">
      <t>ブ</t>
    </rPh>
    <rPh sb="8" eb="10">
      <t>オンベツ</t>
    </rPh>
    <rPh sb="10" eb="12">
      <t>ジョウゲ</t>
    </rPh>
    <rPh sb="12" eb="14">
      <t>スイドウ</t>
    </rPh>
    <rPh sb="14" eb="15">
      <t>カ</t>
    </rPh>
    <phoneticPr fontId="2"/>
  </si>
  <si>
    <t>01547-6-2231</t>
    <phoneticPr fontId="2"/>
  </si>
  <si>
    <t>音別町行政センター</t>
    <rPh sb="0" eb="3">
      <t>オンベツチョウ</t>
    </rPh>
    <rPh sb="3" eb="5">
      <t>ギョウセイ</t>
    </rPh>
    <phoneticPr fontId="2"/>
  </si>
  <si>
    <t>音別駐在所</t>
    <rPh sb="0" eb="2">
      <t>オンベツ</t>
    </rPh>
    <rPh sb="2" eb="5">
      <t>チュウザイショ</t>
    </rPh>
    <phoneticPr fontId="2"/>
  </si>
  <si>
    <t>西消防署音別支署</t>
    <rPh sb="0" eb="1">
      <t>ニシ</t>
    </rPh>
    <rPh sb="1" eb="4">
      <t>ショウボウショ</t>
    </rPh>
    <rPh sb="4" eb="6">
      <t>オンベツ</t>
    </rPh>
    <rPh sb="6" eb="8">
      <t>シショ</t>
    </rPh>
    <phoneticPr fontId="2"/>
  </si>
  <si>
    <t>音別郵便局</t>
    <rPh sb="0" eb="2">
      <t>オンベツ</t>
    </rPh>
    <rPh sb="2" eb="5">
      <t>ユウビンキョク</t>
    </rPh>
    <phoneticPr fontId="2"/>
  </si>
  <si>
    <t>音別町運動公園</t>
    <rPh sb="0" eb="3">
      <t>オンベツチョウ</t>
    </rPh>
    <rPh sb="3" eb="5">
      <t>ウンドウ</t>
    </rPh>
    <rPh sb="5" eb="7">
      <t>コウエン</t>
    </rPh>
    <phoneticPr fontId="2"/>
  </si>
  <si>
    <t>音別駅</t>
    <rPh sb="0" eb="2">
      <t>オンベツ</t>
    </rPh>
    <rPh sb="2" eb="3">
      <t>エキ</t>
    </rPh>
    <phoneticPr fontId="2"/>
  </si>
  <si>
    <t>音別駅前</t>
    <rPh sb="0" eb="2">
      <t>オンベツ</t>
    </rPh>
    <rPh sb="2" eb="3">
      <t>エキ</t>
    </rPh>
    <rPh sb="3" eb="4">
      <t>マエ</t>
    </rPh>
    <phoneticPr fontId="2"/>
  </si>
  <si>
    <t>印紙税額</t>
    <rPh sb="0" eb="4">
      <t>インシゼイガク</t>
    </rPh>
    <phoneticPr fontId="2"/>
  </si>
  <si>
    <t>　住宅で、周囲は音別町行政センターに比較的近接している空地も見られる住宅地域を形成している。</t>
    <rPh sb="5" eb="7">
      <t>シュウイ</t>
    </rPh>
    <rPh sb="8" eb="11">
      <t>オンベツチョウ</t>
    </rPh>
    <rPh sb="11" eb="13">
      <t>ギョウセイ</t>
    </rPh>
    <rPh sb="18" eb="21">
      <t>ヒカクテキ</t>
    </rPh>
    <rPh sb="21" eb="23">
      <t>キンセツ</t>
    </rPh>
    <rPh sb="27" eb="29">
      <t>アキチ</t>
    </rPh>
    <rPh sb="30" eb="31">
      <t>ミ</t>
    </rPh>
    <rPh sb="34" eb="36">
      <t>ジュウタク</t>
    </rPh>
    <rPh sb="36" eb="38">
      <t>チイキ</t>
    </rPh>
    <rPh sb="39" eb="41">
      <t>ケイセイ</t>
    </rPh>
    <phoneticPr fontId="2"/>
  </si>
  <si>
    <t>・地盤面については、概ね平坦な土地です。</t>
    <rPh sb="1" eb="3">
      <t>ジバン</t>
    </rPh>
    <rPh sb="3" eb="4">
      <t>メン</t>
    </rPh>
    <rPh sb="10" eb="11">
      <t>オオム</t>
    </rPh>
    <rPh sb="12" eb="14">
      <t>ヘイタン</t>
    </rPh>
    <rPh sb="15" eb="17">
      <t>トチ</t>
    </rPh>
    <phoneticPr fontId="2"/>
  </si>
  <si>
    <t>・越境構築物はありません。</t>
    <phoneticPr fontId="2"/>
  </si>
  <si>
    <t>・土壌汚染調査は実施しておりません。</t>
    <rPh sb="1" eb="7">
      <t>ドジョウオセンチョウサ</t>
    </rPh>
    <rPh sb="8" eb="10">
      <t>ジッシ</t>
    </rPh>
    <phoneticPr fontId="2"/>
  </si>
  <si>
    <t>・地下埋設物調査は実施しておりません。</t>
    <rPh sb="1" eb="6">
      <t>チカマイセツブツ</t>
    </rPh>
    <rPh sb="6" eb="8">
      <t>チョウサ</t>
    </rPh>
    <rPh sb="9" eb="11">
      <t>ジッシ</t>
    </rPh>
    <phoneticPr fontId="2"/>
  </si>
  <si>
    <t>・地下埋設物は承知しておりません。</t>
    <rPh sb="1" eb="6">
      <t>チカマイセツブツ</t>
    </rPh>
    <phoneticPr fontId="2"/>
  </si>
  <si>
    <t>・室内のクロスに一部カビが生じています。</t>
    <phoneticPr fontId="2"/>
  </si>
  <si>
    <t>・アスベスト含有調査は実施していません。</t>
    <phoneticPr fontId="2"/>
  </si>
  <si>
    <t>・PCB使用製品及びPCB廃棄物は保管していません。</t>
    <phoneticPr fontId="2"/>
  </si>
  <si>
    <t>・耐震診断は実施しておりません。</t>
    <phoneticPr fontId="2"/>
  </si>
  <si>
    <t>・修繕歴はありません</t>
    <rPh sb="1" eb="3">
      <t>シュウゼン</t>
    </rPh>
    <rPh sb="3" eb="4">
      <t>レキ</t>
    </rPh>
    <phoneticPr fontId="2"/>
  </si>
  <si>
    <t>・建物内の残置物については、現状有姿での引渡しとなります。</t>
    <phoneticPr fontId="2"/>
  </si>
  <si>
    <t>・設計図書</t>
    <rPh sb="1" eb="3">
      <t>セッケイ</t>
    </rPh>
    <rPh sb="3" eb="5">
      <t>トショ</t>
    </rPh>
    <phoneticPr fontId="2"/>
  </si>
  <si>
    <t>・土砂災害ハザードマップの土砂災害警戒区域ではありません。</t>
    <rPh sb="1" eb="5">
      <t>ドシャサイガイ</t>
    </rPh>
    <rPh sb="13" eb="15">
      <t>ドシャ</t>
    </rPh>
    <rPh sb="15" eb="17">
      <t>サイガイ</t>
    </rPh>
    <rPh sb="17" eb="19">
      <t>ケイカイ</t>
    </rPh>
    <rPh sb="19" eb="21">
      <t>クイキ</t>
    </rPh>
    <phoneticPr fontId="2"/>
  </si>
  <si>
    <t>【土地】</t>
    <rPh sb="1" eb="3">
      <t>トチ</t>
    </rPh>
    <phoneticPr fontId="14"/>
  </si>
  <si>
    <t>【建物】</t>
    <rPh sb="1" eb="3">
      <t>タテモノ</t>
    </rPh>
    <phoneticPr fontId="14"/>
  </si>
  <si>
    <t>木造亜鉛メッキ鋼板葺平家建</t>
    <rPh sb="0" eb="2">
      <t>モクゾウ</t>
    </rPh>
    <rPh sb="2" eb="4">
      <t>アエン</t>
    </rPh>
    <rPh sb="7" eb="9">
      <t>コウバン</t>
    </rPh>
    <rPh sb="9" eb="10">
      <t>ブキ</t>
    </rPh>
    <rPh sb="10" eb="12">
      <t>ヘイケ</t>
    </rPh>
    <rPh sb="12" eb="13">
      <t>ケン</t>
    </rPh>
    <phoneticPr fontId="2"/>
  </si>
  <si>
    <t>一般住宅</t>
    <rPh sb="0" eb="2">
      <t>イッパン</t>
    </rPh>
    <rPh sb="2" eb="4">
      <t>ジュウタク</t>
    </rPh>
    <phoneticPr fontId="2"/>
  </si>
  <si>
    <t>朝日４号線</t>
    <phoneticPr fontId="2"/>
  </si>
  <si>
    <t>音別町
コミュニティバス</t>
    <rPh sb="0" eb="3">
      <t>オンベツチョウ</t>
    </rPh>
    <phoneticPr fontId="2"/>
  </si>
  <si>
    <t>音別義務教育学校</t>
    <rPh sb="0" eb="2">
      <t>オンベツ</t>
    </rPh>
    <rPh sb="2" eb="4">
      <t>ギム</t>
    </rPh>
    <rPh sb="4" eb="6">
      <t>キョウイク</t>
    </rPh>
    <rPh sb="6" eb="8">
      <t>ガッコウ</t>
    </rPh>
    <phoneticPr fontId="2"/>
  </si>
  <si>
    <t>義務教育学校</t>
    <rPh sb="0" eb="2">
      <t>ギム</t>
    </rPh>
    <rPh sb="2" eb="6">
      <t>キョウイクガッコウ</t>
    </rPh>
    <phoneticPr fontId="2"/>
  </si>
  <si>
    <t>・上水道は、建物北側の給水本管から引き込み済みです。</t>
    <rPh sb="6" eb="8">
      <t>タテモノ</t>
    </rPh>
    <rPh sb="8" eb="9">
      <t>キタ</t>
    </rPh>
    <rPh sb="21" eb="22">
      <t>ズ</t>
    </rPh>
    <phoneticPr fontId="2"/>
  </si>
  <si>
    <t>・汚水は、建物東側にある下水道管へ接続済みです。</t>
    <rPh sb="5" eb="7">
      <t>タテモノ</t>
    </rPh>
    <rPh sb="7" eb="8">
      <t>ヒガシ</t>
    </rPh>
    <rPh sb="19" eb="20">
      <t>ズ</t>
    </rPh>
    <phoneticPr fontId="2"/>
  </si>
  <si>
    <t>・令和７年３月迄職員住宅として使用していましたが、それ以降は使用していません。</t>
    <rPh sb="1" eb="3">
      <t>レイワ</t>
    </rPh>
    <rPh sb="4" eb="5">
      <t>ネン</t>
    </rPh>
    <rPh sb="6" eb="7">
      <t>ガツ</t>
    </rPh>
    <rPh sb="7" eb="8">
      <t>マデ</t>
    </rPh>
    <rPh sb="8" eb="10">
      <t>ショクイン</t>
    </rPh>
    <rPh sb="10" eb="12">
      <t>ジュウタク</t>
    </rPh>
    <rPh sb="15" eb="17">
      <t>シヨウ</t>
    </rPh>
    <rPh sb="27" eb="29">
      <t>イコウ</t>
    </rPh>
    <rPh sb="30" eb="32">
      <t>シヨウ</t>
    </rPh>
    <phoneticPr fontId="2"/>
  </si>
  <si>
    <t>・標高は、約6.9ｍ（地理院地図（電子国土web）による）です。</t>
    <rPh sb="5" eb="6">
      <t>ヤク</t>
    </rPh>
    <phoneticPr fontId="2"/>
  </si>
  <si>
    <t>・東側で市道朝日４号線に間口約20ｍ、奥行約22ｍで接面する正方形状に近いの中間画地です。</t>
    <rPh sb="1" eb="3">
      <t>ヒガシガワ</t>
    </rPh>
    <rPh sb="2" eb="3">
      <t>ガワ</t>
    </rPh>
    <rPh sb="4" eb="6">
      <t>シドウ</t>
    </rPh>
    <rPh sb="6" eb="8">
      <t>アサヒ</t>
    </rPh>
    <rPh sb="9" eb="11">
      <t>ゴウセン</t>
    </rPh>
    <rPh sb="12" eb="14">
      <t>マグチ</t>
    </rPh>
    <rPh sb="14" eb="15">
      <t>ヤク</t>
    </rPh>
    <rPh sb="19" eb="21">
      <t>オクユ</t>
    </rPh>
    <rPh sb="21" eb="22">
      <t>ヤク</t>
    </rPh>
    <rPh sb="26" eb="27">
      <t>セツ</t>
    </rPh>
    <rPh sb="27" eb="28">
      <t>メン</t>
    </rPh>
    <rPh sb="30" eb="33">
      <t>セイホウケイ</t>
    </rPh>
    <rPh sb="33" eb="34">
      <t>ジョウ</t>
    </rPh>
    <rPh sb="35" eb="36">
      <t>チカ</t>
    </rPh>
    <rPh sb="38" eb="40">
      <t>チュウカン</t>
    </rPh>
    <rPh sb="40" eb="42">
      <t>カクチ</t>
    </rPh>
    <phoneticPr fontId="2"/>
  </si>
  <si>
    <t>・北側で市道朝日３号線に間口約22ｍ、奥行約20ｍで接面する正方形状に近いの中間画地です。</t>
    <rPh sb="1" eb="3">
      <t>キタガワ</t>
    </rPh>
    <rPh sb="2" eb="3">
      <t>ガワ</t>
    </rPh>
    <rPh sb="4" eb="6">
      <t>シドウ</t>
    </rPh>
    <rPh sb="6" eb="8">
      <t>アサヒ</t>
    </rPh>
    <rPh sb="9" eb="11">
      <t>ゴウセン</t>
    </rPh>
    <rPh sb="12" eb="14">
      <t>マグチ</t>
    </rPh>
    <rPh sb="14" eb="15">
      <t>ヤク</t>
    </rPh>
    <rPh sb="19" eb="21">
      <t>オクユ</t>
    </rPh>
    <rPh sb="21" eb="22">
      <t>ヤク</t>
    </rPh>
    <rPh sb="26" eb="28">
      <t>セツメン</t>
    </rPh>
    <rPh sb="30" eb="33">
      <t>セイホウケイ</t>
    </rPh>
    <rPh sb="33" eb="34">
      <t>ジョウ</t>
    </rPh>
    <rPh sb="35" eb="36">
      <t>チカ</t>
    </rPh>
    <rPh sb="38" eb="40">
      <t>チュウカン</t>
    </rPh>
    <rPh sb="40" eb="42">
      <t>カクチ</t>
    </rPh>
    <phoneticPr fontId="2"/>
  </si>
  <si>
    <t>あり</t>
  </si>
  <si>
    <t>※契約額が100万円を超え500万円以下の場合の税額です。</t>
    <rPh sb="1" eb="3">
      <t>ケイヤク</t>
    </rPh>
    <rPh sb="3" eb="4">
      <t>ガク</t>
    </rPh>
    <rPh sb="8" eb="9">
      <t>マン</t>
    </rPh>
    <rPh sb="21" eb="23">
      <t>バアイ</t>
    </rPh>
    <rPh sb="24" eb="26">
      <t>ゼイガク</t>
    </rPh>
    <phoneticPr fontId="2"/>
  </si>
  <si>
    <t>・令和８年７月に用地確定測量を実施、合わせて売却物件の土地を分筆し境界標を埋設しています。</t>
    <rPh sb="1" eb="2">
      <t>レイ</t>
    </rPh>
    <rPh sb="2" eb="3">
      <t>ワ</t>
    </rPh>
    <rPh sb="4" eb="5">
      <t>ネン</t>
    </rPh>
    <rPh sb="6" eb="7">
      <t>ガツ</t>
    </rPh>
    <rPh sb="8" eb="10">
      <t>ヨウチ</t>
    </rPh>
    <rPh sb="10" eb="14">
      <t>カクテイソクリョウ</t>
    </rPh>
    <rPh sb="15" eb="17">
      <t>ジッシ</t>
    </rPh>
    <rPh sb="18" eb="19">
      <t>ア</t>
    </rPh>
    <rPh sb="22" eb="24">
      <t>バイキャク</t>
    </rPh>
    <rPh sb="24" eb="26">
      <t>ブッケン</t>
    </rPh>
    <rPh sb="27" eb="29">
      <t>トチ</t>
    </rPh>
    <rPh sb="30" eb="32">
      <t>ブンピツ</t>
    </rPh>
    <rPh sb="33" eb="36">
      <t>キョウカイヒョウ</t>
    </rPh>
    <rPh sb="37" eb="39">
      <t>マイセツ</t>
    </rPh>
    <phoneticPr fontId="2"/>
  </si>
  <si>
    <t>・電気、水道については、令和７年３月に停止しています。</t>
    <rPh sb="12" eb="14">
      <t>レイワ</t>
    </rPh>
    <rPh sb="15" eb="16">
      <t>ネン</t>
    </rPh>
    <rPh sb="17" eb="18">
      <t>ガツ</t>
    </rPh>
    <phoneticPr fontId="2"/>
  </si>
  <si>
    <t>・釧路市のホームページで公表されております、釧路市webハザードマップでは大津波による、
　高さ6.4ｍの津波が想定される浸水地域です。</t>
    <rPh sb="1" eb="4">
      <t>クシロシ</t>
    </rPh>
    <rPh sb="12" eb="14">
      <t>コウヒョウ</t>
    </rPh>
    <rPh sb="22" eb="25">
      <t>クシロシ</t>
    </rPh>
    <rPh sb="37" eb="40">
      <t>オオツナミ</t>
    </rPh>
    <rPh sb="46" eb="47">
      <t>タカ</t>
    </rPh>
    <rPh sb="53" eb="55">
      <t>ツナミ</t>
    </rPh>
    <rPh sb="56" eb="58">
      <t>ソウテイ</t>
    </rPh>
    <rPh sb="61" eb="63">
      <t>シンスイ</t>
    </rPh>
    <phoneticPr fontId="2"/>
  </si>
  <si>
    <t>※住宅として使用しない場合、税額が変更となることがあります。</t>
    <rPh sb="1" eb="3">
      <t>ジュウタク</t>
    </rPh>
    <rPh sb="6" eb="8">
      <t>シヨウ</t>
    </rPh>
    <rPh sb="11" eb="13">
      <t>バアイ</t>
    </rPh>
    <rPh sb="14" eb="16">
      <t>ゼイガク</t>
    </rPh>
    <rPh sb="17" eb="19">
      <t>ヘンコウ</t>
    </rPh>
    <phoneticPr fontId="2"/>
  </si>
  <si>
    <t>・当該物件には物置が設置されておりますが、現状有姿での引き渡しとなります。</t>
    <rPh sb="1" eb="5">
      <t>トウガイブッケン</t>
    </rPh>
    <rPh sb="7" eb="9">
      <t>モノオキ</t>
    </rPh>
    <rPh sb="10" eb="12">
      <t>セッチ</t>
    </rPh>
    <rPh sb="21" eb="25">
      <t>ゲンジョウユウシ</t>
    </rPh>
    <rPh sb="27" eb="28">
      <t>ヒ</t>
    </rPh>
    <rPh sb="29" eb="30">
      <t>ワタ</t>
    </rPh>
    <phoneticPr fontId="2"/>
  </si>
  <si>
    <t>１階平屋建て</t>
    <rPh sb="1" eb="2">
      <t>カイ</t>
    </rPh>
    <rPh sb="2" eb="4">
      <t>ヒラヤ</t>
    </rPh>
    <rPh sb="4" eb="5">
      <t>タ</t>
    </rPh>
    <phoneticPr fontId="2"/>
  </si>
  <si>
    <t>・南東側は空地を介して戸建住宅、南西側は戸建住宅、北西側は空地、北東側は市道を介して戸建</t>
    <rPh sb="1" eb="3">
      <t>ナントウ</t>
    </rPh>
    <rPh sb="3" eb="4">
      <t>ガワ</t>
    </rPh>
    <rPh sb="5" eb="7">
      <t>アキチ</t>
    </rPh>
    <rPh sb="8" eb="9">
      <t>カイ</t>
    </rPh>
    <rPh sb="11" eb="13">
      <t>コダ</t>
    </rPh>
    <rPh sb="13" eb="15">
      <t>ジュウタク</t>
    </rPh>
    <rPh sb="16" eb="18">
      <t>ナンセイ</t>
    </rPh>
    <rPh sb="18" eb="19">
      <t>ガワ</t>
    </rPh>
    <rPh sb="20" eb="22">
      <t>コダ</t>
    </rPh>
    <rPh sb="22" eb="24">
      <t>ジュウタク</t>
    </rPh>
    <rPh sb="25" eb="27">
      <t>ホクセイ</t>
    </rPh>
    <rPh sb="27" eb="28">
      <t>ガワ</t>
    </rPh>
    <rPh sb="29" eb="31">
      <t>アキチ</t>
    </rPh>
    <rPh sb="32" eb="34">
      <t>ホクトウ</t>
    </rPh>
    <rPh sb="34" eb="35">
      <t>ガワ</t>
    </rPh>
    <rPh sb="36" eb="38">
      <t>シドウ</t>
    </rPh>
    <rPh sb="39" eb="40">
      <t>カイ</t>
    </rPh>
    <rPh sb="42" eb="44">
      <t>コダ</t>
    </rPh>
    <phoneticPr fontId="2"/>
  </si>
  <si>
    <r>
      <t>　</t>
    </r>
    <r>
      <rPr>
        <sz val="11"/>
        <color theme="7"/>
        <rFont val="ＭＳ Ｐゴシック"/>
        <family val="3"/>
        <charset val="128"/>
        <scheme val="minor"/>
      </rPr>
      <t>　また、落札額によって税額が変動いたします。</t>
    </r>
    <rPh sb="5" eb="8">
      <t>ラクサツガク</t>
    </rPh>
    <rPh sb="12" eb="14">
      <t>ゼイガク</t>
    </rPh>
    <rPh sb="15" eb="17">
      <t>ヘンドウ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</si>
</sst>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0.0"/>
    <numFmt numFmtId="178" formatCode="0.0_ "/>
    <numFmt numFmtId="179" formatCode="#,##0.00;&quot;△ &quot;#,##0.00"/>
    <numFmt numFmtId="180" formatCode="#,##0;&quot;△ &quot;#,##0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color theme="7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0" tint="-0.34998626667073579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/>
  </cellStyleXfs>
  <cellXfs count="262">
    <xf numFmtId="0" fontId="0" fillId="0" borderId="0" xfId="0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12" fillId="0" borderId="0" xfId="2" applyFont="1" applyFill="1" applyBorder="1">
      <alignment vertical="center"/>
    </xf>
    <xf numFmtId="0" fontId="7" fillId="0" borderId="8" xfId="0" applyFont="1" applyBorder="1">
      <alignment vertical="center"/>
    </xf>
    <xf numFmtId="0" fontId="12" fillId="0" borderId="0" xfId="2" applyFont="1" applyBorder="1">
      <alignment vertical="center"/>
    </xf>
    <xf numFmtId="0" fontId="10" fillId="2" borderId="10" xfId="3" applyFont="1" applyFill="1" applyBorder="1"/>
    <xf numFmtId="0" fontId="10" fillId="2" borderId="11" xfId="3" applyFont="1" applyFill="1" applyBorder="1"/>
    <xf numFmtId="0" fontId="10" fillId="2" borderId="12" xfId="3" applyFont="1" applyFill="1" applyBorder="1"/>
    <xf numFmtId="0" fontId="10" fillId="0" borderId="0" xfId="3" applyFont="1"/>
    <xf numFmtId="0" fontId="10" fillId="0" borderId="8" xfId="3" applyFont="1" applyBorder="1"/>
    <xf numFmtId="0" fontId="10" fillId="0" borderId="9" xfId="3" applyFont="1" applyBorder="1"/>
    <xf numFmtId="0" fontId="11" fillId="0" borderId="0" xfId="3" applyFont="1"/>
    <xf numFmtId="0" fontId="10" fillId="0" borderId="5" xfId="3" applyFont="1" applyBorder="1"/>
    <xf numFmtId="0" fontId="10" fillId="0" borderId="6" xfId="3" applyFont="1" applyBorder="1"/>
    <xf numFmtId="0" fontId="15" fillId="0" borderId="6" xfId="3" applyFont="1" applyBorder="1"/>
    <xf numFmtId="0" fontId="11" fillId="0" borderId="6" xfId="3" applyFont="1" applyBorder="1"/>
    <xf numFmtId="0" fontId="10" fillId="0" borderId="7" xfId="3" applyFont="1" applyBorder="1"/>
    <xf numFmtId="0" fontId="10" fillId="0" borderId="3" xfId="3" applyFont="1" applyBorder="1"/>
    <xf numFmtId="0" fontId="11" fillId="0" borderId="3" xfId="3" applyFont="1" applyBorder="1"/>
    <xf numFmtId="0" fontId="16" fillId="0" borderId="0" xfId="3" applyFont="1"/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0" fontId="3" fillId="0" borderId="5" xfId="1" applyNumberFormat="1" applyFont="1" applyBorder="1" applyAlignment="1">
      <alignment vertical="center"/>
    </xf>
    <xf numFmtId="40" fontId="3" fillId="0" borderId="8" xfId="1" applyNumberFormat="1" applyFont="1" applyBorder="1" applyAlignment="1">
      <alignment vertical="center"/>
    </xf>
    <xf numFmtId="40" fontId="3" fillId="0" borderId="9" xfId="1" applyNumberFormat="1" applyFont="1" applyBorder="1" applyAlignment="1">
      <alignment vertical="center"/>
    </xf>
    <xf numFmtId="40" fontId="3" fillId="0" borderId="7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8" fontId="3" fillId="0" borderId="20" xfId="1" applyFont="1" applyBorder="1" applyAlignment="1">
      <alignment horizontal="left" vertical="center"/>
    </xf>
    <xf numFmtId="38" fontId="3" fillId="0" borderId="20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3" fillId="0" borderId="30" xfId="1" applyFont="1" applyBorder="1" applyAlignment="1">
      <alignment horizontal="left" vertical="center"/>
    </xf>
    <xf numFmtId="38" fontId="3" fillId="0" borderId="30" xfId="1" applyFont="1" applyBorder="1" applyAlignment="1">
      <alignment horizontal="center" vertical="center"/>
    </xf>
    <xf numFmtId="38" fontId="3" fillId="0" borderId="3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 textRotation="255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12" fillId="0" borderId="6" xfId="2" applyFont="1" applyBorder="1">
      <alignment vertical="center"/>
    </xf>
    <xf numFmtId="0" fontId="10" fillId="0" borderId="0" xfId="3" applyFont="1" applyBorder="1"/>
    <xf numFmtId="0" fontId="17" fillId="0" borderId="8" xfId="3" applyFont="1" applyFill="1" applyBorder="1" applyAlignment="1">
      <alignment vertical="center"/>
    </xf>
    <xf numFmtId="0" fontId="15" fillId="0" borderId="0" xfId="3" applyFont="1" applyBorder="1"/>
    <xf numFmtId="0" fontId="11" fillId="0" borderId="0" xfId="3" applyFont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>
      <alignment vertical="center"/>
    </xf>
    <xf numFmtId="40" fontId="3" fillId="0" borderId="32" xfId="1" applyNumberFormat="1" applyFont="1" applyBorder="1" applyAlignment="1">
      <alignment vertical="center"/>
    </xf>
    <xf numFmtId="40" fontId="3" fillId="0" borderId="34" xfId="1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0" xfId="0" applyFont="1" applyBorder="1">
      <alignment vertical="center"/>
    </xf>
    <xf numFmtId="0" fontId="10" fillId="0" borderId="0" xfId="0" applyFont="1" applyAlignment="1"/>
    <xf numFmtId="0" fontId="10" fillId="0" borderId="9" xfId="0" applyFont="1" applyBorder="1" applyAlignment="1"/>
    <xf numFmtId="0" fontId="10" fillId="0" borderId="2" xfId="3" applyFont="1" applyFill="1" applyBorder="1"/>
    <xf numFmtId="0" fontId="7" fillId="0" borderId="2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0" fontId="3" fillId="0" borderId="13" xfId="1" applyNumberFormat="1" applyFont="1" applyBorder="1" applyAlignment="1">
      <alignment vertical="center"/>
    </xf>
    <xf numFmtId="40" fontId="3" fillId="0" borderId="14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5" fillId="0" borderId="2" xfId="1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8" fontId="3" fillId="0" borderId="3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255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0" fontId="3" fillId="0" borderId="19" xfId="1" applyNumberFormat="1" applyFont="1" applyBorder="1" applyAlignment="1">
      <alignment vertical="center"/>
    </xf>
    <xf numFmtId="40" fontId="3" fillId="0" borderId="20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8" fontId="7" fillId="0" borderId="2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179" fontId="3" fillId="0" borderId="6" xfId="1" applyNumberFormat="1" applyFont="1" applyBorder="1" applyAlignment="1">
      <alignment horizontal="right" vertical="center"/>
    </xf>
    <xf numFmtId="179" fontId="3" fillId="0" borderId="0" xfId="0" applyNumberFormat="1" applyFont="1" applyBorder="1" applyAlignment="1">
      <alignment horizontal="right" vertical="center"/>
    </xf>
    <xf numFmtId="179" fontId="3" fillId="0" borderId="33" xfId="0" applyNumberFormat="1" applyFont="1" applyBorder="1" applyAlignment="1">
      <alignment horizontal="right" vertical="center"/>
    </xf>
    <xf numFmtId="58" fontId="3" fillId="0" borderId="8" xfId="0" applyNumberFormat="1" applyFont="1" applyBorder="1" applyAlignment="1">
      <alignment horizontal="center" vertical="center"/>
    </xf>
    <xf numFmtId="176" fontId="7" fillId="0" borderId="12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8" fontId="3" fillId="0" borderId="11" xfId="0" applyNumberFormat="1" applyFont="1" applyBorder="1" applyAlignment="1">
      <alignment horizontal="center" vertical="center"/>
    </xf>
    <xf numFmtId="180" fontId="3" fillId="0" borderId="20" xfId="1" applyNumberFormat="1" applyFont="1" applyBorder="1" applyAlignment="1">
      <alignment horizontal="right" vertical="center"/>
    </xf>
    <xf numFmtId="180" fontId="3" fillId="0" borderId="30" xfId="1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38" fontId="3" fillId="0" borderId="29" xfId="1" applyFont="1" applyBorder="1" applyAlignment="1">
      <alignment horizontal="center" vertical="center"/>
    </xf>
    <xf numFmtId="38" fontId="3" fillId="0" borderId="30" xfId="1" applyFont="1" applyBorder="1" applyAlignment="1">
      <alignment horizontal="center" vertical="center"/>
    </xf>
    <xf numFmtId="179" fontId="3" fillId="0" borderId="0" xfId="1" applyNumberFormat="1" applyFont="1" applyBorder="1" applyAlignment="1">
      <alignment horizontal="right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19" fillId="0" borderId="0" xfId="3" applyFont="1" applyAlignment="1">
      <alignment horizontal="center" vertical="center"/>
    </xf>
    <xf numFmtId="0" fontId="17" fillId="0" borderId="0" xfId="3" applyFont="1" applyFill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vertical="center"/>
    </xf>
    <xf numFmtId="0" fontId="17" fillId="0" borderId="0" xfId="3" applyFont="1" applyFill="1" applyAlignment="1">
      <alignment horizontal="center" vertical="center" wrapText="1"/>
    </xf>
    <xf numFmtId="0" fontId="17" fillId="0" borderId="0" xfId="3" applyFont="1" applyFill="1" applyAlignment="1">
      <alignment horizontal="center" vertical="center"/>
    </xf>
    <xf numFmtId="0" fontId="17" fillId="3" borderId="0" xfId="3" applyFont="1" applyFill="1" applyBorder="1" applyAlignment="1">
      <alignment horizontal="center" vertical="center" wrapText="1"/>
    </xf>
    <xf numFmtId="0" fontId="15" fillId="0" borderId="0" xfId="3" applyFont="1" applyBorder="1" applyAlignment="1">
      <alignment horizontal="left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A923BA3C-5A9C-410B-A6BB-8D2AC0C84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emf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12" Type="http://schemas.openxmlformats.org/officeDocument/2006/relationships/image" Target="../media/image13.emf"/><Relationship Id="rId2" Type="http://schemas.openxmlformats.org/officeDocument/2006/relationships/image" Target="../media/image3.png"/><Relationship Id="rId16" Type="http://schemas.openxmlformats.org/officeDocument/2006/relationships/image" Target="../media/image17.emf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emf"/><Relationship Id="rId5" Type="http://schemas.openxmlformats.org/officeDocument/2006/relationships/image" Target="../media/image6.jpeg"/><Relationship Id="rId15" Type="http://schemas.openxmlformats.org/officeDocument/2006/relationships/image" Target="../media/image16.emf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19051</xdr:rowOff>
    </xdr:from>
    <xdr:to>
      <xdr:col>17</xdr:col>
      <xdr:colOff>25303</xdr:colOff>
      <xdr:row>48</xdr:row>
      <xdr:rowOff>76201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777092D-4BEF-4F6F-ED0E-4D3E94DDE2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" t="382" r="30097" b="-382"/>
        <a:stretch/>
      </xdr:blipFill>
      <xdr:spPr>
        <a:xfrm>
          <a:off x="0" y="5692234"/>
          <a:ext cx="2947852" cy="2635869"/>
        </a:xfrm>
        <a:prstGeom prst="rect">
          <a:avLst/>
        </a:prstGeom>
      </xdr:spPr>
    </xdr:pic>
    <xdr:clientData/>
  </xdr:twoCellAnchor>
  <xdr:twoCellAnchor>
    <xdr:from>
      <xdr:col>17</xdr:col>
      <xdr:colOff>103819</xdr:colOff>
      <xdr:row>8</xdr:row>
      <xdr:rowOff>112077</xdr:rowOff>
    </xdr:from>
    <xdr:to>
      <xdr:col>21</xdr:col>
      <xdr:colOff>103821</xdr:colOff>
      <xdr:row>9</xdr:row>
      <xdr:rowOff>136848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351E2DD8-7C50-41DF-9B4B-995578C1E54C}"/>
            </a:ext>
          </a:extLst>
        </xdr:cNvPr>
        <xdr:cNvSpPr/>
      </xdr:nvSpPr>
      <xdr:spPr>
        <a:xfrm>
          <a:off x="2847019" y="1483677"/>
          <a:ext cx="685802" cy="196221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60722</xdr:colOff>
      <xdr:row>9</xdr:row>
      <xdr:rowOff>142875</xdr:rowOff>
    </xdr:from>
    <xdr:to>
      <xdr:col>19</xdr:col>
      <xdr:colOff>83344</xdr:colOff>
      <xdr:row>10</xdr:row>
      <xdr:rowOff>166688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957E35-213C-4285-838F-12094B6ECCD0}"/>
            </a:ext>
          </a:extLst>
        </xdr:cNvPr>
        <xdr:cNvCxnSpPr/>
      </xdr:nvCxnSpPr>
      <xdr:spPr>
        <a:xfrm flipH="1">
          <a:off x="3146822" y="1685925"/>
          <a:ext cx="22622" cy="195263"/>
        </a:xfrm>
        <a:prstGeom prst="straightConnector1">
          <a:avLst/>
        </a:prstGeom>
        <a:ln w="95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129666</xdr:colOff>
      <xdr:row>63</xdr:row>
      <xdr:rowOff>58833</xdr:rowOff>
    </xdr:from>
    <xdr:ext cx="822834" cy="40499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0AF7B91-4EB3-4121-9C4E-CAA5932E7BE9}"/>
            </a:ext>
          </a:extLst>
        </xdr:cNvPr>
        <xdr:cNvSpPr txBox="1"/>
      </xdr:nvSpPr>
      <xdr:spPr>
        <a:xfrm>
          <a:off x="2390818" y="11016724"/>
          <a:ext cx="822834" cy="4049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17</xdr:col>
      <xdr:colOff>96585</xdr:colOff>
      <xdr:row>8</xdr:row>
      <xdr:rowOff>80201</xdr:rowOff>
    </xdr:from>
    <xdr:ext cx="697627" cy="259045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B4435E25-F8E0-4CAE-B42B-2A28A20E4FE4}"/>
            </a:ext>
          </a:extLst>
        </xdr:cNvPr>
        <xdr:cNvSpPr txBox="1"/>
      </xdr:nvSpPr>
      <xdr:spPr>
        <a:xfrm>
          <a:off x="2839785" y="1451801"/>
          <a:ext cx="69762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売払物件</a:t>
          </a:r>
        </a:p>
      </xdr:txBody>
    </xdr:sp>
    <xdr:clientData/>
  </xdr:oneCellAnchor>
  <xdr:twoCellAnchor>
    <xdr:from>
      <xdr:col>37</xdr:col>
      <xdr:colOff>7575</xdr:colOff>
      <xdr:row>74</xdr:row>
      <xdr:rowOff>107831</xdr:rowOff>
    </xdr:from>
    <xdr:to>
      <xdr:col>37</xdr:col>
      <xdr:colOff>39924</xdr:colOff>
      <xdr:row>74</xdr:row>
      <xdr:rowOff>125802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1DDE4F3C-40D3-4723-832E-CC4A009207E6}"/>
            </a:ext>
          </a:extLst>
        </xdr:cNvPr>
        <xdr:cNvCxnSpPr/>
      </xdr:nvCxnSpPr>
      <xdr:spPr>
        <a:xfrm flipH="1" flipV="1">
          <a:off x="6008325" y="11937881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57509</xdr:colOff>
      <xdr:row>101</xdr:row>
      <xdr:rowOff>43132</xdr:rowOff>
    </xdr:from>
    <xdr:to>
      <xdr:col>33</xdr:col>
      <xdr:colOff>79076</xdr:colOff>
      <xdr:row>101</xdr:row>
      <xdr:rowOff>71888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24A758DC-A74D-42B6-B5C1-E9C6B1B3CB93}"/>
            </a:ext>
          </a:extLst>
        </xdr:cNvPr>
        <xdr:cNvCxnSpPr/>
      </xdr:nvCxnSpPr>
      <xdr:spPr>
        <a:xfrm flipH="1" flipV="1">
          <a:off x="5201009" y="16159432"/>
          <a:ext cx="21567" cy="28756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7575</xdr:colOff>
      <xdr:row>89</xdr:row>
      <xdr:rowOff>107831</xdr:rowOff>
    </xdr:from>
    <xdr:to>
      <xdr:col>37</xdr:col>
      <xdr:colOff>39924</xdr:colOff>
      <xdr:row>89</xdr:row>
      <xdr:rowOff>125802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F93464A3-656B-4946-8586-B8102C76935F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7575</xdr:colOff>
      <xdr:row>89</xdr:row>
      <xdr:rowOff>107831</xdr:rowOff>
    </xdr:from>
    <xdr:to>
      <xdr:col>18</xdr:col>
      <xdr:colOff>39924</xdr:colOff>
      <xdr:row>89</xdr:row>
      <xdr:rowOff>125802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56CCE488-D842-4435-AB01-1A7F7052A233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7575</xdr:colOff>
      <xdr:row>104</xdr:row>
      <xdr:rowOff>107831</xdr:rowOff>
    </xdr:from>
    <xdr:to>
      <xdr:col>18</xdr:col>
      <xdr:colOff>39924</xdr:colOff>
      <xdr:row>104</xdr:row>
      <xdr:rowOff>125802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9E839C68-47E6-4F8B-AAB2-FC52C555A788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7575</xdr:colOff>
      <xdr:row>104</xdr:row>
      <xdr:rowOff>107831</xdr:rowOff>
    </xdr:from>
    <xdr:to>
      <xdr:col>37</xdr:col>
      <xdr:colOff>39924</xdr:colOff>
      <xdr:row>104</xdr:row>
      <xdr:rowOff>125802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90A678A4-7649-4E64-A5A9-90E06CCB7EE7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7575</xdr:colOff>
      <xdr:row>74</xdr:row>
      <xdr:rowOff>107831</xdr:rowOff>
    </xdr:from>
    <xdr:to>
      <xdr:col>18</xdr:col>
      <xdr:colOff>39924</xdr:colOff>
      <xdr:row>74</xdr:row>
      <xdr:rowOff>125802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599E273A-DC23-466F-90F5-28E189300A82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7575</xdr:colOff>
      <xdr:row>89</xdr:row>
      <xdr:rowOff>107831</xdr:rowOff>
    </xdr:from>
    <xdr:to>
      <xdr:col>18</xdr:col>
      <xdr:colOff>39924</xdr:colOff>
      <xdr:row>89</xdr:row>
      <xdr:rowOff>125802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5081E71B-91A4-4270-80E3-6D6AB748F821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7575</xdr:colOff>
      <xdr:row>89</xdr:row>
      <xdr:rowOff>107831</xdr:rowOff>
    </xdr:from>
    <xdr:to>
      <xdr:col>37</xdr:col>
      <xdr:colOff>39924</xdr:colOff>
      <xdr:row>89</xdr:row>
      <xdr:rowOff>125802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A5936A2B-ED91-4F1D-841F-48D7DA7F9FFF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7575</xdr:colOff>
      <xdr:row>104</xdr:row>
      <xdr:rowOff>107831</xdr:rowOff>
    </xdr:from>
    <xdr:to>
      <xdr:col>18</xdr:col>
      <xdr:colOff>39924</xdr:colOff>
      <xdr:row>104</xdr:row>
      <xdr:rowOff>125802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E738A27D-CF2C-4BBA-943B-19F45E881433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7575</xdr:colOff>
      <xdr:row>104</xdr:row>
      <xdr:rowOff>107831</xdr:rowOff>
    </xdr:from>
    <xdr:to>
      <xdr:col>37</xdr:col>
      <xdr:colOff>39924</xdr:colOff>
      <xdr:row>104</xdr:row>
      <xdr:rowOff>125802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03A661FE-5BB5-4322-B07E-65C0D0C42428}"/>
            </a:ext>
          </a:extLst>
        </xdr:cNvPr>
        <xdr:cNvCxnSpPr/>
      </xdr:nvCxnSpPr>
      <xdr:spPr>
        <a:xfrm flipH="1" flipV="1">
          <a:off x="5890663" y="11705919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57509</xdr:colOff>
      <xdr:row>116</xdr:row>
      <xdr:rowOff>43132</xdr:rowOff>
    </xdr:from>
    <xdr:to>
      <xdr:col>33</xdr:col>
      <xdr:colOff>79076</xdr:colOff>
      <xdr:row>116</xdr:row>
      <xdr:rowOff>71888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494CCFF-8CD2-415B-9B8C-8F14E3054A83}"/>
            </a:ext>
          </a:extLst>
        </xdr:cNvPr>
        <xdr:cNvCxnSpPr/>
      </xdr:nvCxnSpPr>
      <xdr:spPr>
        <a:xfrm flipH="1" flipV="1">
          <a:off x="5604421" y="17020044"/>
          <a:ext cx="21567" cy="28756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7575</xdr:colOff>
      <xdr:row>119</xdr:row>
      <xdr:rowOff>107831</xdr:rowOff>
    </xdr:from>
    <xdr:to>
      <xdr:col>18</xdr:col>
      <xdr:colOff>39924</xdr:colOff>
      <xdr:row>119</xdr:row>
      <xdr:rowOff>125802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07B39B1-68D3-4F2A-A551-FB29C4B55145}"/>
            </a:ext>
          </a:extLst>
        </xdr:cNvPr>
        <xdr:cNvCxnSpPr/>
      </xdr:nvCxnSpPr>
      <xdr:spPr>
        <a:xfrm flipH="1" flipV="1">
          <a:off x="3033163" y="17589007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7575</xdr:colOff>
      <xdr:row>119</xdr:row>
      <xdr:rowOff>107831</xdr:rowOff>
    </xdr:from>
    <xdr:to>
      <xdr:col>37</xdr:col>
      <xdr:colOff>39924</xdr:colOff>
      <xdr:row>119</xdr:row>
      <xdr:rowOff>125802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B2281547-EF94-40FA-B5C7-90E3DB932858}"/>
            </a:ext>
          </a:extLst>
        </xdr:cNvPr>
        <xdr:cNvCxnSpPr/>
      </xdr:nvCxnSpPr>
      <xdr:spPr>
        <a:xfrm flipH="1" flipV="1">
          <a:off x="6226840" y="17589007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7575</xdr:colOff>
      <xdr:row>119</xdr:row>
      <xdr:rowOff>107831</xdr:rowOff>
    </xdr:from>
    <xdr:to>
      <xdr:col>18</xdr:col>
      <xdr:colOff>39924</xdr:colOff>
      <xdr:row>119</xdr:row>
      <xdr:rowOff>125802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929F267A-9565-444A-A321-02232D9B3BD3}"/>
            </a:ext>
          </a:extLst>
        </xdr:cNvPr>
        <xdr:cNvCxnSpPr/>
      </xdr:nvCxnSpPr>
      <xdr:spPr>
        <a:xfrm flipH="1" flipV="1">
          <a:off x="3033163" y="17589007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7575</xdr:colOff>
      <xdr:row>119</xdr:row>
      <xdr:rowOff>107831</xdr:rowOff>
    </xdr:from>
    <xdr:to>
      <xdr:col>37</xdr:col>
      <xdr:colOff>39924</xdr:colOff>
      <xdr:row>119</xdr:row>
      <xdr:rowOff>125802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51352F58-6174-4711-9C7F-D3E9FA8AB79F}"/>
            </a:ext>
          </a:extLst>
        </xdr:cNvPr>
        <xdr:cNvCxnSpPr/>
      </xdr:nvCxnSpPr>
      <xdr:spPr>
        <a:xfrm flipH="1" flipV="1">
          <a:off x="6226840" y="17589007"/>
          <a:ext cx="32349" cy="17971"/>
        </a:xfrm>
        <a:prstGeom prst="line">
          <a:avLst/>
        </a:prstGeom>
        <a:ln w="1905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168087</xdr:colOff>
      <xdr:row>1</xdr:row>
      <xdr:rowOff>168519</xdr:rowOff>
    </xdr:from>
    <xdr:to>
      <xdr:col>40</xdr:col>
      <xdr:colOff>67235</xdr:colOff>
      <xdr:row>29</xdr:row>
      <xdr:rowOff>44823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19004290-2B8C-4227-9257-450925352F23}"/>
            </a:ext>
          </a:extLst>
        </xdr:cNvPr>
        <xdr:cNvGrpSpPr/>
      </xdr:nvGrpSpPr>
      <xdr:grpSpPr>
        <a:xfrm>
          <a:off x="168087" y="342454"/>
          <a:ext cx="6856539" cy="4746478"/>
          <a:chOff x="82826" y="242632"/>
          <a:chExt cx="6051176" cy="4108661"/>
        </a:xfrm>
      </xdr:grpSpPr>
      <xdr:pic>
        <xdr:nvPicPr>
          <xdr:cNvPr id="29" name="図 28">
            <a:extLst>
              <a:ext uri="{FF2B5EF4-FFF2-40B4-BE49-F238E27FC236}">
                <a16:creationId xmlns:a16="http://schemas.microsoft.com/office/drawing/2014/main" id="{82C779A4-3938-479B-B283-3279180F6CB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8188"/>
          <a:stretch/>
        </xdr:blipFill>
        <xdr:spPr>
          <a:xfrm>
            <a:off x="82826" y="242632"/>
            <a:ext cx="6051176" cy="4108661"/>
          </a:xfrm>
          <a:prstGeom prst="rect">
            <a:avLst/>
          </a:prstGeom>
        </xdr:spPr>
      </xdr:pic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E724767E-FECB-411B-8AD9-2A00124E78CE}"/>
              </a:ext>
            </a:extLst>
          </xdr:cNvPr>
          <xdr:cNvSpPr txBox="1"/>
        </xdr:nvSpPr>
        <xdr:spPr>
          <a:xfrm>
            <a:off x="5198394" y="2283606"/>
            <a:ext cx="697627" cy="2590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0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売払物件</a:t>
            </a:r>
          </a:p>
        </xdr:txBody>
      </xdr:sp>
    </xdr:grpSp>
    <xdr:clientData/>
  </xdr:twoCellAnchor>
  <xdr:twoCellAnchor>
    <xdr:from>
      <xdr:col>35</xdr:col>
      <xdr:colOff>97092</xdr:colOff>
      <xdr:row>14</xdr:row>
      <xdr:rowOff>123800</xdr:rowOff>
    </xdr:from>
    <xdr:to>
      <xdr:col>36</xdr:col>
      <xdr:colOff>65761</xdr:colOff>
      <xdr:row>15</xdr:row>
      <xdr:rowOff>143633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3A9633B6-A1CB-412C-99FA-D845A5D2FE75}"/>
            </a:ext>
          </a:extLst>
        </xdr:cNvPr>
        <xdr:cNvCxnSpPr/>
      </xdr:nvCxnSpPr>
      <xdr:spPr>
        <a:xfrm flipH="1" flipV="1">
          <a:off x="5995265" y="2483069"/>
          <a:ext cx="137188" cy="188352"/>
        </a:xfrm>
        <a:prstGeom prst="straightConnector1">
          <a:avLst/>
        </a:prstGeom>
        <a:ln w="95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123825</xdr:colOff>
      <xdr:row>47</xdr:row>
      <xdr:rowOff>47625</xdr:rowOff>
    </xdr:from>
    <xdr:to>
      <xdr:col>11</xdr:col>
      <xdr:colOff>164144</xdr:colOff>
      <xdr:row>59</xdr:row>
      <xdr:rowOff>57150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CB19265-15CD-4690-BC63-7648DBADD1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520" t="14901" r="1394" b="1"/>
        <a:stretch/>
      </xdr:blipFill>
      <xdr:spPr>
        <a:xfrm>
          <a:off x="981075" y="8105775"/>
          <a:ext cx="1069019" cy="2066925"/>
        </a:xfrm>
        <a:prstGeom prst="rect">
          <a:avLst/>
        </a:prstGeom>
      </xdr:spPr>
    </xdr:pic>
    <xdr:clientData/>
  </xdr:twoCellAnchor>
  <xdr:twoCellAnchor>
    <xdr:from>
      <xdr:col>2</xdr:col>
      <xdr:colOff>130628</xdr:colOff>
      <xdr:row>35</xdr:row>
      <xdr:rowOff>27214</xdr:rowOff>
    </xdr:from>
    <xdr:to>
      <xdr:col>2</xdr:col>
      <xdr:colOff>143644</xdr:colOff>
      <xdr:row>41</xdr:row>
      <xdr:rowOff>165652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BC10F21-A760-D98D-B7BD-70C03A197F72}"/>
            </a:ext>
          </a:extLst>
        </xdr:cNvPr>
        <xdr:cNvCxnSpPr/>
      </xdr:nvCxnSpPr>
      <xdr:spPr>
        <a:xfrm>
          <a:off x="478971" y="6123214"/>
          <a:ext cx="13016" cy="1183467"/>
        </a:xfrm>
        <a:prstGeom prst="line">
          <a:avLst/>
        </a:prstGeom>
        <a:ln w="76200">
          <a:solidFill>
            <a:srgbClr val="FF0000"/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99389</xdr:colOff>
      <xdr:row>35</xdr:row>
      <xdr:rowOff>40704</xdr:rowOff>
    </xdr:from>
    <xdr:to>
      <xdr:col>9</xdr:col>
      <xdr:colOff>130153</xdr:colOff>
      <xdr:row>35</xdr:row>
      <xdr:rowOff>49697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971579F-0467-4952-BA39-4D05FCFEFC9F}"/>
            </a:ext>
          </a:extLst>
        </xdr:cNvPr>
        <xdr:cNvCxnSpPr/>
      </xdr:nvCxnSpPr>
      <xdr:spPr>
        <a:xfrm flipV="1">
          <a:off x="447259" y="6128421"/>
          <a:ext cx="1248307" cy="8993"/>
        </a:xfrm>
        <a:prstGeom prst="line">
          <a:avLst/>
        </a:prstGeom>
        <a:ln w="76200">
          <a:solidFill>
            <a:srgbClr val="FF0000"/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124239</xdr:colOff>
      <xdr:row>35</xdr:row>
      <xdr:rowOff>24849</xdr:rowOff>
    </xdr:from>
    <xdr:to>
      <xdr:col>10</xdr:col>
      <xdr:colOff>95132</xdr:colOff>
      <xdr:row>35</xdr:row>
      <xdr:rowOff>166125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604022A8-53A8-4D4F-AA36-9639C35E3E3D}"/>
            </a:ext>
          </a:extLst>
        </xdr:cNvPr>
        <xdr:cNvCxnSpPr/>
      </xdr:nvCxnSpPr>
      <xdr:spPr>
        <a:xfrm>
          <a:off x="1689652" y="6112566"/>
          <a:ext cx="144828" cy="141276"/>
        </a:xfrm>
        <a:prstGeom prst="line">
          <a:avLst/>
        </a:prstGeom>
        <a:ln w="76200">
          <a:solidFill>
            <a:srgbClr val="FF0000"/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85666</xdr:colOff>
      <xdr:row>35</xdr:row>
      <xdr:rowOff>141514</xdr:rowOff>
    </xdr:from>
    <xdr:to>
      <xdr:col>10</xdr:col>
      <xdr:colOff>87086</xdr:colOff>
      <xdr:row>41</xdr:row>
      <xdr:rowOff>165652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4497222A-F613-4134-A1BB-CB2F7B4E211E}"/>
            </a:ext>
          </a:extLst>
        </xdr:cNvPr>
        <xdr:cNvCxnSpPr/>
      </xdr:nvCxnSpPr>
      <xdr:spPr>
        <a:xfrm flipH="1">
          <a:off x="1827380" y="6237514"/>
          <a:ext cx="1420" cy="1069167"/>
        </a:xfrm>
        <a:prstGeom prst="line">
          <a:avLst/>
        </a:prstGeom>
        <a:ln w="76200">
          <a:solidFill>
            <a:srgbClr val="FF0000"/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139562</xdr:colOff>
      <xdr:row>41</xdr:row>
      <xdr:rowOff>142106</xdr:rowOff>
    </xdr:from>
    <xdr:to>
      <xdr:col>10</xdr:col>
      <xdr:colOff>107674</xdr:colOff>
      <xdr:row>41</xdr:row>
      <xdr:rowOff>154530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DCDDA7D4-C7FE-438A-84A4-226DCBBE6F7D}"/>
            </a:ext>
          </a:extLst>
        </xdr:cNvPr>
        <xdr:cNvCxnSpPr/>
      </xdr:nvCxnSpPr>
      <xdr:spPr>
        <a:xfrm>
          <a:off x="487905" y="7283135"/>
          <a:ext cx="1361483" cy="12424"/>
        </a:xfrm>
        <a:prstGeom prst="line">
          <a:avLst/>
        </a:prstGeom>
        <a:ln w="76200">
          <a:solidFill>
            <a:srgbClr val="FF0000"/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33131</xdr:colOff>
      <xdr:row>36</xdr:row>
      <xdr:rowOff>5953</xdr:rowOff>
    </xdr:from>
    <xdr:to>
      <xdr:col>8</xdr:col>
      <xdr:colOff>115956</xdr:colOff>
      <xdr:row>40</xdr:row>
      <xdr:rowOff>65485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7DD9E829-AA12-F732-917D-A8A0ADCEFAAA}"/>
            </a:ext>
          </a:extLst>
        </xdr:cNvPr>
        <xdr:cNvSpPr/>
      </xdr:nvSpPr>
      <xdr:spPr>
        <a:xfrm>
          <a:off x="554935" y="6267605"/>
          <a:ext cx="952499" cy="75527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100" baseline="0"/>
            <a:t> </a:t>
          </a:r>
          <a:r>
            <a:rPr kumimoji="1" lang="ja-JP" altLang="en-US" sz="1100">
              <a:solidFill>
                <a:sysClr val="windowText" lastClr="000000"/>
              </a:solidFill>
            </a:rPr>
            <a:t>１２－２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釧路市</a:t>
          </a:r>
        </a:p>
      </xdr:txBody>
    </xdr:sp>
    <xdr:clientData/>
  </xdr:twoCellAnchor>
  <xdr:twoCellAnchor editAs="oneCell">
    <xdr:from>
      <xdr:col>16</xdr:col>
      <xdr:colOff>74541</xdr:colOff>
      <xdr:row>37</xdr:row>
      <xdr:rowOff>57979</xdr:rowOff>
    </xdr:from>
    <xdr:to>
      <xdr:col>40</xdr:col>
      <xdr:colOff>115955</xdr:colOff>
      <xdr:row>54</xdr:row>
      <xdr:rowOff>106699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9ED6443F-5A77-66E6-0BF5-CBF01AA981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1" r="10366"/>
        <a:stretch/>
      </xdr:blipFill>
      <xdr:spPr>
        <a:xfrm>
          <a:off x="2857498" y="6493566"/>
          <a:ext cx="4215848" cy="3005611"/>
        </a:xfrm>
        <a:prstGeom prst="rect">
          <a:avLst/>
        </a:prstGeom>
      </xdr:spPr>
    </xdr:pic>
    <xdr:clientData/>
  </xdr:twoCellAnchor>
  <xdr:oneCellAnchor>
    <xdr:from>
      <xdr:col>2</xdr:col>
      <xdr:colOff>24849</xdr:colOff>
      <xdr:row>64</xdr:row>
      <xdr:rowOff>0</xdr:rowOff>
    </xdr:from>
    <xdr:ext cx="621195" cy="40499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0020EC5-08DB-41D8-B4FA-0F5ADDCF0FAC}"/>
            </a:ext>
          </a:extLst>
        </xdr:cNvPr>
        <xdr:cNvSpPr txBox="1"/>
      </xdr:nvSpPr>
      <xdr:spPr>
        <a:xfrm>
          <a:off x="372719" y="11131826"/>
          <a:ext cx="621195" cy="4049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16</xdr:col>
      <xdr:colOff>132520</xdr:colOff>
      <xdr:row>63</xdr:row>
      <xdr:rowOff>107674</xdr:rowOff>
    </xdr:from>
    <xdr:ext cx="472110" cy="36443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D7CE841-4F3C-44B7-B3FA-F020DDA15716}"/>
            </a:ext>
          </a:extLst>
        </xdr:cNvPr>
        <xdr:cNvSpPr txBox="1"/>
      </xdr:nvSpPr>
      <xdr:spPr>
        <a:xfrm>
          <a:off x="2915477" y="11065565"/>
          <a:ext cx="472110" cy="36443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24848</xdr:colOff>
      <xdr:row>74</xdr:row>
      <xdr:rowOff>0</xdr:rowOff>
    </xdr:from>
    <xdr:ext cx="822834" cy="40499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D9263F6-1B58-4AE7-969E-42A6D6DAE32E}"/>
            </a:ext>
          </a:extLst>
        </xdr:cNvPr>
        <xdr:cNvSpPr txBox="1"/>
      </xdr:nvSpPr>
      <xdr:spPr>
        <a:xfrm>
          <a:off x="198783" y="12871174"/>
          <a:ext cx="822834" cy="4049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16</xdr:col>
      <xdr:colOff>165651</xdr:colOff>
      <xdr:row>74</xdr:row>
      <xdr:rowOff>82826</xdr:rowOff>
    </xdr:from>
    <xdr:ext cx="281609" cy="40499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7C598F7-1B2B-4449-BE6E-1E3F49ACACCF}"/>
            </a:ext>
          </a:extLst>
        </xdr:cNvPr>
        <xdr:cNvSpPr txBox="1"/>
      </xdr:nvSpPr>
      <xdr:spPr>
        <a:xfrm>
          <a:off x="2948608" y="12954000"/>
          <a:ext cx="281609" cy="4049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17</xdr:col>
      <xdr:colOff>57978</xdr:colOff>
      <xdr:row>67</xdr:row>
      <xdr:rowOff>0</xdr:rowOff>
    </xdr:from>
    <xdr:ext cx="339588" cy="40499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81DEB67-C3A2-434B-B834-D495417093F0}"/>
            </a:ext>
          </a:extLst>
        </xdr:cNvPr>
        <xdr:cNvSpPr txBox="1"/>
      </xdr:nvSpPr>
      <xdr:spPr>
        <a:xfrm>
          <a:off x="3014869" y="11653630"/>
          <a:ext cx="339588" cy="4049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21</xdr:col>
      <xdr:colOff>16566</xdr:colOff>
      <xdr:row>64</xdr:row>
      <xdr:rowOff>24847</xdr:rowOff>
    </xdr:from>
    <xdr:to>
      <xdr:col>38</xdr:col>
      <xdr:colOff>173020</xdr:colOff>
      <xdr:row>77</xdr:row>
      <xdr:rowOff>98705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D7EB4F1C-3AC9-276D-C5A7-16FC195DF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9196" y="11156673"/>
          <a:ext cx="3113346" cy="2335010"/>
        </a:xfrm>
        <a:prstGeom prst="rect">
          <a:avLst/>
        </a:prstGeom>
      </xdr:spPr>
    </xdr:pic>
    <xdr:clientData/>
  </xdr:twoCellAnchor>
  <xdr:twoCellAnchor editAs="oneCell">
    <xdr:from>
      <xdr:col>2</xdr:col>
      <xdr:colOff>915</xdr:colOff>
      <xdr:row>79</xdr:row>
      <xdr:rowOff>34044</xdr:rowOff>
    </xdr:from>
    <xdr:to>
      <xdr:col>19</xdr:col>
      <xdr:colOff>157370</xdr:colOff>
      <xdr:row>92</xdr:row>
      <xdr:rowOff>107902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30F9F0DB-FBBC-FF3E-EB3D-2AE87DF1B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785" y="13774892"/>
          <a:ext cx="3113346" cy="2335010"/>
        </a:xfrm>
        <a:prstGeom prst="rect">
          <a:avLst/>
        </a:prstGeom>
      </xdr:spPr>
    </xdr:pic>
    <xdr:clientData/>
  </xdr:twoCellAnchor>
  <xdr:twoCellAnchor editAs="oneCell">
    <xdr:from>
      <xdr:col>20</xdr:col>
      <xdr:colOff>82825</xdr:colOff>
      <xdr:row>80</xdr:row>
      <xdr:rowOff>16566</xdr:rowOff>
    </xdr:from>
    <xdr:to>
      <xdr:col>39</xdr:col>
      <xdr:colOff>76083</xdr:colOff>
      <xdr:row>90</xdr:row>
      <xdr:rowOff>140805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E06F2E04-8B57-3FD0-BD83-7F1228949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1521" y="13931349"/>
          <a:ext cx="3298019" cy="1863586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109</xdr:row>
      <xdr:rowOff>0</xdr:rowOff>
    </xdr:from>
    <xdr:to>
      <xdr:col>38</xdr:col>
      <xdr:colOff>157108</xdr:colOff>
      <xdr:row>122</xdr:row>
      <xdr:rowOff>74348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4C1B596C-5929-443A-A32B-2B09EC28C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2630" y="18958891"/>
          <a:ext cx="3114000" cy="2335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</xdr:row>
      <xdr:rowOff>1</xdr:rowOff>
    </xdr:from>
    <xdr:to>
      <xdr:col>19</xdr:col>
      <xdr:colOff>157109</xdr:colOff>
      <xdr:row>107</xdr:row>
      <xdr:rowOff>74350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9126F528-EFC1-4494-903D-851EF17F7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870" y="16349871"/>
          <a:ext cx="3114000" cy="2335501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94</xdr:row>
      <xdr:rowOff>0</xdr:rowOff>
    </xdr:from>
    <xdr:to>
      <xdr:col>38</xdr:col>
      <xdr:colOff>157108</xdr:colOff>
      <xdr:row>107</xdr:row>
      <xdr:rowOff>74348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250FD1DA-84B5-422B-A435-FC48FDA78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2630" y="16349870"/>
          <a:ext cx="3114000" cy="233550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</xdr:colOff>
      <xdr:row>109</xdr:row>
      <xdr:rowOff>16565</xdr:rowOff>
    </xdr:from>
    <xdr:to>
      <xdr:col>20</xdr:col>
      <xdr:colOff>90847</xdr:colOff>
      <xdr:row>122</xdr:row>
      <xdr:rowOff>90913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AF7C96AA-A746-4C51-91EB-1B8681987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543" y="18975456"/>
          <a:ext cx="3114000" cy="2335500"/>
        </a:xfrm>
        <a:prstGeom prst="rect">
          <a:avLst/>
        </a:prstGeom>
      </xdr:spPr>
    </xdr:pic>
    <xdr:clientData/>
  </xdr:twoCellAnchor>
  <xdr:twoCellAnchor editAs="oneCell">
    <xdr:from>
      <xdr:col>18</xdr:col>
      <xdr:colOff>41412</xdr:colOff>
      <xdr:row>63</xdr:row>
      <xdr:rowOff>165652</xdr:rowOff>
    </xdr:from>
    <xdr:to>
      <xdr:col>20</xdr:col>
      <xdr:colOff>45967</xdr:colOff>
      <xdr:row>65</xdr:row>
      <xdr:rowOff>1242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3E1330-3830-C39A-98C5-B09DFB1D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2238" y="11123543"/>
          <a:ext cx="352425" cy="18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0</xdr:colOff>
      <xdr:row>65</xdr:row>
      <xdr:rowOff>41413</xdr:rowOff>
    </xdr:from>
    <xdr:to>
      <xdr:col>18</xdr:col>
      <xdr:colOff>107674</xdr:colOff>
      <xdr:row>66</xdr:row>
      <xdr:rowOff>36844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46810123-04BB-F24F-2B26-7C0AF103239B}"/>
            </a:ext>
          </a:extLst>
        </xdr:cNvPr>
        <xdr:cNvCxnSpPr/>
      </xdr:nvCxnSpPr>
      <xdr:spPr>
        <a:xfrm flipH="1">
          <a:off x="2956891" y="11347174"/>
          <a:ext cx="281609" cy="169366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8283</xdr:colOff>
      <xdr:row>75</xdr:row>
      <xdr:rowOff>33129</xdr:rowOff>
    </xdr:from>
    <xdr:to>
      <xdr:col>4</xdr:col>
      <xdr:colOff>82826</xdr:colOff>
      <xdr:row>75</xdr:row>
      <xdr:rowOff>165652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CBE44174-B080-4991-963B-6C06BC920045}"/>
            </a:ext>
          </a:extLst>
        </xdr:cNvPr>
        <xdr:cNvCxnSpPr/>
      </xdr:nvCxnSpPr>
      <xdr:spPr>
        <a:xfrm flipV="1">
          <a:off x="530087" y="13078238"/>
          <a:ext cx="248478" cy="13252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124239</xdr:colOff>
      <xdr:row>75</xdr:row>
      <xdr:rowOff>165652</xdr:rowOff>
    </xdr:from>
    <xdr:to>
      <xdr:col>3</xdr:col>
      <xdr:colOff>133764</xdr:colOff>
      <xdr:row>77</xdr:row>
      <xdr:rowOff>1242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839B858C-CE9D-8AFB-A14F-7551CE05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74" y="13210761"/>
          <a:ext cx="357394" cy="183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173934</xdr:colOff>
      <xdr:row>84</xdr:row>
      <xdr:rowOff>107673</xdr:rowOff>
    </xdr:from>
    <xdr:to>
      <xdr:col>32</xdr:col>
      <xdr:colOff>4555</xdr:colOff>
      <xdr:row>85</xdr:row>
      <xdr:rowOff>117198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6171D043-36C6-D89D-FBAD-51D9ECE0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8043" y="14718195"/>
          <a:ext cx="352425" cy="18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140804</xdr:colOff>
      <xdr:row>82</xdr:row>
      <xdr:rowOff>99391</xdr:rowOff>
    </xdr:from>
    <xdr:to>
      <xdr:col>32</xdr:col>
      <xdr:colOff>0</xdr:colOff>
      <xdr:row>84</xdr:row>
      <xdr:rowOff>82828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EB668CCD-4545-418A-9CB7-30F884BA3939}"/>
            </a:ext>
          </a:extLst>
        </xdr:cNvPr>
        <xdr:cNvCxnSpPr/>
      </xdr:nvCxnSpPr>
      <xdr:spPr>
        <a:xfrm flipV="1">
          <a:off x="5358847" y="14362043"/>
          <a:ext cx="207066" cy="331307"/>
        </a:xfrm>
        <a:prstGeom prst="straightConnector1">
          <a:avLst/>
        </a:prstGeom>
        <a:noFill/>
        <a:ln w="28575" cap="flat" cmpd="sng" algn="ctr">
          <a:solidFill>
            <a:srgbClr val="FF0000"/>
          </a:solidFill>
          <a:prstDash val="solid"/>
          <a:tailEnd type="triangle"/>
        </a:ln>
        <a:effectLst/>
      </xdr:spPr>
    </xdr:cxnSp>
    <xdr:clientData/>
  </xdr:twoCellAnchor>
  <xdr:twoCellAnchor>
    <xdr:from>
      <xdr:col>23</xdr:col>
      <xdr:colOff>57978</xdr:colOff>
      <xdr:row>83</xdr:row>
      <xdr:rowOff>57978</xdr:rowOff>
    </xdr:from>
    <xdr:to>
      <xdr:col>24</xdr:col>
      <xdr:colOff>99391</xdr:colOff>
      <xdr:row>84</xdr:row>
      <xdr:rowOff>149088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8878571A-6666-4F1A-A35D-376B305436AB}"/>
            </a:ext>
          </a:extLst>
        </xdr:cNvPr>
        <xdr:cNvCxnSpPr/>
      </xdr:nvCxnSpPr>
      <xdr:spPr>
        <a:xfrm flipV="1">
          <a:off x="4058478" y="14494565"/>
          <a:ext cx="215348" cy="265045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99392</xdr:colOff>
      <xdr:row>86</xdr:row>
      <xdr:rowOff>115958</xdr:rowOff>
    </xdr:from>
    <xdr:to>
      <xdr:col>31</xdr:col>
      <xdr:colOff>149087</xdr:colOff>
      <xdr:row>87</xdr:row>
      <xdr:rowOff>107674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E6D87F31-5C21-4A3B-ABBC-A02DF78236C1}"/>
            </a:ext>
          </a:extLst>
        </xdr:cNvPr>
        <xdr:cNvCxnSpPr/>
      </xdr:nvCxnSpPr>
      <xdr:spPr>
        <a:xfrm flipH="1">
          <a:off x="5317435" y="15074349"/>
          <a:ext cx="223630" cy="165651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22</xdr:col>
      <xdr:colOff>0</xdr:colOff>
      <xdr:row>84</xdr:row>
      <xdr:rowOff>173934</xdr:rowOff>
    </xdr:from>
    <xdr:to>
      <xdr:col>24</xdr:col>
      <xdr:colOff>4555</xdr:colOff>
      <xdr:row>86</xdr:row>
      <xdr:rowOff>9525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51C26FFC-73F7-51F0-41FF-EF2531D2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6565" y="14784456"/>
          <a:ext cx="352425" cy="18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91109</xdr:colOff>
      <xdr:row>87</xdr:row>
      <xdr:rowOff>74543</xdr:rowOff>
    </xdr:from>
    <xdr:to>
      <xdr:col>35</xdr:col>
      <xdr:colOff>95665</xdr:colOff>
      <xdr:row>88</xdr:row>
      <xdr:rowOff>84068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618C930D-6A2A-6A01-01E7-0EA7BE12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0957" y="15206869"/>
          <a:ext cx="352425" cy="18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34</xdr:col>
      <xdr:colOff>49695</xdr:colOff>
      <xdr:row>86</xdr:row>
      <xdr:rowOff>0</xdr:rowOff>
    </xdr:from>
    <xdr:to>
      <xdr:col>34</xdr:col>
      <xdr:colOff>57978</xdr:colOff>
      <xdr:row>87</xdr:row>
      <xdr:rowOff>74545</xdr:rowOff>
    </xdr:to>
    <xdr:cxnSp macro="">
      <xdr:nvCxnSpPr>
        <xdr:cNvPr id="69" name="直線矢印コネクタ 68">
          <a:extLst>
            <a:ext uri="{FF2B5EF4-FFF2-40B4-BE49-F238E27FC236}">
              <a16:creationId xmlns:a16="http://schemas.microsoft.com/office/drawing/2014/main" id="{3A3B37B5-AD4F-4C26-AB2C-FC5ADAE18FC2}"/>
            </a:ext>
          </a:extLst>
        </xdr:cNvPr>
        <xdr:cNvCxnSpPr/>
      </xdr:nvCxnSpPr>
      <xdr:spPr>
        <a:xfrm flipV="1">
          <a:off x="5963478" y="14958391"/>
          <a:ext cx="8283" cy="24848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57978</xdr:colOff>
      <xdr:row>85</xdr:row>
      <xdr:rowOff>107673</xdr:rowOff>
    </xdr:from>
    <xdr:to>
      <xdr:col>33</xdr:col>
      <xdr:colOff>62533</xdr:colOff>
      <xdr:row>86</xdr:row>
      <xdr:rowOff>117199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328F6FDF-BED3-768D-A9CE-312B5776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9956" y="14892130"/>
          <a:ext cx="352425" cy="18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74"/>
  <sheetViews>
    <sheetView view="pageBreakPreview" topLeftCell="F42" zoomScale="115" zoomScaleNormal="100" zoomScaleSheetLayoutView="115" workbookViewId="0">
      <selection activeCell="AJ52" sqref="AJ52"/>
    </sheetView>
  </sheetViews>
  <sheetFormatPr defaultRowHeight="13.5" x14ac:dyDescent="0.15"/>
  <cols>
    <col min="1" max="34" width="3.375" style="3" customWidth="1"/>
    <col min="35" max="35" width="9.25" style="3" bestFit="1" customWidth="1"/>
    <col min="36" max="16384" width="9" style="3"/>
  </cols>
  <sheetData>
    <row r="1" spans="2:33" ht="13.5" customHeight="1" x14ac:dyDescent="0.15">
      <c r="B1" s="176" t="s">
        <v>153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</row>
    <row r="2" spans="2:33" ht="13.5" customHeight="1" x14ac:dyDescent="0.15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</row>
    <row r="3" spans="2:33" ht="13.5" customHeight="1" x14ac:dyDescent="0.1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161" t="s">
        <v>113</v>
      </c>
      <c r="W3" s="161"/>
      <c r="X3" s="161"/>
      <c r="Y3" s="161"/>
      <c r="Z3" s="161"/>
      <c r="AA3" s="161"/>
      <c r="AB3" s="161"/>
      <c r="AC3" s="161"/>
      <c r="AD3" s="161"/>
      <c r="AE3" s="161"/>
      <c r="AF3" s="142" t="s">
        <v>105</v>
      </c>
      <c r="AG3" s="142"/>
    </row>
    <row r="4" spans="2:33" ht="7.5" customHeight="1" x14ac:dyDescent="0.15"/>
    <row r="5" spans="2:33" x14ac:dyDescent="0.15">
      <c r="B5" s="141" t="s">
        <v>112</v>
      </c>
      <c r="C5" s="141"/>
      <c r="D5" s="141"/>
      <c r="E5" s="141"/>
      <c r="F5" s="141"/>
      <c r="G5" s="141"/>
      <c r="H5" s="141"/>
      <c r="I5" s="189"/>
      <c r="J5" s="189"/>
      <c r="K5" s="189"/>
      <c r="V5" s="124" t="s">
        <v>63</v>
      </c>
      <c r="W5" s="125"/>
      <c r="X5" s="125"/>
      <c r="Y5" s="125"/>
      <c r="Z5" s="155">
        <f>SUM(AB8:AD9)</f>
        <v>1529800</v>
      </c>
      <c r="AA5" s="156"/>
      <c r="AB5" s="156"/>
      <c r="AC5" s="156"/>
      <c r="AD5" s="156"/>
      <c r="AE5" s="125" t="s">
        <v>62</v>
      </c>
      <c r="AF5" s="125"/>
      <c r="AG5" s="128"/>
    </row>
    <row r="6" spans="2:33" x14ac:dyDescent="0.15">
      <c r="B6" s="141"/>
      <c r="C6" s="141"/>
      <c r="D6" s="141"/>
      <c r="E6" s="141"/>
      <c r="F6" s="141"/>
      <c r="G6" s="141"/>
      <c r="H6" s="141"/>
      <c r="I6" s="189"/>
      <c r="J6" s="189"/>
      <c r="K6" s="189"/>
      <c r="V6" s="138"/>
      <c r="W6" s="139"/>
      <c r="X6" s="139"/>
      <c r="Y6" s="139"/>
      <c r="Z6" s="157"/>
      <c r="AA6" s="158"/>
      <c r="AB6" s="158"/>
      <c r="AC6" s="158"/>
      <c r="AD6" s="158"/>
      <c r="AE6" s="103"/>
      <c r="AF6" s="103"/>
      <c r="AG6" s="104"/>
    </row>
    <row r="7" spans="2:33" x14ac:dyDescent="0.15">
      <c r="B7" s="141"/>
      <c r="C7" s="141"/>
      <c r="D7" s="141"/>
      <c r="E7" s="141"/>
      <c r="F7" s="141"/>
      <c r="G7" s="141"/>
      <c r="H7" s="141"/>
      <c r="I7" s="189"/>
      <c r="J7" s="189"/>
      <c r="K7" s="189"/>
      <c r="V7" s="130"/>
      <c r="W7" s="103"/>
      <c r="X7" s="103"/>
      <c r="Y7" s="103"/>
      <c r="Z7" s="159">
        <v>3256</v>
      </c>
      <c r="AA7" s="160"/>
      <c r="AB7" s="160"/>
      <c r="AC7" s="160"/>
      <c r="AD7" s="160"/>
      <c r="AE7" s="153" t="s">
        <v>106</v>
      </c>
      <c r="AF7" s="153"/>
      <c r="AG7" s="154"/>
    </row>
    <row r="8" spans="2:33" x14ac:dyDescent="0.15">
      <c r="B8" s="47"/>
      <c r="C8" s="47"/>
      <c r="D8" s="47"/>
      <c r="E8" s="47"/>
      <c r="F8" s="47"/>
      <c r="G8" s="47"/>
      <c r="H8" s="47"/>
      <c r="I8" s="55"/>
      <c r="J8" s="55"/>
      <c r="K8" s="55"/>
      <c r="V8" s="207" t="s">
        <v>146</v>
      </c>
      <c r="W8" s="208"/>
      <c r="X8" s="208"/>
      <c r="Y8" s="208"/>
      <c r="Z8" s="211" t="s">
        <v>147</v>
      </c>
      <c r="AA8" s="212"/>
      <c r="AB8" s="205">
        <v>751000</v>
      </c>
      <c r="AC8" s="205"/>
      <c r="AD8" s="205"/>
      <c r="AE8" s="56" t="s">
        <v>149</v>
      </c>
      <c r="AF8" s="57"/>
      <c r="AG8" s="58"/>
    </row>
    <row r="9" spans="2:33" x14ac:dyDescent="0.15">
      <c r="B9" s="47"/>
      <c r="C9" s="47"/>
      <c r="D9" s="47"/>
      <c r="E9" s="47"/>
      <c r="F9" s="47"/>
      <c r="G9" s="47"/>
      <c r="H9" s="47"/>
      <c r="I9" s="55"/>
      <c r="J9" s="55"/>
      <c r="K9" s="55"/>
      <c r="V9" s="209"/>
      <c r="W9" s="210"/>
      <c r="X9" s="210"/>
      <c r="Y9" s="210"/>
      <c r="Z9" s="213" t="s">
        <v>148</v>
      </c>
      <c r="AA9" s="214"/>
      <c r="AB9" s="206">
        <v>778800</v>
      </c>
      <c r="AC9" s="206"/>
      <c r="AD9" s="206"/>
      <c r="AE9" s="59" t="s">
        <v>150</v>
      </c>
      <c r="AF9" s="60"/>
      <c r="AG9" s="61"/>
    </row>
    <row r="10" spans="2:33" ht="7.5" customHeight="1" x14ac:dyDescent="0.15"/>
    <row r="11" spans="2:33" ht="13.5" customHeight="1" x14ac:dyDescent="0.15">
      <c r="B11" s="105" t="s">
        <v>151</v>
      </c>
      <c r="C11" s="105" t="s">
        <v>135</v>
      </c>
      <c r="D11" s="112" t="s">
        <v>0</v>
      </c>
      <c r="E11" s="113"/>
      <c r="F11" s="113"/>
      <c r="G11" s="113"/>
      <c r="H11" s="113"/>
      <c r="I11" s="113"/>
      <c r="J11" s="113"/>
      <c r="K11" s="113"/>
      <c r="L11" s="112" t="s">
        <v>1</v>
      </c>
      <c r="M11" s="113"/>
      <c r="N11" s="113"/>
      <c r="O11" s="113"/>
      <c r="P11" s="113"/>
      <c r="Q11" s="116"/>
      <c r="R11" s="170" t="s">
        <v>8</v>
      </c>
      <c r="S11" s="171"/>
      <c r="T11" s="171"/>
      <c r="U11" s="171"/>
      <c r="V11" s="171"/>
      <c r="W11" s="171"/>
      <c r="X11" s="171"/>
      <c r="Y11" s="172"/>
      <c r="Z11" s="170" t="s">
        <v>2</v>
      </c>
      <c r="AA11" s="171"/>
      <c r="AB11" s="171"/>
      <c r="AC11" s="171"/>
      <c r="AD11" s="171"/>
      <c r="AE11" s="171"/>
      <c r="AF11" s="171"/>
      <c r="AG11" s="172"/>
    </row>
    <row r="12" spans="2:33" x14ac:dyDescent="0.15">
      <c r="B12" s="105"/>
      <c r="C12" s="105"/>
      <c r="D12" s="114"/>
      <c r="E12" s="115"/>
      <c r="F12" s="115"/>
      <c r="G12" s="115"/>
      <c r="H12" s="115"/>
      <c r="I12" s="115"/>
      <c r="J12" s="115"/>
      <c r="K12" s="115"/>
      <c r="L12" s="114"/>
      <c r="M12" s="115"/>
      <c r="N12" s="115"/>
      <c r="O12" s="115"/>
      <c r="P12" s="115"/>
      <c r="Q12" s="117"/>
      <c r="R12" s="114" t="s">
        <v>9</v>
      </c>
      <c r="S12" s="115"/>
      <c r="T12" s="115"/>
      <c r="U12" s="115"/>
      <c r="V12" s="170" t="s">
        <v>10</v>
      </c>
      <c r="W12" s="171"/>
      <c r="X12" s="171"/>
      <c r="Y12" s="172"/>
      <c r="Z12" s="114" t="s">
        <v>3</v>
      </c>
      <c r="AA12" s="115"/>
      <c r="AB12" s="115"/>
      <c r="AC12" s="115"/>
      <c r="AD12" s="170" t="s">
        <v>4</v>
      </c>
      <c r="AE12" s="171"/>
      <c r="AF12" s="171"/>
      <c r="AG12" s="172"/>
    </row>
    <row r="13" spans="2:33" x14ac:dyDescent="0.15">
      <c r="B13" s="105"/>
      <c r="C13" s="105"/>
      <c r="D13" s="120" t="s">
        <v>171</v>
      </c>
      <c r="E13" s="121"/>
      <c r="F13" s="121"/>
      <c r="G13" s="121"/>
      <c r="H13" s="121"/>
      <c r="I13" s="121"/>
      <c r="J13" s="121"/>
      <c r="K13" s="121"/>
      <c r="L13" s="124">
        <v>12</v>
      </c>
      <c r="M13" s="125"/>
      <c r="N13" s="125" t="s">
        <v>5</v>
      </c>
      <c r="O13" s="125"/>
      <c r="P13" s="125">
        <v>2</v>
      </c>
      <c r="Q13" s="128"/>
      <c r="R13" s="124" t="s">
        <v>7</v>
      </c>
      <c r="S13" s="125"/>
      <c r="T13" s="125"/>
      <c r="U13" s="125"/>
      <c r="V13" s="124" t="s">
        <v>7</v>
      </c>
      <c r="W13" s="125"/>
      <c r="X13" s="125"/>
      <c r="Y13" s="128"/>
      <c r="Z13" s="173">
        <v>469.8</v>
      </c>
      <c r="AA13" s="174"/>
      <c r="AB13" s="174"/>
      <c r="AC13" s="49" t="s">
        <v>11</v>
      </c>
      <c r="AD13" s="173">
        <v>469.8</v>
      </c>
      <c r="AE13" s="174"/>
      <c r="AF13" s="174"/>
      <c r="AG13" s="50" t="s">
        <v>11</v>
      </c>
    </row>
    <row r="14" spans="2:33" ht="14.25" thickBot="1" x14ac:dyDescent="0.2">
      <c r="B14" s="105"/>
      <c r="C14" s="166"/>
      <c r="D14" s="122"/>
      <c r="E14" s="123"/>
      <c r="F14" s="123"/>
      <c r="G14" s="123"/>
      <c r="H14" s="123"/>
      <c r="I14" s="123"/>
      <c r="J14" s="123"/>
      <c r="K14" s="123"/>
      <c r="L14" s="126"/>
      <c r="M14" s="127"/>
      <c r="N14" s="127"/>
      <c r="O14" s="127"/>
      <c r="P14" s="127"/>
      <c r="Q14" s="129"/>
      <c r="R14" s="126"/>
      <c r="S14" s="127"/>
      <c r="T14" s="127"/>
      <c r="U14" s="127"/>
      <c r="V14" s="126"/>
      <c r="W14" s="127"/>
      <c r="X14" s="127"/>
      <c r="Y14" s="129"/>
      <c r="Z14" s="118">
        <f>IF(Z13*0.3025,ROUNDDOWN(Z13*0.3025,2)," ")</f>
        <v>142.11000000000001</v>
      </c>
      <c r="AA14" s="119"/>
      <c r="AB14" s="119"/>
      <c r="AC14" s="9" t="s">
        <v>12</v>
      </c>
      <c r="AD14" s="118">
        <f>IF(AD13*0.3025,ROUNDDOWN(AD13*0.3025,2)," ")</f>
        <v>142.11000000000001</v>
      </c>
      <c r="AE14" s="119"/>
      <c r="AF14" s="119"/>
      <c r="AG14" s="10" t="s">
        <v>12</v>
      </c>
    </row>
    <row r="15" spans="2:33" ht="18" customHeight="1" thickTop="1" x14ac:dyDescent="0.15">
      <c r="B15" s="105"/>
      <c r="C15" s="109" t="s">
        <v>136</v>
      </c>
      <c r="D15" s="216" t="s">
        <v>0</v>
      </c>
      <c r="E15" s="217"/>
      <c r="F15" s="217"/>
      <c r="G15" s="217"/>
      <c r="H15" s="217"/>
      <c r="I15" s="217"/>
      <c r="J15" s="217"/>
      <c r="K15" s="217"/>
      <c r="L15" s="106" t="s">
        <v>137</v>
      </c>
      <c r="M15" s="107"/>
      <c r="N15" s="107"/>
      <c r="O15" s="107"/>
      <c r="P15" s="107"/>
      <c r="Q15" s="108"/>
      <c r="R15" s="106" t="s">
        <v>138</v>
      </c>
      <c r="S15" s="107"/>
      <c r="T15" s="107"/>
      <c r="U15" s="108"/>
      <c r="V15" s="106" t="s">
        <v>142</v>
      </c>
      <c r="W15" s="107"/>
      <c r="X15" s="107"/>
      <c r="Y15" s="107"/>
      <c r="Z15" s="107"/>
      <c r="AA15" s="107"/>
      <c r="AB15" s="107"/>
      <c r="AC15" s="108"/>
      <c r="AD15" s="106" t="s">
        <v>143</v>
      </c>
      <c r="AE15" s="107"/>
      <c r="AF15" s="107"/>
      <c r="AG15" s="108"/>
    </row>
    <row r="16" spans="2:33" x14ac:dyDescent="0.15">
      <c r="B16" s="105"/>
      <c r="C16" s="110"/>
      <c r="D16" s="120" t="s">
        <v>171</v>
      </c>
      <c r="E16" s="121"/>
      <c r="F16" s="121"/>
      <c r="G16" s="121"/>
      <c r="H16" s="121"/>
      <c r="I16" s="121"/>
      <c r="J16" s="121"/>
      <c r="K16" s="121"/>
      <c r="L16" s="124">
        <v>12</v>
      </c>
      <c r="M16" s="125"/>
      <c r="N16" s="125" t="s">
        <v>6</v>
      </c>
      <c r="O16" s="125"/>
      <c r="P16" s="125">
        <v>2</v>
      </c>
      <c r="Q16" s="128"/>
      <c r="R16" s="124" t="s">
        <v>203</v>
      </c>
      <c r="S16" s="125"/>
      <c r="T16" s="125"/>
      <c r="U16" s="128"/>
      <c r="V16" s="124" t="s">
        <v>202</v>
      </c>
      <c r="W16" s="125"/>
      <c r="X16" s="125"/>
      <c r="Y16" s="125"/>
      <c r="Z16" s="125"/>
      <c r="AA16" s="125"/>
      <c r="AB16" s="125"/>
      <c r="AC16" s="128"/>
      <c r="AD16" s="52" t="s">
        <v>139</v>
      </c>
      <c r="AE16" s="215">
        <v>68.040000000000006</v>
      </c>
      <c r="AF16" s="215"/>
      <c r="AG16" s="5" t="s">
        <v>145</v>
      </c>
    </row>
    <row r="17" spans="2:33" x14ac:dyDescent="0.15">
      <c r="B17" s="105"/>
      <c r="C17" s="110"/>
      <c r="D17" s="122"/>
      <c r="E17" s="123"/>
      <c r="F17" s="123"/>
      <c r="G17" s="123"/>
      <c r="H17" s="123"/>
      <c r="I17" s="123"/>
      <c r="J17" s="123"/>
      <c r="K17" s="123"/>
      <c r="L17" s="130"/>
      <c r="M17" s="103"/>
      <c r="N17" s="103"/>
      <c r="O17" s="103"/>
      <c r="P17" s="103"/>
      <c r="Q17" s="104"/>
      <c r="R17" s="130"/>
      <c r="S17" s="103"/>
      <c r="T17" s="103"/>
      <c r="U17" s="104"/>
      <c r="V17" s="130"/>
      <c r="W17" s="103"/>
      <c r="X17" s="103"/>
      <c r="Y17" s="103"/>
      <c r="Z17" s="103"/>
      <c r="AA17" s="103"/>
      <c r="AB17" s="103"/>
      <c r="AC17" s="104"/>
      <c r="AD17" s="3" t="s">
        <v>168</v>
      </c>
      <c r="AE17" s="196"/>
      <c r="AF17" s="196"/>
      <c r="AG17" s="5" t="s">
        <v>11</v>
      </c>
    </row>
    <row r="18" spans="2:33" x14ac:dyDescent="0.15">
      <c r="B18" s="105"/>
      <c r="C18" s="110"/>
      <c r="D18" s="170" t="s">
        <v>140</v>
      </c>
      <c r="E18" s="171"/>
      <c r="F18" s="171"/>
      <c r="G18" s="171"/>
      <c r="H18" s="171"/>
      <c r="I18" s="171"/>
      <c r="J18" s="171"/>
      <c r="K18" s="172"/>
      <c r="L18" s="170" t="s">
        <v>141</v>
      </c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2"/>
      <c r="AD18" s="52" t="s">
        <v>169</v>
      </c>
      <c r="AE18" s="196"/>
      <c r="AF18" s="196"/>
      <c r="AG18" s="53" t="s">
        <v>11</v>
      </c>
    </row>
    <row r="19" spans="2:33" x14ac:dyDescent="0.15">
      <c r="B19" s="105"/>
      <c r="C19" s="110"/>
      <c r="D19" s="198">
        <v>34659</v>
      </c>
      <c r="E19" s="139"/>
      <c r="F19" s="139"/>
      <c r="G19" s="139"/>
      <c r="H19" s="139"/>
      <c r="I19" s="139"/>
      <c r="J19" s="139"/>
      <c r="K19" s="140"/>
      <c r="L19" s="138" t="s">
        <v>221</v>
      </c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40"/>
      <c r="AD19" s="81" t="s">
        <v>170</v>
      </c>
      <c r="AE19" s="197"/>
      <c r="AF19" s="197"/>
      <c r="AG19" s="82" t="s">
        <v>11</v>
      </c>
    </row>
    <row r="20" spans="2:33" x14ac:dyDescent="0.15">
      <c r="B20" s="105"/>
      <c r="C20" s="111"/>
      <c r="D20" s="130"/>
      <c r="E20" s="103"/>
      <c r="F20" s="103"/>
      <c r="G20" s="103"/>
      <c r="H20" s="103"/>
      <c r="I20" s="103"/>
      <c r="J20" s="103"/>
      <c r="K20" s="104"/>
      <c r="L20" s="130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4"/>
      <c r="AD20" s="51" t="s">
        <v>144</v>
      </c>
      <c r="AE20" s="195">
        <f>IF(SUM(AE16:AF19)=0,"",SUM(AE16:AF19))</f>
        <v>68.040000000000006</v>
      </c>
      <c r="AF20" s="195"/>
      <c r="AG20" s="54" t="s">
        <v>145</v>
      </c>
    </row>
    <row r="21" spans="2:33" ht="7.5" customHeight="1" x14ac:dyDescent="0.15"/>
    <row r="22" spans="2:33" ht="18" customHeight="1" x14ac:dyDescent="0.15">
      <c r="B22" s="97" t="s">
        <v>27</v>
      </c>
      <c r="C22" s="98"/>
      <c r="D22" s="135" t="s">
        <v>13</v>
      </c>
      <c r="E22" s="136"/>
      <c r="F22" s="136"/>
      <c r="G22" s="136"/>
      <c r="H22" s="136"/>
      <c r="I22" s="136"/>
      <c r="J22" s="136"/>
      <c r="K22" s="137"/>
      <c r="L22" s="131" t="s">
        <v>14</v>
      </c>
      <c r="M22" s="131"/>
      <c r="N22" s="131"/>
      <c r="O22" s="131"/>
      <c r="P22" s="131"/>
      <c r="Q22" s="131"/>
      <c r="R22" s="131"/>
      <c r="S22" s="131"/>
      <c r="T22" s="131"/>
      <c r="U22" s="13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2"/>
    </row>
    <row r="23" spans="2:33" ht="18" customHeight="1" x14ac:dyDescent="0.15">
      <c r="B23" s="99"/>
      <c r="C23" s="100"/>
      <c r="D23" s="135" t="s">
        <v>15</v>
      </c>
      <c r="E23" s="136"/>
      <c r="F23" s="136"/>
      <c r="G23" s="136"/>
      <c r="H23" s="136"/>
      <c r="I23" s="136"/>
      <c r="J23" s="136"/>
      <c r="K23" s="137"/>
      <c r="L23" s="131" t="s">
        <v>108</v>
      </c>
      <c r="M23" s="131"/>
      <c r="N23" s="131"/>
      <c r="O23" s="131"/>
      <c r="P23" s="131"/>
      <c r="Q23" s="131"/>
      <c r="R23" s="131"/>
      <c r="S23" s="131"/>
      <c r="T23" s="131"/>
      <c r="U23" s="131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4"/>
    </row>
    <row r="24" spans="2:33" ht="18" customHeight="1" x14ac:dyDescent="0.15">
      <c r="B24" s="99"/>
      <c r="C24" s="100"/>
      <c r="D24" s="135" t="s">
        <v>16</v>
      </c>
      <c r="E24" s="136"/>
      <c r="F24" s="136"/>
      <c r="G24" s="136"/>
      <c r="H24" s="136"/>
      <c r="I24" s="136"/>
      <c r="J24" s="136"/>
      <c r="K24" s="137"/>
      <c r="L24" s="131" t="s">
        <v>172</v>
      </c>
      <c r="M24" s="131"/>
      <c r="N24" s="84" t="s">
        <v>17</v>
      </c>
      <c r="O24" s="84" t="s">
        <v>18</v>
      </c>
      <c r="P24" s="84"/>
      <c r="Q24" s="84"/>
      <c r="R24" s="84"/>
      <c r="S24" s="131" t="s">
        <v>20</v>
      </c>
      <c r="T24" s="131"/>
      <c r="U24" s="11" t="s">
        <v>19</v>
      </c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2"/>
    </row>
    <row r="25" spans="2:33" ht="18" customHeight="1" x14ac:dyDescent="0.15">
      <c r="B25" s="99"/>
      <c r="C25" s="100"/>
      <c r="D25" s="135" t="s">
        <v>21</v>
      </c>
      <c r="E25" s="136"/>
      <c r="F25" s="136"/>
      <c r="G25" s="136"/>
      <c r="H25" s="136"/>
      <c r="I25" s="136"/>
      <c r="J25" s="136"/>
      <c r="K25" s="137"/>
      <c r="L25" s="131" t="s">
        <v>172</v>
      </c>
      <c r="M25" s="131"/>
      <c r="N25" s="84" t="s">
        <v>17</v>
      </c>
      <c r="O25" s="84" t="s">
        <v>22</v>
      </c>
      <c r="P25" s="84"/>
      <c r="Q25" s="84"/>
      <c r="R25" s="84"/>
      <c r="S25" s="131" t="s">
        <v>108</v>
      </c>
      <c r="T25" s="131"/>
      <c r="U25" s="11" t="s">
        <v>19</v>
      </c>
      <c r="V25" s="83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/>
    </row>
    <row r="26" spans="2:33" ht="18" customHeight="1" x14ac:dyDescent="0.15">
      <c r="B26" s="99"/>
      <c r="C26" s="100"/>
      <c r="D26" s="135" t="s">
        <v>23</v>
      </c>
      <c r="E26" s="136"/>
      <c r="F26" s="136"/>
      <c r="G26" s="136"/>
      <c r="H26" s="136"/>
      <c r="I26" s="136"/>
      <c r="J26" s="136"/>
      <c r="K26" s="137"/>
      <c r="L26" s="131" t="s">
        <v>108</v>
      </c>
      <c r="M26" s="131"/>
      <c r="N26" s="131"/>
      <c r="O26" s="131"/>
      <c r="P26" s="131"/>
      <c r="Q26" s="131"/>
      <c r="R26" s="131"/>
      <c r="S26" s="131"/>
      <c r="T26" s="131"/>
      <c r="U26" s="13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2"/>
    </row>
    <row r="27" spans="2:33" ht="18" customHeight="1" x14ac:dyDescent="0.15">
      <c r="B27" s="99"/>
      <c r="C27" s="100"/>
      <c r="D27" s="135" t="s">
        <v>29</v>
      </c>
      <c r="E27" s="136"/>
      <c r="F27" s="136"/>
      <c r="G27" s="136"/>
      <c r="H27" s="136"/>
      <c r="I27" s="136"/>
      <c r="J27" s="136"/>
      <c r="K27" s="137"/>
      <c r="L27" s="131" t="s">
        <v>108</v>
      </c>
      <c r="M27" s="131"/>
      <c r="N27" s="131"/>
      <c r="O27" s="131"/>
      <c r="P27" s="131"/>
      <c r="Q27" s="131"/>
      <c r="R27" s="131"/>
      <c r="S27" s="131"/>
      <c r="T27" s="131"/>
      <c r="U27" s="131"/>
      <c r="V27" s="11"/>
      <c r="W27" s="11"/>
      <c r="X27" s="11"/>
      <c r="Y27" s="11"/>
      <c r="Z27" s="11" t="s">
        <v>111</v>
      </c>
      <c r="AA27" s="11"/>
      <c r="AB27" s="11"/>
      <c r="AC27" s="11"/>
      <c r="AD27" s="11"/>
      <c r="AE27" s="11"/>
      <c r="AF27" s="11"/>
      <c r="AG27" s="12"/>
    </row>
    <row r="28" spans="2:33" ht="18" customHeight="1" x14ac:dyDescent="0.15">
      <c r="B28" s="99"/>
      <c r="C28" s="100"/>
      <c r="D28" s="135" t="s">
        <v>24</v>
      </c>
      <c r="E28" s="136"/>
      <c r="F28" s="136"/>
      <c r="G28" s="136"/>
      <c r="H28" s="136"/>
      <c r="I28" s="136"/>
      <c r="J28" s="136"/>
      <c r="K28" s="137"/>
      <c r="L28" s="131" t="s">
        <v>28</v>
      </c>
      <c r="M28" s="131"/>
      <c r="N28" s="131"/>
      <c r="O28" s="131"/>
      <c r="P28" s="131"/>
      <c r="Q28" s="131"/>
      <c r="R28" s="131"/>
      <c r="S28" s="131"/>
      <c r="T28" s="131"/>
      <c r="U28" s="13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2"/>
    </row>
    <row r="29" spans="2:33" ht="18" customHeight="1" x14ac:dyDescent="0.15">
      <c r="B29" s="99"/>
      <c r="C29" s="100"/>
      <c r="D29" s="135" t="s">
        <v>25</v>
      </c>
      <c r="E29" s="136"/>
      <c r="F29" s="136"/>
      <c r="G29" s="136"/>
      <c r="H29" s="136"/>
      <c r="I29" s="136"/>
      <c r="J29" s="136"/>
      <c r="K29" s="137"/>
      <c r="L29" s="167" t="s">
        <v>173</v>
      </c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9"/>
    </row>
    <row r="30" spans="2:33" ht="18" customHeight="1" x14ac:dyDescent="0.15">
      <c r="B30" s="99"/>
      <c r="C30" s="100"/>
      <c r="D30" s="135" t="s">
        <v>32</v>
      </c>
      <c r="E30" s="136"/>
      <c r="F30" s="136"/>
      <c r="G30" s="136"/>
      <c r="H30" s="136"/>
      <c r="I30" s="136"/>
      <c r="J30" s="136"/>
      <c r="K30" s="137"/>
      <c r="L30" s="132" t="s">
        <v>35</v>
      </c>
      <c r="M30" s="131"/>
      <c r="N30" s="131"/>
      <c r="O30" s="13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 t="s">
        <v>110</v>
      </c>
      <c r="AC30" s="11"/>
      <c r="AD30" s="11"/>
      <c r="AE30" s="11"/>
      <c r="AF30" s="11"/>
      <c r="AG30" s="12"/>
    </row>
    <row r="31" spans="2:33" ht="18" customHeight="1" x14ac:dyDescent="0.15">
      <c r="B31" s="99"/>
      <c r="C31" s="100"/>
      <c r="D31" s="135" t="s">
        <v>30</v>
      </c>
      <c r="E31" s="136"/>
      <c r="F31" s="136"/>
      <c r="G31" s="136"/>
      <c r="H31" s="136"/>
      <c r="I31" s="136"/>
      <c r="J31" s="136"/>
      <c r="K31" s="137"/>
      <c r="L31" s="132" t="s">
        <v>36</v>
      </c>
      <c r="M31" s="131"/>
      <c r="N31" s="131"/>
      <c r="O31" s="13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</row>
    <row r="32" spans="2:33" ht="18" customHeight="1" x14ac:dyDescent="0.15">
      <c r="B32" s="99"/>
      <c r="C32" s="100"/>
      <c r="D32" s="135" t="s">
        <v>31</v>
      </c>
      <c r="E32" s="136"/>
      <c r="F32" s="136"/>
      <c r="G32" s="136"/>
      <c r="H32" s="136"/>
      <c r="I32" s="136"/>
      <c r="J32" s="136"/>
      <c r="K32" s="137"/>
      <c r="L32" s="132" t="s">
        <v>36</v>
      </c>
      <c r="M32" s="131"/>
      <c r="N32" s="131"/>
      <c r="O32" s="13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</row>
    <row r="33" spans="2:33" ht="18" customHeight="1" x14ac:dyDescent="0.15">
      <c r="B33" s="99"/>
      <c r="C33" s="100"/>
      <c r="D33" s="135" t="s">
        <v>34</v>
      </c>
      <c r="E33" s="136"/>
      <c r="F33" s="136"/>
      <c r="G33" s="136"/>
      <c r="H33" s="136"/>
      <c r="I33" s="136"/>
      <c r="J33" s="136"/>
      <c r="K33" s="137"/>
      <c r="L33" s="132" t="s">
        <v>36</v>
      </c>
      <c r="M33" s="131"/>
      <c r="N33" s="131"/>
      <c r="O33" s="13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</row>
    <row r="34" spans="2:33" ht="18" customHeight="1" x14ac:dyDescent="0.15">
      <c r="B34" s="99"/>
      <c r="C34" s="100"/>
      <c r="D34" s="135" t="s">
        <v>33</v>
      </c>
      <c r="E34" s="136"/>
      <c r="F34" s="136"/>
      <c r="G34" s="136"/>
      <c r="H34" s="136"/>
      <c r="I34" s="136"/>
      <c r="J34" s="136"/>
      <c r="K34" s="137"/>
      <c r="L34" s="132" t="s">
        <v>36</v>
      </c>
      <c r="M34" s="131"/>
      <c r="N34" s="131"/>
      <c r="O34" s="13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2"/>
    </row>
    <row r="35" spans="2:33" ht="18" customHeight="1" x14ac:dyDescent="0.15">
      <c r="B35" s="99"/>
      <c r="C35" s="100"/>
      <c r="D35" s="124" t="s">
        <v>26</v>
      </c>
      <c r="E35" s="125"/>
      <c r="F35" s="125"/>
      <c r="G35" s="125"/>
      <c r="H35" s="125"/>
      <c r="I35" s="125"/>
      <c r="J35" s="125"/>
      <c r="K35" s="128"/>
      <c r="AG35" s="5"/>
    </row>
    <row r="36" spans="2:33" ht="18" customHeight="1" x14ac:dyDescent="0.15">
      <c r="B36" s="99"/>
      <c r="C36" s="100"/>
      <c r="D36" s="138"/>
      <c r="E36" s="142"/>
      <c r="F36" s="142"/>
      <c r="G36" s="142"/>
      <c r="H36" s="142"/>
      <c r="I36" s="142"/>
      <c r="J36" s="142"/>
      <c r="K36" s="140"/>
      <c r="L36" s="19" t="s">
        <v>174</v>
      </c>
      <c r="AG36" s="5"/>
    </row>
    <row r="37" spans="2:33" ht="18" customHeight="1" x14ac:dyDescent="0.15">
      <c r="B37" s="101"/>
      <c r="C37" s="102"/>
      <c r="D37" s="130"/>
      <c r="E37" s="103"/>
      <c r="F37" s="103"/>
      <c r="G37" s="103"/>
      <c r="H37" s="103"/>
      <c r="I37" s="103"/>
      <c r="J37" s="103"/>
      <c r="K37" s="104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7"/>
    </row>
    <row r="38" spans="2:33" ht="7.5" customHeight="1" x14ac:dyDescent="0.15"/>
    <row r="39" spans="2:33" ht="18" customHeight="1" x14ac:dyDescent="0.15">
      <c r="B39" s="97" t="s">
        <v>46</v>
      </c>
      <c r="C39" s="98"/>
      <c r="D39" s="124" t="s">
        <v>37</v>
      </c>
      <c r="E39" s="125"/>
      <c r="F39" s="125"/>
      <c r="G39" s="125"/>
      <c r="H39" s="128"/>
      <c r="I39" s="125" t="s">
        <v>39</v>
      </c>
      <c r="J39" s="125"/>
      <c r="K39" s="1" t="s">
        <v>40</v>
      </c>
      <c r="L39" s="13"/>
      <c r="M39" s="2" t="s">
        <v>41</v>
      </c>
      <c r="N39" s="121" t="s">
        <v>175</v>
      </c>
      <c r="O39" s="121"/>
      <c r="P39" s="121"/>
      <c r="Q39" s="121"/>
      <c r="R39" s="121"/>
      <c r="S39" s="121"/>
      <c r="T39" s="121"/>
      <c r="U39" s="121"/>
      <c r="V39" s="124" t="s">
        <v>42</v>
      </c>
      <c r="W39" s="125"/>
      <c r="X39" s="125"/>
      <c r="Y39" s="125"/>
      <c r="Z39" s="1"/>
      <c r="AA39" s="165">
        <v>6.3</v>
      </c>
      <c r="AB39" s="165"/>
      <c r="AC39" s="2" t="s">
        <v>43</v>
      </c>
      <c r="AD39" s="125" t="s">
        <v>44</v>
      </c>
      <c r="AE39" s="125"/>
      <c r="AF39" s="125"/>
      <c r="AG39" s="128"/>
    </row>
    <row r="40" spans="2:33" ht="18" customHeight="1" x14ac:dyDescent="0.15">
      <c r="B40" s="99"/>
      <c r="C40" s="100"/>
      <c r="D40" s="138"/>
      <c r="E40" s="139"/>
      <c r="F40" s="139"/>
      <c r="G40" s="139"/>
      <c r="H40" s="140"/>
      <c r="I40" s="125" t="s">
        <v>38</v>
      </c>
      <c r="J40" s="125"/>
      <c r="K40" s="11" t="s">
        <v>40</v>
      </c>
      <c r="L40" s="14"/>
      <c r="M40" s="12" t="s">
        <v>41</v>
      </c>
      <c r="N40" s="135" t="s">
        <v>204</v>
      </c>
      <c r="O40" s="136"/>
      <c r="P40" s="136"/>
      <c r="Q40" s="136"/>
      <c r="R40" s="136"/>
      <c r="S40" s="136"/>
      <c r="T40" s="136"/>
      <c r="U40" s="137"/>
      <c r="V40" s="135" t="s">
        <v>42</v>
      </c>
      <c r="W40" s="136"/>
      <c r="X40" s="136"/>
      <c r="Y40" s="136"/>
      <c r="Z40" s="11"/>
      <c r="AA40" s="204">
        <v>12.4</v>
      </c>
      <c r="AB40" s="204"/>
      <c r="AC40" s="12" t="s">
        <v>43</v>
      </c>
      <c r="AD40" s="136" t="s">
        <v>44</v>
      </c>
      <c r="AE40" s="136"/>
      <c r="AF40" s="136"/>
      <c r="AG40" s="137"/>
    </row>
    <row r="41" spans="2:33" ht="18" customHeight="1" x14ac:dyDescent="0.15">
      <c r="B41" s="99"/>
      <c r="C41" s="100"/>
      <c r="D41" s="130"/>
      <c r="E41" s="103"/>
      <c r="F41" s="103"/>
      <c r="G41" s="103"/>
      <c r="H41" s="104"/>
      <c r="I41" s="135"/>
      <c r="J41" s="136"/>
      <c r="K41" s="6" t="s">
        <v>40</v>
      </c>
      <c r="L41" s="15"/>
      <c r="M41" s="7" t="s">
        <v>41</v>
      </c>
      <c r="N41" s="103"/>
      <c r="O41" s="103"/>
      <c r="P41" s="103"/>
      <c r="Q41" s="103"/>
      <c r="R41" s="103"/>
      <c r="S41" s="103"/>
      <c r="T41" s="103"/>
      <c r="U41" s="103"/>
      <c r="V41" s="130" t="s">
        <v>42</v>
      </c>
      <c r="W41" s="103"/>
      <c r="X41" s="103"/>
      <c r="Y41" s="103"/>
      <c r="Z41" s="6"/>
      <c r="AA41" s="103"/>
      <c r="AB41" s="103"/>
      <c r="AC41" s="7" t="s">
        <v>43</v>
      </c>
      <c r="AD41" s="103"/>
      <c r="AE41" s="103"/>
      <c r="AF41" s="103"/>
      <c r="AG41" s="104"/>
    </row>
    <row r="42" spans="2:33" x14ac:dyDescent="0.15">
      <c r="B42" s="99"/>
      <c r="C42" s="100"/>
      <c r="D42" s="143" t="s">
        <v>45</v>
      </c>
      <c r="E42" s="144"/>
      <c r="F42" s="144"/>
      <c r="G42" s="144"/>
      <c r="H42" s="145"/>
      <c r="I42" s="139" t="s">
        <v>108</v>
      </c>
      <c r="J42" s="139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162"/>
    </row>
    <row r="43" spans="2:33" x14ac:dyDescent="0.15">
      <c r="B43" s="101"/>
      <c r="C43" s="102"/>
      <c r="D43" s="146"/>
      <c r="E43" s="147"/>
      <c r="F43" s="147"/>
      <c r="G43" s="147"/>
      <c r="H43" s="148"/>
      <c r="I43" s="103"/>
      <c r="J43" s="10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4"/>
    </row>
    <row r="44" spans="2:33" ht="7.5" customHeight="1" x14ac:dyDescent="0.15"/>
    <row r="45" spans="2:33" x14ac:dyDescent="0.15">
      <c r="B45" s="105" t="s">
        <v>57</v>
      </c>
      <c r="C45" s="105"/>
      <c r="D45" s="141" t="s">
        <v>47</v>
      </c>
      <c r="E45" s="141"/>
      <c r="F45" s="141"/>
      <c r="G45" s="141"/>
      <c r="H45" s="175" t="s">
        <v>56</v>
      </c>
      <c r="I45" s="141"/>
      <c r="J45" s="141"/>
      <c r="K45" s="141"/>
      <c r="L45" s="141" t="s">
        <v>58</v>
      </c>
      <c r="M45" s="141"/>
      <c r="N45" s="141"/>
      <c r="O45" s="141"/>
      <c r="P45" s="141"/>
      <c r="Q45" s="141"/>
      <c r="R45" s="141"/>
      <c r="S45" s="141"/>
      <c r="T45" s="141"/>
      <c r="U45" s="141"/>
      <c r="V45" s="141" t="s">
        <v>60</v>
      </c>
      <c r="W45" s="141"/>
      <c r="X45" s="141"/>
      <c r="Y45" s="141"/>
      <c r="Z45" s="141"/>
      <c r="AA45" s="141"/>
      <c r="AB45" s="141"/>
      <c r="AC45" s="141"/>
      <c r="AD45" s="141" t="s">
        <v>87</v>
      </c>
      <c r="AE45" s="141"/>
      <c r="AF45" s="141"/>
      <c r="AG45" s="141"/>
    </row>
    <row r="46" spans="2:33" x14ac:dyDescent="0.15">
      <c r="B46" s="105"/>
      <c r="C46" s="105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</row>
    <row r="47" spans="2:33" x14ac:dyDescent="0.15">
      <c r="B47" s="105"/>
      <c r="C47" s="105"/>
      <c r="D47" s="141" t="s">
        <v>48</v>
      </c>
      <c r="E47" s="141"/>
      <c r="F47" s="141"/>
      <c r="G47" s="141"/>
      <c r="H47" s="141" t="s">
        <v>54</v>
      </c>
      <c r="I47" s="141"/>
      <c r="J47" s="141" t="s">
        <v>214</v>
      </c>
      <c r="K47" s="141"/>
      <c r="L47" s="141" t="s">
        <v>59</v>
      </c>
      <c r="M47" s="141"/>
      <c r="N47" s="141"/>
      <c r="O47" s="141"/>
      <c r="P47" s="141"/>
      <c r="Q47" s="141"/>
      <c r="R47" s="141"/>
      <c r="S47" s="141"/>
      <c r="T47" s="141"/>
      <c r="U47" s="141"/>
      <c r="V47" s="141" t="s">
        <v>61</v>
      </c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</row>
    <row r="48" spans="2:33" x14ac:dyDescent="0.15">
      <c r="B48" s="105"/>
      <c r="C48" s="105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</row>
    <row r="49" spans="2:33" x14ac:dyDescent="0.15">
      <c r="B49" s="105"/>
      <c r="C49" s="105"/>
      <c r="D49" s="141" t="s">
        <v>49</v>
      </c>
      <c r="E49" s="141"/>
      <c r="F49" s="141"/>
      <c r="G49" s="141"/>
      <c r="H49" s="141" t="s">
        <v>55</v>
      </c>
      <c r="I49" s="141"/>
      <c r="J49" s="141" t="s">
        <v>108</v>
      </c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</row>
    <row r="50" spans="2:33" x14ac:dyDescent="0.15">
      <c r="B50" s="105"/>
      <c r="C50" s="105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</row>
    <row r="51" spans="2:33" x14ac:dyDescent="0.15">
      <c r="B51" s="105"/>
      <c r="C51" s="105"/>
      <c r="D51" s="141" t="s">
        <v>50</v>
      </c>
      <c r="E51" s="141"/>
      <c r="F51" s="141"/>
      <c r="G51" s="141"/>
      <c r="H51" s="141" t="s">
        <v>55</v>
      </c>
      <c r="I51" s="141"/>
      <c r="J51" s="141" t="s">
        <v>214</v>
      </c>
      <c r="K51" s="141"/>
      <c r="L51" s="141" t="s">
        <v>176</v>
      </c>
      <c r="M51" s="141"/>
      <c r="N51" s="141"/>
      <c r="O51" s="141"/>
      <c r="P51" s="141"/>
      <c r="Q51" s="141"/>
      <c r="R51" s="141"/>
      <c r="S51" s="141"/>
      <c r="T51" s="141"/>
      <c r="U51" s="141"/>
      <c r="V51" s="141" t="s">
        <v>177</v>
      </c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</row>
    <row r="52" spans="2:33" x14ac:dyDescent="0.15">
      <c r="B52" s="105"/>
      <c r="C52" s="105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</row>
    <row r="53" spans="2:33" ht="13.5" customHeight="1" x14ac:dyDescent="0.15">
      <c r="B53" s="105"/>
      <c r="C53" s="105"/>
      <c r="D53" s="105" t="s">
        <v>51</v>
      </c>
      <c r="E53" s="105"/>
      <c r="F53" s="141" t="s">
        <v>52</v>
      </c>
      <c r="G53" s="141"/>
      <c r="H53" s="141" t="s">
        <v>55</v>
      </c>
      <c r="I53" s="141"/>
      <c r="J53" s="141" t="s">
        <v>214</v>
      </c>
      <c r="K53" s="141"/>
      <c r="L53" s="141" t="s">
        <v>176</v>
      </c>
      <c r="M53" s="141"/>
      <c r="N53" s="141"/>
      <c r="O53" s="141"/>
      <c r="P53" s="141"/>
      <c r="Q53" s="141"/>
      <c r="R53" s="141"/>
      <c r="S53" s="141"/>
      <c r="T53" s="141"/>
      <c r="U53" s="141"/>
      <c r="V53" s="141" t="s">
        <v>177</v>
      </c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</row>
    <row r="54" spans="2:33" x14ac:dyDescent="0.15">
      <c r="B54" s="105"/>
      <c r="C54" s="105"/>
      <c r="D54" s="105"/>
      <c r="E54" s="105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</row>
    <row r="55" spans="2:33" x14ac:dyDescent="0.15">
      <c r="B55" s="105"/>
      <c r="C55" s="105"/>
      <c r="D55" s="105"/>
      <c r="E55" s="105"/>
      <c r="F55" s="141" t="s">
        <v>53</v>
      </c>
      <c r="G55" s="141"/>
      <c r="H55" s="141" t="s">
        <v>55</v>
      </c>
      <c r="I55" s="141"/>
      <c r="J55" s="141" t="s">
        <v>108</v>
      </c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</row>
    <row r="56" spans="2:33" x14ac:dyDescent="0.15">
      <c r="B56" s="105"/>
      <c r="C56" s="105"/>
      <c r="D56" s="105"/>
      <c r="E56" s="105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</row>
    <row r="57" spans="2:33" ht="7.5" customHeight="1" x14ac:dyDescent="0.15"/>
    <row r="58" spans="2:33" x14ac:dyDescent="0.15">
      <c r="B58" s="97" t="s">
        <v>69</v>
      </c>
      <c r="C58" s="98"/>
      <c r="D58" s="124" t="s">
        <v>64</v>
      </c>
      <c r="E58" s="125"/>
      <c r="F58" s="125"/>
      <c r="G58" s="128"/>
      <c r="H58" s="120" t="s">
        <v>183</v>
      </c>
      <c r="I58" s="121"/>
      <c r="J58" s="121"/>
      <c r="K58" s="177"/>
      <c r="L58" s="125" t="s">
        <v>66</v>
      </c>
      <c r="M58" s="187">
        <v>0.9</v>
      </c>
      <c r="N58" s="187"/>
      <c r="O58" s="187"/>
      <c r="P58" s="149" t="s">
        <v>107</v>
      </c>
      <c r="Q58" s="149"/>
      <c r="R58" s="149"/>
      <c r="S58" s="149"/>
      <c r="T58" s="149"/>
      <c r="U58" s="150"/>
    </row>
    <row r="59" spans="2:33" x14ac:dyDescent="0.15">
      <c r="B59" s="99"/>
      <c r="C59" s="100"/>
      <c r="D59" s="138"/>
      <c r="E59" s="139"/>
      <c r="F59" s="139"/>
      <c r="G59" s="140"/>
      <c r="H59" s="178"/>
      <c r="I59" s="179"/>
      <c r="J59" s="179"/>
      <c r="K59" s="180"/>
      <c r="L59" s="142"/>
      <c r="M59" s="188"/>
      <c r="N59" s="188"/>
      <c r="O59" s="188"/>
      <c r="P59" s="151"/>
      <c r="Q59" s="151"/>
      <c r="R59" s="151"/>
      <c r="S59" s="151"/>
      <c r="T59" s="151"/>
      <c r="U59" s="152"/>
    </row>
    <row r="60" spans="2:33" x14ac:dyDescent="0.15">
      <c r="B60" s="99"/>
      <c r="C60" s="100"/>
      <c r="D60" s="124" t="s">
        <v>65</v>
      </c>
      <c r="E60" s="125"/>
      <c r="F60" s="125"/>
      <c r="G60" s="128"/>
      <c r="H60" s="181" t="s">
        <v>205</v>
      </c>
      <c r="I60" s="182"/>
      <c r="J60" s="182"/>
      <c r="K60" s="183"/>
      <c r="L60" s="121" t="s">
        <v>184</v>
      </c>
      <c r="M60" s="121"/>
      <c r="N60" s="121"/>
      <c r="O60" s="121"/>
      <c r="P60" s="121"/>
      <c r="Q60" s="121"/>
      <c r="R60" s="121"/>
      <c r="S60" s="149" t="s">
        <v>68</v>
      </c>
      <c r="T60" s="149"/>
      <c r="U60" s="149"/>
      <c r="V60" s="124" t="s">
        <v>66</v>
      </c>
      <c r="W60" s="121">
        <v>0.9</v>
      </c>
      <c r="X60" s="121"/>
      <c r="Y60" s="121"/>
      <c r="Z60" s="149" t="s">
        <v>107</v>
      </c>
      <c r="AA60" s="149"/>
      <c r="AB60" s="149"/>
      <c r="AC60" s="149"/>
      <c r="AD60" s="149"/>
      <c r="AE60" s="150"/>
    </row>
    <row r="61" spans="2:33" x14ac:dyDescent="0.15">
      <c r="B61" s="101"/>
      <c r="C61" s="102"/>
      <c r="D61" s="130"/>
      <c r="E61" s="103"/>
      <c r="F61" s="103"/>
      <c r="G61" s="104"/>
      <c r="H61" s="184"/>
      <c r="I61" s="185"/>
      <c r="J61" s="185"/>
      <c r="K61" s="186"/>
      <c r="L61" s="123"/>
      <c r="M61" s="123"/>
      <c r="N61" s="123"/>
      <c r="O61" s="123"/>
      <c r="P61" s="123"/>
      <c r="Q61" s="123"/>
      <c r="R61" s="123"/>
      <c r="S61" s="151"/>
      <c r="T61" s="151"/>
      <c r="U61" s="151"/>
      <c r="V61" s="130"/>
      <c r="W61" s="123"/>
      <c r="X61" s="123"/>
      <c r="Y61" s="123"/>
      <c r="Z61" s="151"/>
      <c r="AA61" s="151"/>
      <c r="AB61" s="151"/>
      <c r="AC61" s="151"/>
      <c r="AD61" s="151"/>
      <c r="AE61" s="152"/>
    </row>
    <row r="62" spans="2:33" ht="7.5" customHeight="1" x14ac:dyDescent="0.15"/>
    <row r="63" spans="2:33" ht="18" customHeight="1" x14ac:dyDescent="0.15">
      <c r="B63" s="105" t="s">
        <v>75</v>
      </c>
      <c r="C63" s="105"/>
      <c r="D63" s="141" t="s">
        <v>70</v>
      </c>
      <c r="E63" s="141"/>
      <c r="F63" s="141"/>
      <c r="G63" s="141"/>
      <c r="H63" s="190" t="s">
        <v>178</v>
      </c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6" t="s">
        <v>66</v>
      </c>
      <c r="T63" s="199">
        <v>0.4</v>
      </c>
      <c r="U63" s="200"/>
      <c r="V63" s="201"/>
      <c r="W63" s="202" t="s">
        <v>67</v>
      </c>
      <c r="X63" s="203"/>
    </row>
    <row r="64" spans="2:33" ht="18" customHeight="1" x14ac:dyDescent="0.15">
      <c r="B64" s="105"/>
      <c r="C64" s="105"/>
      <c r="D64" s="141" t="s">
        <v>207</v>
      </c>
      <c r="E64" s="141"/>
      <c r="F64" s="141"/>
      <c r="G64" s="141"/>
      <c r="H64" s="190" t="s">
        <v>206</v>
      </c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6" t="s">
        <v>66</v>
      </c>
      <c r="T64" s="199">
        <v>1.2</v>
      </c>
      <c r="U64" s="200"/>
      <c r="V64" s="201"/>
      <c r="W64" s="202" t="s">
        <v>67</v>
      </c>
      <c r="X64" s="203"/>
    </row>
    <row r="65" spans="2:35" ht="18" customHeight="1" x14ac:dyDescent="0.15">
      <c r="B65" s="105"/>
      <c r="C65" s="105"/>
      <c r="D65" s="141" t="s">
        <v>71</v>
      </c>
      <c r="E65" s="141"/>
      <c r="F65" s="141"/>
      <c r="G65" s="141"/>
      <c r="H65" s="190" t="s">
        <v>179</v>
      </c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6" t="s">
        <v>66</v>
      </c>
      <c r="T65" s="199">
        <v>0.7</v>
      </c>
      <c r="U65" s="200"/>
      <c r="V65" s="201"/>
      <c r="W65" s="202" t="s">
        <v>67</v>
      </c>
      <c r="X65" s="203"/>
    </row>
    <row r="66" spans="2:35" ht="18" customHeight="1" x14ac:dyDescent="0.15">
      <c r="B66" s="105"/>
      <c r="C66" s="105"/>
      <c r="D66" s="141" t="s">
        <v>72</v>
      </c>
      <c r="E66" s="141"/>
      <c r="F66" s="141"/>
      <c r="G66" s="141"/>
      <c r="H66" s="190" t="s">
        <v>180</v>
      </c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6" t="s">
        <v>66</v>
      </c>
      <c r="T66" s="199">
        <v>5</v>
      </c>
      <c r="U66" s="200"/>
      <c r="V66" s="201"/>
      <c r="W66" s="202" t="s">
        <v>67</v>
      </c>
      <c r="X66" s="203"/>
    </row>
    <row r="67" spans="2:35" ht="18" customHeight="1" x14ac:dyDescent="0.15">
      <c r="B67" s="105"/>
      <c r="C67" s="105"/>
      <c r="D67" s="141" t="s">
        <v>74</v>
      </c>
      <c r="E67" s="141"/>
      <c r="F67" s="141"/>
      <c r="G67" s="141"/>
      <c r="H67" s="190" t="s">
        <v>181</v>
      </c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6" t="s">
        <v>66</v>
      </c>
      <c r="T67" s="199">
        <v>0.8</v>
      </c>
      <c r="U67" s="200"/>
      <c r="V67" s="201"/>
      <c r="W67" s="202" t="s">
        <v>67</v>
      </c>
      <c r="X67" s="203"/>
    </row>
    <row r="68" spans="2:35" ht="18" customHeight="1" x14ac:dyDescent="0.15">
      <c r="B68" s="105"/>
      <c r="C68" s="105"/>
      <c r="D68" s="141" t="s">
        <v>73</v>
      </c>
      <c r="E68" s="141"/>
      <c r="F68" s="141"/>
      <c r="G68" s="141"/>
      <c r="H68" s="190" t="s">
        <v>182</v>
      </c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85" t="s">
        <v>66</v>
      </c>
      <c r="T68" s="199">
        <v>0.2</v>
      </c>
      <c r="U68" s="200"/>
      <c r="V68" s="201"/>
      <c r="W68" s="202" t="s">
        <v>67</v>
      </c>
      <c r="X68" s="203"/>
    </row>
    <row r="69" spans="2:35" ht="7.5" customHeight="1" x14ac:dyDescent="0.15"/>
    <row r="70" spans="2:35" x14ac:dyDescent="0.15">
      <c r="B70" s="105" t="s">
        <v>80</v>
      </c>
      <c r="C70" s="105"/>
      <c r="D70" s="175" t="s">
        <v>76</v>
      </c>
      <c r="E70" s="141"/>
      <c r="F70" s="141"/>
      <c r="G70" s="141"/>
      <c r="H70" s="124" t="s">
        <v>185</v>
      </c>
      <c r="I70" s="125"/>
      <c r="J70" s="125"/>
      <c r="K70" s="128"/>
      <c r="L70" s="192">
        <v>1000</v>
      </c>
      <c r="M70" s="192"/>
      <c r="N70" s="192"/>
      <c r="O70" s="192"/>
      <c r="P70" s="192"/>
      <c r="Q70" s="192"/>
      <c r="R70" s="128" t="s">
        <v>62</v>
      </c>
      <c r="S70" s="17"/>
      <c r="T70" s="96" t="s">
        <v>215</v>
      </c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</row>
    <row r="71" spans="2:35" x14ac:dyDescent="0.15">
      <c r="B71" s="105"/>
      <c r="C71" s="105"/>
      <c r="D71" s="141"/>
      <c r="E71" s="141"/>
      <c r="F71" s="141"/>
      <c r="G71" s="141"/>
      <c r="H71" s="130"/>
      <c r="I71" s="103"/>
      <c r="J71" s="103"/>
      <c r="K71" s="104"/>
      <c r="L71" s="194"/>
      <c r="M71" s="194"/>
      <c r="N71" s="194"/>
      <c r="O71" s="194"/>
      <c r="P71" s="194"/>
      <c r="Q71" s="194"/>
      <c r="R71" s="104"/>
      <c r="S71" s="17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18"/>
    </row>
    <row r="72" spans="2:35" x14ac:dyDescent="0.15">
      <c r="B72" s="105"/>
      <c r="C72" s="105"/>
      <c r="D72" s="138" t="s">
        <v>77</v>
      </c>
      <c r="E72" s="139"/>
      <c r="F72" s="139"/>
      <c r="G72" s="140"/>
      <c r="H72" s="191">
        <v>20700</v>
      </c>
      <c r="I72" s="192"/>
      <c r="J72" s="192"/>
      <c r="K72" s="192"/>
      <c r="L72" s="192"/>
      <c r="M72" s="192"/>
      <c r="N72" s="192"/>
      <c r="O72" s="192"/>
      <c r="P72" s="192"/>
      <c r="Q72" s="192"/>
      <c r="R72" s="140" t="s">
        <v>62</v>
      </c>
      <c r="S72" s="17"/>
      <c r="T72" s="95" t="s">
        <v>219</v>
      </c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</row>
    <row r="73" spans="2:35" x14ac:dyDescent="0.15">
      <c r="B73" s="105"/>
      <c r="C73" s="105"/>
      <c r="D73" s="130"/>
      <c r="E73" s="103"/>
      <c r="F73" s="103"/>
      <c r="G73" s="104"/>
      <c r="H73" s="193"/>
      <c r="I73" s="194"/>
      <c r="J73" s="194"/>
      <c r="K73" s="194"/>
      <c r="L73" s="194"/>
      <c r="M73" s="194"/>
      <c r="N73" s="194"/>
      <c r="O73" s="194"/>
      <c r="P73" s="194"/>
      <c r="Q73" s="194"/>
      <c r="R73" s="104"/>
      <c r="S73" s="17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18"/>
    </row>
    <row r="74" spans="2:35" ht="18" customHeight="1" x14ac:dyDescent="0.15">
      <c r="B74" s="105"/>
      <c r="C74" s="105"/>
      <c r="D74" s="141" t="s">
        <v>78</v>
      </c>
      <c r="E74" s="141"/>
      <c r="F74" s="141"/>
      <c r="G74" s="141"/>
      <c r="H74" s="16" t="s">
        <v>79</v>
      </c>
      <c r="I74" s="11"/>
      <c r="J74" s="11"/>
      <c r="K74" s="11"/>
      <c r="L74" s="11"/>
      <c r="M74" s="11"/>
      <c r="N74" s="11"/>
      <c r="O74" s="11"/>
      <c r="P74" s="11"/>
      <c r="Q74" s="11"/>
      <c r="R74" s="12"/>
      <c r="S74" s="4"/>
      <c r="T74" s="93" t="s">
        <v>223</v>
      </c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</row>
  </sheetData>
  <dataConsolidate link="1"/>
  <mergeCells count="197">
    <mergeCell ref="AB8:AD8"/>
    <mergeCell ref="AB9:AD9"/>
    <mergeCell ref="V8:Y9"/>
    <mergeCell ref="Z8:AA8"/>
    <mergeCell ref="Z9:AA9"/>
    <mergeCell ref="R16:U17"/>
    <mergeCell ref="AE16:AF16"/>
    <mergeCell ref="D18:K18"/>
    <mergeCell ref="AE17:AF17"/>
    <mergeCell ref="Z14:AB14"/>
    <mergeCell ref="V15:AC15"/>
    <mergeCell ref="AD15:AG15"/>
    <mergeCell ref="D15:K15"/>
    <mergeCell ref="AE20:AF20"/>
    <mergeCell ref="AE18:AF18"/>
    <mergeCell ref="AE19:AF19"/>
    <mergeCell ref="V16:AC17"/>
    <mergeCell ref="D19:K20"/>
    <mergeCell ref="L18:AC18"/>
    <mergeCell ref="L19:AC20"/>
    <mergeCell ref="T67:V67"/>
    <mergeCell ref="T68:V68"/>
    <mergeCell ref="W63:X63"/>
    <mergeCell ref="W64:X64"/>
    <mergeCell ref="W65:X65"/>
    <mergeCell ref="W66:X66"/>
    <mergeCell ref="W67:X67"/>
    <mergeCell ref="W68:X68"/>
    <mergeCell ref="T63:V63"/>
    <mergeCell ref="T64:V64"/>
    <mergeCell ref="T65:V65"/>
    <mergeCell ref="T66:V66"/>
    <mergeCell ref="V51:AC52"/>
    <mergeCell ref="V53:AC54"/>
    <mergeCell ref="F55:G56"/>
    <mergeCell ref="X40:Y40"/>
    <mergeCell ref="AA40:AB40"/>
    <mergeCell ref="D74:G74"/>
    <mergeCell ref="B70:C74"/>
    <mergeCell ref="H70:K71"/>
    <mergeCell ref="D70:G71"/>
    <mergeCell ref="H63:R63"/>
    <mergeCell ref="H64:R64"/>
    <mergeCell ref="H65:R65"/>
    <mergeCell ref="H66:R66"/>
    <mergeCell ref="H67:R67"/>
    <mergeCell ref="H68:R68"/>
    <mergeCell ref="D63:G63"/>
    <mergeCell ref="D68:G68"/>
    <mergeCell ref="D67:G67"/>
    <mergeCell ref="D66:G66"/>
    <mergeCell ref="D65:G65"/>
    <mergeCell ref="D64:G64"/>
    <mergeCell ref="B63:C68"/>
    <mergeCell ref="H72:Q73"/>
    <mergeCell ref="L70:Q71"/>
    <mergeCell ref="R70:R71"/>
    <mergeCell ref="R72:R73"/>
    <mergeCell ref="D72:G73"/>
    <mergeCell ref="B1:AG2"/>
    <mergeCell ref="D58:G59"/>
    <mergeCell ref="D60:G61"/>
    <mergeCell ref="H58:K59"/>
    <mergeCell ref="H60:K61"/>
    <mergeCell ref="L58:L59"/>
    <mergeCell ref="M58:O59"/>
    <mergeCell ref="L60:R61"/>
    <mergeCell ref="S60:U61"/>
    <mergeCell ref="V60:V61"/>
    <mergeCell ref="W60:Y61"/>
    <mergeCell ref="B58:C61"/>
    <mergeCell ref="D31:K31"/>
    <mergeCell ref="D30:K30"/>
    <mergeCell ref="V55:AC56"/>
    <mergeCell ref="B5:H7"/>
    <mergeCell ref="I5:K7"/>
    <mergeCell ref="V5:Y7"/>
    <mergeCell ref="L34:O34"/>
    <mergeCell ref="L33:O33"/>
    <mergeCell ref="D34:K34"/>
    <mergeCell ref="D33:K33"/>
    <mergeCell ref="D47:G48"/>
    <mergeCell ref="D49:G50"/>
    <mergeCell ref="B45:C56"/>
    <mergeCell ref="L45:U46"/>
    <mergeCell ref="L47:U48"/>
    <mergeCell ref="L49:U50"/>
    <mergeCell ref="L51:U52"/>
    <mergeCell ref="L53:U54"/>
    <mergeCell ref="L55:U56"/>
    <mergeCell ref="J47:K48"/>
    <mergeCell ref="J49:K50"/>
    <mergeCell ref="J51:K52"/>
    <mergeCell ref="J53:K54"/>
    <mergeCell ref="J55:K56"/>
    <mergeCell ref="H47:I48"/>
    <mergeCell ref="H49:I50"/>
    <mergeCell ref="H51:I52"/>
    <mergeCell ref="H53:I54"/>
    <mergeCell ref="H55:I56"/>
    <mergeCell ref="D53:E56"/>
    <mergeCell ref="D45:G46"/>
    <mergeCell ref="D51:G52"/>
    <mergeCell ref="F53:G54"/>
    <mergeCell ref="H45:K46"/>
    <mergeCell ref="C11:C14"/>
    <mergeCell ref="B22:C37"/>
    <mergeCell ref="D25:K25"/>
    <mergeCell ref="D24:K24"/>
    <mergeCell ref="L26:U26"/>
    <mergeCell ref="L28:U28"/>
    <mergeCell ref="L29:AG29"/>
    <mergeCell ref="D27:K27"/>
    <mergeCell ref="L27:U27"/>
    <mergeCell ref="R11:Y11"/>
    <mergeCell ref="Z13:AB13"/>
    <mergeCell ref="Z12:AC12"/>
    <mergeCell ref="AD12:AG12"/>
    <mergeCell ref="AD13:AF13"/>
    <mergeCell ref="Z11:AG11"/>
    <mergeCell ref="R12:U12"/>
    <mergeCell ref="V12:Y12"/>
    <mergeCell ref="D23:K23"/>
    <mergeCell ref="D22:K22"/>
    <mergeCell ref="D29:K29"/>
    <mergeCell ref="L22:U22"/>
    <mergeCell ref="S25:T25"/>
    <mergeCell ref="S24:T24"/>
    <mergeCell ref="D28:K28"/>
    <mergeCell ref="AF3:AG3"/>
    <mergeCell ref="P58:U59"/>
    <mergeCell ref="Z60:AE61"/>
    <mergeCell ref="AD45:AG46"/>
    <mergeCell ref="AD47:AG48"/>
    <mergeCell ref="AD49:AG50"/>
    <mergeCell ref="AD51:AG52"/>
    <mergeCell ref="AD53:AG54"/>
    <mergeCell ref="AD55:AG56"/>
    <mergeCell ref="AD40:AG40"/>
    <mergeCell ref="AE5:AG6"/>
    <mergeCell ref="AE7:AG7"/>
    <mergeCell ref="Z5:AD6"/>
    <mergeCell ref="Z7:AD7"/>
    <mergeCell ref="V3:AE3"/>
    <mergeCell ref="V40:W40"/>
    <mergeCell ref="V39:W39"/>
    <mergeCell ref="X39:Y39"/>
    <mergeCell ref="K42:AG43"/>
    <mergeCell ref="N41:U41"/>
    <mergeCell ref="V41:W41"/>
    <mergeCell ref="X41:Y41"/>
    <mergeCell ref="AA41:AB41"/>
    <mergeCell ref="AA39:AB39"/>
    <mergeCell ref="L23:U23"/>
    <mergeCell ref="V23:AG23"/>
    <mergeCell ref="D26:K26"/>
    <mergeCell ref="D39:H41"/>
    <mergeCell ref="T70:AH71"/>
    <mergeCell ref="L31:O31"/>
    <mergeCell ref="L30:O30"/>
    <mergeCell ref="V45:AC46"/>
    <mergeCell ref="V47:AC48"/>
    <mergeCell ref="V49:AC50"/>
    <mergeCell ref="D32:K32"/>
    <mergeCell ref="D35:K37"/>
    <mergeCell ref="I39:J39"/>
    <mergeCell ref="I42:J43"/>
    <mergeCell ref="I41:J41"/>
    <mergeCell ref="N39:U39"/>
    <mergeCell ref="AD39:AG39"/>
    <mergeCell ref="I40:J40"/>
    <mergeCell ref="N40:U40"/>
    <mergeCell ref="D42:H43"/>
    <mergeCell ref="T74:AH74"/>
    <mergeCell ref="T72:AH73"/>
    <mergeCell ref="B39:C43"/>
    <mergeCell ref="AD41:AG41"/>
    <mergeCell ref="B11:B20"/>
    <mergeCell ref="L15:Q15"/>
    <mergeCell ref="C15:C20"/>
    <mergeCell ref="D11:K12"/>
    <mergeCell ref="L11:Q12"/>
    <mergeCell ref="AD14:AF14"/>
    <mergeCell ref="D13:K14"/>
    <mergeCell ref="L13:M14"/>
    <mergeCell ref="N13:O14"/>
    <mergeCell ref="P13:Q14"/>
    <mergeCell ref="R13:U14"/>
    <mergeCell ref="V13:Y14"/>
    <mergeCell ref="D16:K17"/>
    <mergeCell ref="N16:O17"/>
    <mergeCell ref="L16:M17"/>
    <mergeCell ref="P16:Q17"/>
    <mergeCell ref="L24:M24"/>
    <mergeCell ref="L25:M25"/>
    <mergeCell ref="L32:O32"/>
    <mergeCell ref="R15:U15"/>
  </mergeCells>
  <phoneticPr fontId="2"/>
  <dataValidations count="2">
    <dataValidation type="list" allowBlank="1" showInputMessage="1" showErrorMessage="1" sqref="B1:AG2" xr:uid="{4291E1F2-6B01-4B13-A178-60A23CFD8814}">
      <formula1>"物　件　詳　細,物　件　詳　細　告　知　確　認　書"</formula1>
    </dataValidation>
    <dataValidation type="list" allowBlank="1" showInputMessage="1" showErrorMessage="1" sqref="B5:H9" xr:uid="{5C704EC8-C80D-4B47-82D7-5509EB7D5C6F}">
      <formula1>"物件番号,区分番号"</formula1>
    </dataValidation>
  </dataValidations>
  <pageMargins left="0.70866141732283472" right="0.51181102362204722" top="0.55118110236220474" bottom="0.15748031496062992" header="0.31496062992125984" footer="0.31496062992125984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#REF!</xm:f>
          </x14:formula1>
          <xm:sqref>N13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R13 V13:Y14</xm:sqref>
        </x14:dataValidation>
        <x14:dataValidation type="list" allowBlank="1" showInputMessage="1" showErrorMessage="1" xr:uid="{00000000-0002-0000-0000-000004000000}">
          <x14:formula1>
            <xm:f>#REF!</xm:f>
          </x14:formula1>
          <xm:sqref>J47:K56 I42:J43</xm:sqref>
        </x14:dataValidation>
        <x14:dataValidation type="list" allowBlank="1" showInputMessage="1" showErrorMessage="1" xr:uid="{00000000-0002-0000-0000-000009000000}">
          <x14:formula1>
            <xm:f>#REF!</xm:f>
          </x14:formula1>
          <xm:sqref>L39:L41</xm:sqref>
        </x14:dataValidation>
        <x14:dataValidation type="list" allowBlank="1" showInputMessage="1" showErrorMessage="1" xr:uid="{00000000-0002-0000-0000-00000A000000}">
          <x14:formula1>
            <xm:f>#REF!</xm:f>
          </x14:formula1>
          <xm:sqref>AD39:AG41</xm:sqref>
        </x14:dataValidation>
        <x14:dataValidation type="list" allowBlank="1" showInputMessage="1" showErrorMessage="1" xr:uid="{00000000-0002-0000-0000-00000B000000}">
          <x14:formula1>
            <xm:f>#REF!</xm:f>
          </x14:formula1>
          <xm:sqref>V5:Y7</xm:sqref>
        </x14:dataValidation>
        <x14:dataValidation type="list" allowBlank="1" showInputMessage="1" showErrorMessage="1" xr:uid="{00000000-0002-0000-0000-000010000000}">
          <x14:formula1>
            <xm:f>#REF!</xm:f>
          </x14:formula1>
          <xm:sqref>I39:J41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218F-67A6-4C6F-8825-E144037C50D0}">
  <sheetPr>
    <pageSetUpPr fitToPage="1"/>
  </sheetPr>
  <dimension ref="A2:AJ78"/>
  <sheetViews>
    <sheetView tabSelected="1" view="pageBreakPreview" topLeftCell="A43" zoomScale="115" zoomScaleNormal="100" zoomScaleSheetLayoutView="115" workbookViewId="0">
      <selection activeCell="AJ1" sqref="AJ1:AJ1048576"/>
    </sheetView>
  </sheetViews>
  <sheetFormatPr defaultRowHeight="13.5" x14ac:dyDescent="0.15"/>
  <cols>
    <col min="1" max="1" width="3.375" style="19" customWidth="1"/>
    <col min="2" max="2" width="2.5" style="19" customWidth="1"/>
    <col min="3" max="31" width="3.375" style="19" customWidth="1"/>
    <col min="32" max="32" width="3.75" style="19" customWidth="1"/>
    <col min="33" max="33" width="3.375" style="80" customWidth="1"/>
    <col min="34" max="34" width="3.375" style="19" customWidth="1"/>
    <col min="35" max="16384" width="9" style="19"/>
  </cols>
  <sheetData>
    <row r="2" spans="1:36" x14ac:dyDescent="0.15">
      <c r="A2" s="232" t="s">
        <v>152</v>
      </c>
      <c r="B2" s="233"/>
      <c r="C2" s="244" t="s">
        <v>155</v>
      </c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6"/>
      <c r="AG2" s="78"/>
    </row>
    <row r="3" spans="1:36" x14ac:dyDescent="0.15">
      <c r="A3" s="234"/>
      <c r="B3" s="235"/>
      <c r="C3" s="230" t="s">
        <v>109</v>
      </c>
      <c r="D3" s="230"/>
      <c r="E3" s="230"/>
      <c r="F3" s="230"/>
      <c r="G3" s="180"/>
      <c r="H3" s="3" t="s">
        <v>220</v>
      </c>
      <c r="K3" s="62"/>
      <c r="L3" s="62"/>
      <c r="M3" s="62"/>
      <c r="AF3" s="24"/>
      <c r="AG3" s="28"/>
    </row>
    <row r="4" spans="1:36" x14ac:dyDescent="0.15">
      <c r="A4" s="234"/>
      <c r="B4" s="235"/>
      <c r="C4" s="230"/>
      <c r="D4" s="179"/>
      <c r="E4" s="179"/>
      <c r="F4" s="179"/>
      <c r="G4" s="180"/>
      <c r="H4" s="3"/>
      <c r="K4" s="62"/>
      <c r="L4" s="62"/>
      <c r="M4" s="62"/>
      <c r="AF4" s="24"/>
      <c r="AG4" s="28"/>
    </row>
    <row r="5" spans="1:36" x14ac:dyDescent="0.15">
      <c r="A5" s="234"/>
      <c r="B5" s="235"/>
      <c r="C5" s="123"/>
      <c r="D5" s="123"/>
      <c r="E5" s="123"/>
      <c r="F5" s="123"/>
      <c r="G5" s="231"/>
      <c r="K5" s="62"/>
      <c r="L5" s="62"/>
      <c r="M5" s="62"/>
      <c r="AF5" s="24"/>
      <c r="AG5" s="28"/>
    </row>
    <row r="6" spans="1:36" x14ac:dyDescent="0.15">
      <c r="A6" s="234"/>
      <c r="B6" s="235"/>
      <c r="C6" s="228" t="s">
        <v>85</v>
      </c>
      <c r="D6" s="190"/>
      <c r="E6" s="190"/>
      <c r="F6" s="190"/>
      <c r="G6" s="190"/>
      <c r="H6" s="27" t="s">
        <v>222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/>
      <c r="AG6" s="28"/>
    </row>
    <row r="7" spans="1:36" x14ac:dyDescent="0.15">
      <c r="A7" s="234"/>
      <c r="B7" s="235"/>
      <c r="C7" s="228"/>
      <c r="D7" s="190"/>
      <c r="E7" s="190"/>
      <c r="F7" s="190"/>
      <c r="G7" s="190"/>
      <c r="H7" s="63" t="s">
        <v>186</v>
      </c>
      <c r="AF7" s="24"/>
      <c r="AG7" s="28"/>
    </row>
    <row r="8" spans="1:36" x14ac:dyDescent="0.15">
      <c r="A8" s="234"/>
      <c r="B8" s="235"/>
      <c r="C8" s="228"/>
      <c r="D8" s="190"/>
      <c r="E8" s="190"/>
      <c r="F8" s="190"/>
      <c r="G8" s="190"/>
      <c r="H8" s="63"/>
      <c r="AF8" s="24"/>
      <c r="AG8" s="28"/>
    </row>
    <row r="9" spans="1:36" x14ac:dyDescent="0.15">
      <c r="A9" s="234"/>
      <c r="B9" s="235"/>
      <c r="C9" s="228"/>
      <c r="D9" s="190"/>
      <c r="E9" s="190"/>
      <c r="F9" s="190"/>
      <c r="G9" s="190"/>
      <c r="H9" s="63"/>
      <c r="AF9" s="24"/>
      <c r="AG9" s="28"/>
    </row>
    <row r="10" spans="1:36" x14ac:dyDescent="0.15">
      <c r="A10" s="234"/>
      <c r="B10" s="235"/>
      <c r="C10" s="228"/>
      <c r="D10" s="190"/>
      <c r="E10" s="190"/>
      <c r="F10" s="190"/>
      <c r="G10" s="190"/>
      <c r="H10" s="63"/>
      <c r="I10" s="29"/>
      <c r="AF10" s="24"/>
      <c r="AG10" s="28"/>
      <c r="AI10" s="64"/>
    </row>
    <row r="11" spans="1:36" x14ac:dyDescent="0.15">
      <c r="A11" s="234"/>
      <c r="B11" s="235"/>
      <c r="C11" s="228"/>
      <c r="D11" s="190"/>
      <c r="E11" s="190"/>
      <c r="F11" s="190"/>
      <c r="G11" s="190"/>
      <c r="H11" s="63"/>
      <c r="I11" s="29"/>
      <c r="AF11" s="24"/>
      <c r="AG11" s="28"/>
      <c r="AJ11" s="63"/>
    </row>
    <row r="12" spans="1:36" x14ac:dyDescent="0.15">
      <c r="A12" s="234"/>
      <c r="B12" s="235"/>
      <c r="C12" s="228"/>
      <c r="D12" s="190"/>
      <c r="E12" s="190"/>
      <c r="F12" s="190"/>
      <c r="G12" s="190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6"/>
      <c r="AG12" s="28"/>
      <c r="AJ12"/>
    </row>
    <row r="13" spans="1:36" x14ac:dyDescent="0.15">
      <c r="A13" s="234"/>
      <c r="B13" s="235"/>
      <c r="C13" s="218" t="s">
        <v>157</v>
      </c>
      <c r="D13" s="218"/>
      <c r="E13" s="218"/>
      <c r="F13" s="218"/>
      <c r="G13" s="219"/>
      <c r="H13" s="89" t="s">
        <v>114</v>
      </c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21"/>
      <c r="AF13" s="22"/>
      <c r="AG13" s="28"/>
    </row>
    <row r="14" spans="1:36" x14ac:dyDescent="0.15">
      <c r="A14" s="234"/>
      <c r="B14" s="235"/>
      <c r="C14" s="220"/>
      <c r="D14" s="221"/>
      <c r="E14" s="221"/>
      <c r="F14" s="221"/>
      <c r="G14" s="222"/>
      <c r="H14" s="91" t="s">
        <v>213</v>
      </c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F14" s="24"/>
      <c r="AG14" s="28"/>
    </row>
    <row r="15" spans="1:36" x14ac:dyDescent="0.15">
      <c r="A15" s="234"/>
      <c r="B15" s="235"/>
      <c r="C15" s="220"/>
      <c r="D15" s="221"/>
      <c r="E15" s="221"/>
      <c r="F15" s="221"/>
      <c r="G15" s="222"/>
      <c r="H15" s="91" t="s">
        <v>212</v>
      </c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F15" s="24"/>
      <c r="AG15" s="28"/>
    </row>
    <row r="16" spans="1:36" x14ac:dyDescent="0.15">
      <c r="A16" s="234"/>
      <c r="B16" s="235"/>
      <c r="C16" s="220"/>
      <c r="D16" s="221"/>
      <c r="E16" s="221"/>
      <c r="F16" s="221"/>
      <c r="G16" s="222"/>
      <c r="H16" s="91" t="s">
        <v>187</v>
      </c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F16" s="24"/>
      <c r="AG16" s="28"/>
    </row>
    <row r="17" spans="1:33" x14ac:dyDescent="0.15">
      <c r="A17" s="234"/>
      <c r="B17" s="235"/>
      <c r="C17" s="220"/>
      <c r="D17" s="221"/>
      <c r="E17" s="221"/>
      <c r="F17" s="221"/>
      <c r="G17" s="222"/>
      <c r="H17" s="91" t="s">
        <v>211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F17" s="24"/>
      <c r="AG17" s="28"/>
    </row>
    <row r="18" spans="1:33" x14ac:dyDescent="0.15">
      <c r="A18" s="234"/>
      <c r="B18" s="235"/>
      <c r="C18" s="220"/>
      <c r="D18" s="221"/>
      <c r="E18" s="221"/>
      <c r="F18" s="221"/>
      <c r="G18" s="222"/>
      <c r="H18" s="91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F18" s="24"/>
      <c r="AG18" s="28"/>
    </row>
    <row r="19" spans="1:33" x14ac:dyDescent="0.15">
      <c r="A19" s="234"/>
      <c r="B19" s="235"/>
      <c r="C19" s="223"/>
      <c r="D19" s="223"/>
      <c r="E19" s="223"/>
      <c r="F19" s="223"/>
      <c r="G19" s="224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25"/>
      <c r="AF19" s="26"/>
      <c r="AG19" s="28"/>
    </row>
    <row r="20" spans="1:33" x14ac:dyDescent="0.15">
      <c r="A20" s="234"/>
      <c r="B20" s="235"/>
      <c r="C20" s="228" t="s">
        <v>89</v>
      </c>
      <c r="D20" s="190"/>
      <c r="E20" s="190"/>
      <c r="F20" s="190"/>
      <c r="G20" s="190"/>
      <c r="H20" s="225" t="s">
        <v>216</v>
      </c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7"/>
      <c r="AG20" s="28"/>
    </row>
    <row r="21" spans="1:33" x14ac:dyDescent="0.15">
      <c r="A21" s="234"/>
      <c r="B21" s="235"/>
      <c r="C21" s="228"/>
      <c r="D21" s="190"/>
      <c r="E21" s="190"/>
      <c r="F21" s="190"/>
      <c r="G21" s="190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  <c r="AG21" s="28"/>
    </row>
    <row r="22" spans="1:33" x14ac:dyDescent="0.15">
      <c r="A22" s="234"/>
      <c r="B22" s="235"/>
      <c r="C22" s="228" t="s">
        <v>86</v>
      </c>
      <c r="D22" s="190"/>
      <c r="E22" s="190"/>
      <c r="F22" s="190"/>
      <c r="G22" s="190"/>
      <c r="H22" s="21" t="s">
        <v>188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G22" s="28"/>
    </row>
    <row r="23" spans="1:33" x14ac:dyDescent="0.15">
      <c r="A23" s="234"/>
      <c r="B23" s="235"/>
      <c r="C23" s="228"/>
      <c r="D23" s="190"/>
      <c r="E23" s="190"/>
      <c r="F23" s="190"/>
      <c r="G23" s="190"/>
      <c r="AF23" s="24"/>
      <c r="AG23" s="28"/>
    </row>
    <row r="24" spans="1:33" x14ac:dyDescent="0.15">
      <c r="A24" s="234"/>
      <c r="B24" s="235"/>
      <c r="C24" s="228"/>
      <c r="D24" s="190"/>
      <c r="E24" s="190"/>
      <c r="F24" s="190"/>
      <c r="G24" s="190"/>
      <c r="AF24" s="24"/>
      <c r="AG24" s="28"/>
    </row>
    <row r="25" spans="1:33" x14ac:dyDescent="0.15">
      <c r="A25" s="234"/>
      <c r="B25" s="235"/>
      <c r="C25" s="228"/>
      <c r="D25" s="190"/>
      <c r="E25" s="190"/>
      <c r="F25" s="190"/>
      <c r="G25" s="190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  <c r="AG25" s="28"/>
    </row>
    <row r="26" spans="1:33" x14ac:dyDescent="0.15">
      <c r="A26" s="234"/>
      <c r="B26" s="235"/>
      <c r="C26" s="229" t="s">
        <v>98</v>
      </c>
      <c r="D26" s="190"/>
      <c r="E26" s="190"/>
      <c r="F26" s="190"/>
      <c r="G26" s="190"/>
      <c r="H26" s="21" t="s">
        <v>115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2"/>
      <c r="AG26" s="28"/>
    </row>
    <row r="27" spans="1:33" x14ac:dyDescent="0.15">
      <c r="A27" s="234"/>
      <c r="B27" s="235"/>
      <c r="C27" s="228"/>
      <c r="D27" s="190"/>
      <c r="E27" s="190"/>
      <c r="F27" s="190"/>
      <c r="G27" s="190"/>
      <c r="H27" s="19" t="s">
        <v>116</v>
      </c>
      <c r="AF27" s="24"/>
      <c r="AG27" s="28"/>
    </row>
    <row r="28" spans="1:33" x14ac:dyDescent="0.15">
      <c r="A28" s="234"/>
      <c r="B28" s="235"/>
      <c r="C28" s="228"/>
      <c r="D28" s="190"/>
      <c r="E28" s="190"/>
      <c r="F28" s="190"/>
      <c r="G28" s="190"/>
      <c r="AF28" s="24"/>
      <c r="AG28" s="28"/>
    </row>
    <row r="29" spans="1:33" x14ac:dyDescent="0.15">
      <c r="A29" s="234"/>
      <c r="B29" s="235"/>
      <c r="C29" s="228"/>
      <c r="D29" s="190"/>
      <c r="E29" s="190"/>
      <c r="F29" s="190"/>
      <c r="G29" s="190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6"/>
      <c r="AG29" s="28"/>
    </row>
    <row r="30" spans="1:33" x14ac:dyDescent="0.15">
      <c r="A30" s="234"/>
      <c r="B30" s="235"/>
      <c r="C30" s="228" t="s">
        <v>99</v>
      </c>
      <c r="D30" s="190"/>
      <c r="E30" s="190"/>
      <c r="F30" s="190"/>
      <c r="G30" s="190"/>
      <c r="H30" s="21" t="s">
        <v>189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2"/>
      <c r="AG30" s="28"/>
    </row>
    <row r="31" spans="1:33" x14ac:dyDescent="0.15">
      <c r="A31" s="234"/>
      <c r="B31" s="235"/>
      <c r="C31" s="228"/>
      <c r="D31" s="190"/>
      <c r="E31" s="190"/>
      <c r="F31" s="190"/>
      <c r="G31" s="190"/>
      <c r="H31" s="19" t="s">
        <v>116</v>
      </c>
      <c r="AF31" s="24"/>
      <c r="AG31" s="28"/>
    </row>
    <row r="32" spans="1:33" x14ac:dyDescent="0.15">
      <c r="A32" s="234"/>
      <c r="B32" s="235"/>
      <c r="C32" s="228"/>
      <c r="D32" s="190"/>
      <c r="E32" s="190"/>
      <c r="F32" s="190"/>
      <c r="G32" s="190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6"/>
      <c r="AG32" s="28"/>
    </row>
    <row r="33" spans="1:36" x14ac:dyDescent="0.15">
      <c r="A33" s="234"/>
      <c r="B33" s="235"/>
      <c r="C33" s="228" t="s">
        <v>88</v>
      </c>
      <c r="D33" s="190"/>
      <c r="E33" s="190"/>
      <c r="F33" s="190"/>
      <c r="G33" s="190"/>
      <c r="H33" s="21" t="s">
        <v>190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2"/>
      <c r="AG33" s="28"/>
    </row>
    <row r="34" spans="1:36" x14ac:dyDescent="0.15">
      <c r="A34" s="234"/>
      <c r="B34" s="235"/>
      <c r="C34" s="228"/>
      <c r="D34" s="190"/>
      <c r="E34" s="190"/>
      <c r="F34" s="190"/>
      <c r="G34" s="190"/>
      <c r="H34" s="19" t="s">
        <v>191</v>
      </c>
      <c r="AF34" s="24"/>
      <c r="AG34" s="28"/>
    </row>
    <row r="35" spans="1:36" x14ac:dyDescent="0.15">
      <c r="A35" s="234"/>
      <c r="B35" s="235"/>
      <c r="C35" s="177"/>
      <c r="D35" s="247"/>
      <c r="E35" s="247"/>
      <c r="F35" s="247"/>
      <c r="G35" s="247"/>
      <c r="AF35" s="24"/>
      <c r="AG35" s="28"/>
    </row>
    <row r="36" spans="1:36" x14ac:dyDescent="0.15">
      <c r="A36" s="234"/>
      <c r="B36" s="235"/>
      <c r="C36" s="177"/>
      <c r="D36" s="247"/>
      <c r="E36" s="247"/>
      <c r="F36" s="247"/>
      <c r="G36" s="247"/>
      <c r="AF36" s="24"/>
      <c r="AG36" s="28"/>
    </row>
    <row r="37" spans="1:36" x14ac:dyDescent="0.15">
      <c r="A37" s="234"/>
      <c r="B37" s="235"/>
      <c r="C37" s="228" t="s">
        <v>154</v>
      </c>
      <c r="D37" s="190"/>
      <c r="E37" s="190"/>
      <c r="F37" s="190"/>
      <c r="G37" s="190"/>
      <c r="H37" s="21" t="s">
        <v>208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2"/>
      <c r="AG37" s="28"/>
    </row>
    <row r="38" spans="1:36" x14ac:dyDescent="0.15">
      <c r="A38" s="234"/>
      <c r="B38" s="235"/>
      <c r="C38" s="228"/>
      <c r="D38" s="190"/>
      <c r="E38" s="190"/>
      <c r="F38" s="190"/>
      <c r="G38" s="190"/>
      <c r="H38" s="19" t="s">
        <v>209</v>
      </c>
      <c r="AF38" s="24"/>
      <c r="AG38" s="28"/>
    </row>
    <row r="39" spans="1:36" x14ac:dyDescent="0.15">
      <c r="A39" s="234"/>
      <c r="B39" s="235"/>
      <c r="C39" s="228"/>
      <c r="D39" s="190"/>
      <c r="E39" s="190"/>
      <c r="F39" s="190"/>
      <c r="G39" s="190"/>
      <c r="AF39" s="24"/>
      <c r="AG39" s="28"/>
    </row>
    <row r="40" spans="1:36" x14ac:dyDescent="0.15">
      <c r="A40" s="234"/>
      <c r="B40" s="235"/>
      <c r="C40" s="228"/>
      <c r="D40" s="190"/>
      <c r="E40" s="190"/>
      <c r="F40" s="190"/>
      <c r="G40" s="190"/>
      <c r="AF40" s="24"/>
      <c r="AG40" s="28"/>
    </row>
    <row r="41" spans="1:36" x14ac:dyDescent="0.15">
      <c r="A41" s="234"/>
      <c r="B41" s="235"/>
      <c r="C41" s="228"/>
      <c r="D41" s="190"/>
      <c r="E41" s="190"/>
      <c r="F41" s="190"/>
      <c r="G41" s="190"/>
      <c r="AF41" s="24"/>
      <c r="AG41" s="28"/>
    </row>
    <row r="42" spans="1:36" x14ac:dyDescent="0.15">
      <c r="A42" s="234"/>
      <c r="B42" s="235"/>
      <c r="C42" s="177"/>
      <c r="D42" s="247"/>
      <c r="E42" s="247"/>
      <c r="F42" s="247"/>
      <c r="G42" s="247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4"/>
      <c r="AG42" s="28"/>
    </row>
    <row r="43" spans="1:36" x14ac:dyDescent="0.15">
      <c r="A43" s="234"/>
      <c r="B43" s="235"/>
      <c r="C43" s="244" t="s">
        <v>156</v>
      </c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45"/>
      <c r="AD43" s="245"/>
      <c r="AE43" s="245"/>
      <c r="AF43" s="246"/>
      <c r="AG43" s="78"/>
    </row>
    <row r="44" spans="1:36" ht="14.25" customHeight="1" x14ac:dyDescent="0.15">
      <c r="A44" s="234"/>
      <c r="B44" s="235"/>
      <c r="C44" s="238" t="s">
        <v>10</v>
      </c>
      <c r="D44" s="239"/>
      <c r="E44" s="239"/>
      <c r="F44" s="239"/>
      <c r="G44" s="240"/>
      <c r="H44" s="20" t="s">
        <v>210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2"/>
      <c r="AG44" s="28"/>
      <c r="AJ44" s="23"/>
    </row>
    <row r="45" spans="1:36" x14ac:dyDescent="0.15">
      <c r="A45" s="234"/>
      <c r="B45" s="235"/>
      <c r="C45" s="241"/>
      <c r="D45" s="242"/>
      <c r="E45" s="242"/>
      <c r="F45" s="242"/>
      <c r="G45" s="243"/>
      <c r="H45" s="30" t="s">
        <v>192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4"/>
      <c r="AG45" s="28"/>
    </row>
    <row r="46" spans="1:36" x14ac:dyDescent="0.15">
      <c r="A46" s="234"/>
      <c r="B46" s="235"/>
      <c r="C46" s="241"/>
      <c r="D46" s="242"/>
      <c r="E46" s="242"/>
      <c r="F46" s="242"/>
      <c r="G46" s="243"/>
      <c r="H46" s="30" t="s">
        <v>217</v>
      </c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4"/>
      <c r="AG46" s="28"/>
    </row>
    <row r="47" spans="1:36" x14ac:dyDescent="0.15">
      <c r="A47" s="234"/>
      <c r="B47" s="235"/>
      <c r="C47" s="241"/>
      <c r="D47" s="242"/>
      <c r="E47" s="242"/>
      <c r="F47" s="242"/>
      <c r="G47" s="243"/>
      <c r="H47" s="30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4"/>
      <c r="AG47" s="28"/>
    </row>
    <row r="48" spans="1:36" x14ac:dyDescent="0.15">
      <c r="A48" s="234"/>
      <c r="B48" s="235"/>
      <c r="C48" s="241"/>
      <c r="D48" s="242"/>
      <c r="E48" s="242"/>
      <c r="F48" s="242"/>
      <c r="G48" s="243"/>
      <c r="H48" s="30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4"/>
      <c r="AG48" s="28"/>
    </row>
    <row r="49" spans="1:33" x14ac:dyDescent="0.15">
      <c r="A49" s="234"/>
      <c r="B49" s="235"/>
      <c r="C49" s="241"/>
      <c r="D49" s="242"/>
      <c r="E49" s="242"/>
      <c r="F49" s="242"/>
      <c r="G49" s="243"/>
      <c r="H49" s="30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4"/>
      <c r="AG49" s="28"/>
    </row>
    <row r="50" spans="1:33" x14ac:dyDescent="0.15">
      <c r="A50" s="234"/>
      <c r="B50" s="235"/>
      <c r="C50" s="241"/>
      <c r="D50" s="242"/>
      <c r="E50" s="242"/>
      <c r="F50" s="242"/>
      <c r="G50" s="243"/>
      <c r="H50" s="30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4"/>
      <c r="AG50" s="28"/>
    </row>
    <row r="51" spans="1:33" x14ac:dyDescent="0.15">
      <c r="A51" s="234"/>
      <c r="B51" s="235"/>
      <c r="C51" s="241"/>
      <c r="D51" s="242"/>
      <c r="E51" s="242"/>
      <c r="F51" s="242"/>
      <c r="G51" s="243"/>
      <c r="H51" s="30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4"/>
      <c r="AG51" s="28"/>
    </row>
    <row r="52" spans="1:33" x14ac:dyDescent="0.15">
      <c r="A52" s="234"/>
      <c r="B52" s="235"/>
      <c r="C52" s="241"/>
      <c r="D52" s="242"/>
      <c r="E52" s="242"/>
      <c r="F52" s="242"/>
      <c r="G52" s="243"/>
      <c r="H52" s="30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4"/>
      <c r="AG52" s="28"/>
    </row>
    <row r="53" spans="1:33" x14ac:dyDescent="0.15">
      <c r="A53" s="234"/>
      <c r="B53" s="235"/>
      <c r="C53" s="241"/>
      <c r="D53" s="242"/>
      <c r="E53" s="242"/>
      <c r="F53" s="242"/>
      <c r="G53" s="243"/>
      <c r="H53" s="30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4"/>
      <c r="AG53" s="28"/>
    </row>
    <row r="54" spans="1:33" x14ac:dyDescent="0.15">
      <c r="A54" s="234"/>
      <c r="B54" s="235"/>
      <c r="C54" s="241"/>
      <c r="D54" s="242"/>
      <c r="E54" s="242"/>
      <c r="F54" s="242"/>
      <c r="G54" s="243"/>
      <c r="H54" s="30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4"/>
      <c r="AG54" s="28"/>
    </row>
    <row r="55" spans="1:33" x14ac:dyDescent="0.15">
      <c r="A55" s="234"/>
      <c r="B55" s="235"/>
      <c r="C55" s="241"/>
      <c r="D55" s="242"/>
      <c r="E55" s="242"/>
      <c r="F55" s="242"/>
      <c r="G55" s="243"/>
      <c r="H55" s="30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4"/>
      <c r="AG55" s="28"/>
    </row>
    <row r="56" spans="1:33" x14ac:dyDescent="0.15">
      <c r="A56" s="234"/>
      <c r="B56" s="235"/>
      <c r="C56" s="241"/>
      <c r="D56" s="242"/>
      <c r="E56" s="242"/>
      <c r="F56" s="242"/>
      <c r="G56" s="243"/>
      <c r="H56" s="30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4"/>
      <c r="AG56" s="28"/>
    </row>
    <row r="57" spans="1:33" x14ac:dyDescent="0.15">
      <c r="A57" s="234"/>
      <c r="B57" s="235"/>
      <c r="C57" s="241"/>
      <c r="D57" s="242"/>
      <c r="E57" s="242"/>
      <c r="F57" s="242"/>
      <c r="G57" s="243"/>
      <c r="H57" s="30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4"/>
      <c r="AG57" s="28"/>
    </row>
    <row r="58" spans="1:33" x14ac:dyDescent="0.15">
      <c r="A58" s="234"/>
      <c r="B58" s="235"/>
      <c r="C58" s="120" t="s">
        <v>158</v>
      </c>
      <c r="D58" s="121"/>
      <c r="E58" s="121"/>
      <c r="F58" s="121"/>
      <c r="G58" s="177"/>
      <c r="H58" s="67" t="s">
        <v>193</v>
      </c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8"/>
      <c r="AG58" s="79"/>
    </row>
    <row r="59" spans="1:33" x14ac:dyDescent="0.15">
      <c r="A59" s="234"/>
      <c r="B59" s="235"/>
      <c r="C59" s="178"/>
      <c r="D59" s="230"/>
      <c r="E59" s="230"/>
      <c r="F59" s="230"/>
      <c r="G59" s="180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9"/>
      <c r="AG59" s="79"/>
    </row>
    <row r="60" spans="1:33" x14ac:dyDescent="0.15">
      <c r="A60" s="234"/>
      <c r="B60" s="235"/>
      <c r="C60" s="178"/>
      <c r="D60" s="230"/>
      <c r="E60" s="230"/>
      <c r="F60" s="230"/>
      <c r="G60" s="180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9"/>
      <c r="AG60" s="79"/>
    </row>
    <row r="61" spans="1:33" x14ac:dyDescent="0.15">
      <c r="A61" s="234"/>
      <c r="B61" s="235"/>
      <c r="C61" s="122"/>
      <c r="D61" s="123"/>
      <c r="E61" s="123"/>
      <c r="F61" s="123"/>
      <c r="G61" s="231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1"/>
      <c r="AG61" s="79"/>
    </row>
    <row r="62" spans="1:33" x14ac:dyDescent="0.15">
      <c r="A62" s="234"/>
      <c r="B62" s="235"/>
      <c r="C62" s="238" t="s">
        <v>159</v>
      </c>
      <c r="D62" s="121"/>
      <c r="E62" s="121"/>
      <c r="F62" s="121"/>
      <c r="G62" s="177"/>
      <c r="H62" s="20" t="s">
        <v>194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2"/>
      <c r="AG62" s="28"/>
    </row>
    <row r="63" spans="1:33" x14ac:dyDescent="0.15">
      <c r="A63" s="234"/>
      <c r="B63" s="235"/>
      <c r="C63" s="178"/>
      <c r="D63" s="230"/>
      <c r="E63" s="230"/>
      <c r="F63" s="230"/>
      <c r="G63" s="180"/>
      <c r="H63" s="30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4"/>
      <c r="AG63" s="28"/>
    </row>
    <row r="64" spans="1:33" x14ac:dyDescent="0.15">
      <c r="A64" s="234"/>
      <c r="B64" s="235"/>
      <c r="C64" s="122"/>
      <c r="D64" s="123"/>
      <c r="E64" s="123"/>
      <c r="F64" s="123"/>
      <c r="G64" s="231"/>
      <c r="H64" s="72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6"/>
      <c r="AG64" s="28"/>
    </row>
    <row r="65" spans="1:33" x14ac:dyDescent="0.15">
      <c r="A65" s="234"/>
      <c r="B65" s="235"/>
      <c r="C65" s="120" t="s">
        <v>160</v>
      </c>
      <c r="D65" s="121"/>
      <c r="E65" s="121"/>
      <c r="F65" s="121"/>
      <c r="G65" s="177"/>
      <c r="H65" s="20" t="s">
        <v>195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2"/>
      <c r="AG65" s="28"/>
    </row>
    <row r="66" spans="1:33" x14ac:dyDescent="0.15">
      <c r="A66" s="234"/>
      <c r="B66" s="235"/>
      <c r="C66" s="178"/>
      <c r="D66" s="230"/>
      <c r="E66" s="230"/>
      <c r="F66" s="230"/>
      <c r="G66" s="180"/>
      <c r="H66" s="30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4"/>
      <c r="AG66" s="28"/>
    </row>
    <row r="67" spans="1:33" x14ac:dyDescent="0.15">
      <c r="A67" s="234"/>
      <c r="B67" s="235"/>
      <c r="C67" s="122"/>
      <c r="D67" s="123"/>
      <c r="E67" s="123"/>
      <c r="F67" s="123"/>
      <c r="G67" s="231"/>
      <c r="H67" s="72"/>
      <c r="I67" s="73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6"/>
      <c r="AG67" s="28"/>
    </row>
    <row r="68" spans="1:33" x14ac:dyDescent="0.15">
      <c r="A68" s="234"/>
      <c r="B68" s="235"/>
      <c r="C68" s="120" t="s">
        <v>161</v>
      </c>
      <c r="D68" s="121"/>
      <c r="E68" s="121"/>
      <c r="F68" s="121"/>
      <c r="G68" s="177"/>
      <c r="H68" s="20" t="s">
        <v>196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2"/>
      <c r="AG68" s="28"/>
    </row>
    <row r="69" spans="1:33" x14ac:dyDescent="0.15">
      <c r="A69" s="234"/>
      <c r="B69" s="235"/>
      <c r="C69" s="178"/>
      <c r="D69" s="230"/>
      <c r="E69" s="230"/>
      <c r="F69" s="230"/>
      <c r="G69" s="180"/>
      <c r="H69" s="30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4"/>
      <c r="AG69" s="28"/>
    </row>
    <row r="70" spans="1:33" x14ac:dyDescent="0.15">
      <c r="A70" s="234"/>
      <c r="B70" s="235"/>
      <c r="C70" s="122"/>
      <c r="D70" s="123"/>
      <c r="E70" s="123"/>
      <c r="F70" s="123"/>
      <c r="G70" s="231"/>
      <c r="H70" s="72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6"/>
      <c r="AG70" s="28"/>
    </row>
    <row r="71" spans="1:33" x14ac:dyDescent="0.15">
      <c r="A71" s="234"/>
      <c r="B71" s="235"/>
      <c r="C71" s="120" t="s">
        <v>162</v>
      </c>
      <c r="D71" s="121"/>
      <c r="E71" s="121"/>
      <c r="F71" s="121"/>
      <c r="G71" s="177"/>
      <c r="H71" s="20" t="s">
        <v>197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2"/>
      <c r="AG71" s="28"/>
    </row>
    <row r="72" spans="1:33" x14ac:dyDescent="0.15">
      <c r="A72" s="234"/>
      <c r="B72" s="235"/>
      <c r="C72" s="178"/>
      <c r="D72" s="230"/>
      <c r="E72" s="230"/>
      <c r="F72" s="230"/>
      <c r="G72" s="180"/>
      <c r="H72" s="30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4"/>
      <c r="AG72" s="28"/>
    </row>
    <row r="73" spans="1:33" x14ac:dyDescent="0.15">
      <c r="A73" s="234"/>
      <c r="B73" s="235"/>
      <c r="C73" s="122"/>
      <c r="D73" s="123"/>
      <c r="E73" s="123"/>
      <c r="F73" s="123"/>
      <c r="G73" s="231"/>
      <c r="H73" s="72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6"/>
      <c r="AG73" s="28"/>
    </row>
    <row r="74" spans="1:33" x14ac:dyDescent="0.15">
      <c r="A74" s="234"/>
      <c r="B74" s="235"/>
      <c r="C74" s="120" t="s">
        <v>165</v>
      </c>
      <c r="D74" s="121"/>
      <c r="E74" s="121"/>
      <c r="F74" s="121"/>
      <c r="G74" s="177"/>
      <c r="H74" s="20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2"/>
      <c r="AG74" s="28"/>
    </row>
    <row r="75" spans="1:33" x14ac:dyDescent="0.15">
      <c r="A75" s="234"/>
      <c r="B75" s="235"/>
      <c r="C75" s="122"/>
      <c r="D75" s="123"/>
      <c r="E75" s="123"/>
      <c r="F75" s="123"/>
      <c r="G75" s="231"/>
      <c r="H75" s="72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6"/>
      <c r="AG75" s="28"/>
    </row>
    <row r="76" spans="1:33" x14ac:dyDescent="0.15">
      <c r="A76" s="234"/>
      <c r="B76" s="235"/>
      <c r="C76" s="120" t="s">
        <v>166</v>
      </c>
      <c r="D76" s="121"/>
      <c r="E76" s="121"/>
      <c r="F76" s="121"/>
      <c r="G76" s="177"/>
      <c r="H76" s="20" t="s">
        <v>198</v>
      </c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2"/>
      <c r="AG76" s="28"/>
    </row>
    <row r="77" spans="1:33" x14ac:dyDescent="0.15">
      <c r="A77" s="236"/>
      <c r="B77" s="237"/>
      <c r="C77" s="122"/>
      <c r="D77" s="123"/>
      <c r="E77" s="123"/>
      <c r="F77" s="123"/>
      <c r="G77" s="231"/>
      <c r="H77" s="72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6"/>
      <c r="AG77" s="28"/>
    </row>
    <row r="78" spans="1:33" x14ac:dyDescent="0.15">
      <c r="A78" s="65"/>
      <c r="B78" s="65"/>
    </row>
  </sheetData>
  <dataConsolidate link="1"/>
  <mergeCells count="21">
    <mergeCell ref="C71:G73"/>
    <mergeCell ref="A2:B77"/>
    <mergeCell ref="C44:G57"/>
    <mergeCell ref="C74:G75"/>
    <mergeCell ref="C76:G77"/>
    <mergeCell ref="C58:G61"/>
    <mergeCell ref="C62:G64"/>
    <mergeCell ref="C65:G67"/>
    <mergeCell ref="C68:G70"/>
    <mergeCell ref="C2:AF2"/>
    <mergeCell ref="C43:AF43"/>
    <mergeCell ref="C30:G32"/>
    <mergeCell ref="C33:G36"/>
    <mergeCell ref="C37:G42"/>
    <mergeCell ref="C3:G5"/>
    <mergeCell ref="C6:G12"/>
    <mergeCell ref="C13:G19"/>
    <mergeCell ref="H20:AF20"/>
    <mergeCell ref="C20:G21"/>
    <mergeCell ref="C22:G25"/>
    <mergeCell ref="C26:G29"/>
  </mergeCells>
  <phoneticPr fontId="2"/>
  <pageMargins left="0.70866141732283472" right="0.70866141732283472" top="0.55118110236220474" bottom="0.55118110236220474" header="0.31496062992125984" footer="0.31496062992125984"/>
  <pageSetup paperSize="9" scale="8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EFC7-F66B-456E-9065-120B3A4B5190}">
  <sheetPr>
    <pageSetUpPr fitToPage="1"/>
  </sheetPr>
  <dimension ref="A2:AF43"/>
  <sheetViews>
    <sheetView view="pageBreakPreview" topLeftCell="A28" zoomScaleNormal="100" zoomScaleSheetLayoutView="100" workbookViewId="0">
      <selection activeCell="AH1" sqref="AH1:AH1048576"/>
    </sheetView>
  </sheetViews>
  <sheetFormatPr defaultRowHeight="13.5" x14ac:dyDescent="0.15"/>
  <cols>
    <col min="1" max="33" width="3.375" style="19" customWidth="1"/>
    <col min="34" max="16384" width="9" style="19"/>
  </cols>
  <sheetData>
    <row r="2" spans="1:32" x14ac:dyDescent="0.15">
      <c r="A2" s="232" t="s">
        <v>163</v>
      </c>
      <c r="B2" s="233"/>
      <c r="C2" s="245" t="s">
        <v>164</v>
      </c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6"/>
    </row>
    <row r="3" spans="1:32" ht="13.5" customHeight="1" x14ac:dyDescent="0.15">
      <c r="A3" s="234"/>
      <c r="B3" s="235"/>
      <c r="C3" s="228" t="s">
        <v>81</v>
      </c>
      <c r="D3" s="190"/>
      <c r="E3" s="190"/>
      <c r="F3" s="190"/>
      <c r="G3" s="190"/>
      <c r="H3" s="21" t="s">
        <v>82</v>
      </c>
      <c r="I3" s="21"/>
      <c r="J3" s="21"/>
      <c r="K3" s="21"/>
      <c r="L3" s="121" t="s">
        <v>84</v>
      </c>
      <c r="M3" s="121"/>
      <c r="N3" s="121"/>
      <c r="O3" s="121"/>
      <c r="P3" s="121"/>
      <c r="Q3" s="21" t="s">
        <v>83</v>
      </c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x14ac:dyDescent="0.15">
      <c r="A4" s="234"/>
      <c r="B4" s="235"/>
      <c r="C4" s="228"/>
      <c r="D4" s="190"/>
      <c r="E4" s="190"/>
      <c r="F4" s="190"/>
      <c r="G4" s="190"/>
      <c r="L4" s="179"/>
      <c r="M4" s="179"/>
      <c r="N4" s="179"/>
      <c r="AF4" s="24"/>
    </row>
    <row r="5" spans="1:32" x14ac:dyDescent="0.15">
      <c r="A5" s="234"/>
      <c r="B5" s="235"/>
      <c r="C5" s="228"/>
      <c r="D5" s="190"/>
      <c r="E5" s="190"/>
      <c r="F5" s="190"/>
      <c r="G5" s="190"/>
      <c r="L5" s="62"/>
      <c r="M5" s="62"/>
      <c r="N5" s="62"/>
      <c r="AF5" s="24"/>
    </row>
    <row r="6" spans="1:32" x14ac:dyDescent="0.15">
      <c r="A6" s="234"/>
      <c r="B6" s="235"/>
      <c r="C6" s="177"/>
      <c r="D6" s="247"/>
      <c r="E6" s="247"/>
      <c r="F6" s="247"/>
      <c r="G6" s="247"/>
      <c r="H6" s="23"/>
      <c r="I6" s="23"/>
      <c r="J6" s="23"/>
      <c r="K6" s="48"/>
      <c r="L6" s="48"/>
      <c r="M6" s="48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4"/>
    </row>
    <row r="7" spans="1:32" x14ac:dyDescent="0.15">
      <c r="A7" s="234"/>
      <c r="B7" s="235"/>
      <c r="C7" s="229" t="s">
        <v>100</v>
      </c>
      <c r="D7" s="248"/>
      <c r="E7" s="248"/>
      <c r="F7" s="248"/>
      <c r="G7" s="248"/>
      <c r="H7" s="21" t="s">
        <v>117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2"/>
    </row>
    <row r="8" spans="1:32" x14ac:dyDescent="0.15">
      <c r="A8" s="234"/>
      <c r="B8" s="235"/>
      <c r="C8" s="229"/>
      <c r="D8" s="248"/>
      <c r="E8" s="248"/>
      <c r="F8" s="248"/>
      <c r="G8" s="248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6"/>
    </row>
    <row r="9" spans="1:32" x14ac:dyDescent="0.15">
      <c r="A9" s="234"/>
      <c r="B9" s="235"/>
      <c r="C9" s="229" t="s">
        <v>101</v>
      </c>
      <c r="D9" s="190"/>
      <c r="E9" s="190"/>
      <c r="F9" s="190"/>
      <c r="G9" s="190"/>
      <c r="H9" s="21" t="s">
        <v>117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2"/>
    </row>
    <row r="10" spans="1:32" x14ac:dyDescent="0.15">
      <c r="A10" s="234"/>
      <c r="B10" s="235"/>
      <c r="C10" s="228"/>
      <c r="D10" s="190"/>
      <c r="E10" s="190"/>
      <c r="F10" s="190"/>
      <c r="G10" s="190"/>
      <c r="H10" s="19" t="s">
        <v>110</v>
      </c>
      <c r="AF10" s="24"/>
    </row>
    <row r="11" spans="1:32" x14ac:dyDescent="0.15">
      <c r="A11" s="234"/>
      <c r="B11" s="235"/>
      <c r="C11" s="228"/>
      <c r="D11" s="190"/>
      <c r="E11" s="190"/>
      <c r="F11" s="190"/>
      <c r="G11" s="190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6"/>
    </row>
    <row r="12" spans="1:32" x14ac:dyDescent="0.15">
      <c r="A12" s="234"/>
      <c r="B12" s="235"/>
      <c r="C12" s="228" t="s">
        <v>93</v>
      </c>
      <c r="D12" s="190"/>
      <c r="E12" s="190"/>
      <c r="F12" s="190"/>
      <c r="G12" s="190"/>
      <c r="H12" s="21" t="s">
        <v>117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x14ac:dyDescent="0.15">
      <c r="A13" s="234"/>
      <c r="B13" s="235"/>
      <c r="C13" s="228"/>
      <c r="D13" s="190"/>
      <c r="E13" s="190"/>
      <c r="F13" s="190"/>
      <c r="G13" s="190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6"/>
    </row>
    <row r="14" spans="1:32" x14ac:dyDescent="0.15">
      <c r="A14" s="234"/>
      <c r="B14" s="235"/>
      <c r="C14" s="228" t="s">
        <v>90</v>
      </c>
      <c r="D14" s="190"/>
      <c r="E14" s="190"/>
      <c r="F14" s="190"/>
      <c r="G14" s="190"/>
      <c r="H14" s="21" t="s">
        <v>117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2"/>
    </row>
    <row r="15" spans="1:32" x14ac:dyDescent="0.15">
      <c r="A15" s="234"/>
      <c r="B15" s="235"/>
      <c r="C15" s="228"/>
      <c r="D15" s="190"/>
      <c r="E15" s="190"/>
      <c r="F15" s="190"/>
      <c r="G15" s="190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6"/>
    </row>
    <row r="16" spans="1:32" x14ac:dyDescent="0.15">
      <c r="A16" s="234"/>
      <c r="B16" s="235"/>
      <c r="C16" s="229" t="s">
        <v>102</v>
      </c>
      <c r="D16" s="248"/>
      <c r="E16" s="248"/>
      <c r="F16" s="248"/>
      <c r="G16" s="248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2"/>
    </row>
    <row r="17" spans="1:32" x14ac:dyDescent="0.15">
      <c r="A17" s="234"/>
      <c r="B17" s="235"/>
      <c r="C17" s="229"/>
      <c r="D17" s="248"/>
      <c r="E17" s="248"/>
      <c r="F17" s="248"/>
      <c r="G17" s="248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6"/>
    </row>
    <row r="18" spans="1:32" x14ac:dyDescent="0.15">
      <c r="A18" s="234"/>
      <c r="B18" s="235"/>
      <c r="C18" s="228" t="s">
        <v>91</v>
      </c>
      <c r="D18" s="190"/>
      <c r="E18" s="190"/>
      <c r="F18" s="190"/>
      <c r="G18" s="19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</row>
    <row r="19" spans="1:32" x14ac:dyDescent="0.15">
      <c r="A19" s="234"/>
      <c r="B19" s="235"/>
      <c r="C19" s="177"/>
      <c r="D19" s="247"/>
      <c r="E19" s="247"/>
      <c r="F19" s="247"/>
      <c r="G19" s="247"/>
      <c r="AF19" s="24"/>
    </row>
    <row r="20" spans="1:32" x14ac:dyDescent="0.15">
      <c r="A20" s="234"/>
      <c r="B20" s="235"/>
      <c r="C20" s="229" t="s">
        <v>103</v>
      </c>
      <c r="D20" s="190"/>
      <c r="E20" s="190"/>
      <c r="F20" s="190"/>
      <c r="G20" s="190"/>
      <c r="H20" s="21" t="s">
        <v>118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</row>
    <row r="21" spans="1:32" x14ac:dyDescent="0.15">
      <c r="A21" s="234"/>
      <c r="B21" s="235"/>
      <c r="C21" s="228"/>
      <c r="D21" s="190"/>
      <c r="E21" s="190"/>
      <c r="F21" s="190"/>
      <c r="G21" s="190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</row>
    <row r="22" spans="1:32" x14ac:dyDescent="0.15">
      <c r="A22" s="234"/>
      <c r="B22" s="235"/>
      <c r="C22" s="228" t="s">
        <v>92</v>
      </c>
      <c r="D22" s="190"/>
      <c r="E22" s="190"/>
      <c r="F22" s="190"/>
      <c r="G22" s="190"/>
      <c r="H22" s="249" t="s">
        <v>218</v>
      </c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250"/>
      <c r="AB22" s="250"/>
      <c r="AC22" s="250"/>
      <c r="AD22" s="250"/>
      <c r="AE22" s="250"/>
      <c r="AF22" s="251"/>
    </row>
    <row r="23" spans="1:32" x14ac:dyDescent="0.15">
      <c r="A23" s="234"/>
      <c r="B23" s="235"/>
      <c r="C23" s="228"/>
      <c r="D23" s="190"/>
      <c r="E23" s="190"/>
      <c r="F23" s="190"/>
      <c r="G23" s="190"/>
      <c r="H23" s="252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3"/>
      <c r="Z23" s="253"/>
      <c r="AA23" s="253"/>
      <c r="AB23" s="253"/>
      <c r="AC23" s="253"/>
      <c r="AD23" s="253"/>
      <c r="AE23" s="253"/>
      <c r="AF23" s="254"/>
    </row>
    <row r="24" spans="1:32" x14ac:dyDescent="0.15">
      <c r="A24" s="234"/>
      <c r="B24" s="235"/>
      <c r="C24" s="228"/>
      <c r="D24" s="190"/>
      <c r="E24" s="190"/>
      <c r="F24" s="190"/>
      <c r="G24" s="190"/>
      <c r="H24" s="19" t="s">
        <v>199</v>
      </c>
      <c r="AF24" s="24"/>
    </row>
    <row r="25" spans="1:32" x14ac:dyDescent="0.15">
      <c r="A25" s="234"/>
      <c r="B25" s="235"/>
      <c r="C25" s="228"/>
      <c r="D25" s="190"/>
      <c r="E25" s="190"/>
      <c r="F25" s="190"/>
      <c r="G25" s="190"/>
      <c r="AF25" s="24"/>
    </row>
    <row r="26" spans="1:32" x14ac:dyDescent="0.15">
      <c r="A26" s="234"/>
      <c r="B26" s="235"/>
      <c r="C26" s="228"/>
      <c r="D26" s="190"/>
      <c r="E26" s="190"/>
      <c r="F26" s="190"/>
      <c r="G26" s="190"/>
      <c r="AF26" s="24"/>
    </row>
    <row r="27" spans="1:32" x14ac:dyDescent="0.15">
      <c r="A27" s="234"/>
      <c r="B27" s="235"/>
      <c r="C27" s="228"/>
      <c r="D27" s="190"/>
      <c r="E27" s="190"/>
      <c r="F27" s="190"/>
      <c r="G27" s="190"/>
      <c r="H27" s="19" t="s">
        <v>119</v>
      </c>
      <c r="AF27" s="24"/>
    </row>
    <row r="28" spans="1:32" x14ac:dyDescent="0.15">
      <c r="A28" s="234"/>
      <c r="B28" s="235"/>
      <c r="C28" s="228"/>
      <c r="D28" s="190"/>
      <c r="E28" s="190"/>
      <c r="F28" s="190"/>
      <c r="G28" s="190"/>
      <c r="H28" s="19" t="s">
        <v>120</v>
      </c>
      <c r="I28" s="31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6"/>
    </row>
    <row r="29" spans="1:32" x14ac:dyDescent="0.15">
      <c r="A29" s="234"/>
      <c r="B29" s="235"/>
      <c r="C29" s="228" t="s">
        <v>95</v>
      </c>
      <c r="D29" s="190"/>
      <c r="E29" s="190"/>
      <c r="F29" s="190"/>
      <c r="G29" s="190"/>
      <c r="H29" s="21" t="s">
        <v>96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</row>
    <row r="30" spans="1:32" x14ac:dyDescent="0.15">
      <c r="A30" s="234"/>
      <c r="B30" s="235"/>
      <c r="C30" s="228"/>
      <c r="D30" s="190"/>
      <c r="E30" s="190"/>
      <c r="F30" s="190"/>
      <c r="G30" s="190"/>
      <c r="H30" s="19" t="s">
        <v>97</v>
      </c>
      <c r="AF30" s="24"/>
    </row>
    <row r="31" spans="1:32" x14ac:dyDescent="0.15">
      <c r="A31" s="234"/>
      <c r="B31" s="235"/>
      <c r="C31" s="228"/>
      <c r="D31" s="190"/>
      <c r="E31" s="190"/>
      <c r="F31" s="190"/>
      <c r="G31" s="190"/>
      <c r="H31" s="25" t="s">
        <v>104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6"/>
    </row>
    <row r="32" spans="1:32" x14ac:dyDescent="0.15">
      <c r="A32" s="234"/>
      <c r="B32" s="235"/>
      <c r="C32" s="228" t="s">
        <v>94</v>
      </c>
      <c r="D32" s="190"/>
      <c r="E32" s="190"/>
      <c r="F32" s="190"/>
      <c r="G32" s="190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</row>
    <row r="33" spans="1:32" x14ac:dyDescent="0.15">
      <c r="A33" s="234"/>
      <c r="B33" s="235"/>
      <c r="C33" s="228"/>
      <c r="D33" s="190"/>
      <c r="E33" s="190"/>
      <c r="F33" s="190"/>
      <c r="G33" s="190"/>
      <c r="H33" s="30"/>
      <c r="AF33" s="24"/>
    </row>
    <row r="34" spans="1:32" x14ac:dyDescent="0.15">
      <c r="A34" s="236"/>
      <c r="B34" s="237"/>
      <c r="C34" s="228"/>
      <c r="D34" s="190"/>
      <c r="E34" s="190"/>
      <c r="F34" s="190"/>
      <c r="G34" s="190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6"/>
    </row>
    <row r="36" spans="1:32" x14ac:dyDescent="0.15">
      <c r="A36" s="19" t="str">
        <f>IF(物件詳細P1!B1="物　件　詳　細　告　知　確　認　書","　私は、"&amp;IF(L3="価格固定先着順","価格固定先着順買受申請","一般競争入札参加申込")&amp;"に当たって、上記の物件詳細により、売払物件についての告知を受けました。","")</f>
        <v>　私は、一般競争入札参加申込に当たって、上記の物件詳細により、売払物件についての告知を受けました。</v>
      </c>
    </row>
    <row r="38" spans="1:32" x14ac:dyDescent="0.15">
      <c r="C38" s="19" t="str">
        <f>IF(物件詳細P1!B1="物　件　詳　細　告　知　確　認　書","年　　月　　日","")</f>
        <v>年　　月　　日</v>
      </c>
    </row>
    <row r="39" spans="1:32" x14ac:dyDescent="0.15">
      <c r="L39" s="19" t="str">
        <f>IF(物件詳細P1!B1="物　件　詳　細　告　知　確　認　書","住所又は所在地","")</f>
        <v>住所又は所在地</v>
      </c>
    </row>
    <row r="41" spans="1:32" x14ac:dyDescent="0.15">
      <c r="L41" s="19" t="str">
        <f>IF(物件詳細P1!B1="物　件　詳　細　告　知　確　認　書","氏名又は名称及び代表者名","")</f>
        <v>氏名又は名称及び代表者名</v>
      </c>
    </row>
    <row r="43" spans="1:32" x14ac:dyDescent="0.15">
      <c r="L43" s="19" t="str">
        <f>IF(物件詳細P1!B1="物　件　詳　細　告　知　確　認　書","連絡先電話番号","")</f>
        <v>連絡先電話番号</v>
      </c>
    </row>
  </sheetData>
  <dataConsolidate link="1"/>
  <mergeCells count="16">
    <mergeCell ref="L3:P3"/>
    <mergeCell ref="L4:N4"/>
    <mergeCell ref="A2:B34"/>
    <mergeCell ref="C2:AF2"/>
    <mergeCell ref="C7:G8"/>
    <mergeCell ref="C9:G11"/>
    <mergeCell ref="C12:G13"/>
    <mergeCell ref="C3:G6"/>
    <mergeCell ref="C32:G34"/>
    <mergeCell ref="C14:G15"/>
    <mergeCell ref="C16:G17"/>
    <mergeCell ref="C18:G19"/>
    <mergeCell ref="C20:G21"/>
    <mergeCell ref="C22:G28"/>
    <mergeCell ref="C29:G31"/>
    <mergeCell ref="H22:AF23"/>
  </mergeCells>
  <phoneticPr fontId="2"/>
  <pageMargins left="0.70866141732283472" right="0.70866141732283472" top="0.55118110236220474" bottom="0.55118110236220474" header="0.31496062992125984" footer="0.31496062992125984"/>
  <pageSetup paperSize="9" scale="8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925C2B-599D-458F-A562-0754DF5B86C7}">
          <x14:formula1>
            <xm:f>#REF!</xm:f>
          </x14:formula1>
          <xm:sqref>L3:P3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4D5E-24D5-4B43-8D7B-E6C4F83FC238}">
  <dimension ref="A1:AZ124"/>
  <sheetViews>
    <sheetView view="pageBreakPreview" topLeftCell="A112" zoomScale="115" zoomScaleNormal="145" zoomScaleSheetLayoutView="115" workbookViewId="0">
      <selection activeCell="BD94" sqref="BD93:BD94"/>
    </sheetView>
  </sheetViews>
  <sheetFormatPr defaultRowHeight="13.5" x14ac:dyDescent="0.15"/>
  <cols>
    <col min="1" max="51" width="2.25" style="35" customWidth="1"/>
    <col min="52" max="16384" width="9" style="35"/>
  </cols>
  <sheetData>
    <row r="1" spans="1:42" x14ac:dyDescent="0.15">
      <c r="A1" s="32" t="s">
        <v>121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4"/>
    </row>
    <row r="2" spans="1:42" x14ac:dyDescent="0.15">
      <c r="A2" s="36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37"/>
      <c r="AP2" s="35" t="s">
        <v>132</v>
      </c>
    </row>
    <row r="3" spans="1:42" ht="13.5" customHeight="1" x14ac:dyDescent="0.15">
      <c r="A3" s="36"/>
      <c r="B3" s="260" t="s">
        <v>134</v>
      </c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37"/>
    </row>
    <row r="4" spans="1:42" x14ac:dyDescent="0.15">
      <c r="A4" s="75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37"/>
    </row>
    <row r="5" spans="1:42" x14ac:dyDescent="0.15">
      <c r="A5" s="75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37"/>
    </row>
    <row r="6" spans="1:42" x14ac:dyDescent="0.15">
      <c r="A6" s="75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37"/>
    </row>
    <row r="7" spans="1:42" x14ac:dyDescent="0.15">
      <c r="A7" s="75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37"/>
    </row>
    <row r="8" spans="1:42" x14ac:dyDescent="0.15">
      <c r="A8" s="75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37"/>
    </row>
    <row r="9" spans="1:42" x14ac:dyDescent="0.15">
      <c r="A9" s="75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37"/>
    </row>
    <row r="10" spans="1:42" x14ac:dyDescent="0.15">
      <c r="A10" s="75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37"/>
    </row>
    <row r="11" spans="1:42" x14ac:dyDescent="0.15">
      <c r="A11" s="75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37"/>
    </row>
    <row r="12" spans="1:42" x14ac:dyDescent="0.15">
      <c r="A12" s="75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37"/>
    </row>
    <row r="13" spans="1:42" x14ac:dyDescent="0.15">
      <c r="A13" s="75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37"/>
    </row>
    <row r="14" spans="1:42" x14ac:dyDescent="0.15">
      <c r="A14" s="75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37"/>
    </row>
    <row r="15" spans="1:42" x14ac:dyDescent="0.15">
      <c r="A15" s="75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0"/>
      <c r="Z15" s="260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37"/>
    </row>
    <row r="16" spans="1:42" x14ac:dyDescent="0.15">
      <c r="A16" s="75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0"/>
      <c r="Z16" s="260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37"/>
    </row>
    <row r="17" spans="1:41" x14ac:dyDescent="0.15">
      <c r="A17" s="75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37"/>
    </row>
    <row r="18" spans="1:41" x14ac:dyDescent="0.15">
      <c r="A18" s="75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0"/>
      <c r="AE18" s="260"/>
      <c r="AF18" s="260"/>
      <c r="AG18" s="260"/>
      <c r="AH18" s="260"/>
      <c r="AI18" s="260"/>
      <c r="AJ18" s="260"/>
      <c r="AK18" s="260"/>
      <c r="AL18" s="260"/>
      <c r="AM18" s="260"/>
      <c r="AN18" s="260"/>
      <c r="AO18" s="37"/>
    </row>
    <row r="19" spans="1:41" x14ac:dyDescent="0.15">
      <c r="A19" s="75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37"/>
    </row>
    <row r="20" spans="1:41" x14ac:dyDescent="0.15">
      <c r="A20" s="75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37"/>
    </row>
    <row r="21" spans="1:41" x14ac:dyDescent="0.15">
      <c r="A21" s="75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  <c r="Y21" s="260"/>
      <c r="Z21" s="260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37"/>
    </row>
    <row r="22" spans="1:41" x14ac:dyDescent="0.15">
      <c r="A22" s="75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37"/>
    </row>
    <row r="23" spans="1:41" x14ac:dyDescent="0.15">
      <c r="A23" s="75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A23" s="260"/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37"/>
    </row>
    <row r="24" spans="1:41" x14ac:dyDescent="0.15">
      <c r="A24" s="75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0"/>
      <c r="AB24" s="260"/>
      <c r="AC24" s="260"/>
      <c r="AD24" s="260"/>
      <c r="AE24" s="260"/>
      <c r="AF24" s="260"/>
      <c r="AG24" s="260"/>
      <c r="AH24" s="260"/>
      <c r="AI24" s="260"/>
      <c r="AJ24" s="260"/>
      <c r="AK24" s="260"/>
      <c r="AL24" s="260"/>
      <c r="AM24" s="260"/>
      <c r="AN24" s="260"/>
      <c r="AO24" s="37"/>
    </row>
    <row r="25" spans="1:41" x14ac:dyDescent="0.15">
      <c r="A25" s="75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0"/>
      <c r="W25" s="260"/>
      <c r="X25" s="260"/>
      <c r="Y25" s="260"/>
      <c r="Z25" s="260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37"/>
    </row>
    <row r="26" spans="1:41" x14ac:dyDescent="0.15">
      <c r="A26" s="75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A26" s="260"/>
      <c r="AB26" s="260"/>
      <c r="AC26" s="260"/>
      <c r="AD26" s="260"/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37"/>
    </row>
    <row r="27" spans="1:41" x14ac:dyDescent="0.15">
      <c r="A27" s="75"/>
      <c r="B27" s="260"/>
      <c r="C27" s="260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0"/>
      <c r="Z27" s="260"/>
      <c r="AA27" s="260"/>
      <c r="AB27" s="260"/>
      <c r="AC27" s="260"/>
      <c r="AD27" s="260"/>
      <c r="AE27" s="260"/>
      <c r="AF27" s="260"/>
      <c r="AG27" s="260"/>
      <c r="AH27" s="260"/>
      <c r="AI27" s="260"/>
      <c r="AJ27" s="260"/>
      <c r="AK27" s="260"/>
      <c r="AL27" s="260"/>
      <c r="AM27" s="260"/>
      <c r="AN27" s="260"/>
      <c r="AO27" s="37"/>
    </row>
    <row r="28" spans="1:41" x14ac:dyDescent="0.15">
      <c r="A28" s="75"/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37"/>
    </row>
    <row r="29" spans="1:41" x14ac:dyDescent="0.15">
      <c r="A29" s="75"/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37"/>
    </row>
    <row r="30" spans="1:41" x14ac:dyDescent="0.15">
      <c r="A30" s="36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261" t="s">
        <v>122</v>
      </c>
      <c r="Q30" s="261"/>
      <c r="R30" s="261"/>
      <c r="S30" s="76" t="s">
        <v>123</v>
      </c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4"/>
      <c r="AL30" s="74"/>
      <c r="AM30" s="74"/>
      <c r="AN30" s="74"/>
      <c r="AO30" s="37"/>
    </row>
    <row r="31" spans="1:41" x14ac:dyDescent="0.15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1"/>
      <c r="Q31" s="40"/>
      <c r="R31" s="41"/>
      <c r="S31" s="41" t="s">
        <v>124</v>
      </c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0"/>
      <c r="AL31" s="40"/>
      <c r="AM31" s="40"/>
      <c r="AN31" s="74"/>
      <c r="AO31" s="37"/>
    </row>
    <row r="32" spans="1:41" x14ac:dyDescent="0.15">
      <c r="A32" s="32" t="s">
        <v>125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4"/>
    </row>
    <row r="33" spans="1:42" s="86" customFormat="1" x14ac:dyDescent="0.15">
      <c r="A33" s="86" t="s">
        <v>200</v>
      </c>
      <c r="R33" s="86" t="s">
        <v>201</v>
      </c>
      <c r="AK33" s="87"/>
    </row>
    <row r="34" spans="1:42" ht="13.5" customHeight="1" x14ac:dyDescent="0.15">
      <c r="A34" s="36"/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256"/>
      <c r="AA34" s="256"/>
      <c r="AB34" s="256"/>
      <c r="AC34" s="256"/>
      <c r="AD34" s="256"/>
      <c r="AE34" s="256"/>
      <c r="AF34" s="256"/>
      <c r="AG34" s="256"/>
      <c r="AH34" s="256"/>
      <c r="AI34" s="256"/>
      <c r="AJ34" s="256"/>
      <c r="AK34" s="256"/>
      <c r="AL34" s="256"/>
      <c r="AM34" s="256"/>
      <c r="AN34" s="256"/>
      <c r="AO34" s="37"/>
      <c r="AP34" s="35" t="s">
        <v>133</v>
      </c>
    </row>
    <row r="35" spans="1:42" x14ac:dyDescent="0.15">
      <c r="A35" s="75"/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6"/>
      <c r="X35" s="256"/>
      <c r="Y35" s="256"/>
      <c r="Z35" s="256"/>
      <c r="AA35" s="256"/>
      <c r="AB35" s="256"/>
      <c r="AC35" s="256"/>
      <c r="AD35" s="256"/>
      <c r="AE35" s="256"/>
      <c r="AF35" s="256"/>
      <c r="AG35" s="256"/>
      <c r="AH35" s="256"/>
      <c r="AI35" s="256"/>
      <c r="AJ35" s="256"/>
      <c r="AK35" s="256"/>
      <c r="AL35" s="256"/>
      <c r="AM35" s="256"/>
      <c r="AN35" s="256"/>
      <c r="AO35" s="37"/>
    </row>
    <row r="36" spans="1:42" x14ac:dyDescent="0.15">
      <c r="A36" s="75"/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6"/>
      <c r="V36" s="256"/>
      <c r="W36" s="256"/>
      <c r="X36" s="256"/>
      <c r="Y36" s="256"/>
      <c r="Z36" s="256"/>
      <c r="AA36" s="256"/>
      <c r="AB36" s="256"/>
      <c r="AC36" s="256"/>
      <c r="AD36" s="256"/>
      <c r="AE36" s="256"/>
      <c r="AF36" s="256"/>
      <c r="AG36" s="256"/>
      <c r="AH36" s="256"/>
      <c r="AI36" s="256"/>
      <c r="AJ36" s="256"/>
      <c r="AK36" s="256"/>
      <c r="AL36" s="256"/>
      <c r="AM36" s="256"/>
      <c r="AN36" s="256"/>
      <c r="AO36" s="37"/>
    </row>
    <row r="37" spans="1:42" x14ac:dyDescent="0.15">
      <c r="A37" s="75"/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56"/>
      <c r="AJ37" s="256"/>
      <c r="AK37" s="256"/>
      <c r="AL37" s="256"/>
      <c r="AM37" s="256"/>
      <c r="AN37" s="256"/>
      <c r="AO37" s="37"/>
    </row>
    <row r="38" spans="1:42" x14ac:dyDescent="0.15">
      <c r="A38" s="75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6"/>
      <c r="S38" s="256"/>
      <c r="T38" s="256"/>
      <c r="U38" s="256"/>
      <c r="V38" s="256"/>
      <c r="W38" s="256"/>
      <c r="X38" s="256"/>
      <c r="Y38" s="256"/>
      <c r="Z38" s="256"/>
      <c r="AA38" s="256"/>
      <c r="AB38" s="256"/>
      <c r="AC38" s="256"/>
      <c r="AD38" s="256"/>
      <c r="AE38" s="256"/>
      <c r="AF38" s="256"/>
      <c r="AG38" s="256"/>
      <c r="AH38" s="256"/>
      <c r="AI38" s="256"/>
      <c r="AJ38" s="256"/>
      <c r="AK38" s="256"/>
      <c r="AL38" s="256"/>
      <c r="AM38" s="256"/>
      <c r="AN38" s="256"/>
      <c r="AO38" s="37"/>
    </row>
    <row r="39" spans="1:42" x14ac:dyDescent="0.15">
      <c r="A39" s="75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256"/>
      <c r="Z39" s="256"/>
      <c r="AA39" s="256"/>
      <c r="AB39" s="256"/>
      <c r="AC39" s="256"/>
      <c r="AD39" s="256"/>
      <c r="AE39" s="256"/>
      <c r="AF39" s="256"/>
      <c r="AG39" s="256"/>
      <c r="AH39" s="256"/>
      <c r="AI39" s="256"/>
      <c r="AJ39" s="256"/>
      <c r="AK39" s="256"/>
      <c r="AL39" s="256"/>
      <c r="AM39" s="256"/>
      <c r="AN39" s="256"/>
      <c r="AO39" s="37"/>
    </row>
    <row r="40" spans="1:42" x14ac:dyDescent="0.15">
      <c r="A40" s="75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256"/>
      <c r="AC40" s="256"/>
      <c r="AD40" s="256"/>
      <c r="AE40" s="256"/>
      <c r="AF40" s="256"/>
      <c r="AG40" s="256"/>
      <c r="AH40" s="256"/>
      <c r="AI40" s="256"/>
      <c r="AJ40" s="256"/>
      <c r="AK40" s="256"/>
      <c r="AL40" s="256"/>
      <c r="AM40" s="256"/>
      <c r="AN40" s="256"/>
      <c r="AO40" s="37"/>
    </row>
    <row r="41" spans="1:42" x14ac:dyDescent="0.15">
      <c r="A41" s="75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6"/>
      <c r="AC41" s="256"/>
      <c r="AD41" s="256"/>
      <c r="AE41" s="256"/>
      <c r="AF41" s="256"/>
      <c r="AG41" s="256"/>
      <c r="AH41" s="256"/>
      <c r="AI41" s="256"/>
      <c r="AJ41" s="256"/>
      <c r="AK41" s="256"/>
      <c r="AL41" s="256"/>
      <c r="AM41" s="256"/>
      <c r="AN41" s="256"/>
      <c r="AO41" s="37"/>
    </row>
    <row r="42" spans="1:42" x14ac:dyDescent="0.15">
      <c r="A42" s="75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  <c r="AB42" s="256"/>
      <c r="AC42" s="256"/>
      <c r="AD42" s="256"/>
      <c r="AE42" s="256"/>
      <c r="AF42" s="256"/>
      <c r="AG42" s="256"/>
      <c r="AH42" s="256"/>
      <c r="AI42" s="256"/>
      <c r="AJ42" s="256"/>
      <c r="AK42" s="256"/>
      <c r="AL42" s="256"/>
      <c r="AM42" s="256"/>
      <c r="AN42" s="256"/>
      <c r="AO42" s="37"/>
    </row>
    <row r="43" spans="1:42" x14ac:dyDescent="0.15">
      <c r="A43" s="75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56"/>
      <c r="AJ43" s="256"/>
      <c r="AK43" s="256"/>
      <c r="AL43" s="256"/>
      <c r="AM43" s="256"/>
      <c r="AN43" s="256"/>
      <c r="AO43" s="37"/>
    </row>
    <row r="44" spans="1:42" x14ac:dyDescent="0.15">
      <c r="A44" s="75"/>
      <c r="B44" s="256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6"/>
      <c r="AB44" s="256"/>
      <c r="AC44" s="256"/>
      <c r="AD44" s="256"/>
      <c r="AE44" s="256"/>
      <c r="AF44" s="256"/>
      <c r="AG44" s="256"/>
      <c r="AH44" s="256"/>
      <c r="AI44" s="256"/>
      <c r="AJ44" s="256"/>
      <c r="AK44" s="256"/>
      <c r="AL44" s="256"/>
      <c r="AM44" s="256"/>
      <c r="AN44" s="256"/>
      <c r="AO44" s="37"/>
    </row>
    <row r="45" spans="1:42" x14ac:dyDescent="0.15">
      <c r="A45" s="75"/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256"/>
      <c r="AA45" s="256"/>
      <c r="AB45" s="256"/>
      <c r="AC45" s="256"/>
      <c r="AD45" s="256"/>
      <c r="AE45" s="256"/>
      <c r="AF45" s="256"/>
      <c r="AG45" s="256"/>
      <c r="AH45" s="256"/>
      <c r="AI45" s="256"/>
      <c r="AJ45" s="256"/>
      <c r="AK45" s="256"/>
      <c r="AL45" s="256"/>
      <c r="AM45" s="256"/>
      <c r="AN45" s="256"/>
      <c r="AO45" s="37"/>
    </row>
    <row r="46" spans="1:42" x14ac:dyDescent="0.15">
      <c r="A46" s="75"/>
      <c r="B46" s="256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56"/>
      <c r="AB46" s="256"/>
      <c r="AC46" s="256"/>
      <c r="AD46" s="256"/>
      <c r="AE46" s="256"/>
      <c r="AF46" s="256"/>
      <c r="AG46" s="256"/>
      <c r="AH46" s="256"/>
      <c r="AI46" s="256"/>
      <c r="AJ46" s="256"/>
      <c r="AK46" s="256"/>
      <c r="AL46" s="256"/>
      <c r="AM46" s="256"/>
      <c r="AN46" s="256"/>
      <c r="AO46" s="37"/>
    </row>
    <row r="47" spans="1:42" x14ac:dyDescent="0.15">
      <c r="A47" s="75"/>
      <c r="B47" s="256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  <c r="AB47" s="256"/>
      <c r="AC47" s="256"/>
      <c r="AD47" s="256"/>
      <c r="AE47" s="256"/>
      <c r="AF47" s="256"/>
      <c r="AG47" s="256"/>
      <c r="AH47" s="256"/>
      <c r="AI47" s="256"/>
      <c r="AJ47" s="256"/>
      <c r="AK47" s="256"/>
      <c r="AL47" s="256"/>
      <c r="AM47" s="256"/>
      <c r="AN47" s="256"/>
      <c r="AO47" s="37"/>
    </row>
    <row r="48" spans="1:42" x14ac:dyDescent="0.15">
      <c r="A48" s="75"/>
      <c r="B48" s="256"/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  <c r="AA48" s="256"/>
      <c r="AB48" s="256"/>
      <c r="AC48" s="256"/>
      <c r="AD48" s="256"/>
      <c r="AE48" s="256"/>
      <c r="AF48" s="256"/>
      <c r="AG48" s="256"/>
      <c r="AH48" s="256"/>
      <c r="AI48" s="256"/>
      <c r="AJ48" s="256"/>
      <c r="AK48" s="256"/>
      <c r="AL48" s="256"/>
      <c r="AM48" s="256"/>
      <c r="AN48" s="256"/>
      <c r="AO48" s="37"/>
    </row>
    <row r="49" spans="1:41" x14ac:dyDescent="0.15">
      <c r="A49" s="75"/>
      <c r="B49" s="256"/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256"/>
      <c r="AA49" s="256"/>
      <c r="AB49" s="256"/>
      <c r="AC49" s="256"/>
      <c r="AD49" s="256"/>
      <c r="AE49" s="256"/>
      <c r="AF49" s="256"/>
      <c r="AG49" s="256"/>
      <c r="AH49" s="256"/>
      <c r="AI49" s="256"/>
      <c r="AJ49" s="256"/>
      <c r="AK49" s="256"/>
      <c r="AL49" s="256"/>
      <c r="AM49" s="256"/>
      <c r="AN49" s="256"/>
      <c r="AO49" s="37"/>
    </row>
    <row r="50" spans="1:41" x14ac:dyDescent="0.15">
      <c r="A50" s="75"/>
      <c r="B50" s="256"/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  <c r="AB50" s="256"/>
      <c r="AC50" s="256"/>
      <c r="AD50" s="256"/>
      <c r="AE50" s="256"/>
      <c r="AF50" s="256"/>
      <c r="AG50" s="256"/>
      <c r="AH50" s="256"/>
      <c r="AI50" s="256"/>
      <c r="AJ50" s="256"/>
      <c r="AK50" s="256"/>
      <c r="AL50" s="256"/>
      <c r="AM50" s="256"/>
      <c r="AN50" s="256"/>
      <c r="AO50" s="37"/>
    </row>
    <row r="51" spans="1:41" x14ac:dyDescent="0.15">
      <c r="A51" s="75"/>
      <c r="B51" s="256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6"/>
      <c r="O51" s="256"/>
      <c r="P51" s="256"/>
      <c r="Q51" s="256"/>
      <c r="R51" s="256"/>
      <c r="S51" s="256"/>
      <c r="T51" s="256"/>
      <c r="U51" s="256"/>
      <c r="V51" s="256"/>
      <c r="W51" s="256"/>
      <c r="X51" s="256"/>
      <c r="Y51" s="256"/>
      <c r="Z51" s="256"/>
      <c r="AA51" s="256"/>
      <c r="AB51" s="256"/>
      <c r="AC51" s="256"/>
      <c r="AD51" s="256"/>
      <c r="AE51" s="256"/>
      <c r="AF51" s="256"/>
      <c r="AG51" s="256"/>
      <c r="AH51" s="256"/>
      <c r="AI51" s="256"/>
      <c r="AJ51" s="256"/>
      <c r="AK51" s="256"/>
      <c r="AL51" s="256"/>
      <c r="AM51" s="256"/>
      <c r="AN51" s="256"/>
      <c r="AO51" s="37"/>
    </row>
    <row r="52" spans="1:41" x14ac:dyDescent="0.15">
      <c r="A52" s="75"/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56"/>
      <c r="Y52" s="256"/>
      <c r="Z52" s="256"/>
      <c r="AA52" s="256"/>
      <c r="AB52" s="256"/>
      <c r="AC52" s="256"/>
      <c r="AD52" s="256"/>
      <c r="AE52" s="256"/>
      <c r="AF52" s="256"/>
      <c r="AG52" s="256"/>
      <c r="AH52" s="256"/>
      <c r="AI52" s="256"/>
      <c r="AJ52" s="256"/>
      <c r="AK52" s="256"/>
      <c r="AL52" s="256"/>
      <c r="AM52" s="256"/>
      <c r="AN52" s="256"/>
      <c r="AO52" s="37"/>
    </row>
    <row r="53" spans="1:41" x14ac:dyDescent="0.15">
      <c r="A53" s="75"/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56"/>
      <c r="U53" s="256"/>
      <c r="V53" s="256"/>
      <c r="W53" s="256"/>
      <c r="X53" s="256"/>
      <c r="Y53" s="256"/>
      <c r="Z53" s="256"/>
      <c r="AA53" s="256"/>
      <c r="AB53" s="256"/>
      <c r="AC53" s="256"/>
      <c r="AD53" s="256"/>
      <c r="AE53" s="256"/>
      <c r="AF53" s="256"/>
      <c r="AG53" s="256"/>
      <c r="AH53" s="256"/>
      <c r="AI53" s="256"/>
      <c r="AJ53" s="256"/>
      <c r="AK53" s="256"/>
      <c r="AL53" s="256"/>
      <c r="AM53" s="256"/>
      <c r="AN53" s="256"/>
      <c r="AO53" s="37"/>
    </row>
    <row r="54" spans="1:41" x14ac:dyDescent="0.15">
      <c r="A54" s="75"/>
      <c r="B54" s="256"/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256"/>
      <c r="W54" s="256"/>
      <c r="X54" s="256"/>
      <c r="Y54" s="256"/>
      <c r="Z54" s="256"/>
      <c r="AA54" s="256"/>
      <c r="AB54" s="256"/>
      <c r="AC54" s="256"/>
      <c r="AD54" s="256"/>
      <c r="AE54" s="256"/>
      <c r="AF54" s="256"/>
      <c r="AG54" s="256"/>
      <c r="AH54" s="256"/>
      <c r="AI54" s="256"/>
      <c r="AJ54" s="256"/>
      <c r="AK54" s="256"/>
      <c r="AL54" s="256"/>
      <c r="AM54" s="256"/>
      <c r="AN54" s="256"/>
      <c r="AO54" s="37"/>
    </row>
    <row r="55" spans="1:41" x14ac:dyDescent="0.15">
      <c r="A55" s="75"/>
      <c r="B55" s="256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256"/>
      <c r="AB55" s="256"/>
      <c r="AC55" s="256"/>
      <c r="AD55" s="256"/>
      <c r="AE55" s="256"/>
      <c r="AF55" s="256"/>
      <c r="AG55" s="256"/>
      <c r="AH55" s="256"/>
      <c r="AI55" s="256"/>
      <c r="AJ55" s="256"/>
      <c r="AK55" s="256"/>
      <c r="AL55" s="256"/>
      <c r="AM55" s="256"/>
      <c r="AN55" s="256"/>
      <c r="AO55" s="37"/>
    </row>
    <row r="56" spans="1:41" x14ac:dyDescent="0.15">
      <c r="A56" s="75"/>
      <c r="B56" s="256"/>
      <c r="C56" s="256"/>
      <c r="D56" s="256"/>
      <c r="E56" s="256"/>
      <c r="F56" s="256"/>
      <c r="G56" s="256"/>
      <c r="H56" s="256"/>
      <c r="I56" s="256"/>
      <c r="J56" s="256"/>
      <c r="K56" s="256"/>
      <c r="L56" s="256"/>
      <c r="M56" s="256"/>
      <c r="N56" s="256"/>
      <c r="O56" s="256"/>
      <c r="P56" s="256"/>
      <c r="Q56" s="256"/>
      <c r="R56" s="256"/>
      <c r="S56" s="256"/>
      <c r="T56" s="256"/>
      <c r="U56" s="256"/>
      <c r="V56" s="256"/>
      <c r="W56" s="256"/>
      <c r="X56" s="256"/>
      <c r="Y56" s="256"/>
      <c r="Z56" s="256"/>
      <c r="AA56" s="256"/>
      <c r="AB56" s="256"/>
      <c r="AC56" s="256"/>
      <c r="AD56" s="256"/>
      <c r="AE56" s="256"/>
      <c r="AF56" s="256"/>
      <c r="AG56" s="256"/>
      <c r="AH56" s="256"/>
      <c r="AI56" s="256"/>
      <c r="AJ56" s="256"/>
      <c r="AK56" s="256"/>
      <c r="AL56" s="256"/>
      <c r="AM56" s="256"/>
      <c r="AN56" s="256"/>
      <c r="AO56" s="37"/>
    </row>
    <row r="57" spans="1:41" x14ac:dyDescent="0.15">
      <c r="A57" s="75"/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37"/>
    </row>
    <row r="58" spans="1:41" x14ac:dyDescent="0.15">
      <c r="A58" s="75"/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6"/>
      <c r="W58" s="256"/>
      <c r="X58" s="256"/>
      <c r="Y58" s="256"/>
      <c r="Z58" s="256"/>
      <c r="AA58" s="256"/>
      <c r="AB58" s="256"/>
      <c r="AC58" s="256"/>
      <c r="AD58" s="256"/>
      <c r="AE58" s="256"/>
      <c r="AF58" s="256"/>
      <c r="AG58" s="256"/>
      <c r="AH58" s="256"/>
      <c r="AI58" s="256"/>
      <c r="AJ58" s="256"/>
      <c r="AK58" s="256"/>
      <c r="AL58" s="256"/>
      <c r="AM58" s="256"/>
      <c r="AN58" s="256"/>
      <c r="AO58" s="37"/>
    </row>
    <row r="59" spans="1:41" x14ac:dyDescent="0.15">
      <c r="A59" s="75"/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256"/>
      <c r="Z59" s="256"/>
      <c r="AA59" s="256"/>
      <c r="AB59" s="256"/>
      <c r="AC59" s="256"/>
      <c r="AD59" s="256"/>
      <c r="AE59" s="256"/>
      <c r="AF59" s="256"/>
      <c r="AG59" s="256"/>
      <c r="AH59" s="256"/>
      <c r="AI59" s="256"/>
      <c r="AJ59" s="256"/>
      <c r="AK59" s="256"/>
      <c r="AL59" s="256"/>
      <c r="AM59" s="256"/>
      <c r="AN59" s="256"/>
      <c r="AO59" s="37"/>
    </row>
    <row r="60" spans="1:41" x14ac:dyDescent="0.15">
      <c r="A60" s="75"/>
      <c r="B60" s="256"/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  <c r="AB60" s="256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  <c r="AM60" s="256"/>
      <c r="AN60" s="256"/>
      <c r="AO60" s="37"/>
    </row>
    <row r="61" spans="1:41" x14ac:dyDescent="0.15">
      <c r="A61" s="75"/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  <c r="AM61" s="256"/>
      <c r="AN61" s="256"/>
      <c r="AO61" s="37"/>
    </row>
    <row r="62" spans="1:41" x14ac:dyDescent="0.15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3"/>
    </row>
    <row r="63" spans="1:41" x14ac:dyDescent="0.15">
      <c r="A63" s="32" t="s">
        <v>126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x14ac:dyDescent="0.15">
      <c r="A64" s="8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5" t="s">
        <v>127</v>
      </c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74"/>
      <c r="AO64" s="37"/>
    </row>
    <row r="65" spans="1:48" x14ac:dyDescent="0.15">
      <c r="A65" s="36"/>
      <c r="C65" s="256" t="e" vm="1">
        <v>#VALUE!</v>
      </c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V65" s="258"/>
      <c r="W65" s="259"/>
      <c r="X65" s="259"/>
      <c r="Y65" s="259"/>
      <c r="Z65" s="259"/>
      <c r="AA65" s="259"/>
      <c r="AB65" s="259"/>
      <c r="AC65" s="259"/>
      <c r="AD65" s="259"/>
      <c r="AE65" s="259"/>
      <c r="AF65" s="259"/>
      <c r="AG65" s="259"/>
      <c r="AH65" s="259"/>
      <c r="AI65" s="259"/>
      <c r="AJ65" s="259"/>
      <c r="AK65" s="259"/>
      <c r="AL65" s="259"/>
      <c r="AM65" s="257"/>
      <c r="AN65" s="74"/>
      <c r="AO65" s="37"/>
    </row>
    <row r="66" spans="1:48" x14ac:dyDescent="0.15">
      <c r="A66" s="36"/>
      <c r="C66" s="257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V66" s="259"/>
      <c r="W66" s="259"/>
      <c r="X66" s="259"/>
      <c r="Y66" s="259"/>
      <c r="Z66" s="259"/>
      <c r="AA66" s="259"/>
      <c r="AB66" s="259"/>
      <c r="AC66" s="259"/>
      <c r="AD66" s="259"/>
      <c r="AE66" s="259"/>
      <c r="AF66" s="259"/>
      <c r="AG66" s="259"/>
      <c r="AH66" s="259"/>
      <c r="AI66" s="259"/>
      <c r="AJ66" s="259"/>
      <c r="AK66" s="259"/>
      <c r="AL66" s="259"/>
      <c r="AM66" s="257"/>
      <c r="AN66" s="74"/>
      <c r="AO66" s="37"/>
    </row>
    <row r="67" spans="1:48" x14ac:dyDescent="0.15">
      <c r="A67" s="36"/>
      <c r="C67" s="257"/>
      <c r="D67" s="257"/>
      <c r="E67" s="257"/>
      <c r="F67" s="257"/>
      <c r="G67" s="257"/>
      <c r="H67" s="257"/>
      <c r="I67" s="257"/>
      <c r="J67" s="257"/>
      <c r="K67" s="257"/>
      <c r="L67" s="257"/>
      <c r="M67" s="257"/>
      <c r="N67" s="257"/>
      <c r="O67" s="257"/>
      <c r="P67" s="257"/>
      <c r="Q67" s="257"/>
      <c r="R67" s="257"/>
      <c r="S67" s="257"/>
      <c r="T67" s="257"/>
      <c r="V67" s="259"/>
      <c r="W67" s="259"/>
      <c r="X67" s="259"/>
      <c r="Y67" s="259"/>
      <c r="Z67" s="259"/>
      <c r="AA67" s="259"/>
      <c r="AB67" s="259"/>
      <c r="AC67" s="259"/>
      <c r="AD67" s="259"/>
      <c r="AE67" s="259"/>
      <c r="AF67" s="259"/>
      <c r="AG67" s="259"/>
      <c r="AH67" s="259"/>
      <c r="AI67" s="259"/>
      <c r="AJ67" s="259"/>
      <c r="AK67" s="259"/>
      <c r="AL67" s="259"/>
      <c r="AM67" s="257"/>
      <c r="AN67" s="74"/>
      <c r="AO67" s="37"/>
    </row>
    <row r="68" spans="1:48" x14ac:dyDescent="0.15">
      <c r="A68" s="36"/>
      <c r="C68" s="257"/>
      <c r="D68" s="257"/>
      <c r="E68" s="257"/>
      <c r="F68" s="257"/>
      <c r="G68" s="257"/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7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7"/>
      <c r="AN68" s="74"/>
      <c r="AO68" s="37"/>
    </row>
    <row r="69" spans="1:48" x14ac:dyDescent="0.15">
      <c r="A69" s="36"/>
      <c r="C69" s="257"/>
      <c r="D69" s="257"/>
      <c r="E69" s="257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  <c r="AF69" s="259"/>
      <c r="AG69" s="259"/>
      <c r="AH69" s="259"/>
      <c r="AI69" s="259"/>
      <c r="AJ69" s="259"/>
      <c r="AK69" s="259"/>
      <c r="AL69" s="259"/>
      <c r="AM69" s="257"/>
      <c r="AN69" s="74"/>
      <c r="AO69" s="37"/>
    </row>
    <row r="70" spans="1:48" x14ac:dyDescent="0.15">
      <c r="A70" s="36"/>
      <c r="C70" s="257"/>
      <c r="D70" s="257"/>
      <c r="E70" s="257"/>
      <c r="F70" s="257"/>
      <c r="G70" s="257"/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257"/>
      <c r="V70" s="259"/>
      <c r="W70" s="259"/>
      <c r="X70" s="259"/>
      <c r="Y70" s="259"/>
      <c r="Z70" s="259"/>
      <c r="AA70" s="259"/>
      <c r="AB70" s="259"/>
      <c r="AC70" s="259"/>
      <c r="AD70" s="259"/>
      <c r="AE70" s="259"/>
      <c r="AF70" s="259"/>
      <c r="AG70" s="259"/>
      <c r="AH70" s="259"/>
      <c r="AI70" s="259"/>
      <c r="AJ70" s="259"/>
      <c r="AK70" s="259"/>
      <c r="AL70" s="259"/>
      <c r="AM70" s="257"/>
      <c r="AN70" s="74"/>
      <c r="AO70" s="37"/>
    </row>
    <row r="71" spans="1:48" x14ac:dyDescent="0.15">
      <c r="A71" s="36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V71" s="259"/>
      <c r="W71" s="259"/>
      <c r="X71" s="259"/>
      <c r="Y71" s="259"/>
      <c r="Z71" s="259"/>
      <c r="AA71" s="259"/>
      <c r="AB71" s="259"/>
      <c r="AC71" s="259"/>
      <c r="AD71" s="259"/>
      <c r="AE71" s="259"/>
      <c r="AF71" s="259"/>
      <c r="AG71" s="259"/>
      <c r="AH71" s="259"/>
      <c r="AI71" s="259"/>
      <c r="AJ71" s="259"/>
      <c r="AK71" s="259"/>
      <c r="AL71" s="259"/>
      <c r="AM71" s="257"/>
      <c r="AN71" s="74"/>
      <c r="AO71" s="37"/>
    </row>
    <row r="72" spans="1:48" x14ac:dyDescent="0.15">
      <c r="A72" s="36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257"/>
      <c r="V72" s="259"/>
      <c r="W72" s="259"/>
      <c r="X72" s="259"/>
      <c r="Y72" s="259"/>
      <c r="Z72" s="259"/>
      <c r="AA72" s="259"/>
      <c r="AB72" s="259"/>
      <c r="AC72" s="259"/>
      <c r="AD72" s="259"/>
      <c r="AE72" s="259"/>
      <c r="AF72" s="259"/>
      <c r="AG72" s="259"/>
      <c r="AH72" s="259"/>
      <c r="AI72" s="259"/>
      <c r="AJ72" s="259"/>
      <c r="AK72" s="259"/>
      <c r="AL72" s="259"/>
      <c r="AM72" s="257"/>
      <c r="AN72" s="74"/>
      <c r="AO72" s="37"/>
    </row>
    <row r="73" spans="1:48" x14ac:dyDescent="0.15">
      <c r="A73" s="36"/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59"/>
      <c r="AG73" s="259"/>
      <c r="AH73" s="259"/>
      <c r="AI73" s="259"/>
      <c r="AJ73" s="259"/>
      <c r="AK73" s="259"/>
      <c r="AL73" s="259"/>
      <c r="AM73" s="257"/>
      <c r="AN73" s="74"/>
      <c r="AO73" s="37"/>
    </row>
    <row r="74" spans="1:48" x14ac:dyDescent="0.15">
      <c r="A74" s="36"/>
      <c r="C74" s="257"/>
      <c r="D74" s="257"/>
      <c r="E74" s="257"/>
      <c r="F74" s="257"/>
      <c r="G74" s="257"/>
      <c r="H74" s="257"/>
      <c r="I74" s="257"/>
      <c r="J74" s="257"/>
      <c r="K74" s="257"/>
      <c r="L74" s="257"/>
      <c r="M74" s="257"/>
      <c r="N74" s="257"/>
      <c r="O74" s="257"/>
      <c r="P74" s="257"/>
      <c r="Q74" s="257"/>
      <c r="R74" s="257"/>
      <c r="S74" s="257"/>
      <c r="T74" s="257"/>
      <c r="V74" s="259"/>
      <c r="W74" s="259"/>
      <c r="X74" s="259"/>
      <c r="Y74" s="259"/>
      <c r="Z74" s="259"/>
      <c r="AA74" s="259"/>
      <c r="AB74" s="259"/>
      <c r="AC74" s="259"/>
      <c r="AD74" s="259"/>
      <c r="AE74" s="259"/>
      <c r="AF74" s="259"/>
      <c r="AG74" s="259"/>
      <c r="AH74" s="259"/>
      <c r="AI74" s="259"/>
      <c r="AJ74" s="259"/>
      <c r="AK74" s="259"/>
      <c r="AL74" s="259"/>
      <c r="AM74" s="257"/>
      <c r="AN74" s="74"/>
      <c r="AO74" s="37"/>
    </row>
    <row r="75" spans="1:48" x14ac:dyDescent="0.15">
      <c r="A75" s="36"/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257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259"/>
      <c r="AI75" s="259"/>
      <c r="AJ75" s="259"/>
      <c r="AK75" s="259"/>
      <c r="AL75" s="259"/>
      <c r="AM75" s="257"/>
      <c r="AN75" s="74"/>
      <c r="AO75" s="37"/>
    </row>
    <row r="76" spans="1:48" x14ac:dyDescent="0.15">
      <c r="A76" s="36"/>
      <c r="C76" s="257"/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7"/>
      <c r="R76" s="257"/>
      <c r="S76" s="257"/>
      <c r="T76" s="257"/>
      <c r="V76" s="259"/>
      <c r="W76" s="259"/>
      <c r="X76" s="259"/>
      <c r="Y76" s="259"/>
      <c r="Z76" s="259"/>
      <c r="AA76" s="259"/>
      <c r="AB76" s="259"/>
      <c r="AC76" s="259"/>
      <c r="AD76" s="259"/>
      <c r="AE76" s="259"/>
      <c r="AF76" s="259"/>
      <c r="AG76" s="259"/>
      <c r="AH76" s="259"/>
      <c r="AI76" s="259"/>
      <c r="AJ76" s="259"/>
      <c r="AK76" s="259"/>
      <c r="AL76" s="259"/>
      <c r="AM76" s="257"/>
      <c r="AN76" s="74"/>
      <c r="AO76" s="37"/>
      <c r="AU76" s="255"/>
      <c r="AV76" s="255"/>
    </row>
    <row r="77" spans="1:48" x14ac:dyDescent="0.15">
      <c r="A77" s="36"/>
      <c r="C77" s="257"/>
      <c r="D77" s="257"/>
      <c r="E77" s="257"/>
      <c r="F77" s="257"/>
      <c r="G77" s="257"/>
      <c r="H77" s="257"/>
      <c r="I77" s="257"/>
      <c r="J77" s="257"/>
      <c r="K77" s="257"/>
      <c r="L77" s="257"/>
      <c r="M77" s="257"/>
      <c r="N77" s="257"/>
      <c r="O77" s="257"/>
      <c r="P77" s="257"/>
      <c r="Q77" s="257"/>
      <c r="R77" s="257"/>
      <c r="S77" s="257"/>
      <c r="T77" s="257"/>
      <c r="V77" s="259"/>
      <c r="W77" s="259"/>
      <c r="X77" s="259"/>
      <c r="Y77" s="259"/>
      <c r="Z77" s="259"/>
      <c r="AA77" s="259"/>
      <c r="AB77" s="259"/>
      <c r="AC77" s="259"/>
      <c r="AD77" s="259"/>
      <c r="AE77" s="259"/>
      <c r="AF77" s="259"/>
      <c r="AG77" s="259"/>
      <c r="AH77" s="259"/>
      <c r="AI77" s="259"/>
      <c r="AJ77" s="259"/>
      <c r="AK77" s="259"/>
      <c r="AL77" s="259"/>
      <c r="AM77" s="257"/>
      <c r="AN77" s="74"/>
      <c r="AO77" s="37"/>
    </row>
    <row r="78" spans="1:48" x14ac:dyDescent="0.15">
      <c r="A78" s="36"/>
      <c r="K78" s="77"/>
      <c r="L78" s="74"/>
      <c r="AM78" s="74"/>
      <c r="AN78" s="74"/>
      <c r="AO78" s="37"/>
    </row>
    <row r="79" spans="1:48" x14ac:dyDescent="0.15">
      <c r="A79" s="36"/>
      <c r="B79" s="38" t="s">
        <v>128</v>
      </c>
      <c r="U79" s="38"/>
      <c r="Z79" s="46"/>
      <c r="AA79" s="46"/>
      <c r="AM79" s="74"/>
      <c r="AN79" s="74"/>
      <c r="AO79" s="37"/>
    </row>
    <row r="80" spans="1:48" x14ac:dyDescent="0.15">
      <c r="A80" s="36"/>
      <c r="C80" s="256"/>
      <c r="D80" s="257"/>
      <c r="E80" s="257"/>
      <c r="F80" s="257"/>
      <c r="G80" s="257"/>
      <c r="H80" s="25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V80" s="258"/>
      <c r="W80" s="259"/>
      <c r="X80" s="259"/>
      <c r="Y80" s="259"/>
      <c r="Z80" s="259"/>
      <c r="AA80" s="259"/>
      <c r="AB80" s="259"/>
      <c r="AC80" s="259"/>
      <c r="AD80" s="259"/>
      <c r="AE80" s="259"/>
      <c r="AF80" s="259"/>
      <c r="AG80" s="259"/>
      <c r="AH80" s="259"/>
      <c r="AI80" s="259"/>
      <c r="AJ80" s="259"/>
      <c r="AK80" s="259"/>
      <c r="AL80" s="259"/>
      <c r="AM80" s="257"/>
      <c r="AN80" s="74"/>
      <c r="AO80" s="37"/>
    </row>
    <row r="81" spans="1:52" x14ac:dyDescent="0.15">
      <c r="A81" s="36"/>
      <c r="C81" s="257"/>
      <c r="D81" s="257"/>
      <c r="E81" s="257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59"/>
      <c r="AJ81" s="259"/>
      <c r="AK81" s="259"/>
      <c r="AL81" s="259"/>
      <c r="AM81" s="257"/>
      <c r="AN81" s="74"/>
      <c r="AO81" s="37"/>
    </row>
    <row r="82" spans="1:52" x14ac:dyDescent="0.15">
      <c r="A82" s="36"/>
      <c r="C82" s="257"/>
      <c r="D82" s="257"/>
      <c r="E82" s="257"/>
      <c r="F82" s="257"/>
      <c r="G82" s="257"/>
      <c r="H82" s="257"/>
      <c r="I82" s="257"/>
      <c r="J82" s="257"/>
      <c r="K82" s="257"/>
      <c r="L82" s="257"/>
      <c r="M82" s="257"/>
      <c r="N82" s="257"/>
      <c r="O82" s="257"/>
      <c r="P82" s="257"/>
      <c r="Q82" s="257"/>
      <c r="R82" s="257"/>
      <c r="S82" s="257"/>
      <c r="T82" s="257"/>
      <c r="V82" s="259"/>
      <c r="W82" s="259"/>
      <c r="X82" s="259"/>
      <c r="Y82" s="259"/>
      <c r="Z82" s="259"/>
      <c r="AA82" s="259"/>
      <c r="AB82" s="259"/>
      <c r="AC82" s="259"/>
      <c r="AD82" s="259"/>
      <c r="AE82" s="259"/>
      <c r="AF82" s="259"/>
      <c r="AG82" s="259"/>
      <c r="AH82" s="259"/>
      <c r="AI82" s="259"/>
      <c r="AJ82" s="259"/>
      <c r="AK82" s="259"/>
      <c r="AL82" s="259"/>
      <c r="AM82" s="257"/>
      <c r="AN82" s="74"/>
      <c r="AO82" s="37"/>
    </row>
    <row r="83" spans="1:52" x14ac:dyDescent="0.15">
      <c r="A83" s="36"/>
      <c r="C83" s="257"/>
      <c r="D83" s="257"/>
      <c r="E83" s="257"/>
      <c r="F83" s="257"/>
      <c r="G83" s="257"/>
      <c r="H83" s="257"/>
      <c r="I83" s="257"/>
      <c r="J83" s="257"/>
      <c r="K83" s="257"/>
      <c r="L83" s="257"/>
      <c r="M83" s="257"/>
      <c r="N83" s="257"/>
      <c r="O83" s="257"/>
      <c r="P83" s="257"/>
      <c r="Q83" s="257"/>
      <c r="R83" s="257"/>
      <c r="S83" s="257"/>
      <c r="T83" s="257"/>
      <c r="V83" s="259"/>
      <c r="W83" s="259"/>
      <c r="X83" s="259"/>
      <c r="Y83" s="259"/>
      <c r="Z83" s="259"/>
      <c r="AA83" s="259"/>
      <c r="AB83" s="259"/>
      <c r="AC83" s="259"/>
      <c r="AD83" s="259"/>
      <c r="AE83" s="259"/>
      <c r="AF83" s="259"/>
      <c r="AG83" s="259"/>
      <c r="AH83" s="259"/>
      <c r="AI83" s="259"/>
      <c r="AJ83" s="259"/>
      <c r="AK83" s="259"/>
      <c r="AL83" s="259"/>
      <c r="AM83" s="257"/>
      <c r="AN83" s="74"/>
      <c r="AO83" s="37"/>
      <c r="AZ83" s="38"/>
    </row>
    <row r="84" spans="1:52" x14ac:dyDescent="0.15">
      <c r="A84" s="36"/>
      <c r="C84" s="257"/>
      <c r="D84" s="257"/>
      <c r="E84" s="257"/>
      <c r="F84" s="257"/>
      <c r="G84" s="257"/>
      <c r="H84" s="257"/>
      <c r="I84" s="257"/>
      <c r="J84" s="257"/>
      <c r="K84" s="257"/>
      <c r="L84" s="257"/>
      <c r="M84" s="257"/>
      <c r="N84" s="257"/>
      <c r="O84" s="257"/>
      <c r="P84" s="257"/>
      <c r="Q84" s="257"/>
      <c r="R84" s="257"/>
      <c r="S84" s="257"/>
      <c r="T84" s="257"/>
      <c r="V84" s="259"/>
      <c r="W84" s="259"/>
      <c r="X84" s="259"/>
      <c r="Y84" s="259"/>
      <c r="Z84" s="259"/>
      <c r="AA84" s="259"/>
      <c r="AB84" s="259"/>
      <c r="AC84" s="259"/>
      <c r="AD84" s="259"/>
      <c r="AE84" s="259"/>
      <c r="AF84" s="259"/>
      <c r="AG84" s="259"/>
      <c r="AH84" s="259"/>
      <c r="AI84" s="259"/>
      <c r="AJ84" s="259"/>
      <c r="AK84" s="259"/>
      <c r="AL84" s="259"/>
      <c r="AM84" s="257"/>
      <c r="AN84" s="74"/>
      <c r="AO84" s="37"/>
    </row>
    <row r="85" spans="1:52" x14ac:dyDescent="0.15">
      <c r="A85" s="36"/>
      <c r="C85" s="257"/>
      <c r="D85" s="257"/>
      <c r="E85" s="257"/>
      <c r="F85" s="257"/>
      <c r="G85" s="257"/>
      <c r="H85" s="257"/>
      <c r="I85" s="257"/>
      <c r="J85" s="257"/>
      <c r="K85" s="257"/>
      <c r="L85" s="257"/>
      <c r="M85" s="257"/>
      <c r="N85" s="257"/>
      <c r="O85" s="257"/>
      <c r="P85" s="257"/>
      <c r="Q85" s="257"/>
      <c r="R85" s="257"/>
      <c r="S85" s="257"/>
      <c r="T85" s="257"/>
      <c r="V85" s="259"/>
      <c r="W85" s="259"/>
      <c r="X85" s="259"/>
      <c r="Y85" s="259"/>
      <c r="Z85" s="259"/>
      <c r="AA85" s="259"/>
      <c r="AB85" s="259"/>
      <c r="AC85" s="259"/>
      <c r="AD85" s="259"/>
      <c r="AE85" s="259"/>
      <c r="AF85" s="259"/>
      <c r="AG85" s="259"/>
      <c r="AH85" s="259"/>
      <c r="AI85" s="259"/>
      <c r="AJ85" s="259"/>
      <c r="AK85" s="259"/>
      <c r="AL85" s="259"/>
      <c r="AM85" s="257"/>
      <c r="AN85" s="74"/>
      <c r="AO85" s="37"/>
    </row>
    <row r="86" spans="1:52" x14ac:dyDescent="0.15">
      <c r="A86" s="36"/>
      <c r="C86" s="257"/>
      <c r="D86" s="257"/>
      <c r="E86" s="257"/>
      <c r="F86" s="257"/>
      <c r="G86" s="257"/>
      <c r="H86" s="257"/>
      <c r="I86" s="257"/>
      <c r="J86" s="257"/>
      <c r="K86" s="257"/>
      <c r="L86" s="257"/>
      <c r="M86" s="257"/>
      <c r="N86" s="257"/>
      <c r="O86" s="257"/>
      <c r="P86" s="257"/>
      <c r="Q86" s="257"/>
      <c r="R86" s="257"/>
      <c r="S86" s="257"/>
      <c r="T86" s="257"/>
      <c r="V86" s="259"/>
      <c r="W86" s="259"/>
      <c r="X86" s="259"/>
      <c r="Y86" s="259"/>
      <c r="Z86" s="259"/>
      <c r="AA86" s="259"/>
      <c r="AB86" s="259"/>
      <c r="AC86" s="259"/>
      <c r="AD86" s="259"/>
      <c r="AE86" s="259"/>
      <c r="AF86" s="259"/>
      <c r="AG86" s="259"/>
      <c r="AH86" s="259"/>
      <c r="AI86" s="259"/>
      <c r="AJ86" s="259"/>
      <c r="AK86" s="259"/>
      <c r="AL86" s="259"/>
      <c r="AM86" s="257"/>
      <c r="AN86" s="74"/>
      <c r="AO86" s="37"/>
    </row>
    <row r="87" spans="1:52" x14ac:dyDescent="0.15">
      <c r="A87" s="36"/>
      <c r="C87" s="257"/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7"/>
      <c r="O87" s="257"/>
      <c r="P87" s="257"/>
      <c r="Q87" s="257"/>
      <c r="R87" s="257"/>
      <c r="S87" s="257"/>
      <c r="T87" s="257"/>
      <c r="V87" s="259"/>
      <c r="W87" s="259"/>
      <c r="X87" s="259"/>
      <c r="Y87" s="259"/>
      <c r="Z87" s="259"/>
      <c r="AA87" s="259"/>
      <c r="AB87" s="259"/>
      <c r="AC87" s="259"/>
      <c r="AD87" s="259"/>
      <c r="AE87" s="259"/>
      <c r="AF87" s="259"/>
      <c r="AG87" s="259"/>
      <c r="AH87" s="259"/>
      <c r="AI87" s="259"/>
      <c r="AJ87" s="259"/>
      <c r="AK87" s="259"/>
      <c r="AL87" s="259"/>
      <c r="AM87" s="257"/>
      <c r="AN87" s="74"/>
      <c r="AO87" s="37"/>
    </row>
    <row r="88" spans="1:52" x14ac:dyDescent="0.15">
      <c r="A88" s="36"/>
      <c r="C88" s="257"/>
      <c r="D88" s="257"/>
      <c r="E88" s="257"/>
      <c r="F88" s="257"/>
      <c r="G88" s="257"/>
      <c r="H88" s="257"/>
      <c r="I88" s="257"/>
      <c r="J88" s="257"/>
      <c r="K88" s="257"/>
      <c r="L88" s="257"/>
      <c r="M88" s="257"/>
      <c r="N88" s="257"/>
      <c r="O88" s="257"/>
      <c r="P88" s="257"/>
      <c r="Q88" s="257"/>
      <c r="R88" s="257"/>
      <c r="S88" s="257"/>
      <c r="T88" s="257"/>
      <c r="V88" s="259"/>
      <c r="W88" s="259"/>
      <c r="X88" s="259"/>
      <c r="Y88" s="259"/>
      <c r="Z88" s="259"/>
      <c r="AA88" s="259"/>
      <c r="AB88" s="259"/>
      <c r="AC88" s="259"/>
      <c r="AD88" s="259"/>
      <c r="AE88" s="259"/>
      <c r="AF88" s="259"/>
      <c r="AG88" s="259"/>
      <c r="AH88" s="259"/>
      <c r="AI88" s="259"/>
      <c r="AJ88" s="259"/>
      <c r="AK88" s="259"/>
      <c r="AL88" s="259"/>
      <c r="AM88" s="257"/>
      <c r="AN88" s="74"/>
      <c r="AO88" s="37"/>
    </row>
    <row r="89" spans="1:52" x14ac:dyDescent="0.15">
      <c r="A89" s="36"/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V89" s="259"/>
      <c r="W89" s="259"/>
      <c r="X89" s="259"/>
      <c r="Y89" s="259"/>
      <c r="Z89" s="259"/>
      <c r="AA89" s="259"/>
      <c r="AB89" s="259"/>
      <c r="AC89" s="259"/>
      <c r="AD89" s="259"/>
      <c r="AE89" s="259"/>
      <c r="AF89" s="259"/>
      <c r="AG89" s="259"/>
      <c r="AH89" s="259"/>
      <c r="AI89" s="259"/>
      <c r="AJ89" s="259"/>
      <c r="AK89" s="259"/>
      <c r="AL89" s="259"/>
      <c r="AM89" s="257"/>
      <c r="AN89" s="74"/>
      <c r="AO89" s="37"/>
      <c r="AS89" s="255"/>
      <c r="AT89" s="255"/>
    </row>
    <row r="90" spans="1:52" x14ac:dyDescent="0.15">
      <c r="A90" s="36"/>
      <c r="C90" s="257"/>
      <c r="D90" s="257"/>
      <c r="E90" s="257"/>
      <c r="F90" s="257"/>
      <c r="G90" s="257"/>
      <c r="H90" s="257"/>
      <c r="I90" s="257"/>
      <c r="J90" s="257"/>
      <c r="K90" s="257"/>
      <c r="L90" s="257"/>
      <c r="M90" s="257"/>
      <c r="N90" s="257"/>
      <c r="O90" s="257"/>
      <c r="P90" s="257"/>
      <c r="Q90" s="257"/>
      <c r="R90" s="257"/>
      <c r="S90" s="257"/>
      <c r="T90" s="257"/>
      <c r="V90" s="259"/>
      <c r="W90" s="259"/>
      <c r="X90" s="259"/>
      <c r="Y90" s="259"/>
      <c r="Z90" s="259"/>
      <c r="AA90" s="259"/>
      <c r="AB90" s="259"/>
      <c r="AC90" s="259"/>
      <c r="AD90" s="259"/>
      <c r="AE90" s="259"/>
      <c r="AF90" s="259"/>
      <c r="AG90" s="259"/>
      <c r="AH90" s="259"/>
      <c r="AI90" s="259"/>
      <c r="AJ90" s="259"/>
      <c r="AK90" s="259"/>
      <c r="AL90" s="259"/>
      <c r="AM90" s="257"/>
      <c r="AN90" s="74"/>
      <c r="AO90" s="37"/>
      <c r="AV90" s="255"/>
      <c r="AW90" s="255"/>
    </row>
    <row r="91" spans="1:52" x14ac:dyDescent="0.15">
      <c r="A91" s="36"/>
      <c r="C91" s="257"/>
      <c r="D91" s="257"/>
      <c r="E91" s="257"/>
      <c r="F91" s="257"/>
      <c r="G91" s="257"/>
      <c r="H91" s="257"/>
      <c r="I91" s="257"/>
      <c r="J91" s="257"/>
      <c r="K91" s="257"/>
      <c r="L91" s="257"/>
      <c r="M91" s="257"/>
      <c r="N91" s="257"/>
      <c r="O91" s="257"/>
      <c r="P91" s="257"/>
      <c r="Q91" s="257"/>
      <c r="R91" s="257"/>
      <c r="S91" s="257"/>
      <c r="T91" s="257"/>
      <c r="V91" s="259"/>
      <c r="W91" s="259"/>
      <c r="X91" s="259"/>
      <c r="Y91" s="259"/>
      <c r="Z91" s="259"/>
      <c r="AA91" s="259"/>
      <c r="AB91" s="259"/>
      <c r="AC91" s="259"/>
      <c r="AD91" s="259"/>
      <c r="AE91" s="259"/>
      <c r="AF91" s="259"/>
      <c r="AG91" s="259"/>
      <c r="AH91" s="259"/>
      <c r="AI91" s="259"/>
      <c r="AJ91" s="259"/>
      <c r="AK91" s="259"/>
      <c r="AL91" s="259"/>
      <c r="AM91" s="257"/>
      <c r="AN91" s="74"/>
      <c r="AO91" s="37"/>
    </row>
    <row r="92" spans="1:52" x14ac:dyDescent="0.15">
      <c r="A92" s="36"/>
      <c r="C92" s="257"/>
      <c r="D92" s="257"/>
      <c r="E92" s="257"/>
      <c r="F92" s="257"/>
      <c r="G92" s="257"/>
      <c r="H92" s="257"/>
      <c r="I92" s="257"/>
      <c r="J92" s="257"/>
      <c r="K92" s="257"/>
      <c r="L92" s="257"/>
      <c r="M92" s="257"/>
      <c r="N92" s="257"/>
      <c r="O92" s="257"/>
      <c r="P92" s="257"/>
      <c r="Q92" s="257"/>
      <c r="R92" s="257"/>
      <c r="S92" s="257"/>
      <c r="T92" s="257"/>
      <c r="V92" s="259"/>
      <c r="W92" s="259"/>
      <c r="X92" s="259"/>
      <c r="Y92" s="259"/>
      <c r="Z92" s="259"/>
      <c r="AA92" s="259"/>
      <c r="AB92" s="259"/>
      <c r="AC92" s="259"/>
      <c r="AD92" s="259"/>
      <c r="AE92" s="259"/>
      <c r="AF92" s="259"/>
      <c r="AG92" s="259"/>
      <c r="AH92" s="259"/>
      <c r="AI92" s="259"/>
      <c r="AJ92" s="259"/>
      <c r="AK92" s="259"/>
      <c r="AL92" s="259"/>
      <c r="AM92" s="257"/>
      <c r="AN92" s="74"/>
      <c r="AO92" s="37"/>
    </row>
    <row r="93" spans="1:52" x14ac:dyDescent="0.15">
      <c r="A93" s="36"/>
      <c r="AM93" s="74"/>
      <c r="AN93" s="74"/>
      <c r="AO93" s="37"/>
    </row>
    <row r="94" spans="1:52" x14ac:dyDescent="0.15">
      <c r="A94" s="36"/>
      <c r="B94" s="38" t="s">
        <v>129</v>
      </c>
      <c r="U94" s="38" t="s">
        <v>130</v>
      </c>
      <c r="AM94" s="74"/>
      <c r="AN94" s="74"/>
      <c r="AO94" s="37"/>
    </row>
    <row r="95" spans="1:52" x14ac:dyDescent="0.15">
      <c r="A95" s="36"/>
      <c r="C95" s="256"/>
      <c r="D95" s="257"/>
      <c r="E95" s="257"/>
      <c r="F95" s="257"/>
      <c r="G95" s="257"/>
      <c r="H95" s="257"/>
      <c r="I95" s="257"/>
      <c r="J95" s="257"/>
      <c r="K95" s="257"/>
      <c r="L95" s="257"/>
      <c r="M95" s="257"/>
      <c r="N95" s="257"/>
      <c r="O95" s="257"/>
      <c r="P95" s="257"/>
      <c r="Q95" s="257"/>
      <c r="R95" s="257"/>
      <c r="S95" s="257"/>
      <c r="T95" s="257"/>
      <c r="V95" s="258"/>
      <c r="W95" s="259"/>
      <c r="X95" s="259"/>
      <c r="Y95" s="259"/>
      <c r="Z95" s="259"/>
      <c r="AA95" s="259"/>
      <c r="AB95" s="259"/>
      <c r="AC95" s="259"/>
      <c r="AD95" s="259"/>
      <c r="AE95" s="259"/>
      <c r="AF95" s="259"/>
      <c r="AG95" s="259"/>
      <c r="AH95" s="259"/>
      <c r="AI95" s="259"/>
      <c r="AJ95" s="259"/>
      <c r="AK95" s="259"/>
      <c r="AL95" s="259"/>
      <c r="AM95" s="257"/>
      <c r="AN95" s="74"/>
      <c r="AO95" s="37"/>
    </row>
    <row r="96" spans="1:52" x14ac:dyDescent="0.15">
      <c r="A96" s="36"/>
      <c r="C96" s="257"/>
      <c r="D96" s="257"/>
      <c r="E96" s="257"/>
      <c r="F96" s="257"/>
      <c r="G96" s="257"/>
      <c r="H96" s="257"/>
      <c r="I96" s="257"/>
      <c r="J96" s="257"/>
      <c r="K96" s="257"/>
      <c r="L96" s="257"/>
      <c r="M96" s="257"/>
      <c r="N96" s="257"/>
      <c r="O96" s="257"/>
      <c r="P96" s="257"/>
      <c r="Q96" s="257"/>
      <c r="R96" s="257"/>
      <c r="S96" s="257"/>
      <c r="T96" s="257"/>
      <c r="V96" s="259"/>
      <c r="W96" s="259"/>
      <c r="X96" s="259"/>
      <c r="Y96" s="259"/>
      <c r="Z96" s="259"/>
      <c r="AA96" s="259"/>
      <c r="AB96" s="259"/>
      <c r="AC96" s="259"/>
      <c r="AD96" s="259"/>
      <c r="AE96" s="259"/>
      <c r="AF96" s="259"/>
      <c r="AG96" s="259"/>
      <c r="AH96" s="259"/>
      <c r="AI96" s="259"/>
      <c r="AJ96" s="259"/>
      <c r="AK96" s="259"/>
      <c r="AL96" s="259"/>
      <c r="AM96" s="257"/>
      <c r="AN96" s="74"/>
      <c r="AO96" s="37"/>
    </row>
    <row r="97" spans="1:45" x14ac:dyDescent="0.15">
      <c r="A97" s="36"/>
      <c r="C97" s="257"/>
      <c r="D97" s="257"/>
      <c r="E97" s="257"/>
      <c r="F97" s="257"/>
      <c r="G97" s="257"/>
      <c r="H97" s="257"/>
      <c r="I97" s="257"/>
      <c r="J97" s="257"/>
      <c r="K97" s="257"/>
      <c r="L97" s="257"/>
      <c r="M97" s="257"/>
      <c r="N97" s="257"/>
      <c r="O97" s="257"/>
      <c r="P97" s="257"/>
      <c r="Q97" s="257"/>
      <c r="R97" s="257"/>
      <c r="S97" s="257"/>
      <c r="T97" s="257"/>
      <c r="V97" s="259"/>
      <c r="W97" s="259"/>
      <c r="X97" s="259"/>
      <c r="Y97" s="259"/>
      <c r="Z97" s="259"/>
      <c r="AA97" s="259"/>
      <c r="AB97" s="259"/>
      <c r="AC97" s="259"/>
      <c r="AD97" s="259"/>
      <c r="AE97" s="259"/>
      <c r="AF97" s="259"/>
      <c r="AG97" s="259"/>
      <c r="AH97" s="259"/>
      <c r="AI97" s="259"/>
      <c r="AJ97" s="259"/>
      <c r="AK97" s="259"/>
      <c r="AL97" s="259"/>
      <c r="AM97" s="257"/>
      <c r="AN97" s="74"/>
      <c r="AO97" s="37"/>
    </row>
    <row r="98" spans="1:45" x14ac:dyDescent="0.15">
      <c r="A98" s="36"/>
      <c r="C98" s="257"/>
      <c r="D98" s="257"/>
      <c r="E98" s="257"/>
      <c r="F98" s="257"/>
      <c r="G98" s="257"/>
      <c r="H98" s="257"/>
      <c r="I98" s="257"/>
      <c r="J98" s="257"/>
      <c r="K98" s="257"/>
      <c r="L98" s="257"/>
      <c r="M98" s="257"/>
      <c r="N98" s="257"/>
      <c r="O98" s="257"/>
      <c r="P98" s="257"/>
      <c r="Q98" s="257"/>
      <c r="R98" s="257"/>
      <c r="S98" s="257"/>
      <c r="T98" s="257"/>
      <c r="V98" s="259"/>
      <c r="W98" s="259"/>
      <c r="X98" s="259"/>
      <c r="Y98" s="259"/>
      <c r="Z98" s="259"/>
      <c r="AA98" s="259"/>
      <c r="AB98" s="259"/>
      <c r="AC98" s="259"/>
      <c r="AD98" s="259"/>
      <c r="AE98" s="259"/>
      <c r="AF98" s="259"/>
      <c r="AG98" s="259"/>
      <c r="AH98" s="259"/>
      <c r="AI98" s="259"/>
      <c r="AJ98" s="259"/>
      <c r="AK98" s="259"/>
      <c r="AL98" s="259"/>
      <c r="AM98" s="257"/>
      <c r="AN98" s="74"/>
      <c r="AO98" s="37"/>
    </row>
    <row r="99" spans="1:45" x14ac:dyDescent="0.15">
      <c r="A99" s="36"/>
      <c r="C99" s="257"/>
      <c r="D99" s="257"/>
      <c r="E99" s="257"/>
      <c r="F99" s="257"/>
      <c r="G99" s="257"/>
      <c r="H99" s="257"/>
      <c r="I99" s="257"/>
      <c r="J99" s="257"/>
      <c r="K99" s="257"/>
      <c r="L99" s="257"/>
      <c r="M99" s="257"/>
      <c r="N99" s="257"/>
      <c r="O99" s="257"/>
      <c r="P99" s="257"/>
      <c r="Q99" s="257"/>
      <c r="R99" s="257"/>
      <c r="S99" s="257"/>
      <c r="T99" s="257"/>
      <c r="V99" s="259"/>
      <c r="W99" s="259"/>
      <c r="X99" s="259"/>
      <c r="Y99" s="259"/>
      <c r="Z99" s="259"/>
      <c r="AA99" s="259"/>
      <c r="AB99" s="259"/>
      <c r="AC99" s="259"/>
      <c r="AD99" s="259"/>
      <c r="AE99" s="259"/>
      <c r="AF99" s="259"/>
      <c r="AG99" s="259"/>
      <c r="AH99" s="259"/>
      <c r="AI99" s="259"/>
      <c r="AJ99" s="259"/>
      <c r="AK99" s="259"/>
      <c r="AL99" s="259"/>
      <c r="AM99" s="257"/>
      <c r="AN99" s="74"/>
      <c r="AO99" s="37"/>
    </row>
    <row r="100" spans="1:45" x14ac:dyDescent="0.15">
      <c r="A100" s="36"/>
      <c r="C100" s="257"/>
      <c r="D100" s="257"/>
      <c r="E100" s="257"/>
      <c r="F100" s="257"/>
      <c r="G100" s="257"/>
      <c r="H100" s="257"/>
      <c r="I100" s="257"/>
      <c r="J100" s="257"/>
      <c r="K100" s="257"/>
      <c r="L100" s="257"/>
      <c r="M100" s="257"/>
      <c r="N100" s="257"/>
      <c r="O100" s="257"/>
      <c r="P100" s="257"/>
      <c r="Q100" s="257"/>
      <c r="R100" s="257"/>
      <c r="S100" s="257"/>
      <c r="T100" s="257"/>
      <c r="V100" s="259"/>
      <c r="W100" s="259"/>
      <c r="X100" s="259"/>
      <c r="Y100" s="259"/>
      <c r="Z100" s="259"/>
      <c r="AA100" s="259"/>
      <c r="AB100" s="259"/>
      <c r="AC100" s="259"/>
      <c r="AD100" s="259"/>
      <c r="AE100" s="259"/>
      <c r="AF100" s="259"/>
      <c r="AG100" s="259"/>
      <c r="AH100" s="259"/>
      <c r="AI100" s="259"/>
      <c r="AJ100" s="259"/>
      <c r="AK100" s="259"/>
      <c r="AL100" s="259"/>
      <c r="AM100" s="257"/>
      <c r="AN100" s="74"/>
      <c r="AO100" s="37"/>
    </row>
    <row r="101" spans="1:45" x14ac:dyDescent="0.15">
      <c r="A101" s="36"/>
      <c r="C101" s="257"/>
      <c r="D101" s="257"/>
      <c r="E101" s="257"/>
      <c r="F101" s="257"/>
      <c r="G101" s="257"/>
      <c r="H101" s="257"/>
      <c r="I101" s="257"/>
      <c r="J101" s="257"/>
      <c r="K101" s="257"/>
      <c r="L101" s="257"/>
      <c r="M101" s="257"/>
      <c r="N101" s="257"/>
      <c r="O101" s="257"/>
      <c r="P101" s="257"/>
      <c r="Q101" s="257"/>
      <c r="R101" s="257"/>
      <c r="S101" s="257"/>
      <c r="T101" s="257"/>
      <c r="V101" s="259"/>
      <c r="W101" s="259"/>
      <c r="X101" s="259"/>
      <c r="Y101" s="259"/>
      <c r="Z101" s="259"/>
      <c r="AA101" s="259"/>
      <c r="AB101" s="259"/>
      <c r="AC101" s="259"/>
      <c r="AD101" s="259"/>
      <c r="AE101" s="259"/>
      <c r="AF101" s="259"/>
      <c r="AG101" s="259"/>
      <c r="AH101" s="259"/>
      <c r="AI101" s="259"/>
      <c r="AJ101" s="259"/>
      <c r="AK101" s="259"/>
      <c r="AL101" s="259"/>
      <c r="AM101" s="257"/>
      <c r="AN101" s="74"/>
      <c r="AO101" s="37"/>
    </row>
    <row r="102" spans="1:45" x14ac:dyDescent="0.15">
      <c r="A102" s="36"/>
      <c r="C102" s="257"/>
      <c r="D102" s="257"/>
      <c r="E102" s="257"/>
      <c r="F102" s="257"/>
      <c r="G102" s="257"/>
      <c r="H102" s="257"/>
      <c r="I102" s="257"/>
      <c r="J102" s="257"/>
      <c r="K102" s="257"/>
      <c r="L102" s="257"/>
      <c r="M102" s="257"/>
      <c r="N102" s="257"/>
      <c r="O102" s="257"/>
      <c r="P102" s="257"/>
      <c r="Q102" s="257"/>
      <c r="R102" s="257"/>
      <c r="S102" s="257"/>
      <c r="T102" s="257"/>
      <c r="V102" s="259"/>
      <c r="W102" s="259"/>
      <c r="X102" s="259"/>
      <c r="Y102" s="259"/>
      <c r="Z102" s="259"/>
      <c r="AA102" s="259"/>
      <c r="AB102" s="259"/>
      <c r="AC102" s="259"/>
      <c r="AD102" s="259"/>
      <c r="AE102" s="259"/>
      <c r="AF102" s="259"/>
      <c r="AG102" s="259"/>
      <c r="AH102" s="259"/>
      <c r="AI102" s="259"/>
      <c r="AJ102" s="259"/>
      <c r="AK102" s="259"/>
      <c r="AL102" s="259"/>
      <c r="AM102" s="257"/>
      <c r="AN102" s="74"/>
      <c r="AO102" s="37"/>
      <c r="AR102" s="255"/>
      <c r="AS102" s="255"/>
    </row>
    <row r="103" spans="1:45" x14ac:dyDescent="0.15">
      <c r="A103" s="36"/>
      <c r="C103" s="257"/>
      <c r="D103" s="257"/>
      <c r="E103" s="257"/>
      <c r="F103" s="257"/>
      <c r="G103" s="257"/>
      <c r="H103" s="257"/>
      <c r="I103" s="257"/>
      <c r="J103" s="257"/>
      <c r="K103" s="257"/>
      <c r="L103" s="257"/>
      <c r="M103" s="257"/>
      <c r="N103" s="257"/>
      <c r="O103" s="257"/>
      <c r="P103" s="257"/>
      <c r="Q103" s="257"/>
      <c r="R103" s="257"/>
      <c r="S103" s="257"/>
      <c r="T103" s="257"/>
      <c r="V103" s="259"/>
      <c r="W103" s="259"/>
      <c r="X103" s="259"/>
      <c r="Y103" s="259"/>
      <c r="Z103" s="259"/>
      <c r="AA103" s="259"/>
      <c r="AB103" s="259"/>
      <c r="AC103" s="259"/>
      <c r="AD103" s="259"/>
      <c r="AE103" s="259"/>
      <c r="AF103" s="259"/>
      <c r="AG103" s="259"/>
      <c r="AH103" s="259"/>
      <c r="AI103" s="259"/>
      <c r="AJ103" s="259"/>
      <c r="AK103" s="259"/>
      <c r="AL103" s="259"/>
      <c r="AM103" s="257"/>
      <c r="AN103" s="74"/>
      <c r="AO103" s="37"/>
    </row>
    <row r="104" spans="1:45" x14ac:dyDescent="0.15">
      <c r="A104" s="36"/>
      <c r="C104" s="257"/>
      <c r="D104" s="257"/>
      <c r="E104" s="257"/>
      <c r="F104" s="257"/>
      <c r="G104" s="257"/>
      <c r="H104" s="257"/>
      <c r="I104" s="257"/>
      <c r="J104" s="257"/>
      <c r="K104" s="257"/>
      <c r="L104" s="257"/>
      <c r="M104" s="257"/>
      <c r="N104" s="257"/>
      <c r="O104" s="257"/>
      <c r="P104" s="257"/>
      <c r="Q104" s="257"/>
      <c r="R104" s="257"/>
      <c r="S104" s="257"/>
      <c r="T104" s="257"/>
      <c r="V104" s="259"/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  <c r="AM104" s="257"/>
      <c r="AN104" s="74"/>
      <c r="AO104" s="37"/>
    </row>
    <row r="105" spans="1:45" x14ac:dyDescent="0.15">
      <c r="A105" s="36"/>
      <c r="C105" s="257"/>
      <c r="D105" s="257"/>
      <c r="E105" s="257"/>
      <c r="F105" s="257"/>
      <c r="G105" s="257"/>
      <c r="H105" s="257"/>
      <c r="I105" s="257"/>
      <c r="J105" s="257"/>
      <c r="K105" s="257"/>
      <c r="L105" s="257"/>
      <c r="M105" s="257"/>
      <c r="N105" s="257"/>
      <c r="O105" s="257"/>
      <c r="P105" s="257"/>
      <c r="Q105" s="257"/>
      <c r="R105" s="257"/>
      <c r="S105" s="257"/>
      <c r="T105" s="257"/>
      <c r="V105" s="259"/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259"/>
      <c r="AK105" s="259"/>
      <c r="AL105" s="259"/>
      <c r="AM105" s="257"/>
      <c r="AN105" s="74"/>
      <c r="AO105" s="37"/>
    </row>
    <row r="106" spans="1:45" x14ac:dyDescent="0.15">
      <c r="A106" s="36"/>
      <c r="C106" s="257"/>
      <c r="D106" s="257"/>
      <c r="E106" s="257"/>
      <c r="F106" s="257"/>
      <c r="G106" s="257"/>
      <c r="H106" s="257"/>
      <c r="I106" s="257"/>
      <c r="J106" s="257"/>
      <c r="K106" s="257"/>
      <c r="L106" s="257"/>
      <c r="M106" s="257"/>
      <c r="N106" s="257"/>
      <c r="O106" s="257"/>
      <c r="P106" s="257"/>
      <c r="Q106" s="257"/>
      <c r="R106" s="257"/>
      <c r="S106" s="257"/>
      <c r="T106" s="257"/>
      <c r="V106" s="259"/>
      <c r="W106" s="259"/>
      <c r="X106" s="259"/>
      <c r="Y106" s="259"/>
      <c r="Z106" s="259"/>
      <c r="AA106" s="259"/>
      <c r="AB106" s="259"/>
      <c r="AC106" s="259"/>
      <c r="AD106" s="259"/>
      <c r="AE106" s="259"/>
      <c r="AF106" s="259"/>
      <c r="AG106" s="259"/>
      <c r="AH106" s="259"/>
      <c r="AI106" s="259"/>
      <c r="AJ106" s="259"/>
      <c r="AK106" s="259"/>
      <c r="AL106" s="259"/>
      <c r="AM106" s="257"/>
      <c r="AN106" s="74"/>
      <c r="AO106" s="37"/>
    </row>
    <row r="107" spans="1:45" x14ac:dyDescent="0.15">
      <c r="A107" s="36"/>
      <c r="C107" s="257"/>
      <c r="D107" s="257"/>
      <c r="E107" s="257"/>
      <c r="F107" s="257"/>
      <c r="G107" s="257"/>
      <c r="H107" s="257"/>
      <c r="I107" s="257"/>
      <c r="J107" s="257"/>
      <c r="K107" s="257"/>
      <c r="L107" s="257"/>
      <c r="M107" s="257"/>
      <c r="N107" s="257"/>
      <c r="O107" s="257"/>
      <c r="P107" s="257"/>
      <c r="Q107" s="257"/>
      <c r="R107" s="257"/>
      <c r="S107" s="257"/>
      <c r="T107" s="257"/>
      <c r="V107" s="259"/>
      <c r="W107" s="259"/>
      <c r="X107" s="259"/>
      <c r="Y107" s="259"/>
      <c r="Z107" s="259"/>
      <c r="AA107" s="259"/>
      <c r="AB107" s="259"/>
      <c r="AC107" s="259"/>
      <c r="AD107" s="259"/>
      <c r="AE107" s="259"/>
      <c r="AF107" s="259"/>
      <c r="AG107" s="259"/>
      <c r="AH107" s="259"/>
      <c r="AI107" s="259"/>
      <c r="AJ107" s="259"/>
      <c r="AK107" s="259"/>
      <c r="AL107" s="259"/>
      <c r="AM107" s="257"/>
      <c r="AN107" s="74"/>
      <c r="AO107" s="37"/>
    </row>
    <row r="108" spans="1:45" x14ac:dyDescent="0.15">
      <c r="A108" s="36"/>
      <c r="AM108" s="74"/>
      <c r="AN108" s="74"/>
      <c r="AO108" s="37"/>
    </row>
    <row r="109" spans="1:45" x14ac:dyDescent="0.15">
      <c r="A109" s="36"/>
      <c r="B109" s="38" t="s">
        <v>131</v>
      </c>
      <c r="U109" s="38" t="s">
        <v>167</v>
      </c>
      <c r="AM109" s="74"/>
      <c r="AN109" s="74"/>
      <c r="AO109" s="37"/>
    </row>
    <row r="110" spans="1:45" x14ac:dyDescent="0.15">
      <c r="A110" s="36"/>
      <c r="C110" s="256"/>
      <c r="D110" s="257"/>
      <c r="E110" s="257"/>
      <c r="F110" s="257"/>
      <c r="G110" s="257"/>
      <c r="H110" s="257"/>
      <c r="I110" s="257"/>
      <c r="J110" s="257"/>
      <c r="K110" s="257"/>
      <c r="L110" s="257"/>
      <c r="M110" s="257"/>
      <c r="N110" s="257"/>
      <c r="O110" s="257"/>
      <c r="P110" s="257"/>
      <c r="Q110" s="257"/>
      <c r="R110" s="257"/>
      <c r="S110" s="257"/>
      <c r="T110" s="257"/>
      <c r="V110" s="258"/>
      <c r="W110" s="259"/>
      <c r="X110" s="259"/>
      <c r="Y110" s="259"/>
      <c r="Z110" s="259"/>
      <c r="AA110" s="259"/>
      <c r="AB110" s="259"/>
      <c r="AC110" s="259"/>
      <c r="AD110" s="259"/>
      <c r="AE110" s="259"/>
      <c r="AF110" s="259"/>
      <c r="AG110" s="259"/>
      <c r="AH110" s="259"/>
      <c r="AI110" s="259"/>
      <c r="AJ110" s="259"/>
      <c r="AK110" s="259"/>
      <c r="AL110" s="259"/>
      <c r="AM110" s="257"/>
      <c r="AN110" s="74"/>
      <c r="AO110" s="37"/>
    </row>
    <row r="111" spans="1:45" x14ac:dyDescent="0.15">
      <c r="A111" s="36"/>
      <c r="C111" s="257"/>
      <c r="D111" s="257"/>
      <c r="E111" s="257"/>
      <c r="F111" s="257"/>
      <c r="G111" s="257"/>
      <c r="H111" s="257"/>
      <c r="I111" s="257"/>
      <c r="J111" s="257"/>
      <c r="K111" s="257"/>
      <c r="L111" s="257"/>
      <c r="M111" s="257"/>
      <c r="N111" s="257"/>
      <c r="O111" s="257"/>
      <c r="P111" s="257"/>
      <c r="Q111" s="257"/>
      <c r="R111" s="257"/>
      <c r="S111" s="257"/>
      <c r="T111" s="257"/>
      <c r="V111" s="259"/>
      <c r="W111" s="259"/>
      <c r="X111" s="259"/>
      <c r="Y111" s="259"/>
      <c r="Z111" s="259"/>
      <c r="AA111" s="259"/>
      <c r="AB111" s="259"/>
      <c r="AC111" s="259"/>
      <c r="AD111" s="259"/>
      <c r="AE111" s="259"/>
      <c r="AF111" s="259"/>
      <c r="AG111" s="259"/>
      <c r="AH111" s="259"/>
      <c r="AI111" s="259"/>
      <c r="AJ111" s="259"/>
      <c r="AK111" s="259"/>
      <c r="AL111" s="259"/>
      <c r="AM111" s="257"/>
      <c r="AN111" s="74"/>
      <c r="AO111" s="37"/>
    </row>
    <row r="112" spans="1:45" x14ac:dyDescent="0.15">
      <c r="A112" s="36"/>
      <c r="C112" s="257"/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  <c r="P112" s="257"/>
      <c r="Q112" s="257"/>
      <c r="R112" s="257"/>
      <c r="S112" s="257"/>
      <c r="T112" s="257"/>
      <c r="V112" s="259"/>
      <c r="W112" s="259"/>
      <c r="X112" s="259"/>
      <c r="Y112" s="259"/>
      <c r="Z112" s="259"/>
      <c r="AA112" s="259"/>
      <c r="AB112" s="259"/>
      <c r="AC112" s="259"/>
      <c r="AD112" s="259"/>
      <c r="AE112" s="259"/>
      <c r="AF112" s="259"/>
      <c r="AG112" s="259"/>
      <c r="AH112" s="259"/>
      <c r="AI112" s="259"/>
      <c r="AJ112" s="259"/>
      <c r="AK112" s="259"/>
      <c r="AL112" s="259"/>
      <c r="AM112" s="257"/>
      <c r="AN112" s="74"/>
      <c r="AO112" s="37"/>
    </row>
    <row r="113" spans="1:41" x14ac:dyDescent="0.15">
      <c r="A113" s="36"/>
      <c r="C113" s="257"/>
      <c r="D113" s="257"/>
      <c r="E113" s="257"/>
      <c r="F113" s="257"/>
      <c r="G113" s="257"/>
      <c r="H113" s="257"/>
      <c r="I113" s="257"/>
      <c r="J113" s="257"/>
      <c r="K113" s="257"/>
      <c r="L113" s="257"/>
      <c r="M113" s="257"/>
      <c r="N113" s="257"/>
      <c r="O113" s="257"/>
      <c r="P113" s="257"/>
      <c r="Q113" s="257"/>
      <c r="R113" s="257"/>
      <c r="S113" s="257"/>
      <c r="T113" s="257"/>
      <c r="V113" s="259"/>
      <c r="W113" s="259"/>
      <c r="X113" s="259"/>
      <c r="Y113" s="259"/>
      <c r="Z113" s="259"/>
      <c r="AA113" s="259"/>
      <c r="AB113" s="259"/>
      <c r="AC113" s="259"/>
      <c r="AD113" s="259"/>
      <c r="AE113" s="259"/>
      <c r="AF113" s="259"/>
      <c r="AG113" s="259"/>
      <c r="AH113" s="259"/>
      <c r="AI113" s="259"/>
      <c r="AJ113" s="259"/>
      <c r="AK113" s="259"/>
      <c r="AL113" s="259"/>
      <c r="AM113" s="257"/>
      <c r="AN113" s="74"/>
      <c r="AO113" s="37"/>
    </row>
    <row r="114" spans="1:41" x14ac:dyDescent="0.15">
      <c r="A114" s="36"/>
      <c r="C114" s="257"/>
      <c r="D114" s="257"/>
      <c r="E114" s="257"/>
      <c r="F114" s="257"/>
      <c r="G114" s="257"/>
      <c r="H114" s="257"/>
      <c r="I114" s="257"/>
      <c r="J114" s="257"/>
      <c r="K114" s="257"/>
      <c r="L114" s="257"/>
      <c r="M114" s="257"/>
      <c r="N114" s="257"/>
      <c r="O114" s="257"/>
      <c r="P114" s="257"/>
      <c r="Q114" s="257"/>
      <c r="R114" s="257"/>
      <c r="S114" s="257"/>
      <c r="T114" s="257"/>
      <c r="V114" s="259"/>
      <c r="W114" s="259"/>
      <c r="X114" s="259"/>
      <c r="Y114" s="259"/>
      <c r="Z114" s="259"/>
      <c r="AA114" s="259"/>
      <c r="AB114" s="259"/>
      <c r="AC114" s="259"/>
      <c r="AD114" s="259"/>
      <c r="AE114" s="259"/>
      <c r="AF114" s="259"/>
      <c r="AG114" s="259"/>
      <c r="AH114" s="259"/>
      <c r="AI114" s="259"/>
      <c r="AJ114" s="259"/>
      <c r="AK114" s="259"/>
      <c r="AL114" s="259"/>
      <c r="AM114" s="257"/>
      <c r="AN114" s="74"/>
      <c r="AO114" s="37"/>
    </row>
    <row r="115" spans="1:41" x14ac:dyDescent="0.15">
      <c r="A115" s="36"/>
      <c r="C115" s="257"/>
      <c r="D115" s="257"/>
      <c r="E115" s="257"/>
      <c r="F115" s="257"/>
      <c r="G115" s="257"/>
      <c r="H115" s="257"/>
      <c r="I115" s="257"/>
      <c r="J115" s="257"/>
      <c r="K115" s="257"/>
      <c r="L115" s="257"/>
      <c r="M115" s="257"/>
      <c r="N115" s="257"/>
      <c r="O115" s="257"/>
      <c r="P115" s="257"/>
      <c r="Q115" s="257"/>
      <c r="R115" s="257"/>
      <c r="S115" s="257"/>
      <c r="T115" s="257"/>
      <c r="V115" s="259"/>
      <c r="W115" s="259"/>
      <c r="X115" s="259"/>
      <c r="Y115" s="259"/>
      <c r="Z115" s="259"/>
      <c r="AA115" s="259"/>
      <c r="AB115" s="259"/>
      <c r="AC115" s="259"/>
      <c r="AD115" s="259"/>
      <c r="AE115" s="259"/>
      <c r="AF115" s="259"/>
      <c r="AG115" s="259"/>
      <c r="AH115" s="259"/>
      <c r="AI115" s="259"/>
      <c r="AJ115" s="259"/>
      <c r="AK115" s="259"/>
      <c r="AL115" s="259"/>
      <c r="AM115" s="257"/>
      <c r="AN115" s="74"/>
      <c r="AO115" s="37"/>
    </row>
    <row r="116" spans="1:41" x14ac:dyDescent="0.15">
      <c r="A116" s="36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57"/>
      <c r="O116" s="257"/>
      <c r="P116" s="257"/>
      <c r="Q116" s="257"/>
      <c r="R116" s="257"/>
      <c r="S116" s="257"/>
      <c r="T116" s="257"/>
      <c r="V116" s="259"/>
      <c r="W116" s="259"/>
      <c r="X116" s="259"/>
      <c r="Y116" s="259"/>
      <c r="Z116" s="259"/>
      <c r="AA116" s="259"/>
      <c r="AB116" s="259"/>
      <c r="AC116" s="259"/>
      <c r="AD116" s="259"/>
      <c r="AE116" s="259"/>
      <c r="AF116" s="259"/>
      <c r="AG116" s="259"/>
      <c r="AH116" s="259"/>
      <c r="AI116" s="259"/>
      <c r="AJ116" s="259"/>
      <c r="AK116" s="259"/>
      <c r="AL116" s="259"/>
      <c r="AM116" s="257"/>
      <c r="AN116" s="74"/>
      <c r="AO116" s="37"/>
    </row>
    <row r="117" spans="1:41" x14ac:dyDescent="0.15">
      <c r="A117" s="36"/>
      <c r="C117" s="257"/>
      <c r="D117" s="257"/>
      <c r="E117" s="257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V117" s="259"/>
      <c r="W117" s="259"/>
      <c r="X117" s="259"/>
      <c r="Y117" s="259"/>
      <c r="Z117" s="259"/>
      <c r="AA117" s="259"/>
      <c r="AB117" s="259"/>
      <c r="AC117" s="259"/>
      <c r="AD117" s="259"/>
      <c r="AE117" s="259"/>
      <c r="AF117" s="259"/>
      <c r="AG117" s="259"/>
      <c r="AH117" s="259"/>
      <c r="AI117" s="259"/>
      <c r="AJ117" s="259"/>
      <c r="AK117" s="259"/>
      <c r="AL117" s="259"/>
      <c r="AM117" s="257"/>
      <c r="AN117" s="74"/>
      <c r="AO117" s="37"/>
    </row>
    <row r="118" spans="1:41" x14ac:dyDescent="0.15">
      <c r="A118" s="36"/>
      <c r="C118" s="257"/>
      <c r="D118" s="257"/>
      <c r="E118" s="257"/>
      <c r="F118" s="257"/>
      <c r="G118" s="257"/>
      <c r="H118" s="257"/>
      <c r="I118" s="257"/>
      <c r="J118" s="257"/>
      <c r="K118" s="257"/>
      <c r="L118" s="257"/>
      <c r="M118" s="257"/>
      <c r="N118" s="257"/>
      <c r="O118" s="257"/>
      <c r="P118" s="257"/>
      <c r="Q118" s="257"/>
      <c r="R118" s="257"/>
      <c r="S118" s="257"/>
      <c r="T118" s="257"/>
      <c r="V118" s="259"/>
      <c r="W118" s="259"/>
      <c r="X118" s="259"/>
      <c r="Y118" s="259"/>
      <c r="Z118" s="259"/>
      <c r="AA118" s="259"/>
      <c r="AB118" s="259"/>
      <c r="AC118" s="259"/>
      <c r="AD118" s="259"/>
      <c r="AE118" s="259"/>
      <c r="AF118" s="259"/>
      <c r="AG118" s="259"/>
      <c r="AH118" s="259"/>
      <c r="AI118" s="259"/>
      <c r="AJ118" s="259"/>
      <c r="AK118" s="259"/>
      <c r="AL118" s="259"/>
      <c r="AM118" s="257"/>
      <c r="AN118" s="74"/>
      <c r="AO118" s="37"/>
    </row>
    <row r="119" spans="1:41" x14ac:dyDescent="0.15">
      <c r="A119" s="36"/>
      <c r="C119" s="257"/>
      <c r="D119" s="257"/>
      <c r="E119" s="257"/>
      <c r="F119" s="257"/>
      <c r="G119" s="257"/>
      <c r="H119" s="257"/>
      <c r="I119" s="257"/>
      <c r="J119" s="257"/>
      <c r="K119" s="257"/>
      <c r="L119" s="257"/>
      <c r="M119" s="257"/>
      <c r="N119" s="257"/>
      <c r="O119" s="257"/>
      <c r="P119" s="257"/>
      <c r="Q119" s="257"/>
      <c r="R119" s="257"/>
      <c r="S119" s="257"/>
      <c r="T119" s="257"/>
      <c r="V119" s="259"/>
      <c r="W119" s="259"/>
      <c r="X119" s="259"/>
      <c r="Y119" s="259"/>
      <c r="Z119" s="259"/>
      <c r="AA119" s="259"/>
      <c r="AB119" s="259"/>
      <c r="AC119" s="259"/>
      <c r="AD119" s="259"/>
      <c r="AE119" s="259"/>
      <c r="AF119" s="259"/>
      <c r="AG119" s="259"/>
      <c r="AH119" s="259"/>
      <c r="AI119" s="259"/>
      <c r="AJ119" s="259"/>
      <c r="AK119" s="259"/>
      <c r="AL119" s="259"/>
      <c r="AM119" s="257"/>
      <c r="AN119" s="74"/>
      <c r="AO119" s="37"/>
    </row>
    <row r="120" spans="1:41" x14ac:dyDescent="0.15">
      <c r="A120" s="36"/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57"/>
      <c r="O120" s="257"/>
      <c r="P120" s="257"/>
      <c r="Q120" s="257"/>
      <c r="R120" s="257"/>
      <c r="S120" s="257"/>
      <c r="T120" s="257"/>
      <c r="V120" s="259"/>
      <c r="W120" s="259"/>
      <c r="X120" s="259"/>
      <c r="Y120" s="259"/>
      <c r="Z120" s="259"/>
      <c r="AA120" s="259"/>
      <c r="AB120" s="259"/>
      <c r="AC120" s="259"/>
      <c r="AD120" s="259"/>
      <c r="AE120" s="259"/>
      <c r="AF120" s="259"/>
      <c r="AG120" s="259"/>
      <c r="AH120" s="259"/>
      <c r="AI120" s="259"/>
      <c r="AJ120" s="259"/>
      <c r="AK120" s="259"/>
      <c r="AL120" s="259"/>
      <c r="AM120" s="257"/>
      <c r="AN120" s="74"/>
      <c r="AO120" s="37"/>
    </row>
    <row r="121" spans="1:41" x14ac:dyDescent="0.15">
      <c r="A121" s="36"/>
      <c r="C121" s="257"/>
      <c r="D121" s="257"/>
      <c r="E121" s="257"/>
      <c r="F121" s="257"/>
      <c r="G121" s="257"/>
      <c r="H121" s="257"/>
      <c r="I121" s="257"/>
      <c r="J121" s="257"/>
      <c r="K121" s="257"/>
      <c r="L121" s="257"/>
      <c r="M121" s="257"/>
      <c r="N121" s="257"/>
      <c r="O121" s="257"/>
      <c r="P121" s="257"/>
      <c r="Q121" s="257"/>
      <c r="R121" s="257"/>
      <c r="S121" s="257"/>
      <c r="T121" s="257"/>
      <c r="V121" s="259"/>
      <c r="W121" s="259"/>
      <c r="X121" s="259"/>
      <c r="Y121" s="259"/>
      <c r="Z121" s="259"/>
      <c r="AA121" s="259"/>
      <c r="AB121" s="259"/>
      <c r="AC121" s="259"/>
      <c r="AD121" s="259"/>
      <c r="AE121" s="259"/>
      <c r="AF121" s="259"/>
      <c r="AG121" s="259"/>
      <c r="AH121" s="259"/>
      <c r="AI121" s="259"/>
      <c r="AJ121" s="259"/>
      <c r="AK121" s="259"/>
      <c r="AL121" s="259"/>
      <c r="AM121" s="257"/>
      <c r="AN121" s="74"/>
      <c r="AO121" s="37"/>
    </row>
    <row r="122" spans="1:41" x14ac:dyDescent="0.15">
      <c r="A122" s="36"/>
      <c r="C122" s="257"/>
      <c r="D122" s="257"/>
      <c r="E122" s="257"/>
      <c r="F122" s="257"/>
      <c r="G122" s="257"/>
      <c r="H122" s="257"/>
      <c r="I122" s="257"/>
      <c r="J122" s="257"/>
      <c r="K122" s="257"/>
      <c r="L122" s="257"/>
      <c r="M122" s="257"/>
      <c r="N122" s="257"/>
      <c r="O122" s="257"/>
      <c r="P122" s="257"/>
      <c r="Q122" s="257"/>
      <c r="R122" s="257"/>
      <c r="S122" s="257"/>
      <c r="T122" s="257"/>
      <c r="V122" s="259"/>
      <c r="W122" s="259"/>
      <c r="X122" s="259"/>
      <c r="Y122" s="259"/>
      <c r="Z122" s="259"/>
      <c r="AA122" s="259"/>
      <c r="AB122" s="259"/>
      <c r="AC122" s="259"/>
      <c r="AD122" s="259"/>
      <c r="AE122" s="259"/>
      <c r="AF122" s="259"/>
      <c r="AG122" s="259"/>
      <c r="AH122" s="259"/>
      <c r="AI122" s="259"/>
      <c r="AJ122" s="259"/>
      <c r="AK122" s="259"/>
      <c r="AL122" s="259"/>
      <c r="AM122" s="257"/>
      <c r="AN122" s="74"/>
      <c r="AO122" s="37"/>
    </row>
    <row r="123" spans="1:41" x14ac:dyDescent="0.15">
      <c r="A123" s="36"/>
      <c r="AM123" s="74"/>
      <c r="AN123" s="74"/>
      <c r="AO123" s="37"/>
    </row>
    <row r="124" spans="1:41" x14ac:dyDescent="0.15">
      <c r="A124" s="3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3"/>
    </row>
  </sheetData>
  <mergeCells count="15">
    <mergeCell ref="B3:AN29"/>
    <mergeCell ref="B34:AN61"/>
    <mergeCell ref="C95:T107"/>
    <mergeCell ref="V95:AM107"/>
    <mergeCell ref="C65:T77"/>
    <mergeCell ref="P30:R30"/>
    <mergeCell ref="V65:AM77"/>
    <mergeCell ref="V80:AM92"/>
    <mergeCell ref="C80:T92"/>
    <mergeCell ref="AV90:AW90"/>
    <mergeCell ref="AU76:AV76"/>
    <mergeCell ref="AR102:AS102"/>
    <mergeCell ref="AS89:AT89"/>
    <mergeCell ref="C110:T122"/>
    <mergeCell ref="V110:AM122"/>
  </mergeCells>
  <phoneticPr fontId="2"/>
  <pageMargins left="0.51181102362204722" right="0.51181102362204722" top="0.55118110236220474" bottom="0.35433070866141736" header="0.31496062992125984" footer="0.31496062992125984"/>
  <pageSetup paperSize="9" fitToHeight="0" orientation="portrait" r:id="rId1"/>
  <rowBreaks count="1" manualBreakCount="1">
    <brk id="62" max="3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3757B1-236F-4C82-AE62-2B2424A67823}">
  <ds:schemaRefs>
    <ds:schemaRef ds:uri="http://schemas.microsoft.com/DataMashup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物件詳細P1</vt:lpstr>
      <vt:lpstr>物件詳細P2</vt:lpstr>
      <vt:lpstr>物件詳細P3</vt:lpstr>
      <vt:lpstr>物件詳細P4</vt:lpstr>
      <vt:lpstr>物件詳細P1!Print_Area</vt:lpstr>
      <vt:lpstr>物件詳細P2!Print_Area</vt:lpstr>
      <vt:lpstr>物件詳細P3!Print_Area</vt:lpstr>
      <vt:lpstr>物件詳細P4!Print_Area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2026-09-08T07:03:42Z</cp:lastPrinted>
  <dcterms:created xsi:type="dcterms:W3CDTF">2016-08-12T04:57:27Z</dcterms:created>
  <dcterms:modified xsi:type="dcterms:W3CDTF">2026-09-18T04:44:22Z</dcterms:modified>
</cp:coreProperties>
</file>