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59BFE0A4-87EB-4132-875D-D551D4B4EEC9}" revIDLastSave="0" xr10:uidLastSave="{00000000-0000-0000-0000-000000000000}"/>
  <bookViews>
    <workbookView activeTab="2" xr2:uid="{DD1C2846-2348-4CA2-B0B7-2D7EE22F88A6}" windowHeight="15720" windowWidth="29040" xWindow="19080" yWindow="-975"/>
  </bookViews>
  <sheets>
    <sheet r:id="rId1" name="入札書" sheetId="1"/>
    <sheet r:id="rId2" name="委任状" sheetId="2"/>
    <sheet r:id="rId3" name="内訳書" sheetId="4"/>
    <sheet r:id="rId4" name="内訳書記載例" sheetId="6"/>
    <sheet r:id="rId5" name="入札書・委任状記載例" sheetId="3"/>
  </sheets>
  <definedNames>
    <definedName localSheetId="2" name="_xlnm.Print_Area">内訳書!$A$1:$F$31</definedName>
    <definedName localSheetId="3" name="_xlnm.Print_Area">内訳書記載例!$A$1:$F$34</definedName>
    <definedName localSheetId="4" name="_xlnm.Print_Area">入札書・委任状記載例!$A$1:$AK$93</definedName>
    <definedName localSheetId="2" name="_xlnm.Print_Titles">内訳書!$1:$3</definedName>
    <definedName localSheetId="3" name="_xlnm.Print_Titles">内訳書記載例!$4:$6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4" l="1"/>
  <c r="F24" i="4"/>
  <c r="F25" i="4"/>
  <c r="F22" i="4"/>
  <c r="F26" i="4" s="1"/>
  <c r="F27" i="4" s="1"/>
  <c r="F17" i="4"/>
  <c r="F16" i="4"/>
  <c r="F15" i="4"/>
  <c r="F14" i="4"/>
  <c r="F13" i="4"/>
  <c r="F12" i="4"/>
  <c r="F11" i="4"/>
  <c r="F10" i="4"/>
  <c r="F9" i="4"/>
  <c r="F7" i="4"/>
  <c r="F6" i="4"/>
  <c r="F8" i="4" l="1"/>
  <c r="F5" i="4"/>
  <c r="F18" i="4" l="1"/>
  <c r="F29" i="4" s="1"/>
  <c r="G31" i="2"/>
  <c r="M81" i="3"/>
  <c r="F19" i="4" l="1"/>
  <c r="F30" i="4" s="1"/>
  <c r="F31" i="4" s="1"/>
</calcChain>
</file>

<file path=xl/sharedStrings.xml><?xml version="1.0" encoding="utf-8"?>
<sst xmlns="http://schemas.openxmlformats.org/spreadsheetml/2006/main" count="284" uniqueCount="110">
  <si>
    <t>入　　札　　書</t>
    <rPh sb="0" eb="4">
      <t>ニュウサツ</t>
    </rPh>
    <rPh sb="6" eb="7">
      <t>ショ</t>
    </rPh>
    <phoneticPr fontId="4"/>
  </si>
  <si>
    <t>入札金額</t>
    <rPh sb="0" eb="2">
      <t>ニュウサツ</t>
    </rPh>
    <rPh sb="2" eb="4">
      <t>キンガク</t>
    </rPh>
    <phoneticPr fontId="4"/>
  </si>
  <si>
    <t>億</t>
    <rPh sb="0" eb="1">
      <t>オク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</si>
  <si>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</si>
  <si>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</si>
  <si>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拾万</t>
    <rPh sb="0" eb="2">
      <t>ジュウマン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</si>
  <si>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</si>
  <si>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</si>
  <si>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</si>
  <si>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オサム</t>
    </rPh>
    <phoneticPr fontId="4"/>
  </si>
  <si>
    <t>円</t>
    <rPh sb="0" eb="1">
      <t>エン</t>
    </rPh>
    <phoneticPr fontId="4"/>
  </si>
  <si>
    <t>入札件名</t>
    <rPh sb="0" eb="2">
      <t>ニュウサツ</t>
    </rPh>
    <rPh sb="2" eb="4">
      <t>ケンメイ</t>
    </rPh>
    <phoneticPr fontId="4"/>
  </si>
  <si>
    <t>　上記金額をもって関係法規、仕様書、図面その他関係書類等を承諾のうえ入札いたします。</t>
    <rPh sb="1" eb="3">
      <t>ジョウキ</t>
    </rPh>
    <rPh sb="3" eb="5">
      <t>キンガク</t>
    </rPh>
    <rPh sb="9" eb="11">
      <t>カンケイ</t>
    </rPh>
    <rPh sb="11" eb="13">
      <t>ホウキ</t>
    </rPh>
    <rPh sb="14" eb="17">
      <t>シヨウショ</t>
    </rPh>
    <rPh sb="18" eb="20">
      <t>ズメン</t>
    </rPh>
    <rPh sb="22" eb="23">
      <t>タ</t>
    </rPh>
    <rPh sb="23" eb="25">
      <t>カンケイ</t>
    </rPh>
    <rPh sb="25" eb="27">
      <t>ショルイ</t>
    </rPh>
    <rPh sb="27" eb="28">
      <t>トウ</t>
    </rPh>
    <rPh sb="29" eb="31">
      <t>ショウダク</t>
    </rPh>
    <rPh sb="34" eb="36">
      <t>ニュウサツ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</si>
  <si>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</si>
  <si>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</si>
  <si>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</si>
  <si>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住所</t>
    <rPh sb="0" eb="2">
      <t>ジュウショ</t>
    </rPh>
    <phoneticPr fontId="4"/>
  </si>
  <si>
    <t>入札人</t>
    <rPh sb="0" eb="1">
      <t>イリ</t>
    </rPh>
    <rPh sb="1" eb="2">
      <t>サツ</t>
    </rPh>
    <rPh sb="2" eb="3">
      <t>ニン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</si>
  <si>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</si>
  <si>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</si>
  <si>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㊞</t>
    <phoneticPr fontId="4"/>
  </si>
  <si>
    <t>入札代理人</t>
    <rPh sb="0" eb="2">
      <t>ニュウサツ</t>
    </rPh>
    <rPh sb="2" eb="5">
      <t>ダイリニン</t>
    </rPh>
    <phoneticPr fontId="4"/>
  </si>
  <si>
    <t>氏名</t>
    <rPh sb="0" eb="2">
      <t>シメイ</t>
    </rPh>
    <phoneticPr fontId="4"/>
  </si>
  <si>
    <t>釧路市長</t>
    <rPh sb="0" eb="2">
      <t>クシロ</t>
    </rPh>
    <rPh sb="2" eb="4">
      <t>シチョウ</t>
    </rPh>
    <phoneticPr fontId="4"/>
  </si>
  <si>
    <t>あて</t>
    <phoneticPr fontId="4"/>
  </si>
  <si>
    <t>回目</t>
    <rPh sb="0" eb="2">
      <t>カイメ</t>
    </rPh>
    <phoneticPr fontId="4"/>
  </si>
  <si>
    <t>入札人
（委任者）</t>
    <rPh sb="0" eb="2">
      <t>ニュウサツ</t>
    </rPh>
    <rPh sb="2" eb="3">
      <t>ニン</t>
    </rPh>
    <rPh sb="5" eb="8">
      <t>イニンシャ</t>
    </rPh>
    <phoneticPr fontId="4"/>
  </si>
  <si>
    <t>委　　任　　状</t>
    <rPh sb="0" eb="7">
      <t>イニンジョウ</t>
    </rPh>
    <phoneticPr fontId="4"/>
  </si>
  <si>
    <t>　私は、下記（受任者）の者を代理人と定め、下記の入札件名の入札に関する一切の権限を委任します。</t>
    <rPh sb="1" eb="2">
      <t>ワタシ</t>
    </rPh>
    <rPh sb="4" eb="6">
      <t>カキ</t>
    </rPh>
    <rPh sb="7" eb="9">
      <t>ジュニン</t>
    </rPh>
    <rPh sb="9" eb="10">
      <t>シャ</t>
    </rPh>
    <rPh sb="12" eb="13">
      <t>モノ</t>
    </rPh>
    <rPh sb="14" eb="17">
      <t>ダイリニン</t>
    </rPh>
    <rPh sb="18" eb="19">
      <t>サダ</t>
    </rPh>
    <rPh sb="21" eb="23">
      <t>カキ</t>
    </rPh>
    <rPh sb="24" eb="26">
      <t>ニュウサツ</t>
    </rPh>
    <rPh sb="26" eb="28">
      <t>ケンメイ</t>
    </rPh>
    <rPh sb="29" eb="31">
      <t>ニュウサツ</t>
    </rPh>
    <rPh sb="32" eb="33">
      <t>カン</t>
    </rPh>
    <rPh sb="35" eb="37">
      <t>イッサイ</t>
    </rPh>
    <rPh sb="38" eb="40">
      <t>ケンゲン</t>
    </rPh>
    <rPh sb="41" eb="43">
      <t>イニン</t>
    </rPh>
    <phoneticPr fontId="4"/>
  </si>
  <si>
    <t>記</t>
    <rPh sb="0" eb="1">
      <t>キ</t>
    </rPh>
    <phoneticPr fontId="4"/>
  </si>
  <si>
    <t>入札代理人（受任者）氏名</t>
    <phoneticPr fontId="4"/>
  </si>
  <si>
    <t>【入札書記載例】</t>
    <rPh sb="1" eb="3">
      <t>ニュウサツ</t>
    </rPh>
    <rPh sb="3" eb="4">
      <t>ショ</t>
    </rPh>
    <rPh sb="4" eb="6">
      <t>キサイ</t>
    </rPh>
    <rPh sb="6" eb="7">
      <t>レイ</t>
    </rPh>
    <phoneticPr fontId="4"/>
  </si>
  <si>
    <t>￥</t>
    <phoneticPr fontId="4"/>
  </si>
  <si>
    <t>○</t>
    <phoneticPr fontId="4"/>
  </si>
  <si>
    <t>釧路市○○町○○丁目○○番○○号</t>
    <rPh sb="0" eb="3">
      <t>クシロシ</t>
    </rPh>
    <rPh sb="5" eb="6">
      <t>チョウ</t>
    </rPh>
    <rPh sb="8" eb="10">
      <t>チョウメ</t>
    </rPh>
    <rPh sb="12" eb="13">
      <t>バン</t>
    </rPh>
    <rPh sb="15" eb="16">
      <t>ゴウ</t>
    </rPh>
    <phoneticPr fontId="4"/>
  </si>
  <si>
    <t>入札人</t>
    <rPh sb="0" eb="2">
      <t>ニュウサツ</t>
    </rPh>
    <rPh sb="2" eb="3">
      <t>ニン</t>
    </rPh>
    <phoneticPr fontId="4"/>
  </si>
  <si>
    <t>株式会社　○○○○○○</t>
    <rPh sb="0" eb="2">
      <t>カブシキ</t>
    </rPh>
    <rPh sb="2" eb="4">
      <t>ガイシャ</t>
    </rPh>
    <phoneticPr fontId="4"/>
  </si>
  <si>
    <t>代表取締役 ○　○　○　○</t>
    <rPh sb="0" eb="2">
      <t>ダイヒョウ</t>
    </rPh>
    <rPh sb="2" eb="5">
      <t>トリシマリヤク</t>
    </rPh>
    <phoneticPr fontId="4"/>
  </si>
  <si>
    <t>○　○　○　○</t>
    <phoneticPr fontId="4"/>
  </si>
  <si>
    <r>
      <t>※　入札回数１回目は、　</t>
    </r>
    <r>
      <rPr>
        <b/>
        <sz val="12"/>
        <rFont val="ＭＳ ゴシック"/>
        <family val="3"/>
        <charset val="128"/>
      </rPr>
      <t>１</t>
    </r>
    <rPh sb="2" eb="4">
      <t>ニュウサツ</t>
    </rPh>
    <rPh sb="4" eb="6">
      <t>カイスウ</t>
    </rPh>
    <rPh sb="7" eb="8">
      <t>カイ</t>
    </rPh>
    <rPh sb="8" eb="9">
      <t>メ</t>
    </rPh>
    <phoneticPr fontId="10"/>
  </si>
  <si>
    <r>
      <t>　　　　　　２回目は、　</t>
    </r>
    <r>
      <rPr>
        <b/>
        <sz val="12"/>
        <rFont val="ＭＳ ゴシック"/>
        <family val="3"/>
        <charset val="128"/>
      </rPr>
      <t>２</t>
    </r>
    <rPh sb="7" eb="9">
      <t>カイメ</t>
    </rPh>
    <phoneticPr fontId="10"/>
  </si>
  <si>
    <r>
      <t>　　　　　　３回目は、　</t>
    </r>
    <r>
      <rPr>
        <b/>
        <sz val="12"/>
        <rFont val="ＭＳ ゴシック"/>
        <family val="3"/>
        <charset val="128"/>
      </rPr>
      <t>３　</t>
    </r>
    <r>
      <rPr>
        <sz val="12"/>
        <rFont val="ＭＳ ゴシック"/>
        <family val="3"/>
        <charset val="128"/>
      </rPr>
      <t>と記入する。</t>
    </r>
    <rPh sb="7" eb="9">
      <t>カイメ</t>
    </rPh>
    <rPh sb="15" eb="17">
      <t>キニュウ</t>
    </rPh>
    <phoneticPr fontId="10"/>
  </si>
  <si>
    <t>【委任状記載例】</t>
    <rPh sb="1" eb="4">
      <t>イニンジョウ</t>
    </rPh>
    <rPh sb="4" eb="6">
      <t>キサイ</t>
    </rPh>
    <rPh sb="6" eb="7">
      <t>レイ</t>
    </rPh>
    <phoneticPr fontId="4"/>
  </si>
  <si>
    <t>入札代理人（受任者）</t>
    <rPh sb="0" eb="2">
      <t>ニュウサツ</t>
    </rPh>
    <rPh sb="2" eb="5">
      <t>ダイリニン</t>
    </rPh>
    <rPh sb="6" eb="8">
      <t>ジュニン</t>
    </rPh>
    <rPh sb="8" eb="9">
      <t>シャ</t>
    </rPh>
    <phoneticPr fontId="4"/>
  </si>
  <si>
    <t>防災用食品　外　物件</t>
    <rPh sb="0" eb="5">
      <t>ボウサイヨウショクヒン</t>
    </rPh>
    <rPh sb="6" eb="7">
      <t>ホカ</t>
    </rPh>
    <rPh sb="8" eb="10">
      <t>ブッケン</t>
    </rPh>
    <phoneticPr fontId="3"/>
  </si>
  <si>
    <t>防災用食品　外　物件</t>
    <rPh sb="0" eb="3">
      <t>ボウサイヨウ</t>
    </rPh>
    <rPh sb="3" eb="5">
      <t>ショクヒン</t>
    </rPh>
    <rPh sb="6" eb="7">
      <t>ホカ</t>
    </rPh>
    <rPh sb="8" eb="10">
      <t>ブッケン</t>
    </rPh>
    <phoneticPr fontId="10"/>
  </si>
  <si>
    <t>入札金額内訳書</t>
    <rPh sb="0" eb="2">
      <t>ニュウサツ</t>
    </rPh>
    <rPh sb="2" eb="4">
      <t>キンガク</t>
    </rPh>
    <rPh sb="6" eb="7">
      <t>ショ</t>
    </rPh>
    <phoneticPr fontId="10"/>
  </si>
  <si>
    <t>品名</t>
  </si>
  <si>
    <t>規格</t>
  </si>
  <si>
    <t>数量</t>
  </si>
  <si>
    <t>単位</t>
  </si>
  <si>
    <t>単価</t>
  </si>
  <si>
    <t>金額</t>
  </si>
  <si>
    <t>合計（入札金額）</t>
    <rPh sb="3" eb="5">
      <t>ニュウサツ</t>
    </rPh>
    <rPh sb="5" eb="7">
      <t>キンガク</t>
    </rPh>
    <phoneticPr fontId="10"/>
  </si>
  <si>
    <t>【入札金額内訳書記載例】</t>
    <rPh sb="1" eb="3">
      <t>ニュウサツ</t>
    </rPh>
    <rPh sb="3" eb="5">
      <t>キンガク</t>
    </rPh>
    <rPh sb="5" eb="7">
      <t>ウチワケ</t>
    </rPh>
    <rPh sb="7" eb="8">
      <t>ショ</t>
    </rPh>
    <rPh sb="8" eb="10">
      <t>キサイ</t>
    </rPh>
    <rPh sb="10" eb="11">
      <t>レイ</t>
    </rPh>
    <phoneticPr fontId="4"/>
  </si>
  <si>
    <t>○○○，○○○</t>
    <phoneticPr fontId="10"/>
  </si>
  <si>
    <t>△，△△△</t>
    <phoneticPr fontId="10"/>
  </si>
  <si>
    <t>防災用食品　外　物件</t>
    <rPh sb="0" eb="5">
      <t>ボウサイヨウショクヒン</t>
    </rPh>
    <rPh sb="6" eb="7">
      <t>ホカ</t>
    </rPh>
    <rPh sb="8" eb="10">
      <t>ブッケン</t>
    </rPh>
    <phoneticPr fontId="10"/>
  </si>
  <si>
    <t>【軽減税率（8％）対象物件】</t>
    <rPh sb="1" eb="5">
      <t>ケイゲンゼイリツ</t>
    </rPh>
    <rPh sb="9" eb="11">
      <t>タイショウ</t>
    </rPh>
    <rPh sb="11" eb="13">
      <t>ブッケン</t>
    </rPh>
    <phoneticPr fontId="10"/>
  </si>
  <si>
    <t>保存水</t>
    <rPh sb="0" eb="3">
      <t>ホゾンスイ</t>
    </rPh>
    <phoneticPr fontId="10"/>
  </si>
  <si>
    <t>箱</t>
    <rPh sb="0" eb="1">
      <t>ハコ</t>
    </rPh>
    <phoneticPr fontId="10"/>
  </si>
  <si>
    <t>アルファ米　わかめご飯</t>
    <rPh sb="4" eb="5">
      <t>マイ</t>
    </rPh>
    <rPh sb="10" eb="11">
      <t>ハン</t>
    </rPh>
    <phoneticPr fontId="10"/>
  </si>
  <si>
    <t>アルファ米　きのこご飯</t>
    <rPh sb="4" eb="5">
      <t>マイ</t>
    </rPh>
    <rPh sb="10" eb="11">
      <t>ハン</t>
    </rPh>
    <phoneticPr fontId="10"/>
  </si>
  <si>
    <t>セット</t>
    <phoneticPr fontId="10"/>
  </si>
  <si>
    <t>カロリーメイト　ロングライフ</t>
    <phoneticPr fontId="10"/>
  </si>
  <si>
    <t>缶入りカンパン</t>
    <rPh sb="0" eb="2">
      <t>カンイ</t>
    </rPh>
    <phoneticPr fontId="10"/>
  </si>
  <si>
    <t>非常食１週間セット</t>
    <rPh sb="0" eb="3">
      <t>ヒジョウショク</t>
    </rPh>
    <rPh sb="4" eb="6">
      <t>シュウカン</t>
    </rPh>
    <phoneticPr fontId="10"/>
  </si>
  <si>
    <t>保存用ビスコ　コンパクトタイプ</t>
    <rPh sb="0" eb="3">
      <t>ホゾンヨウ</t>
    </rPh>
    <phoneticPr fontId="10"/>
  </si>
  <si>
    <t>ヒートレス野菜カレー</t>
    <rPh sb="5" eb="7">
      <t>ヤサイ</t>
    </rPh>
    <phoneticPr fontId="10"/>
  </si>
  <si>
    <t>鯖水煮　缶詰</t>
    <rPh sb="0" eb="3">
      <t>サバミズニ</t>
    </rPh>
    <rPh sb="4" eb="6">
      <t>カンヅメ</t>
    </rPh>
    <phoneticPr fontId="10"/>
  </si>
  <si>
    <t>鯖みそ煮　缶詰</t>
    <rPh sb="0" eb="1">
      <t>サバ</t>
    </rPh>
    <rPh sb="3" eb="4">
      <t>ニ</t>
    </rPh>
    <rPh sb="5" eb="7">
      <t>カンヅメ</t>
    </rPh>
    <phoneticPr fontId="10"/>
  </si>
  <si>
    <t>やきとり　缶詰</t>
    <rPh sb="5" eb="7">
      <t>カンヅメ</t>
    </rPh>
    <phoneticPr fontId="10"/>
  </si>
  <si>
    <t>さんま味付け　缶詰</t>
    <rPh sb="3" eb="5">
      <t>アジツ</t>
    </rPh>
    <rPh sb="7" eb="9">
      <t>カンヅメ</t>
    </rPh>
    <phoneticPr fontId="10"/>
  </si>
  <si>
    <t>小計（Ａ）</t>
    <phoneticPr fontId="10"/>
  </si>
  <si>
    <t>消費税（Ｂ）</t>
    <rPh sb="0" eb="3">
      <t>ショウヒゼイ</t>
    </rPh>
    <phoneticPr fontId="10"/>
  </si>
  <si>
    <t>【消費税（10％）対象物件】</t>
    <rPh sb="1" eb="4">
      <t>ショウヒゼイ</t>
    </rPh>
    <rPh sb="9" eb="13">
      <t>タイショウブッケン</t>
    </rPh>
    <phoneticPr fontId="10"/>
  </si>
  <si>
    <t>紙コップ</t>
    <rPh sb="0" eb="1">
      <t>カミ</t>
    </rPh>
    <phoneticPr fontId="10"/>
  </si>
  <si>
    <t>205ml 100個入/1パック</t>
    <rPh sb="9" eb="11">
      <t>コイリ</t>
    </rPh>
    <phoneticPr fontId="10"/>
  </si>
  <si>
    <t>パック</t>
    <phoneticPr fontId="10"/>
  </si>
  <si>
    <t>割り箸</t>
    <rPh sb="0" eb="1">
      <t>ワ</t>
    </rPh>
    <rPh sb="2" eb="3">
      <t>バシ</t>
    </rPh>
    <phoneticPr fontId="10"/>
  </si>
  <si>
    <t>7.5寸　100膳/1パック</t>
    <rPh sb="3" eb="4">
      <t>スン</t>
    </rPh>
    <rPh sb="8" eb="9">
      <t>ゼン</t>
    </rPh>
    <phoneticPr fontId="10"/>
  </si>
  <si>
    <t>トイレットペーパー</t>
    <phoneticPr fontId="10"/>
  </si>
  <si>
    <t>ポリごみ袋</t>
    <rPh sb="4" eb="5">
      <t>フクロ</t>
    </rPh>
    <phoneticPr fontId="10"/>
  </si>
  <si>
    <t>70ℓ　10枚入/1パック</t>
    <rPh sb="6" eb="7">
      <t>マイ</t>
    </rPh>
    <rPh sb="7" eb="8">
      <t>イ</t>
    </rPh>
    <phoneticPr fontId="10"/>
  </si>
  <si>
    <t>小計（Ｃ）</t>
    <phoneticPr fontId="10"/>
  </si>
  <si>
    <t>消費税（Ｄ）</t>
    <rPh sb="0" eb="3">
      <t>ショウヒゼイ</t>
    </rPh>
    <phoneticPr fontId="10"/>
  </si>
  <si>
    <t>小計（Ａ＋Ｃ）</t>
    <rPh sb="0" eb="2">
      <t>ショウケイ</t>
    </rPh>
    <phoneticPr fontId="10"/>
  </si>
  <si>
    <t>消費税及び地方消費税（Ｂ＋Ｄ）</t>
    <rPh sb="0" eb="3">
      <t>ショウヒゼイ</t>
    </rPh>
    <rPh sb="3" eb="4">
      <t>オヨ</t>
    </rPh>
    <rPh sb="5" eb="10">
      <t>チホウショウヒゼイ</t>
    </rPh>
    <phoneticPr fontId="10"/>
  </si>
  <si>
    <t>（メーカー・規格等）
50食入/1箱</t>
    <rPh sb="6" eb="8">
      <t>キカク</t>
    </rPh>
    <rPh sb="8" eb="9">
      <t>トウ</t>
    </rPh>
    <phoneticPr fontId="10"/>
  </si>
  <si>
    <t>（メーカー・規格等）
50食入/1箱</t>
    <phoneticPr fontId="10"/>
  </si>
  <si>
    <t>（メーカー・規格等）
50食入/1セット</t>
    <phoneticPr fontId="10"/>
  </si>
  <si>
    <t>（メーカー・規格等）
24缶入/1箱</t>
    <rPh sb="13" eb="14">
      <t>カン</t>
    </rPh>
    <rPh sb="14" eb="15">
      <t>イ</t>
    </rPh>
    <rPh sb="17" eb="18">
      <t>ハコ</t>
    </rPh>
    <phoneticPr fontId="10"/>
  </si>
  <si>
    <t>（メーカー・規格等）
7日分/1セット</t>
    <rPh sb="12" eb="14">
      <t>ニチブン</t>
    </rPh>
    <phoneticPr fontId="10"/>
  </si>
  <si>
    <t>（メーカー・規格等）
30袋入/1箱</t>
    <rPh sb="13" eb="14">
      <t>フクロ</t>
    </rPh>
    <rPh sb="14" eb="15">
      <t>イ</t>
    </rPh>
    <rPh sb="17" eb="18">
      <t>ハコ</t>
    </rPh>
    <phoneticPr fontId="10"/>
  </si>
  <si>
    <t>（メーカー・規格等）
24缶入/1箱</t>
    <rPh sb="0" eb="18">
      <t>カンイハコ</t>
    </rPh>
    <phoneticPr fontId="10"/>
  </si>
  <si>
    <t>消費税及び地方消費税
（Ｂ＋Ｄ）</t>
    <rPh sb="0" eb="3">
      <t>ショウヒゼイ</t>
    </rPh>
    <rPh sb="3" eb="4">
      <t>オヨ</t>
    </rPh>
    <rPh sb="5" eb="10">
      <t>チホウショウヒゼイ</t>
    </rPh>
    <phoneticPr fontId="10"/>
  </si>
  <si>
    <t>○，○○○</t>
  </si>
  <si>
    <t>○○○，○○○</t>
  </si>
  <si>
    <t>○○，○○○</t>
    <phoneticPr fontId="10"/>
  </si>
  <si>
    <t>○，○○○，○○○</t>
    <phoneticPr fontId="10"/>
  </si>
  <si>
    <t>△，△△△</t>
  </si>
  <si>
    <t>△△，△△△</t>
  </si>
  <si>
    <t>□,□□□,□□□</t>
    <phoneticPr fontId="10"/>
  </si>
  <si>
    <t>□□,□□□</t>
    <phoneticPr fontId="10"/>
  </si>
  <si>
    <t>×,×××,×××</t>
    <phoneticPr fontId="10"/>
  </si>
  <si>
    <t>24本入　500ml 10年保存</t>
    <phoneticPr fontId="10"/>
  </si>
  <si>
    <t>アルファ米　炊出しセット
白飯</t>
    <rPh sb="4" eb="5">
      <t>マイ</t>
    </rPh>
    <rPh sb="6" eb="8">
      <t>タキダ</t>
    </rPh>
    <rPh sb="13" eb="15">
      <t>ハクハン</t>
    </rPh>
    <phoneticPr fontId="10"/>
  </si>
  <si>
    <t>60個入/1箱</t>
    <rPh sb="2" eb="3">
      <t>コ</t>
    </rPh>
    <rPh sb="3" eb="4">
      <t>イ</t>
    </rPh>
    <rPh sb="6" eb="7">
      <t>ハコ</t>
    </rPh>
    <phoneticPr fontId="10"/>
  </si>
  <si>
    <t>60袋入/1箱</t>
    <rPh sb="2" eb="3">
      <t>フクロ</t>
    </rPh>
    <rPh sb="3" eb="4">
      <t>イ</t>
    </rPh>
    <rPh sb="6" eb="7">
      <t>ハコ</t>
    </rPh>
    <phoneticPr fontId="10"/>
  </si>
  <si>
    <t>シングル　12ロール8セット入/1箱</t>
    <rPh sb="14" eb="15">
      <t>イ</t>
    </rPh>
    <rPh sb="17" eb="18">
      <t>ハコ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</si>
</sst>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28" x14ac:knownFonts="1"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Century"/>
      <family val="1"/>
    </font>
    <font>
      <sz val="36"/>
      <color indexed="10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4"/>
      <name val="Century"/>
      <family val="1"/>
    </font>
    <font>
      <b/>
      <sz val="14"/>
      <color indexed="10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distributed"/>
    </xf>
    <xf numFmtId="0" fontId="5" fillId="0" borderId="0" xfId="1" applyFont="1" applyAlignment="1"/>
    <xf numFmtId="0" fontId="7" fillId="0" borderId="0" xfId="1" applyFont="1" applyAlignment="1"/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distributed"/>
    </xf>
    <xf numFmtId="0" fontId="7" fillId="0" borderId="0" xfId="1" applyFont="1" applyAlignment="1">
      <alignment wrapText="1"/>
    </xf>
    <xf numFmtId="0" fontId="5" fillId="0" borderId="0" xfId="2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0" xfId="1" applyFont="1" applyAlignment="1">
      <alignment horizontal="distributed"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distributed"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distributed"/>
    </xf>
    <xf numFmtId="0" fontId="11" fillId="0" borderId="0" xfId="1" applyFont="1" applyAlignment="1"/>
    <xf numFmtId="0" fontId="5" fillId="0" borderId="0" xfId="1" applyFont="1" applyAlignment="1">
      <alignment shrinkToFit="1"/>
    </xf>
    <xf numFmtId="0" fontId="7" fillId="0" borderId="0" xfId="1" applyFont="1" applyAlignment="1">
      <alignment horizontal="distributed" shrinkToFit="1"/>
    </xf>
    <xf numFmtId="0" fontId="5" fillId="0" borderId="0" xfId="1" applyFont="1" applyAlignment="1">
      <alignment horizontal="center" shrinkToFit="1"/>
    </xf>
    <xf numFmtId="0" fontId="2" fillId="0" borderId="0" xfId="1" applyFont="1" applyAlignment="1">
      <alignment horizontal="distributed" vertical="center" indent="10"/>
    </xf>
    <xf numFmtId="0" fontId="6" fillId="0" borderId="0" xfId="1" applyFont="1" applyAlignment="1">
      <alignment horizontal="distributed" vertical="center" indent="10"/>
    </xf>
    <xf numFmtId="0" fontId="11" fillId="0" borderId="0" xfId="1" applyFont="1" applyAlignment="1">
      <alignment wrapText="1"/>
    </xf>
    <xf numFmtId="0" fontId="7" fillId="0" borderId="0" xfId="1" applyFont="1" applyAlignment="1">
      <alignment horizontal="left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5" xfId="1" applyFont="1" applyBorder="1" applyAlignment="1"/>
    <xf numFmtId="0" fontId="5" fillId="0" borderId="6" xfId="1" applyFont="1" applyBorder="1" applyAlignment="1"/>
    <xf numFmtId="0" fontId="15" fillId="0" borderId="0" xfId="1" applyFont="1" applyAlignment="1"/>
    <xf numFmtId="0" fontId="16" fillId="0" borderId="0" xfId="1" applyFont="1" applyAlignment="1"/>
    <xf numFmtId="0" fontId="18" fillId="0" borderId="0" xfId="1" applyFont="1" applyAlignment="1"/>
    <xf numFmtId="0" fontId="5" fillId="0" borderId="7" xfId="1" applyFont="1" applyBorder="1" applyAlignment="1"/>
    <xf numFmtId="0" fontId="5" fillId="0" borderId="8" xfId="1" applyFont="1" applyBorder="1" applyAlignment="1"/>
    <xf numFmtId="0" fontId="19" fillId="0" borderId="8" xfId="1" applyFont="1" applyBorder="1" applyAlignment="1"/>
    <xf numFmtId="0" fontId="11" fillId="0" borderId="8" xfId="1" applyFont="1" applyBorder="1" applyAlignment="1">
      <alignment horizontal="center"/>
    </xf>
    <xf numFmtId="0" fontId="5" fillId="0" borderId="9" xfId="1" applyFont="1" applyBorder="1" applyAlignment="1"/>
    <xf numFmtId="0" fontId="9" fillId="0" borderId="0" xfId="3">
      <alignment vertical="center"/>
    </xf>
    <xf numFmtId="0" fontId="13" fillId="0" borderId="0" xfId="1" applyFont="1">
      <alignment vertical="center"/>
    </xf>
    <xf numFmtId="0" fontId="7" fillId="0" borderId="8" xfId="1" applyFont="1" applyBorder="1" applyAlignment="1">
      <alignment horizontal="distributed"/>
    </xf>
    <xf numFmtId="0" fontId="5" fillId="0" borderId="0" xfId="4" applyFont="1">
      <alignment vertical="center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center" vertical="center"/>
    </xf>
    <xf numFmtId="38" fontId="5" fillId="0" borderId="0" xfId="5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10" xfId="4" applyFont="1" applyBorder="1" applyAlignment="1">
      <alignment horizontal="distributed" vertical="center"/>
    </xf>
    <xf numFmtId="0" fontId="5" fillId="0" borderId="10" xfId="4" applyFont="1" applyBorder="1" applyAlignment="1">
      <alignment horizontal="distributed" vertical="center" wrapText="1"/>
    </xf>
    <xf numFmtId="0" fontId="5" fillId="0" borderId="10" xfId="4" applyFont="1" applyBorder="1" applyAlignment="1">
      <alignment horizontal="center" vertical="center"/>
    </xf>
    <xf numFmtId="38" fontId="5" fillId="0" borderId="10" xfId="5" applyFont="1" applyBorder="1" applyAlignment="1">
      <alignment horizontal="center" vertical="center"/>
    </xf>
    <xf numFmtId="0" fontId="5" fillId="0" borderId="10" xfId="4" applyFont="1" applyBorder="1">
      <alignment vertical="center"/>
    </xf>
    <xf numFmtId="38" fontId="5" fillId="0" borderId="10" xfId="5" applyFont="1" applyFill="1" applyBorder="1" applyAlignment="1" applyProtection="1">
      <alignment vertical="center" shrinkToFit="1"/>
      <protection locked="0"/>
    </xf>
    <xf numFmtId="38" fontId="5" fillId="0" borderId="10" xfId="5" applyFont="1" applyFill="1" applyBorder="1" applyAlignment="1" applyProtection="1">
      <alignment vertical="center" wrapText="1" shrinkToFit="1"/>
      <protection locked="0"/>
    </xf>
    <xf numFmtId="38" fontId="5" fillId="0" borderId="10" xfId="5" applyFont="1" applyFill="1" applyBorder="1" applyAlignment="1" applyProtection="1">
      <alignment horizontal="center" vertical="center" wrapText="1" shrinkToFit="1"/>
      <protection locked="0"/>
    </xf>
    <xf numFmtId="38" fontId="5" fillId="0" borderId="10" xfId="5" applyFont="1" applyFill="1" applyBorder="1" applyAlignment="1" applyProtection="1">
      <alignment horizontal="center" vertical="center" wrapText="1"/>
      <protection locked="0"/>
    </xf>
    <xf numFmtId="38" fontId="5" fillId="0" borderId="10" xfId="5" applyFont="1" applyBorder="1">
      <alignment vertical="center"/>
    </xf>
    <xf numFmtId="38" fontId="5" fillId="0" borderId="10" xfId="5" applyFont="1" applyFill="1" applyBorder="1" applyAlignment="1" applyProtection="1">
      <alignment horizontal="center" vertical="center" shrinkToFit="1"/>
      <protection locked="0"/>
    </xf>
    <xf numFmtId="177" fontId="5" fillId="0" borderId="10" xfId="4" applyNumberFormat="1" applyFont="1" applyBorder="1">
      <alignment vertical="center"/>
    </xf>
    <xf numFmtId="177" fontId="5" fillId="0" borderId="10" xfId="4" applyNumberFormat="1" applyFont="1" applyBorder="1" applyAlignment="1">
      <alignment horizontal="center" vertical="center"/>
    </xf>
    <xf numFmtId="38" fontId="5" fillId="0" borderId="10" xfId="4" applyNumberFormat="1" applyFont="1" applyBorder="1">
      <alignment vertical="center"/>
    </xf>
    <xf numFmtId="38" fontId="5" fillId="0" borderId="12" xfId="5" applyFont="1" applyBorder="1">
      <alignment vertical="center"/>
    </xf>
    <xf numFmtId="38" fontId="5" fillId="0" borderId="12" xfId="5" applyFont="1" applyFill="1" applyBorder="1" applyAlignment="1" applyProtection="1">
      <alignment vertical="center" shrinkToFit="1"/>
      <protection locked="0"/>
    </xf>
    <xf numFmtId="38" fontId="5" fillId="0" borderId="12" xfId="5" applyFont="1" applyFill="1" applyBorder="1" applyAlignment="1" applyProtection="1">
      <alignment vertical="center" wrapText="1"/>
      <protection locked="0"/>
    </xf>
    <xf numFmtId="38" fontId="5" fillId="0" borderId="19" xfId="5" applyFont="1" applyFill="1" applyBorder="1" applyAlignment="1" applyProtection="1">
      <alignment horizontal="center" vertical="center" wrapText="1" shrinkToFit="1"/>
      <protection locked="0"/>
    </xf>
    <xf numFmtId="38" fontId="5" fillId="0" borderId="17" xfId="5" applyFont="1" applyFill="1" applyBorder="1" applyAlignment="1" applyProtection="1">
      <alignment vertical="center" wrapText="1" shrinkToFit="1"/>
      <protection locked="0"/>
    </xf>
    <xf numFmtId="38" fontId="5" fillId="0" borderId="10" xfId="5" applyFont="1" applyFill="1" applyBorder="1" applyAlignment="1" applyProtection="1">
      <alignment vertical="center" wrapText="1" shrinkToFit="1"/>
      <protection locked="0"/>
    </xf>
    <xf numFmtId="38" fontId="5" fillId="0" borderId="10" xfId="5" applyFont="1" applyBorder="1" applyAlignment="1">
      <alignment vertical="center"/>
    </xf>
    <xf numFmtId="38" fontId="5" fillId="0" borderId="10" xfId="5" applyFont="1" applyFill="1" applyBorder="1" applyAlignment="1" applyProtection="1">
      <alignment vertical="center" wrapText="1"/>
      <protection locked="0"/>
    </xf>
    <xf numFmtId="0" fontId="5" fillId="0" borderId="0" xfId="4" applyFont="1">
      <alignment vertical="center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center" vertical="center"/>
    </xf>
    <xf numFmtId="38" fontId="5" fillId="0" borderId="0" xfId="5" applyFont="1">
      <alignment vertical="center"/>
    </xf>
    <xf numFmtId="0" fontId="5" fillId="0" borderId="10" xfId="4" applyFont="1" applyBorder="1" applyAlignment="1">
      <alignment horizontal="distributed" vertical="center"/>
    </xf>
    <xf numFmtId="0" fontId="5" fillId="0" borderId="10" xfId="4" applyFont="1" applyBorder="1" applyAlignment="1">
      <alignment horizontal="distributed" vertical="center" wrapText="1"/>
    </xf>
    <xf numFmtId="0" fontId="5" fillId="0" borderId="10" xfId="4" applyFont="1" applyBorder="1" applyAlignment="1">
      <alignment horizontal="center" vertical="center"/>
    </xf>
    <xf numFmtId="38" fontId="5" fillId="0" borderId="10" xfId="5" applyFont="1" applyBorder="1" applyAlignment="1">
      <alignment horizontal="center" vertical="center"/>
    </xf>
    <xf numFmtId="38" fontId="5" fillId="0" borderId="10" xfId="5" applyFont="1" applyFill="1" applyBorder="1" applyAlignment="1" applyProtection="1">
      <alignment vertical="center" shrinkToFit="1"/>
      <protection locked="0"/>
    </xf>
    <xf numFmtId="38" fontId="5" fillId="0" borderId="10" xfId="5" applyFont="1" applyFill="1" applyBorder="1" applyAlignment="1" applyProtection="1">
      <alignment vertical="center" wrapText="1" shrinkToFit="1"/>
      <protection locked="0"/>
    </xf>
    <xf numFmtId="38" fontId="5" fillId="0" borderId="10" xfId="5" applyFont="1" applyFill="1" applyBorder="1" applyAlignment="1" applyProtection="1">
      <alignment horizontal="center" vertical="center" wrapText="1"/>
      <protection locked="0"/>
    </xf>
    <xf numFmtId="38" fontId="5" fillId="0" borderId="10" xfId="5" applyFont="1" applyBorder="1">
      <alignment vertical="center"/>
    </xf>
    <xf numFmtId="177" fontId="5" fillId="0" borderId="10" xfId="4" applyNumberFormat="1" applyFont="1" applyBorder="1">
      <alignment vertical="center"/>
    </xf>
    <xf numFmtId="177" fontId="5" fillId="0" borderId="10" xfId="4" applyNumberFormat="1" applyFont="1" applyBorder="1" applyAlignment="1">
      <alignment horizontal="center" vertical="center"/>
    </xf>
    <xf numFmtId="38" fontId="5" fillId="0" borderId="10" xfId="5" applyFont="1" applyFill="1" applyBorder="1" applyAlignment="1" applyProtection="1">
      <alignment horizontal="center" vertical="center" shrinkToFit="1"/>
      <protection locked="0"/>
    </xf>
    <xf numFmtId="38" fontId="5" fillId="0" borderId="10" xfId="4" applyNumberFormat="1" applyFont="1" applyBorder="1">
      <alignment vertical="center"/>
    </xf>
    <xf numFmtId="0" fontId="5" fillId="0" borderId="0" xfId="4" applyFont="1" applyAlignment="1">
      <alignment horizontal="right" vertical="center"/>
    </xf>
    <xf numFmtId="38" fontId="5" fillId="0" borderId="17" xfId="5" applyFont="1" applyBorder="1">
      <alignment vertical="center"/>
    </xf>
    <xf numFmtId="38" fontId="5" fillId="0" borderId="12" xfId="5" applyFont="1" applyFill="1" applyBorder="1" applyAlignment="1" applyProtection="1">
      <alignment horizontal="center" vertical="center" wrapText="1"/>
      <protection locked="0"/>
    </xf>
    <xf numFmtId="0" fontId="5" fillId="0" borderId="11" xfId="4" applyFont="1" applyBorder="1" applyAlignment="1">
      <alignment horizontal="center" vertical="center"/>
    </xf>
    <xf numFmtId="38" fontId="24" fillId="0" borderId="24" xfId="5" applyFont="1" applyBorder="1" applyAlignment="1">
      <alignment horizontal="right" vertical="center" shrinkToFit="1"/>
    </xf>
    <xf numFmtId="38" fontId="5" fillId="0" borderId="7" xfId="5" applyFont="1" applyBorder="1">
      <alignment vertical="center"/>
    </xf>
    <xf numFmtId="38" fontId="5" fillId="0" borderId="26" xfId="5" applyFont="1" applyFill="1" applyBorder="1" applyAlignment="1" applyProtection="1">
      <alignment vertical="center" wrapText="1" shrinkToFit="1"/>
      <protection locked="0"/>
    </xf>
    <xf numFmtId="38" fontId="5" fillId="0" borderId="27" xfId="5" applyFont="1" applyFill="1" applyBorder="1" applyAlignment="1" applyProtection="1">
      <alignment vertical="center" wrapText="1" shrinkToFit="1"/>
      <protection locked="0"/>
    </xf>
    <xf numFmtId="38" fontId="5" fillId="0" borderId="28" xfId="5" applyFont="1" applyFill="1" applyBorder="1" applyAlignment="1" applyProtection="1">
      <alignment vertical="center" wrapText="1" shrinkToFit="1"/>
      <protection locked="0"/>
    </xf>
    <xf numFmtId="38" fontId="5" fillId="0" borderId="11" xfId="5" applyFont="1" applyBorder="1">
      <alignment vertical="center"/>
    </xf>
    <xf numFmtId="38" fontId="5" fillId="0" borderId="11" xfId="5" applyFont="1" applyBorder="1" applyAlignment="1">
      <alignment vertical="center"/>
    </xf>
    <xf numFmtId="0" fontId="5" fillId="0" borderId="17" xfId="4" applyFont="1" applyBorder="1">
      <alignment vertical="center"/>
    </xf>
    <xf numFmtId="38" fontId="25" fillId="2" borderId="18" xfId="4" applyNumberFormat="1" applyFont="1" applyFill="1" applyBorder="1" applyAlignment="1">
      <alignment horizontal="right" vertical="center" shrinkToFit="1"/>
    </xf>
    <xf numFmtId="38" fontId="26" fillId="0" borderId="21" xfId="5" applyFont="1" applyBorder="1" applyAlignment="1">
      <alignment horizontal="right" vertical="center"/>
    </xf>
    <xf numFmtId="38" fontId="26" fillId="0" borderId="14" xfId="5" applyFont="1" applyBorder="1" applyAlignment="1">
      <alignment horizontal="right" vertical="center"/>
    </xf>
    <xf numFmtId="38" fontId="26" fillId="0" borderId="22" xfId="5" applyFont="1" applyBorder="1" applyAlignment="1">
      <alignment horizontal="right" vertical="center"/>
    </xf>
    <xf numFmtId="38" fontId="26" fillId="0" borderId="16" xfId="5" applyFont="1" applyBorder="1" applyAlignment="1">
      <alignment horizontal="right" vertical="center"/>
    </xf>
    <xf numFmtId="38" fontId="26" fillId="0" borderId="23" xfId="5" applyFont="1" applyBorder="1" applyAlignment="1">
      <alignment horizontal="right" vertical="center"/>
    </xf>
    <xf numFmtId="38" fontId="26" fillId="0" borderId="25" xfId="5" applyFont="1" applyBorder="1" applyAlignment="1">
      <alignment horizontal="right" vertical="center"/>
    </xf>
    <xf numFmtId="38" fontId="26" fillId="0" borderId="20" xfId="5" applyFont="1" applyBorder="1" applyAlignment="1">
      <alignment horizontal="right" vertical="center"/>
    </xf>
    <xf numFmtId="38" fontId="26" fillId="0" borderId="13" xfId="5" applyFont="1" applyBorder="1" applyAlignment="1">
      <alignment horizontal="right" vertical="center"/>
    </xf>
    <xf numFmtId="38" fontId="26" fillId="0" borderId="15" xfId="5" applyFont="1" applyBorder="1" applyAlignment="1">
      <alignment horizontal="right" vertical="center"/>
    </xf>
    <xf numFmtId="38" fontId="26" fillId="0" borderId="7" xfId="5" applyFont="1" applyBorder="1" applyAlignment="1">
      <alignment horizontal="right" vertical="center"/>
    </xf>
    <xf numFmtId="38" fontId="26" fillId="0" borderId="24" xfId="5" applyFont="1" applyBorder="1" applyAlignment="1">
      <alignment horizontal="right" vertical="center"/>
    </xf>
    <xf numFmtId="38" fontId="27" fillId="0" borderId="12" xfId="5" applyFont="1" applyBorder="1">
      <alignment vertical="center"/>
    </xf>
    <xf numFmtId="38" fontId="26" fillId="0" borderId="29" xfId="5" applyFont="1" applyBorder="1" applyAlignment="1">
      <alignment horizontal="right" vertical="center"/>
    </xf>
    <xf numFmtId="38" fontId="26" fillId="0" borderId="10" xfId="4" applyNumberFormat="1" applyFont="1" applyBorder="1" applyAlignment="1">
      <alignment horizontal="right" vertical="center" shrinkToFit="1"/>
    </xf>
    <xf numFmtId="38" fontId="26" fillId="0" borderId="11" xfId="4" applyNumberFormat="1" applyFont="1" applyBorder="1" applyAlignment="1">
      <alignment horizontal="right" vertical="center" shrinkToFit="1"/>
    </xf>
    <xf numFmtId="38" fontId="5" fillId="0" borderId="12" xfId="5" applyFont="1" applyFill="1" applyBorder="1" applyAlignment="1" applyProtection="1">
      <alignment vertical="center" wrapText="1" shrinkToFit="1"/>
      <protection locked="0"/>
    </xf>
    <xf numFmtId="0" fontId="7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1" applyFont="1" applyAlignment="1">
      <alignment horizontal="distributed"/>
    </xf>
    <xf numFmtId="0" fontId="7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8" fillId="0" borderId="0" xfId="1" applyFont="1" applyAlignment="1">
      <alignment horizontal="center" vertical="center" shrinkToFit="1"/>
    </xf>
    <xf numFmtId="0" fontId="7" fillId="0" borderId="0" xfId="1" applyFont="1" applyAlignment="1">
      <alignment wrapTex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2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wrapText="1"/>
    </xf>
    <xf numFmtId="0" fontId="22" fillId="0" borderId="0" xfId="4" applyFont="1" applyAlignment="1">
      <alignment horizontal="center" vertical="center"/>
    </xf>
    <xf numFmtId="0" fontId="5" fillId="0" borderId="12" xfId="4" applyFont="1" applyBorder="1" applyAlignment="1">
      <alignment vertical="center"/>
    </xf>
    <xf numFmtId="0" fontId="5" fillId="0" borderId="19" xfId="4" applyFont="1" applyBorder="1" applyAlignment="1">
      <alignment vertical="center"/>
    </xf>
    <xf numFmtId="38" fontId="5" fillId="0" borderId="12" xfId="5" applyFont="1" applyFill="1" applyBorder="1" applyAlignment="1" applyProtection="1">
      <alignment vertical="center" shrinkToFit="1"/>
      <protection locked="0"/>
    </xf>
    <xf numFmtId="38" fontId="5" fillId="0" borderId="19" xfId="5" applyFont="1" applyFill="1" applyBorder="1" applyAlignment="1" applyProtection="1">
      <alignment vertical="center" shrinkToFit="1"/>
      <protection locked="0"/>
    </xf>
    <xf numFmtId="0" fontId="13" fillId="0" borderId="0" xfId="1" applyFont="1">
      <alignment vertical="center"/>
    </xf>
    <xf numFmtId="0" fontId="5" fillId="0" borderId="2" xfId="4" applyFont="1" applyBorder="1" applyAlignment="1">
      <alignment vertical="center"/>
    </xf>
    <xf numFmtId="0" fontId="5" fillId="0" borderId="4" xfId="4" applyFont="1" applyBorder="1" applyAlignment="1">
      <alignment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distributed"/>
    </xf>
    <xf numFmtId="0" fontId="11" fillId="0" borderId="0" xfId="1" applyFont="1" applyAlignment="1">
      <alignment horizontal="center" shrinkToFit="1"/>
    </xf>
    <xf numFmtId="0" fontId="17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176" fontId="11" fillId="0" borderId="0" xfId="1" applyNumberFormat="1" applyFont="1" applyAlignment="1">
      <alignment horizontal="center"/>
    </xf>
    <xf numFmtId="0" fontId="5" fillId="0" borderId="0" xfId="1" applyFont="1" applyAlignment="1">
      <alignment horizontal="distributed"/>
    </xf>
    <xf numFmtId="0" fontId="5" fillId="0" borderId="0" xfId="1" applyFont="1" applyAlignment="1">
      <alignment horizontal="distributed" vertical="center"/>
    </xf>
    <xf numFmtId="0" fontId="11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</cellXfs>
  <cellStyles count="7">
    <cellStyle name="桁区切り 2" xfId="5" xr:uid="{FC491E02-1DA7-4AD8-A334-0A5990D282D8}"/>
    <cellStyle name="標準" xfId="0" builtinId="0"/>
    <cellStyle name="標準 2" xfId="6" xr:uid="{E0D02FDF-3102-45C5-AD7B-60D7074229DB}"/>
    <cellStyle name="標準_04_入札書・委任状_単価" xfId="2" xr:uid="{C7519AD9-7264-4E7F-9749-4A108425A341}"/>
    <cellStyle name="標準_H15教材品目別明細書外" xfId="4" xr:uid="{1185C587-FD9E-4A4B-9FB7-54239C0367E0}"/>
    <cellStyle name="標準_入札書、委任状記載例" xfId="3" xr:uid="{1480A9EF-C4E1-4987-8EE5-DC27EE424C48}"/>
    <cellStyle name="標準_入札書委任状_総価" xfId="1" xr:uid="{6111A9B3-6ADF-4F02-AAF1-430F5756D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1176618</xdr:colOff>
      <xdr:row>32</xdr:row>
      <xdr:rowOff>190500</xdr:rowOff>
    </xdr:from>
    <xdr:to>
      <xdr:col>4</xdr:col>
      <xdr:colOff>1143002</xdr:colOff>
      <xdr:row>34</xdr:row>
      <xdr:rowOff>1</xdr:rowOff>
    </xdr:to>
    <xdr:sp macro="" textlink="">
      <xdr:nvSpPr>
        <xdr:cNvPr id="2" name="吹き出し: 右矢印 1">
          <a:extLst>
            <a:ext uri="{FF2B5EF4-FFF2-40B4-BE49-F238E27FC236}">
              <a16:creationId xmlns:a16="http://schemas.microsoft.com/office/drawing/2014/main" id="{E319C812-23C0-4D9C-88D3-BC8440F3B420}"/>
            </a:ext>
          </a:extLst>
        </xdr:cNvPr>
        <xdr:cNvSpPr/>
      </xdr:nvSpPr>
      <xdr:spPr>
        <a:xfrm>
          <a:off x="3003177" y="13839265"/>
          <a:ext cx="2958354" cy="728383"/>
        </a:xfrm>
        <a:prstGeom prst="rightArrowCallou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入札書の「</a:t>
          </a:r>
          <a:r>
            <a:rPr kumimoji="1" lang="en-US" altLang="ja-JP" sz="1200"/>
            <a:t>1</a:t>
          </a:r>
          <a:r>
            <a:rPr kumimoji="1" lang="ja-JP" altLang="en-US" sz="1200"/>
            <a:t>　入札金額」に記入してください。</a:t>
          </a:r>
        </a:p>
      </xdr:txBody>
    </xdr:sp>
    <xdr:clientData/>
  </xdr:twoCellAnchor>
  <xdr:twoCellAnchor>
    <xdr:from>
      <xdr:col>0</xdr:col>
      <xdr:colOff>1456765</xdr:colOff>
      <xdr:row>20</xdr:row>
      <xdr:rowOff>89647</xdr:rowOff>
    </xdr:from>
    <xdr:to>
      <xdr:col>2</xdr:col>
      <xdr:colOff>123264</xdr:colOff>
      <xdr:row>22</xdr:row>
      <xdr:rowOff>179294</xdr:rowOff>
    </xdr:to>
    <xdr:sp macro="" textlink="">
      <xdr:nvSpPr>
        <xdr:cNvPr id="3" name="吹き出し: 上矢印 2">
          <a:extLst>
            <a:ext uri="{FF2B5EF4-FFF2-40B4-BE49-F238E27FC236}">
              <a16:creationId xmlns:a16="http://schemas.microsoft.com/office/drawing/2014/main" id="{77A0CF15-8602-4DC0-811F-330C325440FC}"/>
            </a:ext>
          </a:extLst>
        </xdr:cNvPr>
        <xdr:cNvSpPr/>
      </xdr:nvSpPr>
      <xdr:spPr>
        <a:xfrm>
          <a:off x="1456765" y="8225118"/>
          <a:ext cx="2319617" cy="1008529"/>
        </a:xfrm>
        <a:prstGeom prst="upArrowCallout">
          <a:avLst/>
        </a:prstGeom>
        <a:solidFill>
          <a:srgbClr val="FFFF00"/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納入するメーカー・規格等を</a:t>
          </a:r>
          <a:endParaRPr kumimoji="1" lang="en-US" altLang="ja-JP" sz="1200"/>
        </a:p>
        <a:p>
          <a:pPr algn="l"/>
          <a:r>
            <a:rPr kumimoji="1" lang="ja-JP" altLang="en-US" sz="1200"/>
            <a:t>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171450</xdr:colOff>
      <xdr:row>61</xdr:row>
      <xdr:rowOff>9525</xdr:rowOff>
    </xdr:from>
    <xdr:to>
      <xdr:col>34</xdr:col>
      <xdr:colOff>104775</xdr:colOff>
      <xdr:row>66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D58EFD3-C920-4132-8F01-0D40696FA944}"/>
            </a:ext>
          </a:extLst>
        </xdr:cNvPr>
        <xdr:cNvSpPr>
          <a:spLocks/>
        </xdr:cNvSpPr>
      </xdr:nvSpPr>
      <xdr:spPr bwMode="auto">
        <a:xfrm>
          <a:off x="6772275" y="13954125"/>
          <a:ext cx="133350" cy="1133475"/>
        </a:xfrm>
        <a:prstGeom prst="rightBrace">
          <a:avLst>
            <a:gd name="adj1" fmla="val 7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171450</xdr:colOff>
      <xdr:row>83</xdr:row>
      <xdr:rowOff>0</xdr:rowOff>
    </xdr:from>
    <xdr:to>
      <xdr:col>34</xdr:col>
      <xdr:colOff>104775</xdr:colOff>
      <xdr:row>87</xdr:row>
      <xdr:rowOff>219075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2320BE6-7EF1-495C-A7B2-A3ABFFBD8849}"/>
            </a:ext>
          </a:extLst>
        </xdr:cNvPr>
        <xdr:cNvSpPr>
          <a:spLocks/>
        </xdr:cNvSpPr>
      </xdr:nvSpPr>
      <xdr:spPr bwMode="auto">
        <a:xfrm>
          <a:off x="6772275" y="18973800"/>
          <a:ext cx="133350" cy="1133475"/>
        </a:xfrm>
        <a:prstGeom prst="rightBrace">
          <a:avLst>
            <a:gd name="adj1" fmla="val 7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29</xdr:row>
      <xdr:rowOff>123825</xdr:rowOff>
    </xdr:from>
    <xdr:to>
      <xdr:col>11</xdr:col>
      <xdr:colOff>38100</xdr:colOff>
      <xdr:row>37</xdr:row>
      <xdr:rowOff>209550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0CD952D-521F-4490-8C8C-C6DFDC7FEE80}"/>
            </a:ext>
          </a:extLst>
        </xdr:cNvPr>
        <xdr:cNvSpPr>
          <a:spLocks noChangeShapeType="1"/>
        </xdr:cNvSpPr>
      </xdr:nvSpPr>
      <xdr:spPr bwMode="auto">
        <a:xfrm flipV="1">
          <a:off x="2019300" y="6753225"/>
          <a:ext cx="219075" cy="19145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37</xdr:row>
      <xdr:rowOff>190500</xdr:rowOff>
    </xdr:from>
    <xdr:to>
      <xdr:col>13</xdr:col>
      <xdr:colOff>9525</xdr:colOff>
      <xdr:row>48</xdr:row>
      <xdr:rowOff>19050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EC0760BE-E9EC-4C4E-BB31-68235CB8DFC3}"/>
            </a:ext>
          </a:extLst>
        </xdr:cNvPr>
        <xdr:cNvSpPr>
          <a:spLocks noChangeArrowheads="1"/>
        </xdr:cNvSpPr>
      </xdr:nvSpPr>
      <xdr:spPr bwMode="auto">
        <a:xfrm>
          <a:off x="1171575" y="8648700"/>
          <a:ext cx="1438275" cy="2343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代表者本人が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入札する場合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所在地、名称、代表者まで記入し、会社の丸印を押印してください。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代理人の記入は不要です。</a:t>
          </a:r>
        </a:p>
      </xdr:txBody>
    </xdr:sp>
    <xdr:clientData/>
  </xdr:twoCellAnchor>
  <xdr:twoCellAnchor>
    <xdr:from>
      <xdr:col>11</xdr:col>
      <xdr:colOff>76200</xdr:colOff>
      <xdr:row>27</xdr:row>
      <xdr:rowOff>9525</xdr:rowOff>
    </xdr:from>
    <xdr:to>
      <xdr:col>11</xdr:col>
      <xdr:colOff>190500</xdr:colOff>
      <xdr:row>32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EBE6D49-735E-4191-BBFE-45A62355C620}"/>
            </a:ext>
          </a:extLst>
        </xdr:cNvPr>
        <xdr:cNvSpPr>
          <a:spLocks/>
        </xdr:cNvSpPr>
      </xdr:nvSpPr>
      <xdr:spPr bwMode="auto">
        <a:xfrm>
          <a:off x="2276475" y="6181725"/>
          <a:ext cx="114300" cy="1133475"/>
        </a:xfrm>
        <a:prstGeom prst="leftBrace">
          <a:avLst>
            <a:gd name="adj1" fmla="val 826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33</xdr:col>
      <xdr:colOff>114300</xdr:colOff>
      <xdr:row>26</xdr:row>
      <xdr:rowOff>219075</xdr:rowOff>
    </xdr:from>
    <xdr:to>
      <xdr:col>34</xdr:col>
      <xdr:colOff>28575</xdr:colOff>
      <xdr:row>34</xdr:row>
      <xdr:rowOff>28575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26FDE65B-167D-4C35-8646-D0E14555E8D1}"/>
            </a:ext>
          </a:extLst>
        </xdr:cNvPr>
        <xdr:cNvSpPr>
          <a:spLocks/>
        </xdr:cNvSpPr>
      </xdr:nvSpPr>
      <xdr:spPr bwMode="auto">
        <a:xfrm>
          <a:off x="6715125" y="6162675"/>
          <a:ext cx="114300" cy="1638300"/>
        </a:xfrm>
        <a:prstGeom prst="rightBrace">
          <a:avLst>
            <a:gd name="adj1" fmla="val 11944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19050</xdr:colOff>
      <xdr:row>34</xdr:row>
      <xdr:rowOff>0</xdr:rowOff>
    </xdr:from>
    <xdr:to>
      <xdr:col>18</xdr:col>
      <xdr:colOff>28575</xdr:colOff>
      <xdr:row>37</xdr:row>
      <xdr:rowOff>190500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FF859338-A202-4951-AB1D-241C1EAB522E}"/>
            </a:ext>
          </a:extLst>
        </xdr:cNvPr>
        <xdr:cNvSpPr>
          <a:spLocks noChangeShapeType="1"/>
        </xdr:cNvSpPr>
      </xdr:nvSpPr>
      <xdr:spPr bwMode="auto">
        <a:xfrm flipH="1" flipV="1">
          <a:off x="3619500" y="7772400"/>
          <a:ext cx="9525" cy="8763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190500</xdr:colOff>
      <xdr:row>37</xdr:row>
      <xdr:rowOff>190500</xdr:rowOff>
    </xdr:from>
    <xdr:to>
      <xdr:col>21</xdr:col>
      <xdr:colOff>28575</xdr:colOff>
      <xdr:row>48</xdr:row>
      <xdr:rowOff>19050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C582F292-0D8C-419C-BA82-26C55EEF86A3}"/>
            </a:ext>
          </a:extLst>
        </xdr:cNvPr>
        <xdr:cNvSpPr>
          <a:spLocks noChangeArrowheads="1"/>
        </xdr:cNvSpPr>
      </xdr:nvSpPr>
      <xdr:spPr bwMode="auto">
        <a:xfrm>
          <a:off x="2790825" y="8648700"/>
          <a:ext cx="1438275" cy="234315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代理人が入札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する場合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全項目を記入し、印は代理人の印とし、委任状と同じものを使用してください。代表者の押印は不要です。</a:t>
          </a:r>
        </a:p>
      </xdr:txBody>
    </xdr:sp>
    <xdr:clientData/>
  </xdr:twoCellAnchor>
  <xdr:twoCellAnchor>
    <xdr:from>
      <xdr:col>34</xdr:col>
      <xdr:colOff>76200</xdr:colOff>
      <xdr:row>59</xdr:row>
      <xdr:rowOff>209550</xdr:rowOff>
    </xdr:from>
    <xdr:to>
      <xdr:col>35</xdr:col>
      <xdr:colOff>28575</xdr:colOff>
      <xdr:row>62</xdr:row>
      <xdr:rowOff>142875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EFC0CF91-6C23-4108-8FAA-8D7FF5E38866}"/>
            </a:ext>
          </a:extLst>
        </xdr:cNvPr>
        <xdr:cNvSpPr>
          <a:spLocks noChangeShapeType="1"/>
        </xdr:cNvSpPr>
      </xdr:nvSpPr>
      <xdr:spPr bwMode="auto">
        <a:xfrm flipH="1">
          <a:off x="6877050" y="13696950"/>
          <a:ext cx="152400" cy="6191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66675</xdr:colOff>
      <xdr:row>56</xdr:row>
      <xdr:rowOff>114300</xdr:rowOff>
    </xdr:from>
    <xdr:to>
      <xdr:col>35</xdr:col>
      <xdr:colOff>104775</xdr:colOff>
      <xdr:row>60</xdr:row>
      <xdr:rowOff>114300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6CDD39EA-0818-46AC-965D-7B3358EFFFFA}"/>
            </a:ext>
          </a:extLst>
        </xdr:cNvPr>
        <xdr:cNvSpPr>
          <a:spLocks noChangeArrowheads="1"/>
        </xdr:cNvSpPr>
      </xdr:nvSpPr>
      <xdr:spPr bwMode="auto">
        <a:xfrm>
          <a:off x="4667250" y="12915900"/>
          <a:ext cx="2438400" cy="91440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会社の所在地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名称、代表者氏名を記入し、代表者の丸印を押印してください。</a:t>
          </a:r>
        </a:p>
      </xdr:txBody>
    </xdr:sp>
    <xdr:clientData/>
  </xdr:twoCellAnchor>
  <xdr:twoCellAnchor>
    <xdr:from>
      <xdr:col>30</xdr:col>
      <xdr:colOff>76200</xdr:colOff>
      <xdr:row>79</xdr:row>
      <xdr:rowOff>161925</xdr:rowOff>
    </xdr:from>
    <xdr:to>
      <xdr:col>32</xdr:col>
      <xdr:colOff>76200</xdr:colOff>
      <xdr:row>84</xdr:row>
      <xdr:rowOff>171450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EDE62F5F-7A15-4924-B294-A27BC43F07DD}"/>
            </a:ext>
          </a:extLst>
        </xdr:cNvPr>
        <xdr:cNvSpPr>
          <a:spLocks noChangeShapeType="1"/>
        </xdr:cNvSpPr>
      </xdr:nvSpPr>
      <xdr:spPr bwMode="auto">
        <a:xfrm>
          <a:off x="6076950" y="18221325"/>
          <a:ext cx="400050" cy="11525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180975</xdr:colOff>
      <xdr:row>76</xdr:row>
      <xdr:rowOff>19049</xdr:rowOff>
    </xdr:from>
    <xdr:to>
      <xdr:col>36</xdr:col>
      <xdr:colOff>0</xdr:colOff>
      <xdr:row>80</xdr:row>
      <xdr:rowOff>56029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77CB81D3-A508-44F0-A459-AF74E526835B}"/>
            </a:ext>
          </a:extLst>
        </xdr:cNvPr>
        <xdr:cNvSpPr>
          <a:spLocks noChangeArrowheads="1"/>
        </xdr:cNvSpPr>
      </xdr:nvSpPr>
      <xdr:spPr bwMode="auto">
        <a:xfrm>
          <a:off x="4381500" y="17392649"/>
          <a:ext cx="2819400" cy="95138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000000" mc:Ignorable="a14" a14:legacySpreadsheetColorIndex="8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入札に参加する代理人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代理人の氏名を記入し、押印してください。シャチハタは不可です。</a:t>
          </a:r>
        </a:p>
      </xdr:txBody>
    </xdr:sp>
    <xdr:clientData/>
  </xdr:twoCellAnchor>
  <xdr:twoCellAnchor>
    <xdr:from>
      <xdr:col>16</xdr:col>
      <xdr:colOff>19050</xdr:colOff>
      <xdr:row>13</xdr:row>
      <xdr:rowOff>114300</xdr:rowOff>
    </xdr:from>
    <xdr:to>
      <xdr:col>35</xdr:col>
      <xdr:colOff>142875</xdr:colOff>
      <xdr:row>15</xdr:row>
      <xdr:rowOff>104775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D56FE80B-FE67-4B74-92BF-06C7A6FE7E47}"/>
            </a:ext>
          </a:extLst>
        </xdr:cNvPr>
        <xdr:cNvSpPr>
          <a:spLocks noChangeArrowheads="1"/>
        </xdr:cNvSpPr>
      </xdr:nvSpPr>
      <xdr:spPr bwMode="auto">
        <a:xfrm>
          <a:off x="3219450" y="3086100"/>
          <a:ext cx="3924300" cy="447675"/>
        </a:xfrm>
        <a:prstGeom prst="wedgeRectCallout">
          <a:avLst>
            <a:gd name="adj1" fmla="val -19412"/>
            <a:gd name="adj2" fmla="val -892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入札金額を記入して下さい。入札金額内訳書の合計と一致させてください。</a:t>
          </a:r>
        </a:p>
      </xdr:txBody>
    </xdr:sp>
    <xdr:clientData/>
  </xdr:twoCellAnchor>
  <xdr:twoCellAnchor>
    <xdr:from>
      <xdr:col>11</xdr:col>
      <xdr:colOff>179294</xdr:colOff>
      <xdr:row>21</xdr:row>
      <xdr:rowOff>134471</xdr:rowOff>
    </xdr:from>
    <xdr:to>
      <xdr:col>35</xdr:col>
      <xdr:colOff>169023</xdr:colOff>
      <xdr:row>24</xdr:row>
      <xdr:rowOff>190500</xdr:rowOff>
    </xdr:to>
    <xdr:sp macro="" textlink="">
      <xdr:nvSpPr>
        <xdr:cNvPr id="15" name="角丸四角形 1">
          <a:extLst>
            <a:ext uri="{FF2B5EF4-FFF2-40B4-BE49-F238E27FC236}">
              <a16:creationId xmlns:a16="http://schemas.microsoft.com/office/drawing/2014/main" id="{8217B72D-A348-4235-90CA-53FF7FA20EA7}"/>
            </a:ext>
          </a:extLst>
        </xdr:cNvPr>
        <xdr:cNvSpPr/>
      </xdr:nvSpPr>
      <xdr:spPr bwMode="auto">
        <a:xfrm>
          <a:off x="2398059" y="4840942"/>
          <a:ext cx="4830670" cy="728382"/>
        </a:xfrm>
        <a:prstGeom prst="roundRect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400"/>
            </a:lnSpc>
          </a:pPr>
          <a:r>
            <a:rPr kumimoji="1" lang="ja-JP" altLang="en-US" sz="1800"/>
            <a:t>入札書と入札金額内訳書は左余白にホチキス止めし、割印（１か所）を押してください。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7F65-17FA-419C-8D4B-7CA02A8B9758}">
  <dimension ref="A1:AD39"/>
  <sheetViews>
    <sheetView showGridLines="0" showZeros="0" view="pageBreakPreview" zoomScale="85" zoomScaleNormal="75" workbookViewId="0">
      <selection activeCell="C18" sqref="C18:AA19"/>
    </sheetView>
  </sheetViews>
  <sheetFormatPr defaultColWidth="2.625" defaultRowHeight="15" customHeight="1" x14ac:dyDescent="0.15"/>
  <cols>
    <col min="1" max="16384" width="2.625" style="1"/>
  </cols>
  <sheetData>
    <row r="1" spans="1:28" ht="15" customHeight="1" x14ac:dyDescent="0.1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</row>
    <row r="2" spans="1:28" ht="1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</row>
    <row r="3" spans="1:28" ht="15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</row>
    <row r="4" spans="1:28" s="3" customFormat="1" ht="1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s="3" customFormat="1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s="3" customFormat="1" ht="15" customHeight="1" x14ac:dyDescent="0.15"/>
    <row r="7" spans="1:28" s="4" customFormat="1" ht="15" customHeight="1" x14ac:dyDescent="0.15">
      <c r="A7" s="4">
        <v>1</v>
      </c>
      <c r="C7" s="121" t="s">
        <v>1</v>
      </c>
      <c r="D7" s="121"/>
      <c r="E7" s="121"/>
      <c r="F7" s="121"/>
      <c r="G7" s="121"/>
      <c r="H7" s="5"/>
      <c r="I7" s="123"/>
      <c r="J7" s="123"/>
      <c r="K7" s="123" t="s">
        <v>2</v>
      </c>
      <c r="L7" s="123"/>
      <c r="M7" s="123" t="s">
        <v>3</v>
      </c>
      <c r="N7" s="123"/>
      <c r="O7" s="123" t="s">
        <v>4</v>
      </c>
      <c r="P7" s="123"/>
      <c r="Q7" s="123" t="s">
        <v>5</v>
      </c>
      <c r="R7" s="123"/>
      <c r="S7" s="123" t="s">
        <v>6</v>
      </c>
      <c r="T7" s="123"/>
      <c r="U7" s="123" t="s">
        <v>7</v>
      </c>
      <c r="V7" s="123"/>
      <c r="W7" s="123" t="s">
        <v>8</v>
      </c>
      <c r="X7" s="123"/>
      <c r="Y7" s="123" t="s">
        <v>9</v>
      </c>
      <c r="Z7" s="123"/>
      <c r="AA7" s="123" t="s">
        <v>10</v>
      </c>
      <c r="AB7" s="123"/>
    </row>
    <row r="8" spans="1:28" s="3" customFormat="1" ht="15" customHeight="1" x14ac:dyDescent="0.15">
      <c r="H8" s="6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</row>
    <row r="9" spans="1:28" s="3" customFormat="1" ht="15" customHeight="1" x14ac:dyDescent="0.15">
      <c r="H9" s="6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</row>
    <row r="10" spans="1:28" s="3" customFormat="1" ht="15" customHeight="1" x14ac:dyDescent="0.15">
      <c r="H10" s="6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</row>
    <row r="11" spans="1:28" s="3" customFormat="1" ht="15" customHeight="1" x14ac:dyDescent="0.15"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8" s="3" customFormat="1" ht="15" customHeight="1" x14ac:dyDescent="0.15">
      <c r="H12" s="6"/>
      <c r="I12" s="6"/>
      <c r="J12" s="6"/>
    </row>
    <row r="13" spans="1:28" s="3" customFormat="1" ht="15" customHeight="1" x14ac:dyDescent="0.15"/>
    <row r="14" spans="1:28" s="4" customFormat="1" ht="15" customHeight="1" x14ac:dyDescent="0.15">
      <c r="A14" s="4">
        <v>2</v>
      </c>
      <c r="C14" s="121" t="s">
        <v>11</v>
      </c>
      <c r="D14" s="121"/>
      <c r="E14" s="121"/>
      <c r="F14" s="121"/>
      <c r="G14" s="121"/>
    </row>
    <row r="15" spans="1:28" s="4" customFormat="1" ht="15" customHeight="1" x14ac:dyDescent="0.15">
      <c r="C15" s="7"/>
      <c r="D15" s="7"/>
      <c r="E15" s="125" t="s">
        <v>44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8" s="4" customFormat="1" ht="15" customHeight="1" x14ac:dyDescent="0.15">
      <c r="C16" s="7"/>
      <c r="D16" s="7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30" s="4" customFormat="1" ht="15" customHeight="1" x14ac:dyDescent="0.15"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30" s="4" customFormat="1" ht="15" customHeight="1" x14ac:dyDescent="0.15">
      <c r="C18" s="126" t="s">
        <v>12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</row>
    <row r="19" spans="1:30" s="4" customFormat="1" ht="15" customHeight="1" x14ac:dyDescent="0.15"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</row>
    <row r="20" spans="1:30" s="4" customFormat="1" ht="15" customHeight="1" x14ac:dyDescent="0.1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30" s="4" customFormat="1" ht="15" customHeight="1" x14ac:dyDescent="0.1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30" s="4" customFormat="1" ht="15" customHeight="1" x14ac:dyDescent="0.15"/>
    <row r="23" spans="1:30" s="4" customFormat="1" ht="15" customHeight="1" x14ac:dyDescent="0.15">
      <c r="C23" s="118"/>
      <c r="D23" s="118"/>
      <c r="G23" s="5" t="s">
        <v>13</v>
      </c>
      <c r="H23" s="5"/>
      <c r="J23" s="5" t="s">
        <v>14</v>
      </c>
      <c r="M23" s="5" t="s">
        <v>15</v>
      </c>
    </row>
    <row r="24" spans="1:30" s="4" customFormat="1" ht="15" customHeight="1" x14ac:dyDescent="0.15"/>
    <row r="25" spans="1:30" s="9" customFormat="1" ht="18" customHeight="1" x14ac:dyDescent="0.15">
      <c r="B25" s="10"/>
      <c r="C25" s="10"/>
      <c r="D25" s="10"/>
      <c r="E25" s="10"/>
      <c r="F25" s="10"/>
      <c r="G25" s="10"/>
      <c r="H25" s="11"/>
      <c r="I25" s="120" t="s">
        <v>16</v>
      </c>
      <c r="J25" s="120"/>
      <c r="K25" s="120"/>
      <c r="L25" s="120"/>
      <c r="M25" s="120"/>
      <c r="N25" s="10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"/>
      <c r="AA25" s="12"/>
      <c r="AB25" s="10"/>
    </row>
    <row r="26" spans="1:30" s="9" customFormat="1" ht="18" customHeight="1" x14ac:dyDescent="0.15">
      <c r="B26" s="120" t="s">
        <v>17</v>
      </c>
      <c r="C26" s="120"/>
      <c r="D26" s="120"/>
      <c r="E26" s="120"/>
      <c r="F26" s="120"/>
      <c r="G26" s="11"/>
      <c r="H26" s="13"/>
      <c r="I26" s="120" t="s">
        <v>18</v>
      </c>
      <c r="J26" s="120"/>
      <c r="K26" s="120"/>
      <c r="L26" s="120"/>
      <c r="M26" s="120"/>
      <c r="N26" s="10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"/>
      <c r="AA26" s="12"/>
      <c r="AB26" s="10"/>
    </row>
    <row r="27" spans="1:30" s="9" customFormat="1" ht="18" customHeight="1" x14ac:dyDescent="0.15">
      <c r="B27" s="10"/>
      <c r="C27" s="11"/>
      <c r="D27" s="11"/>
      <c r="E27" s="11"/>
      <c r="F27" s="11"/>
      <c r="G27" s="11"/>
      <c r="H27" s="11"/>
      <c r="I27" s="120" t="s">
        <v>19</v>
      </c>
      <c r="J27" s="120"/>
      <c r="K27" s="120"/>
      <c r="L27" s="120"/>
      <c r="M27" s="120"/>
      <c r="N27" s="14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19" t="s">
        <v>20</v>
      </c>
      <c r="AA27" s="119"/>
      <c r="AB27" s="10"/>
    </row>
    <row r="28" spans="1:30" s="9" customFormat="1" ht="18" customHeight="1" x14ac:dyDescent="0.15">
      <c r="B28" s="10"/>
      <c r="C28" s="11"/>
      <c r="D28" s="11"/>
      <c r="E28" s="11"/>
      <c r="F28" s="11"/>
      <c r="G28" s="11"/>
      <c r="H28" s="13"/>
      <c r="I28" s="11"/>
      <c r="J28" s="11"/>
      <c r="K28" s="11"/>
      <c r="L28" s="11"/>
      <c r="M28" s="1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spans="1:30" s="9" customFormat="1" ht="18" customHeight="1" x14ac:dyDescent="0.15">
      <c r="B29" s="10"/>
      <c r="C29" s="10"/>
      <c r="D29" s="10"/>
      <c r="E29" s="10"/>
      <c r="F29" s="10"/>
      <c r="G29" s="10"/>
      <c r="H29" s="11"/>
      <c r="I29" s="11"/>
      <c r="J29" s="11"/>
      <c r="K29" s="11"/>
      <c r="L29" s="11"/>
      <c r="M29" s="11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3"/>
      <c r="Z29" s="10"/>
      <c r="AA29" s="10"/>
      <c r="AB29" s="10"/>
    </row>
    <row r="30" spans="1:30" s="9" customFormat="1" ht="18" customHeight="1" x14ac:dyDescent="0.15">
      <c r="B30" s="120" t="s">
        <v>21</v>
      </c>
      <c r="C30" s="120"/>
      <c r="D30" s="120"/>
      <c r="E30" s="120"/>
      <c r="F30" s="120"/>
      <c r="G30" s="11"/>
      <c r="H30" s="11"/>
      <c r="I30" s="120" t="s">
        <v>22</v>
      </c>
      <c r="J30" s="120"/>
      <c r="K30" s="120"/>
      <c r="L30" s="120"/>
      <c r="M30" s="120"/>
      <c r="N30" s="10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 t="s">
        <v>20</v>
      </c>
      <c r="AA30" s="119"/>
      <c r="AB30" s="10"/>
    </row>
    <row r="31" spans="1:30" s="9" customFormat="1" ht="18" customHeight="1" x14ac:dyDescent="0.15">
      <c r="A31" s="10"/>
      <c r="B31" s="10"/>
      <c r="C31" s="10"/>
      <c r="D31" s="10"/>
      <c r="E31" s="10"/>
      <c r="F31" s="10"/>
      <c r="G31" s="10"/>
      <c r="H31" s="11"/>
      <c r="I31" s="11"/>
      <c r="J31" s="11"/>
      <c r="K31" s="11"/>
      <c r="L31" s="11"/>
      <c r="M31" s="11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3"/>
      <c r="AA31" s="13"/>
      <c r="AB31" s="13"/>
      <c r="AC31" s="13"/>
      <c r="AD31" s="10"/>
    </row>
    <row r="32" spans="1:30" s="4" customFormat="1" ht="15" customHeight="1" x14ac:dyDescent="0.15"/>
    <row r="33" spans="2:28" s="4" customFormat="1" ht="15" customHeight="1" x14ac:dyDescent="0.15"/>
    <row r="34" spans="2:28" s="4" customFormat="1" ht="15" customHeight="1" x14ac:dyDescent="0.15">
      <c r="B34" s="121" t="s">
        <v>23</v>
      </c>
      <c r="C34" s="121"/>
      <c r="D34" s="121"/>
      <c r="E34" s="121"/>
      <c r="F34" s="121"/>
      <c r="G34" s="121"/>
      <c r="H34" s="121"/>
      <c r="J34" s="118" t="s">
        <v>24</v>
      </c>
      <c r="K34" s="118"/>
    </row>
    <row r="35" spans="2:28" s="4" customFormat="1" ht="15" customHeight="1" x14ac:dyDescent="0.15">
      <c r="C35" s="7"/>
      <c r="D35" s="7"/>
      <c r="E35" s="7"/>
      <c r="F35" s="7"/>
      <c r="G35" s="7"/>
      <c r="H35" s="7"/>
      <c r="J35" s="5"/>
      <c r="K35" s="5"/>
    </row>
    <row r="36" spans="2:28" s="4" customFormat="1" ht="15" customHeight="1" x14ac:dyDescent="0.15">
      <c r="C36" s="7"/>
      <c r="D36" s="7"/>
      <c r="E36" s="7"/>
      <c r="F36" s="7"/>
      <c r="G36" s="7"/>
      <c r="H36" s="7"/>
      <c r="J36" s="5"/>
      <c r="K36" s="5"/>
    </row>
    <row r="37" spans="2:28" s="4" customFormat="1" ht="15" customHeight="1" x14ac:dyDescent="0.15"/>
    <row r="38" spans="2:28" s="4" customFormat="1" ht="15" customHeight="1" x14ac:dyDescent="0.15"/>
    <row r="39" spans="2:28" s="4" customFormat="1" ht="15" customHeight="1" x14ac:dyDescent="0.15">
      <c r="Y39" s="118"/>
      <c r="Z39" s="118"/>
      <c r="AA39" s="118" t="s">
        <v>25</v>
      </c>
      <c r="AB39" s="118"/>
    </row>
  </sheetData>
  <mergeCells count="42">
    <mergeCell ref="A1:AB3"/>
    <mergeCell ref="C7:G7"/>
    <mergeCell ref="I7:J7"/>
    <mergeCell ref="K7:L7"/>
    <mergeCell ref="M7:N7"/>
    <mergeCell ref="O7:P7"/>
    <mergeCell ref="Q7:R7"/>
    <mergeCell ref="S7:T7"/>
    <mergeCell ref="U7:V7"/>
    <mergeCell ref="W7:X7"/>
    <mergeCell ref="C23:D23"/>
    <mergeCell ref="Y7:Z7"/>
    <mergeCell ref="AA7:AB7"/>
    <mergeCell ref="I8:J10"/>
    <mergeCell ref="K8:L10"/>
    <mergeCell ref="M8:N10"/>
    <mergeCell ref="O8:P10"/>
    <mergeCell ref="Q8:R10"/>
    <mergeCell ref="S8:T10"/>
    <mergeCell ref="U8:V10"/>
    <mergeCell ref="W8:X10"/>
    <mergeCell ref="Y8:Z10"/>
    <mergeCell ref="AA8:AB10"/>
    <mergeCell ref="C14:G14"/>
    <mergeCell ref="E15:Z17"/>
    <mergeCell ref="C18:AA19"/>
    <mergeCell ref="I25:M25"/>
    <mergeCell ref="O25:Y25"/>
    <mergeCell ref="B26:F26"/>
    <mergeCell ref="I26:M26"/>
    <mergeCell ref="O26:Y26"/>
    <mergeCell ref="Y39:Z39"/>
    <mergeCell ref="AA39:AB39"/>
    <mergeCell ref="Z27:AA27"/>
    <mergeCell ref="B30:F30"/>
    <mergeCell ref="I30:M30"/>
    <mergeCell ref="O30:Y30"/>
    <mergeCell ref="Z30:AA30"/>
    <mergeCell ref="B34:H34"/>
    <mergeCell ref="J34:K34"/>
    <mergeCell ref="I27:M27"/>
    <mergeCell ref="O27:Y27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73AE-5F48-44DD-BBCA-C83A9EB90C10}">
  <dimension ref="A1:AB49"/>
  <sheetViews>
    <sheetView showGridLines="0" showZeros="0" view="pageBreakPreview" zoomScale="85" zoomScaleNormal="75" workbookViewId="0">
      <selection activeCell="O30" sqref="O30:Y30"/>
    </sheetView>
  </sheetViews>
  <sheetFormatPr defaultColWidth="2.625" defaultRowHeight="15" customHeight="1" x14ac:dyDescent="0.15"/>
  <cols>
    <col min="1" max="16384" width="2.625" style="1"/>
  </cols>
  <sheetData>
    <row r="1" spans="1:28" s="16" customFormat="1" ht="15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18"/>
      <c r="R1" s="118"/>
      <c r="S1" s="4"/>
      <c r="T1" s="4"/>
      <c r="U1" s="5" t="s">
        <v>13</v>
      </c>
      <c r="V1" s="5"/>
      <c r="W1" s="4"/>
      <c r="X1" s="5" t="s">
        <v>14</v>
      </c>
      <c r="Y1" s="4"/>
      <c r="Z1" s="4"/>
      <c r="AA1" s="5" t="s">
        <v>15</v>
      </c>
    </row>
    <row r="2" spans="1:28" ht="1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  <c r="R2" s="18"/>
      <c r="S2" s="3"/>
      <c r="T2" s="3"/>
      <c r="U2" s="18"/>
      <c r="V2" s="18"/>
      <c r="W2" s="3"/>
      <c r="X2" s="18"/>
      <c r="Y2" s="3"/>
      <c r="Z2" s="3"/>
      <c r="AA2" s="18"/>
    </row>
    <row r="3" spans="1:28" ht="1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18"/>
      <c r="S3" s="3"/>
      <c r="T3" s="3"/>
      <c r="U3" s="18"/>
      <c r="V3" s="18"/>
      <c r="W3" s="3"/>
      <c r="X3" s="18"/>
      <c r="Y3" s="3"/>
      <c r="Z3" s="3"/>
      <c r="AA3" s="18"/>
    </row>
    <row r="4" spans="1:28" ht="15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28" ht="15" customHeight="1" x14ac:dyDescent="0.15">
      <c r="A5" s="121" t="s">
        <v>23</v>
      </c>
      <c r="B5" s="121"/>
      <c r="C5" s="121"/>
      <c r="D5" s="121"/>
      <c r="E5" s="121"/>
      <c r="F5" s="121"/>
      <c r="G5" s="3"/>
      <c r="H5" s="118" t="s">
        <v>24</v>
      </c>
      <c r="I5" s="118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5" customHeight="1" x14ac:dyDescent="0.15">
      <c r="A6" s="7"/>
      <c r="B6" s="7"/>
      <c r="C6" s="7"/>
      <c r="D6" s="7"/>
      <c r="E6" s="7"/>
      <c r="F6" s="7"/>
      <c r="G6" s="3"/>
      <c r="H6" s="5"/>
      <c r="I6" s="5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15" customHeight="1" x14ac:dyDescent="0.2">
      <c r="A7" s="19"/>
      <c r="B7" s="19"/>
      <c r="C7" s="19"/>
      <c r="D7" s="19"/>
      <c r="E7" s="19"/>
      <c r="F7" s="19"/>
      <c r="G7" s="3"/>
      <c r="H7" s="5"/>
      <c r="I7" s="5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s="3" customFormat="1" ht="1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s="3" customFormat="1" ht="15" customHeight="1" x14ac:dyDescent="0.15">
      <c r="C9" s="131" t="s">
        <v>26</v>
      </c>
      <c r="D9" s="131"/>
      <c r="E9" s="131"/>
      <c r="F9" s="131"/>
      <c r="G9" s="131"/>
      <c r="H9" s="121" t="s">
        <v>16</v>
      </c>
      <c r="I9" s="121"/>
      <c r="J9" s="121"/>
      <c r="K9" s="121"/>
      <c r="L9" s="121"/>
      <c r="M9" s="121"/>
    </row>
    <row r="10" spans="1:28" s="3" customFormat="1" ht="15" customHeight="1" x14ac:dyDescent="0.2">
      <c r="A10" s="20"/>
      <c r="C10" s="131"/>
      <c r="D10" s="131"/>
      <c r="E10" s="131"/>
      <c r="F10" s="131"/>
      <c r="G10" s="131"/>
      <c r="H10" s="6"/>
      <c r="I10" s="6"/>
      <c r="J10" s="6"/>
      <c r="K10" s="6"/>
      <c r="L10" s="6"/>
      <c r="N10" s="5"/>
      <c r="P10" s="6"/>
    </row>
    <row r="11" spans="1:28" s="3" customFormat="1" ht="15" customHeight="1" x14ac:dyDescent="0.15">
      <c r="C11" s="131"/>
      <c r="D11" s="131"/>
      <c r="E11" s="131"/>
      <c r="F11" s="131"/>
      <c r="G11" s="131"/>
      <c r="H11" s="121" t="s">
        <v>18</v>
      </c>
      <c r="I11" s="121"/>
      <c r="J11" s="121"/>
      <c r="K11" s="121"/>
      <c r="L11" s="121"/>
      <c r="M11" s="121"/>
    </row>
    <row r="12" spans="1:28" s="3" customFormat="1" ht="15" customHeight="1" x14ac:dyDescent="0.15">
      <c r="C12" s="131"/>
      <c r="D12" s="131"/>
      <c r="E12" s="131"/>
      <c r="F12" s="131"/>
      <c r="G12" s="131"/>
      <c r="H12" s="6"/>
      <c r="I12" s="6"/>
      <c r="J12" s="6"/>
      <c r="K12" s="6"/>
      <c r="L12" s="6"/>
    </row>
    <row r="13" spans="1:28" s="3" customFormat="1" ht="15" customHeight="1" x14ac:dyDescent="0.25">
      <c r="C13" s="131"/>
      <c r="D13" s="131"/>
      <c r="E13" s="131"/>
      <c r="F13" s="131"/>
      <c r="G13" s="131"/>
      <c r="H13" s="121" t="s">
        <v>19</v>
      </c>
      <c r="I13" s="121"/>
      <c r="J13" s="121"/>
      <c r="K13" s="121"/>
      <c r="L13" s="121"/>
      <c r="M13" s="121"/>
      <c r="AA13" s="128" t="s">
        <v>20</v>
      </c>
      <c r="AB13" s="118"/>
    </row>
    <row r="14" spans="1:28" s="3" customFormat="1" ht="15" customHeight="1" x14ac:dyDescent="0.2">
      <c r="H14" s="7"/>
      <c r="I14" s="7"/>
      <c r="J14" s="7"/>
      <c r="K14" s="7"/>
      <c r="L14" s="7"/>
      <c r="M14" s="7"/>
      <c r="AA14" s="18"/>
      <c r="AB14" s="18"/>
    </row>
    <row r="15" spans="1:28" s="3" customFormat="1" ht="15" customHeight="1" x14ac:dyDescent="0.2">
      <c r="E15" s="21"/>
      <c r="F15" s="21"/>
      <c r="G15" s="21"/>
      <c r="H15" s="22"/>
      <c r="I15" s="22"/>
      <c r="J15" s="22"/>
      <c r="K15" s="22"/>
      <c r="L15" s="22"/>
      <c r="M15" s="22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18"/>
      <c r="AB15" s="18"/>
    </row>
    <row r="16" spans="1:28" s="3" customFormat="1" ht="15" customHeight="1" x14ac:dyDescent="0.15">
      <c r="E16" s="21"/>
      <c r="F16" s="21"/>
      <c r="G16" s="21"/>
      <c r="H16" s="23"/>
      <c r="I16" s="23"/>
      <c r="J16" s="23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8" s="3" customFormat="1" ht="15" customHeight="1" x14ac:dyDescent="0.15">
      <c r="A17" s="127" t="s">
        <v>27</v>
      </c>
      <c r="B17" s="127"/>
      <c r="C17" s="127"/>
      <c r="D17" s="127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7"/>
      <c r="AB17" s="127"/>
    </row>
    <row r="18" spans="1:28" s="3" customFormat="1" ht="15" customHeight="1" x14ac:dyDescent="0.1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</row>
    <row r="19" spans="1:28" s="3" customFormat="1" ht="15" customHeight="1" x14ac:dyDescent="0.15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</row>
    <row r="20" spans="1:28" s="3" customFormat="1" ht="15" customHeight="1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s="3" customFormat="1" ht="15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s="3" customFormat="1" ht="15" customHeight="1" x14ac:dyDescent="0.2">
      <c r="A22" s="20"/>
      <c r="C22" s="19"/>
      <c r="D22" s="19"/>
      <c r="E22" s="19"/>
      <c r="F22" s="19"/>
      <c r="G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8" s="3" customFormat="1" ht="15" customHeight="1" x14ac:dyDescent="0.2">
      <c r="A23" s="126" t="s">
        <v>28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26"/>
    </row>
    <row r="24" spans="1:28" s="3" customFormat="1" ht="15" customHeight="1" x14ac:dyDescent="0.2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26"/>
    </row>
    <row r="25" spans="1:28" s="3" customFormat="1" ht="15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s="3" customFormat="1" ht="1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s="3" customFormat="1" ht="15" customHeight="1" x14ac:dyDescent="0.2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8" s="4" customFormat="1" ht="15" customHeight="1" x14ac:dyDescent="0.15">
      <c r="A28" s="118" t="s">
        <v>29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</row>
    <row r="29" spans="1:28" s="4" customFormat="1" ht="15" customHeight="1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8" s="4" customFormat="1" ht="1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8" s="4" customFormat="1" ht="15" customHeight="1" x14ac:dyDescent="0.15">
      <c r="C31" s="8"/>
      <c r="D31" s="8"/>
      <c r="E31" s="8"/>
      <c r="F31" s="8"/>
      <c r="G31" s="130" t="str">
        <f>入札書!E15</f>
        <v>防災用食品　外　物件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8"/>
      <c r="Z31" s="8"/>
      <c r="AA31" s="8"/>
    </row>
    <row r="32" spans="1:28" s="4" customFormat="1" ht="15" customHeight="1" x14ac:dyDescent="0.15">
      <c r="A32" s="121" t="s">
        <v>11</v>
      </c>
      <c r="B32" s="121"/>
      <c r="C32" s="121"/>
      <c r="D32" s="121"/>
      <c r="E32" s="121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</row>
    <row r="33" spans="1:28" s="4" customFormat="1" ht="15" customHeight="1" x14ac:dyDescent="0.15">
      <c r="A33" s="7"/>
      <c r="B33" s="7"/>
      <c r="C33" s="7"/>
      <c r="D33" s="7"/>
      <c r="E33" s="7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</row>
    <row r="34" spans="1:28" s="4" customFormat="1" ht="15" customHeight="1" x14ac:dyDescent="0.15">
      <c r="A34" s="7"/>
      <c r="B34" s="7"/>
      <c r="C34" s="7"/>
      <c r="D34" s="7"/>
      <c r="E34" s="7"/>
    </row>
    <row r="35" spans="1:28" s="4" customFormat="1" ht="15" customHeight="1" x14ac:dyDescent="0.15">
      <c r="C35" s="5"/>
      <c r="D35" s="5"/>
      <c r="G35" s="5"/>
      <c r="H35" s="5"/>
      <c r="J35" s="5"/>
      <c r="M35" s="5"/>
    </row>
    <row r="36" spans="1:28" s="4" customFormat="1" ht="15" customHeight="1" x14ac:dyDescent="0.15">
      <c r="I36" s="7"/>
      <c r="J36" s="121"/>
      <c r="K36" s="121"/>
      <c r="L36" s="121"/>
      <c r="M36" s="121"/>
      <c r="N36" s="5"/>
      <c r="P36" s="5"/>
    </row>
    <row r="37" spans="1:28" s="4" customFormat="1" ht="15" customHeight="1" x14ac:dyDescent="0.15">
      <c r="C37" s="7"/>
      <c r="D37" s="7"/>
      <c r="E37" s="7"/>
      <c r="F37" s="7"/>
      <c r="G37" s="7"/>
      <c r="H37" s="5"/>
      <c r="I37" s="5"/>
    </row>
    <row r="38" spans="1:28" s="4" customFormat="1" ht="15" customHeight="1" x14ac:dyDescent="0.25">
      <c r="B38" s="27" t="s">
        <v>30</v>
      </c>
      <c r="C38" s="27"/>
      <c r="D38" s="27"/>
      <c r="E38" s="27"/>
      <c r="F38" s="27"/>
      <c r="G38" s="27"/>
      <c r="H38" s="27"/>
      <c r="I38" s="7"/>
      <c r="J38" s="5"/>
      <c r="K38" s="5"/>
      <c r="L38" s="5"/>
      <c r="Y38" s="118" t="s">
        <v>20</v>
      </c>
      <c r="Z38" s="118"/>
      <c r="AA38" s="128"/>
      <c r="AB38" s="128"/>
    </row>
    <row r="39" spans="1:28" s="4" customFormat="1" ht="15" customHeight="1" x14ac:dyDescent="0.15">
      <c r="H39" s="5"/>
      <c r="I39" s="5"/>
      <c r="J39" s="121"/>
      <c r="K39" s="121"/>
      <c r="L39" s="121"/>
      <c r="M39" s="121"/>
    </row>
    <row r="40" spans="1:28" s="4" customFormat="1" ht="15" customHeight="1" x14ac:dyDescent="0.15">
      <c r="I40" s="7"/>
      <c r="J40" s="121"/>
      <c r="K40" s="121"/>
      <c r="L40" s="121"/>
      <c r="M40" s="121"/>
    </row>
    <row r="41" spans="1:28" s="3" customFormat="1" ht="15" customHeight="1" x14ac:dyDescent="0.2">
      <c r="G41" s="7"/>
      <c r="H41" s="7"/>
      <c r="I41" s="7"/>
      <c r="J41" s="7"/>
      <c r="K41" s="7"/>
      <c r="L41" s="7"/>
      <c r="Y41" s="18"/>
      <c r="Z41" s="18"/>
      <c r="AA41" s="18"/>
      <c r="AB41" s="18"/>
    </row>
    <row r="42" spans="1:28" s="3" customFormat="1" ht="15" customHeight="1" x14ac:dyDescent="0.15">
      <c r="G42" s="6"/>
      <c r="H42" s="6"/>
      <c r="I42" s="6"/>
      <c r="J42" s="6"/>
      <c r="K42" s="6"/>
    </row>
    <row r="43" spans="1:28" s="3" customFormat="1" ht="15" customHeight="1" x14ac:dyDescent="0.2">
      <c r="G43" s="7"/>
      <c r="H43" s="7"/>
      <c r="I43" s="7"/>
      <c r="J43" s="7"/>
      <c r="K43" s="7"/>
      <c r="L43" s="7"/>
      <c r="Y43" s="18"/>
      <c r="Z43" s="18"/>
      <c r="AA43" s="18"/>
      <c r="AB43" s="18"/>
    </row>
    <row r="44" spans="1:28" s="3" customFormat="1" ht="15" customHeight="1" x14ac:dyDescent="0.15"/>
    <row r="45" spans="1:28" s="3" customFormat="1" ht="15" customHeight="1" x14ac:dyDescent="0.15"/>
    <row r="46" spans="1:28" s="3" customFormat="1" ht="15" customHeight="1" x14ac:dyDescent="0.2">
      <c r="C46" s="19"/>
      <c r="D46" s="19"/>
      <c r="E46" s="19"/>
      <c r="F46" s="19"/>
      <c r="G46" s="19"/>
      <c r="H46" s="19"/>
      <c r="J46" s="5"/>
      <c r="K46" s="5"/>
    </row>
    <row r="47" spans="1:28" s="3" customFormat="1" ht="15" customHeight="1" x14ac:dyDescent="0.15"/>
    <row r="48" spans="1:28" s="3" customFormat="1" ht="15" customHeight="1" x14ac:dyDescent="0.15"/>
    <row r="49" spans="25:28" s="3" customFormat="1" ht="15" customHeight="1" x14ac:dyDescent="0.2">
      <c r="Y49" s="18"/>
      <c r="Z49" s="18"/>
      <c r="AA49" s="18"/>
      <c r="AB49" s="18"/>
    </row>
  </sheetData>
  <mergeCells count="18">
    <mergeCell ref="Q1:R1"/>
    <mergeCell ref="A5:F5"/>
    <mergeCell ref="H5:I5"/>
    <mergeCell ref="C9:G13"/>
    <mergeCell ref="H9:M9"/>
    <mergeCell ref="H11:M11"/>
    <mergeCell ref="H13:M13"/>
    <mergeCell ref="AA13:AB13"/>
    <mergeCell ref="A17:AB19"/>
    <mergeCell ref="A23:AA24"/>
    <mergeCell ref="A28:AA28"/>
    <mergeCell ref="G31:X33"/>
    <mergeCell ref="A32:E32"/>
    <mergeCell ref="J36:M36"/>
    <mergeCell ref="Y38:Z38"/>
    <mergeCell ref="AA38:AB38"/>
    <mergeCell ref="J39:M39"/>
    <mergeCell ref="J40:M40"/>
  </mergeCells>
  <phoneticPr fontId="10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AD45-7032-40C8-9AE3-AAF984443CEB}">
  <sheetPr>
    <pageSetUpPr fitToPage="1"/>
  </sheetPr>
  <dimension ref="A1:F32"/>
  <sheetViews>
    <sheetView showGridLines="0" showZeros="0" tabSelected="1" view="pageBreakPreview" topLeftCell="A19" zoomScale="85" zoomScaleNormal="75" workbookViewId="0">
      <selection activeCell="B25" sqref="B25"/>
    </sheetView>
  </sheetViews>
  <sheetFormatPr defaultRowHeight="13.5" x14ac:dyDescent="0.15"/>
  <cols>
    <col min="1" max="1" width="24" style="46" customWidth="1"/>
    <col min="2" max="2" width="24" style="47" customWidth="1"/>
    <col min="3" max="3" width="6.625" style="46" customWidth="1"/>
    <col min="4" max="4" width="8.625" style="48" customWidth="1"/>
    <col min="5" max="5" width="15.625" style="49" customWidth="1"/>
    <col min="6" max="6" width="15.625" style="46" customWidth="1"/>
    <col min="7" max="16384" width="9" style="46"/>
  </cols>
  <sheetData>
    <row r="1" spans="1:6" ht="24" x14ac:dyDescent="0.15">
      <c r="A1" s="132" t="s">
        <v>46</v>
      </c>
      <c r="B1" s="132"/>
      <c r="C1" s="132"/>
      <c r="D1" s="132"/>
      <c r="E1" s="132"/>
      <c r="F1" s="132"/>
    </row>
    <row r="2" spans="1:6" ht="15" customHeight="1" x14ac:dyDescent="0.15">
      <c r="F2" s="50" t="s">
        <v>57</v>
      </c>
    </row>
    <row r="3" spans="1:6" ht="36" customHeight="1" x14ac:dyDescent="0.15">
      <c r="A3" s="51" t="s">
        <v>47</v>
      </c>
      <c r="B3" s="52" t="s">
        <v>48</v>
      </c>
      <c r="C3" s="51" t="s">
        <v>49</v>
      </c>
      <c r="D3" s="53" t="s">
        <v>50</v>
      </c>
      <c r="E3" s="54" t="s">
        <v>51</v>
      </c>
      <c r="F3" s="53" t="s">
        <v>52</v>
      </c>
    </row>
    <row r="4" spans="1:6" ht="36" customHeight="1" x14ac:dyDescent="0.15">
      <c r="A4" s="133" t="s">
        <v>58</v>
      </c>
      <c r="B4" s="134"/>
      <c r="C4" s="51"/>
      <c r="D4" s="53"/>
      <c r="E4" s="54"/>
      <c r="F4" s="53"/>
    </row>
    <row r="5" spans="1:6" ht="36" customHeight="1" x14ac:dyDescent="0.15">
      <c r="A5" s="56" t="s">
        <v>59</v>
      </c>
      <c r="B5" s="70" t="s">
        <v>105</v>
      </c>
      <c r="C5" s="58">
        <v>507</v>
      </c>
      <c r="D5" s="59" t="s">
        <v>60</v>
      </c>
      <c r="E5" s="60"/>
      <c r="F5" s="60">
        <f>E5*C5</f>
        <v>0</v>
      </c>
    </row>
    <row r="6" spans="1:6" ht="36" customHeight="1" x14ac:dyDescent="0.15">
      <c r="A6" s="56" t="s">
        <v>61</v>
      </c>
      <c r="B6" s="82" t="s">
        <v>88</v>
      </c>
      <c r="C6" s="58">
        <v>42</v>
      </c>
      <c r="D6" s="83" t="s">
        <v>60</v>
      </c>
      <c r="E6" s="60"/>
      <c r="F6" s="60">
        <f t="shared" ref="F6:F17" si="0">E6*C6</f>
        <v>0</v>
      </c>
    </row>
    <row r="7" spans="1:6" ht="36" customHeight="1" x14ac:dyDescent="0.15">
      <c r="A7" s="56" t="s">
        <v>62</v>
      </c>
      <c r="B7" s="82" t="s">
        <v>89</v>
      </c>
      <c r="C7" s="58">
        <v>32</v>
      </c>
      <c r="D7" s="83" t="s">
        <v>60</v>
      </c>
      <c r="E7" s="60"/>
      <c r="F7" s="60">
        <f t="shared" si="0"/>
        <v>0</v>
      </c>
    </row>
    <row r="8" spans="1:6" ht="36" customHeight="1" x14ac:dyDescent="0.15">
      <c r="A8" s="82" t="s">
        <v>106</v>
      </c>
      <c r="B8" s="82" t="s">
        <v>90</v>
      </c>
      <c r="C8" s="58">
        <v>2</v>
      </c>
      <c r="D8" s="83" t="s">
        <v>63</v>
      </c>
      <c r="E8" s="60"/>
      <c r="F8" s="60">
        <f t="shared" si="0"/>
        <v>0</v>
      </c>
    </row>
    <row r="9" spans="1:6" ht="36" customHeight="1" x14ac:dyDescent="0.15">
      <c r="A9" s="72" t="s">
        <v>64</v>
      </c>
      <c r="B9" s="57" t="s">
        <v>107</v>
      </c>
      <c r="C9" s="58">
        <v>93</v>
      </c>
      <c r="D9" s="59" t="s">
        <v>60</v>
      </c>
      <c r="E9" s="60"/>
      <c r="F9" s="60">
        <f t="shared" si="0"/>
        <v>0</v>
      </c>
    </row>
    <row r="10" spans="1:6" ht="36" customHeight="1" x14ac:dyDescent="0.15">
      <c r="A10" s="56" t="s">
        <v>65</v>
      </c>
      <c r="B10" s="82" t="s">
        <v>91</v>
      </c>
      <c r="C10" s="58">
        <v>13</v>
      </c>
      <c r="D10" s="59" t="s">
        <v>60</v>
      </c>
      <c r="E10" s="60"/>
      <c r="F10" s="60">
        <f t="shared" si="0"/>
        <v>0</v>
      </c>
    </row>
    <row r="11" spans="1:6" ht="36" customHeight="1" x14ac:dyDescent="0.15">
      <c r="A11" s="56" t="s">
        <v>66</v>
      </c>
      <c r="B11" s="57" t="s">
        <v>92</v>
      </c>
      <c r="C11" s="58">
        <v>11</v>
      </c>
      <c r="D11" s="59" t="s">
        <v>63</v>
      </c>
      <c r="E11" s="60"/>
      <c r="F11" s="60">
        <f t="shared" si="0"/>
        <v>0</v>
      </c>
    </row>
    <row r="12" spans="1:6" ht="36" customHeight="1" x14ac:dyDescent="0.15">
      <c r="A12" s="82" t="s">
        <v>67</v>
      </c>
      <c r="B12" s="82" t="s">
        <v>108</v>
      </c>
      <c r="C12" s="58">
        <v>2</v>
      </c>
      <c r="D12" s="59" t="s">
        <v>60</v>
      </c>
      <c r="E12" s="60"/>
      <c r="F12" s="60">
        <f t="shared" si="0"/>
        <v>0</v>
      </c>
    </row>
    <row r="13" spans="1:6" ht="36" customHeight="1" x14ac:dyDescent="0.15">
      <c r="A13" s="56" t="s">
        <v>68</v>
      </c>
      <c r="B13" s="82" t="s">
        <v>93</v>
      </c>
      <c r="C13" s="58">
        <v>2</v>
      </c>
      <c r="D13" s="59" t="s">
        <v>60</v>
      </c>
      <c r="E13" s="60"/>
      <c r="F13" s="60">
        <f t="shared" si="0"/>
        <v>0</v>
      </c>
    </row>
    <row r="14" spans="1:6" ht="36" customHeight="1" x14ac:dyDescent="0.15">
      <c r="A14" s="56" t="s">
        <v>69</v>
      </c>
      <c r="B14" s="82" t="s">
        <v>91</v>
      </c>
      <c r="C14" s="58">
        <v>2</v>
      </c>
      <c r="D14" s="59" t="s">
        <v>60</v>
      </c>
      <c r="E14" s="60"/>
      <c r="F14" s="60">
        <f t="shared" si="0"/>
        <v>0</v>
      </c>
    </row>
    <row r="15" spans="1:6" ht="36" customHeight="1" x14ac:dyDescent="0.15">
      <c r="A15" s="56" t="s">
        <v>70</v>
      </c>
      <c r="B15" s="82" t="s">
        <v>91</v>
      </c>
      <c r="C15" s="58">
        <v>2</v>
      </c>
      <c r="D15" s="59" t="s">
        <v>60</v>
      </c>
      <c r="E15" s="60"/>
      <c r="F15" s="60">
        <f t="shared" si="0"/>
        <v>0</v>
      </c>
    </row>
    <row r="16" spans="1:6" ht="36" customHeight="1" x14ac:dyDescent="0.15">
      <c r="A16" s="56" t="s">
        <v>71</v>
      </c>
      <c r="B16" s="82" t="s">
        <v>91</v>
      </c>
      <c r="C16" s="58">
        <v>2</v>
      </c>
      <c r="D16" s="59" t="s">
        <v>60</v>
      </c>
      <c r="E16" s="60"/>
      <c r="F16" s="60">
        <f t="shared" si="0"/>
        <v>0</v>
      </c>
    </row>
    <row r="17" spans="1:6" ht="36" customHeight="1" x14ac:dyDescent="0.15">
      <c r="A17" s="56" t="s">
        <v>72</v>
      </c>
      <c r="B17" s="82" t="s">
        <v>94</v>
      </c>
      <c r="C17" s="58">
        <v>2</v>
      </c>
      <c r="D17" s="59" t="s">
        <v>60</v>
      </c>
      <c r="E17" s="60"/>
      <c r="F17" s="60">
        <f t="shared" si="0"/>
        <v>0</v>
      </c>
    </row>
    <row r="18" spans="1:6" ht="36" customHeight="1" x14ac:dyDescent="0.15">
      <c r="A18" s="56" t="s">
        <v>73</v>
      </c>
      <c r="B18" s="57"/>
      <c r="C18" s="58"/>
      <c r="D18" s="59"/>
      <c r="E18" s="60"/>
      <c r="F18" s="60">
        <f>SUM(F5:F17)</f>
        <v>0</v>
      </c>
    </row>
    <row r="19" spans="1:6" s="73" customFormat="1" ht="36" customHeight="1" x14ac:dyDescent="0.15">
      <c r="A19" s="81" t="s">
        <v>74</v>
      </c>
      <c r="B19" s="82"/>
      <c r="C19" s="58"/>
      <c r="D19" s="83"/>
      <c r="E19" s="84"/>
      <c r="F19" s="84">
        <f>F18*0.08</f>
        <v>0</v>
      </c>
    </row>
    <row r="20" spans="1:6" ht="36" customHeight="1" x14ac:dyDescent="0.15">
      <c r="A20" s="56"/>
      <c r="B20" s="57"/>
      <c r="C20" s="59"/>
      <c r="D20" s="59"/>
      <c r="E20" s="60"/>
      <c r="F20" s="84"/>
    </row>
    <row r="21" spans="1:6" ht="36" customHeight="1" x14ac:dyDescent="0.15">
      <c r="A21" s="135" t="s">
        <v>75</v>
      </c>
      <c r="B21" s="136"/>
      <c r="C21" s="59"/>
      <c r="D21" s="59"/>
      <c r="E21" s="60"/>
      <c r="F21" s="71"/>
    </row>
    <row r="22" spans="1:6" s="73" customFormat="1" ht="36" customHeight="1" x14ac:dyDescent="0.15">
      <c r="A22" s="81" t="s">
        <v>76</v>
      </c>
      <c r="B22" s="82" t="s">
        <v>77</v>
      </c>
      <c r="C22" s="83">
        <v>5</v>
      </c>
      <c r="D22" s="83" t="s">
        <v>78</v>
      </c>
      <c r="E22" s="84"/>
      <c r="F22" s="71">
        <f>E22*C22</f>
        <v>0</v>
      </c>
    </row>
    <row r="23" spans="1:6" s="73" customFormat="1" ht="36" customHeight="1" x14ac:dyDescent="0.15">
      <c r="A23" s="81" t="s">
        <v>79</v>
      </c>
      <c r="B23" s="82" t="s">
        <v>80</v>
      </c>
      <c r="C23" s="83">
        <v>1</v>
      </c>
      <c r="D23" s="83" t="s">
        <v>78</v>
      </c>
      <c r="E23" s="84"/>
      <c r="F23" s="71">
        <f t="shared" ref="F23:F25" si="1">E23*C23</f>
        <v>0</v>
      </c>
    </row>
    <row r="24" spans="1:6" s="73" customFormat="1" ht="36" customHeight="1" x14ac:dyDescent="0.15">
      <c r="A24" s="81" t="s">
        <v>81</v>
      </c>
      <c r="B24" s="82" t="s">
        <v>109</v>
      </c>
      <c r="C24" s="83">
        <v>1</v>
      </c>
      <c r="D24" s="83" t="s">
        <v>60</v>
      </c>
      <c r="E24" s="84"/>
      <c r="F24" s="71">
        <f t="shared" si="1"/>
        <v>0</v>
      </c>
    </row>
    <row r="25" spans="1:6" ht="36" customHeight="1" x14ac:dyDescent="0.15">
      <c r="A25" s="56" t="s">
        <v>82</v>
      </c>
      <c r="B25" s="57" t="s">
        <v>83</v>
      </c>
      <c r="C25" s="59">
        <v>1</v>
      </c>
      <c r="D25" s="59" t="s">
        <v>78</v>
      </c>
      <c r="E25" s="60"/>
      <c r="F25" s="71">
        <f t="shared" si="1"/>
        <v>0</v>
      </c>
    </row>
    <row r="26" spans="1:6" ht="36" customHeight="1" x14ac:dyDescent="0.15">
      <c r="A26" s="81" t="s">
        <v>84</v>
      </c>
      <c r="B26" s="57"/>
      <c r="C26" s="59"/>
      <c r="D26" s="59"/>
      <c r="E26" s="60"/>
      <c r="F26" s="84">
        <f>SUM(F22:F25)</f>
        <v>0</v>
      </c>
    </row>
    <row r="27" spans="1:6" ht="36" customHeight="1" x14ac:dyDescent="0.15">
      <c r="A27" s="81" t="s">
        <v>85</v>
      </c>
      <c r="B27" s="57"/>
      <c r="C27" s="59"/>
      <c r="D27" s="59"/>
      <c r="E27" s="60"/>
      <c r="F27" s="84">
        <f>F26*0.1</f>
        <v>0</v>
      </c>
    </row>
    <row r="28" spans="1:6" ht="36" customHeight="1" x14ac:dyDescent="0.15">
      <c r="A28" s="56"/>
      <c r="B28" s="57"/>
      <c r="C28" s="59"/>
      <c r="D28" s="59"/>
      <c r="E28" s="60"/>
      <c r="F28" s="55"/>
    </row>
    <row r="29" spans="1:6" s="73" customFormat="1" ht="36" customHeight="1" x14ac:dyDescent="0.15">
      <c r="A29" s="87" t="s">
        <v>86</v>
      </c>
      <c r="B29" s="82"/>
      <c r="C29" s="83"/>
      <c r="D29" s="83"/>
      <c r="E29" s="84"/>
      <c r="F29" s="88">
        <f>F18+F26</f>
        <v>0</v>
      </c>
    </row>
    <row r="30" spans="1:6" ht="36" customHeight="1" x14ac:dyDescent="0.15">
      <c r="A30" s="61" t="s">
        <v>87</v>
      </c>
      <c r="B30" s="57"/>
      <c r="C30" s="62"/>
      <c r="D30" s="63"/>
      <c r="E30" s="60"/>
      <c r="F30" s="64">
        <f>F19+F27</f>
        <v>0</v>
      </c>
    </row>
    <row r="31" spans="1:6" ht="36" customHeight="1" x14ac:dyDescent="0.15">
      <c r="A31" s="61" t="s">
        <v>53</v>
      </c>
      <c r="B31" s="57"/>
      <c r="C31" s="62"/>
      <c r="D31" s="63"/>
      <c r="E31" s="60"/>
      <c r="F31" s="64">
        <f>F29+F30</f>
        <v>0</v>
      </c>
    </row>
    <row r="32" spans="1:6" x14ac:dyDescent="0.15">
      <c r="C32" s="49"/>
      <c r="E32" s="46"/>
    </row>
  </sheetData>
  <mergeCells count="3">
    <mergeCell ref="A1:F1"/>
    <mergeCell ref="A4:B4"/>
    <mergeCell ref="A21:B21"/>
  </mergeCells>
  <phoneticPr fontId="10"/>
  <printOptions horizontalCentered="1"/>
  <pageMargins left="0.25" right="0.25" top="0.75" bottom="0.75" header="0.3" footer="0.3"/>
  <pageSetup paperSize="9" scale="68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7F7F-F9DD-4FBE-AA0E-FC53C07D8655}">
  <sheetPr>
    <pageSetUpPr fitToPage="1"/>
  </sheetPr>
  <dimension ref="A1:AQ35"/>
  <sheetViews>
    <sheetView showGridLines="0" showZeros="0" view="pageBreakPreview" topLeftCell="A22" zoomScale="85" zoomScaleNormal="75" workbookViewId="0">
      <selection activeCell="B28" sqref="B28"/>
    </sheetView>
  </sheetViews>
  <sheetFormatPr defaultRowHeight="13.5" x14ac:dyDescent="0.15"/>
  <cols>
    <col min="1" max="1" width="24" style="73" customWidth="1"/>
    <col min="2" max="2" width="24" style="74" customWidth="1"/>
    <col min="3" max="3" width="6.625" style="73" customWidth="1"/>
    <col min="4" max="4" width="8.625" style="75" customWidth="1"/>
    <col min="5" max="5" width="15.625" style="76" customWidth="1"/>
    <col min="6" max="6" width="15.625" style="73" customWidth="1"/>
    <col min="7" max="16384" width="9" style="73"/>
  </cols>
  <sheetData>
    <row r="1" spans="1:43" ht="32.25" customHeight="1" x14ac:dyDescent="0.15">
      <c r="A1" s="137" t="s">
        <v>54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</row>
    <row r="2" spans="1:43" x14ac:dyDescent="0.1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</row>
    <row r="3" spans="1:43" x14ac:dyDescent="0.1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</row>
    <row r="4" spans="1:43" ht="24" x14ac:dyDescent="0.15">
      <c r="A4" s="132" t="s">
        <v>46</v>
      </c>
      <c r="B4" s="132"/>
      <c r="C4" s="132"/>
      <c r="D4" s="132"/>
      <c r="E4" s="132"/>
      <c r="F4" s="132"/>
    </row>
    <row r="5" spans="1:43" ht="15" customHeight="1" x14ac:dyDescent="0.15">
      <c r="F5" s="89" t="s">
        <v>57</v>
      </c>
    </row>
    <row r="6" spans="1:43" ht="36" customHeight="1" x14ac:dyDescent="0.15">
      <c r="A6" s="77" t="s">
        <v>47</v>
      </c>
      <c r="B6" s="78" t="s">
        <v>48</v>
      </c>
      <c r="C6" s="77" t="s">
        <v>49</v>
      </c>
      <c r="D6" s="79" t="s">
        <v>50</v>
      </c>
      <c r="E6" s="80" t="s">
        <v>51</v>
      </c>
      <c r="F6" s="79" t="s">
        <v>52</v>
      </c>
    </row>
    <row r="7" spans="1:43" ht="36" customHeight="1" thickBot="1" x14ac:dyDescent="0.2">
      <c r="A7" s="138" t="s">
        <v>58</v>
      </c>
      <c r="B7" s="139"/>
      <c r="C7" s="77"/>
      <c r="D7" s="79"/>
      <c r="E7" s="80"/>
      <c r="F7" s="92"/>
    </row>
    <row r="8" spans="1:43" ht="36" customHeight="1" thickTop="1" x14ac:dyDescent="0.15">
      <c r="A8" s="66" t="s">
        <v>59</v>
      </c>
      <c r="B8" s="95" t="s">
        <v>105</v>
      </c>
      <c r="C8" s="68">
        <v>507</v>
      </c>
      <c r="D8" s="83" t="s">
        <v>60</v>
      </c>
      <c r="E8" s="102" t="s">
        <v>96</v>
      </c>
      <c r="F8" s="103" t="s">
        <v>97</v>
      </c>
    </row>
    <row r="9" spans="1:43" ht="36" customHeight="1" x14ac:dyDescent="0.15">
      <c r="A9" s="66" t="s">
        <v>61</v>
      </c>
      <c r="B9" s="96" t="s">
        <v>88</v>
      </c>
      <c r="C9" s="68">
        <v>42</v>
      </c>
      <c r="D9" s="83" t="s">
        <v>60</v>
      </c>
      <c r="E9" s="104" t="s">
        <v>96</v>
      </c>
      <c r="F9" s="105" t="s">
        <v>55</v>
      </c>
    </row>
    <row r="10" spans="1:43" ht="36" customHeight="1" x14ac:dyDescent="0.15">
      <c r="A10" s="66" t="s">
        <v>62</v>
      </c>
      <c r="B10" s="96" t="s">
        <v>89</v>
      </c>
      <c r="C10" s="68">
        <v>32</v>
      </c>
      <c r="D10" s="83" t="s">
        <v>60</v>
      </c>
      <c r="E10" s="104" t="s">
        <v>96</v>
      </c>
      <c r="F10" s="105" t="s">
        <v>97</v>
      </c>
    </row>
    <row r="11" spans="1:43" ht="36" customHeight="1" x14ac:dyDescent="0.15">
      <c r="A11" s="117" t="s">
        <v>106</v>
      </c>
      <c r="B11" s="96" t="s">
        <v>90</v>
      </c>
      <c r="C11" s="68">
        <v>2</v>
      </c>
      <c r="D11" s="83" t="s">
        <v>63</v>
      </c>
      <c r="E11" s="106" t="s">
        <v>96</v>
      </c>
      <c r="F11" s="105" t="s">
        <v>98</v>
      </c>
    </row>
    <row r="12" spans="1:43" ht="36" customHeight="1" x14ac:dyDescent="0.15">
      <c r="A12" s="67" t="s">
        <v>64</v>
      </c>
      <c r="B12" s="96" t="s">
        <v>107</v>
      </c>
      <c r="C12" s="68">
        <v>93</v>
      </c>
      <c r="D12" s="83" t="s">
        <v>60</v>
      </c>
      <c r="E12" s="106" t="s">
        <v>96</v>
      </c>
      <c r="F12" s="105" t="s">
        <v>97</v>
      </c>
    </row>
    <row r="13" spans="1:43" ht="36" customHeight="1" x14ac:dyDescent="0.15">
      <c r="A13" s="66" t="s">
        <v>65</v>
      </c>
      <c r="B13" s="96" t="s">
        <v>91</v>
      </c>
      <c r="C13" s="68">
        <v>13</v>
      </c>
      <c r="D13" s="83" t="s">
        <v>60</v>
      </c>
      <c r="E13" s="106" t="s">
        <v>96</v>
      </c>
      <c r="F13" s="105" t="s">
        <v>55</v>
      </c>
    </row>
    <row r="14" spans="1:43" ht="36" customHeight="1" x14ac:dyDescent="0.15">
      <c r="A14" s="66" t="s">
        <v>66</v>
      </c>
      <c r="B14" s="96" t="s">
        <v>92</v>
      </c>
      <c r="C14" s="68">
        <v>11</v>
      </c>
      <c r="D14" s="83" t="s">
        <v>63</v>
      </c>
      <c r="E14" s="106" t="s">
        <v>96</v>
      </c>
      <c r="F14" s="105" t="s">
        <v>97</v>
      </c>
    </row>
    <row r="15" spans="1:43" ht="36" customHeight="1" x14ac:dyDescent="0.15">
      <c r="A15" s="117" t="s">
        <v>67</v>
      </c>
      <c r="B15" s="96" t="s">
        <v>108</v>
      </c>
      <c r="C15" s="68">
        <v>2</v>
      </c>
      <c r="D15" s="83" t="s">
        <v>60</v>
      </c>
      <c r="E15" s="106" t="s">
        <v>96</v>
      </c>
      <c r="F15" s="105" t="s">
        <v>98</v>
      </c>
    </row>
    <row r="16" spans="1:43" ht="36" customHeight="1" x14ac:dyDescent="0.15">
      <c r="A16" s="66" t="s">
        <v>68</v>
      </c>
      <c r="B16" s="96" t="s">
        <v>93</v>
      </c>
      <c r="C16" s="68">
        <v>2</v>
      </c>
      <c r="D16" s="83" t="s">
        <v>60</v>
      </c>
      <c r="E16" s="106" t="s">
        <v>96</v>
      </c>
      <c r="F16" s="105" t="s">
        <v>98</v>
      </c>
    </row>
    <row r="17" spans="1:6" ht="36" customHeight="1" x14ac:dyDescent="0.15">
      <c r="A17" s="66" t="s">
        <v>69</v>
      </c>
      <c r="B17" s="96" t="s">
        <v>91</v>
      </c>
      <c r="C17" s="68">
        <v>2</v>
      </c>
      <c r="D17" s="83" t="s">
        <v>60</v>
      </c>
      <c r="E17" s="106" t="s">
        <v>96</v>
      </c>
      <c r="F17" s="105" t="s">
        <v>98</v>
      </c>
    </row>
    <row r="18" spans="1:6" ht="36" customHeight="1" x14ac:dyDescent="0.15">
      <c r="A18" s="66" t="s">
        <v>70</v>
      </c>
      <c r="B18" s="96" t="s">
        <v>91</v>
      </c>
      <c r="C18" s="68">
        <v>2</v>
      </c>
      <c r="D18" s="83" t="s">
        <v>60</v>
      </c>
      <c r="E18" s="106" t="s">
        <v>96</v>
      </c>
      <c r="F18" s="105" t="s">
        <v>98</v>
      </c>
    </row>
    <row r="19" spans="1:6" ht="36" customHeight="1" x14ac:dyDescent="0.15">
      <c r="A19" s="66" t="s">
        <v>71</v>
      </c>
      <c r="B19" s="96" t="s">
        <v>91</v>
      </c>
      <c r="C19" s="68">
        <v>2</v>
      </c>
      <c r="D19" s="83" t="s">
        <v>60</v>
      </c>
      <c r="E19" s="106" t="s">
        <v>96</v>
      </c>
      <c r="F19" s="105" t="s">
        <v>98</v>
      </c>
    </row>
    <row r="20" spans="1:6" ht="36" customHeight="1" thickBot="1" x14ac:dyDescent="0.2">
      <c r="A20" s="66" t="s">
        <v>72</v>
      </c>
      <c r="B20" s="97" t="s">
        <v>94</v>
      </c>
      <c r="C20" s="68">
        <v>2</v>
      </c>
      <c r="D20" s="83" t="s">
        <v>60</v>
      </c>
      <c r="E20" s="107" t="s">
        <v>96</v>
      </c>
      <c r="F20" s="105" t="s">
        <v>98</v>
      </c>
    </row>
    <row r="21" spans="1:6" ht="36" customHeight="1" x14ac:dyDescent="0.15">
      <c r="A21" s="81" t="s">
        <v>73</v>
      </c>
      <c r="B21" s="69"/>
      <c r="C21" s="58"/>
      <c r="D21" s="83"/>
      <c r="E21" s="94"/>
      <c r="F21" s="93" t="s">
        <v>99</v>
      </c>
    </row>
    <row r="22" spans="1:6" ht="36" customHeight="1" thickBot="1" x14ac:dyDescent="0.2">
      <c r="A22" s="81" t="s">
        <v>74</v>
      </c>
      <c r="B22" s="82"/>
      <c r="C22" s="58"/>
      <c r="D22" s="83"/>
      <c r="E22" s="84"/>
      <c r="F22" s="108" t="s">
        <v>98</v>
      </c>
    </row>
    <row r="23" spans="1:6" ht="36" customHeight="1" x14ac:dyDescent="0.15">
      <c r="A23" s="81"/>
      <c r="B23" s="82"/>
      <c r="C23" s="83"/>
      <c r="D23" s="83"/>
      <c r="E23" s="84"/>
      <c r="F23" s="90"/>
    </row>
    <row r="24" spans="1:6" ht="36" customHeight="1" thickBot="1" x14ac:dyDescent="0.2">
      <c r="A24" s="135" t="s">
        <v>75</v>
      </c>
      <c r="B24" s="136"/>
      <c r="C24" s="83"/>
      <c r="D24" s="83"/>
      <c r="E24" s="98"/>
      <c r="F24" s="99"/>
    </row>
    <row r="25" spans="1:6" ht="36" customHeight="1" thickTop="1" x14ac:dyDescent="0.15">
      <c r="A25" s="81" t="s">
        <v>76</v>
      </c>
      <c r="B25" s="82" t="s">
        <v>77</v>
      </c>
      <c r="C25" s="83">
        <v>5</v>
      </c>
      <c r="D25" s="91" t="s">
        <v>78</v>
      </c>
      <c r="E25" s="109" t="s">
        <v>100</v>
      </c>
      <c r="F25" s="103" t="s">
        <v>101</v>
      </c>
    </row>
    <row r="26" spans="1:6" ht="36" customHeight="1" x14ac:dyDescent="0.15">
      <c r="A26" s="81" t="s">
        <v>79</v>
      </c>
      <c r="B26" s="82" t="s">
        <v>80</v>
      </c>
      <c r="C26" s="83">
        <v>1</v>
      </c>
      <c r="D26" s="91" t="s">
        <v>78</v>
      </c>
      <c r="E26" s="110" t="s">
        <v>100</v>
      </c>
      <c r="F26" s="105" t="s">
        <v>101</v>
      </c>
    </row>
    <row r="27" spans="1:6" ht="36" customHeight="1" x14ac:dyDescent="0.15">
      <c r="A27" s="81" t="s">
        <v>81</v>
      </c>
      <c r="B27" s="82" t="s">
        <v>109</v>
      </c>
      <c r="C27" s="83">
        <v>1</v>
      </c>
      <c r="D27" s="91" t="s">
        <v>60</v>
      </c>
      <c r="E27" s="110" t="s">
        <v>100</v>
      </c>
      <c r="F27" s="105" t="s">
        <v>101</v>
      </c>
    </row>
    <row r="28" spans="1:6" ht="36" customHeight="1" thickBot="1" x14ac:dyDescent="0.2">
      <c r="A28" s="81" t="s">
        <v>82</v>
      </c>
      <c r="B28" s="82" t="s">
        <v>83</v>
      </c>
      <c r="C28" s="83">
        <v>1</v>
      </c>
      <c r="D28" s="91" t="s">
        <v>78</v>
      </c>
      <c r="E28" s="107" t="s">
        <v>100</v>
      </c>
      <c r="F28" s="105" t="s">
        <v>101</v>
      </c>
    </row>
    <row r="29" spans="1:6" ht="36" customHeight="1" thickTop="1" x14ac:dyDescent="0.15">
      <c r="A29" s="81" t="s">
        <v>84</v>
      </c>
      <c r="B29" s="82"/>
      <c r="C29" s="83"/>
      <c r="D29" s="83"/>
      <c r="E29" s="111"/>
      <c r="F29" s="112" t="s">
        <v>101</v>
      </c>
    </row>
    <row r="30" spans="1:6" ht="36" customHeight="1" thickBot="1" x14ac:dyDescent="0.2">
      <c r="A30" s="81" t="s">
        <v>85</v>
      </c>
      <c r="B30" s="82"/>
      <c r="C30" s="83"/>
      <c r="D30" s="83"/>
      <c r="E30" s="113"/>
      <c r="F30" s="114" t="s">
        <v>56</v>
      </c>
    </row>
    <row r="31" spans="1:6" ht="36" customHeight="1" thickTop="1" x14ac:dyDescent="0.15">
      <c r="A31" s="81"/>
      <c r="B31" s="82"/>
      <c r="C31" s="83"/>
      <c r="D31" s="83"/>
      <c r="E31" s="84"/>
      <c r="F31" s="100"/>
    </row>
    <row r="32" spans="1:6" ht="36" customHeight="1" x14ac:dyDescent="0.15">
      <c r="A32" s="87" t="s">
        <v>86</v>
      </c>
      <c r="B32" s="82"/>
      <c r="C32" s="83"/>
      <c r="D32" s="83"/>
      <c r="E32" s="84"/>
      <c r="F32" s="115" t="s">
        <v>102</v>
      </c>
    </row>
    <row r="33" spans="1:6" ht="36" customHeight="1" thickBot="1" x14ac:dyDescent="0.2">
      <c r="A33" s="58" t="s">
        <v>95</v>
      </c>
      <c r="B33" s="82"/>
      <c r="C33" s="85"/>
      <c r="D33" s="86"/>
      <c r="E33" s="84"/>
      <c r="F33" s="116" t="s">
        <v>103</v>
      </c>
    </row>
    <row r="34" spans="1:6" ht="36" customHeight="1" thickBot="1" x14ac:dyDescent="0.2">
      <c r="A34" s="87" t="s">
        <v>53</v>
      </c>
      <c r="B34" s="82"/>
      <c r="C34" s="85"/>
      <c r="D34" s="86"/>
      <c r="E34" s="65"/>
      <c r="F34" s="101" t="s">
        <v>104</v>
      </c>
    </row>
    <row r="35" spans="1:6" x14ac:dyDescent="0.15">
      <c r="C35" s="76"/>
      <c r="E35" s="73"/>
    </row>
  </sheetData>
  <mergeCells count="4">
    <mergeCell ref="A4:F4"/>
    <mergeCell ref="A1:AQ3"/>
    <mergeCell ref="A7:B7"/>
    <mergeCell ref="A24:B24"/>
  </mergeCells>
  <phoneticPr fontId="10"/>
  <printOptions horizontalCentered="1"/>
  <pageMargins left="0.78740157480314965" right="0.39370078740157483" top="0.78740157480314965" bottom="0.78740157480314965" header="0.51181102362204722" footer="0.51181102362204722"/>
  <pageSetup paperSize="9" scale="6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68E2-8916-4647-9FDA-CEAF08139797}">
  <dimension ref="A1:BE93"/>
  <sheetViews>
    <sheetView showGridLines="0" showZeros="0" view="pageBreakPreview" topLeftCell="A70" zoomScale="85" zoomScaleNormal="75" workbookViewId="0">
      <selection activeCell="R94" sqref="R94"/>
    </sheetView>
  </sheetViews>
  <sheetFormatPr defaultColWidth="2.625" defaultRowHeight="18" customHeight="1" x14ac:dyDescent="0.15"/>
  <cols>
    <col min="1" max="16384" width="2.625" style="1"/>
  </cols>
  <sheetData>
    <row r="1" spans="1:43" ht="18" customHeight="1" x14ac:dyDescent="0.15">
      <c r="A1" s="137" t="s">
        <v>31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</row>
    <row r="2" spans="1:43" ht="18" customHeight="1" x14ac:dyDescent="0.1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</row>
    <row r="3" spans="1:43" ht="18" customHeight="1" x14ac:dyDescent="0.15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</row>
    <row r="5" spans="1:43" ht="18" customHeight="1" x14ac:dyDescent="0.15"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0"/>
    </row>
    <row r="6" spans="1:43" ht="18" customHeight="1" x14ac:dyDescent="0.15">
      <c r="F6" s="31"/>
      <c r="G6" s="145" t="s">
        <v>0</v>
      </c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32"/>
    </row>
    <row r="7" spans="1:43" ht="18" customHeight="1" x14ac:dyDescent="0.15">
      <c r="F7" s="31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32"/>
    </row>
    <row r="8" spans="1:43" ht="18" customHeight="1" x14ac:dyDescent="0.15">
      <c r="F8" s="31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32"/>
    </row>
    <row r="9" spans="1:43" s="3" customFormat="1" ht="18" customHeight="1" x14ac:dyDescent="0.3">
      <c r="F9" s="3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I9" s="34"/>
    </row>
    <row r="10" spans="1:43" s="3" customFormat="1" ht="18" customHeight="1" x14ac:dyDescent="0.15">
      <c r="F10" s="33"/>
      <c r="AI10" s="34"/>
    </row>
    <row r="11" spans="1:43" s="3" customFormat="1" ht="18" customHeight="1" x14ac:dyDescent="0.2">
      <c r="F11" s="33"/>
      <c r="G11" s="20">
        <v>1</v>
      </c>
      <c r="I11" s="142" t="s">
        <v>1</v>
      </c>
      <c r="J11" s="142"/>
      <c r="K11" s="142"/>
      <c r="L11" s="142"/>
      <c r="M11" s="142"/>
      <c r="N11" s="6"/>
      <c r="O11" s="150"/>
      <c r="P11" s="150"/>
      <c r="Q11" s="150" t="s">
        <v>2</v>
      </c>
      <c r="R11" s="150"/>
      <c r="S11" s="150" t="s">
        <v>3</v>
      </c>
      <c r="T11" s="150"/>
      <c r="U11" s="150" t="s">
        <v>4</v>
      </c>
      <c r="V11" s="150"/>
      <c r="W11" s="150" t="s">
        <v>5</v>
      </c>
      <c r="X11" s="150"/>
      <c r="Y11" s="150" t="s">
        <v>6</v>
      </c>
      <c r="Z11" s="150"/>
      <c r="AA11" s="150" t="s">
        <v>7</v>
      </c>
      <c r="AB11" s="150"/>
      <c r="AC11" s="150" t="s">
        <v>8</v>
      </c>
      <c r="AD11" s="150"/>
      <c r="AE11" s="150" t="s">
        <v>9</v>
      </c>
      <c r="AF11" s="150"/>
      <c r="AG11" s="150" t="s">
        <v>10</v>
      </c>
      <c r="AH11" s="150"/>
      <c r="AI11" s="34"/>
    </row>
    <row r="12" spans="1:43" s="3" customFormat="1" ht="18" customHeight="1" x14ac:dyDescent="0.15">
      <c r="F12" s="33"/>
      <c r="N12" s="6"/>
      <c r="O12" s="124"/>
      <c r="P12" s="124"/>
      <c r="Q12" s="151" t="s">
        <v>32</v>
      </c>
      <c r="R12" s="151"/>
      <c r="S12" s="151" t="s">
        <v>33</v>
      </c>
      <c r="T12" s="151"/>
      <c r="U12" s="151" t="s">
        <v>33</v>
      </c>
      <c r="V12" s="151"/>
      <c r="W12" s="151" t="s">
        <v>33</v>
      </c>
      <c r="X12" s="151"/>
      <c r="Y12" s="151" t="s">
        <v>33</v>
      </c>
      <c r="Z12" s="151"/>
      <c r="AA12" s="151" t="s">
        <v>33</v>
      </c>
      <c r="AB12" s="151"/>
      <c r="AC12" s="151" t="s">
        <v>33</v>
      </c>
      <c r="AD12" s="151"/>
      <c r="AE12" s="151" t="s">
        <v>33</v>
      </c>
      <c r="AF12" s="151"/>
      <c r="AG12" s="151" t="s">
        <v>33</v>
      </c>
      <c r="AH12" s="151"/>
      <c r="AI12" s="34"/>
    </row>
    <row r="13" spans="1:43" s="3" customFormat="1" ht="18" customHeight="1" x14ac:dyDescent="0.15">
      <c r="F13" s="33"/>
      <c r="N13" s="6"/>
      <c r="O13" s="124"/>
      <c r="P13" s="124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34"/>
    </row>
    <row r="14" spans="1:43" s="3" customFormat="1" ht="18" customHeight="1" x14ac:dyDescent="0.15">
      <c r="F14" s="33"/>
      <c r="N14" s="6"/>
      <c r="O14" s="6"/>
      <c r="P14" s="6"/>
      <c r="AG14" s="6"/>
      <c r="AH14" s="6"/>
      <c r="AI14" s="34"/>
    </row>
    <row r="15" spans="1:43" s="3" customFormat="1" ht="18" customHeight="1" x14ac:dyDescent="0.15">
      <c r="F15" s="33"/>
      <c r="N15" s="6"/>
      <c r="O15" s="6"/>
      <c r="P15" s="6"/>
      <c r="AI15" s="34"/>
    </row>
    <row r="16" spans="1:43" s="3" customFormat="1" ht="18" customHeight="1" x14ac:dyDescent="0.15">
      <c r="F16" s="33"/>
      <c r="AI16" s="34"/>
    </row>
    <row r="17" spans="6:35" s="3" customFormat="1" ht="18" customHeight="1" x14ac:dyDescent="0.2">
      <c r="F17" s="33"/>
      <c r="G17" s="20">
        <v>2</v>
      </c>
      <c r="I17" s="142" t="s">
        <v>11</v>
      </c>
      <c r="J17" s="142"/>
      <c r="K17" s="142"/>
      <c r="L17" s="142"/>
      <c r="M17" s="142"/>
      <c r="O17" s="143" t="s">
        <v>45</v>
      </c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34"/>
    </row>
    <row r="18" spans="6:35" s="3" customFormat="1" ht="18" customHeight="1" x14ac:dyDescent="0.2">
      <c r="F18" s="33"/>
      <c r="G18" s="20"/>
      <c r="I18" s="19"/>
      <c r="J18" s="19"/>
      <c r="K18" s="19"/>
      <c r="L18" s="19"/>
      <c r="M18" s="19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I18" s="34"/>
    </row>
    <row r="19" spans="6:35" s="3" customFormat="1" ht="18" customHeight="1" x14ac:dyDescent="0.2">
      <c r="F19" s="33"/>
      <c r="G19" s="20"/>
      <c r="I19" s="19"/>
      <c r="J19" s="19"/>
      <c r="K19" s="19"/>
      <c r="L19" s="19"/>
      <c r="M19" s="19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I19" s="34"/>
    </row>
    <row r="20" spans="6:35" s="3" customFormat="1" ht="18" customHeight="1" x14ac:dyDescent="0.15">
      <c r="F20" s="33"/>
      <c r="AI20" s="34"/>
    </row>
    <row r="21" spans="6:35" s="3" customFormat="1" ht="18" customHeight="1" x14ac:dyDescent="0.15">
      <c r="F21" s="33"/>
      <c r="I21" s="140" t="s">
        <v>12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I21" s="34"/>
    </row>
    <row r="22" spans="6:35" s="3" customFormat="1" ht="18" customHeight="1" x14ac:dyDescent="0.15">
      <c r="F22" s="33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I22" s="34"/>
    </row>
    <row r="23" spans="6:35" s="3" customFormat="1" ht="18" customHeight="1" x14ac:dyDescent="0.2">
      <c r="F23" s="33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I23" s="34"/>
    </row>
    <row r="24" spans="6:35" s="3" customFormat="1" ht="18" customHeight="1" x14ac:dyDescent="0.2">
      <c r="F24" s="33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I24" s="34"/>
    </row>
    <row r="25" spans="6:35" s="3" customFormat="1" ht="18" customHeight="1" x14ac:dyDescent="0.15">
      <c r="F25" s="33"/>
      <c r="AI25" s="34"/>
    </row>
    <row r="26" spans="6:35" s="3" customFormat="1" ht="18" customHeight="1" x14ac:dyDescent="0.2">
      <c r="F26" s="33"/>
      <c r="I26" s="147">
        <v>46014</v>
      </c>
      <c r="J26" s="147"/>
      <c r="K26" s="147"/>
      <c r="L26" s="147"/>
      <c r="M26" s="147"/>
      <c r="N26" s="147"/>
      <c r="O26" s="147"/>
      <c r="P26" s="147"/>
      <c r="Q26" s="147"/>
      <c r="R26" s="147"/>
      <c r="S26" s="18"/>
      <c r="AI26" s="34"/>
    </row>
    <row r="27" spans="6:35" s="3" customFormat="1" ht="18" customHeight="1" x14ac:dyDescent="0.15">
      <c r="F27" s="33"/>
      <c r="AI27" s="34"/>
    </row>
    <row r="28" spans="6:35" s="3" customFormat="1" ht="18" customHeight="1" x14ac:dyDescent="0.15">
      <c r="F28" s="33"/>
      <c r="M28" s="121" t="s">
        <v>16</v>
      </c>
      <c r="N28" s="121"/>
      <c r="O28" s="121"/>
      <c r="P28" s="121"/>
      <c r="Q28" s="121"/>
      <c r="R28" s="121"/>
      <c r="T28" s="35" t="s">
        <v>34</v>
      </c>
      <c r="AI28" s="34"/>
    </row>
    <row r="29" spans="6:35" s="3" customFormat="1" ht="18" customHeight="1" x14ac:dyDescent="0.15">
      <c r="F29" s="33"/>
      <c r="M29" s="6"/>
      <c r="N29" s="6"/>
      <c r="O29" s="6"/>
      <c r="P29" s="6"/>
      <c r="Q29" s="6"/>
      <c r="T29" s="36"/>
      <c r="AI29" s="34"/>
    </row>
    <row r="30" spans="6:35" s="3" customFormat="1" ht="18" customHeight="1" x14ac:dyDescent="0.15">
      <c r="F30" s="33"/>
      <c r="G30" s="149" t="s">
        <v>35</v>
      </c>
      <c r="H30" s="149"/>
      <c r="I30" s="149"/>
      <c r="J30" s="149"/>
      <c r="K30" s="149"/>
      <c r="M30" s="121" t="s">
        <v>18</v>
      </c>
      <c r="N30" s="121"/>
      <c r="O30" s="121"/>
      <c r="P30" s="121"/>
      <c r="Q30" s="121"/>
      <c r="R30" s="121"/>
      <c r="T30" s="35" t="s">
        <v>36</v>
      </c>
      <c r="AI30" s="34"/>
    </row>
    <row r="31" spans="6:35" s="3" customFormat="1" ht="18" customHeight="1" x14ac:dyDescent="0.15">
      <c r="F31" s="33"/>
      <c r="M31" s="6"/>
      <c r="N31" s="6"/>
      <c r="O31" s="6"/>
      <c r="P31" s="6"/>
      <c r="Q31" s="6"/>
      <c r="T31" s="36"/>
      <c r="AI31" s="34"/>
    </row>
    <row r="32" spans="6:35" s="3" customFormat="1" ht="18" customHeight="1" x14ac:dyDescent="0.25">
      <c r="F32" s="33"/>
      <c r="M32" s="121" t="s">
        <v>19</v>
      </c>
      <c r="N32" s="121"/>
      <c r="O32" s="121"/>
      <c r="P32" s="121"/>
      <c r="Q32" s="121"/>
      <c r="R32" s="121"/>
      <c r="T32" s="35" t="s">
        <v>37</v>
      </c>
      <c r="AE32" s="141"/>
      <c r="AF32" s="141"/>
      <c r="AG32" s="144" t="s">
        <v>20</v>
      </c>
      <c r="AH32" s="141"/>
      <c r="AI32" s="34"/>
    </row>
    <row r="33" spans="6:35" s="3" customFormat="1" ht="18" customHeight="1" x14ac:dyDescent="0.15">
      <c r="F33" s="33"/>
      <c r="M33" s="6"/>
      <c r="N33" s="6"/>
      <c r="O33" s="6"/>
      <c r="P33" s="6"/>
      <c r="Q33" s="6"/>
      <c r="T33" s="36"/>
      <c r="AI33" s="34"/>
    </row>
    <row r="34" spans="6:35" s="3" customFormat="1" ht="18" customHeight="1" x14ac:dyDescent="0.25">
      <c r="F34" s="33"/>
      <c r="G34" s="148" t="s">
        <v>21</v>
      </c>
      <c r="H34" s="148"/>
      <c r="I34" s="148"/>
      <c r="J34" s="148"/>
      <c r="K34" s="148"/>
      <c r="M34" s="121" t="s">
        <v>22</v>
      </c>
      <c r="N34" s="121"/>
      <c r="O34" s="121"/>
      <c r="P34" s="121"/>
      <c r="Q34" s="121"/>
      <c r="R34" s="121"/>
      <c r="T34" s="35" t="s">
        <v>38</v>
      </c>
      <c r="AE34" s="141"/>
      <c r="AF34" s="141"/>
      <c r="AG34" s="144" t="s">
        <v>20</v>
      </c>
      <c r="AH34" s="141"/>
      <c r="AI34" s="34"/>
    </row>
    <row r="35" spans="6:35" s="3" customFormat="1" ht="18" customHeight="1" x14ac:dyDescent="0.15">
      <c r="F35" s="33"/>
      <c r="AI35" s="34"/>
    </row>
    <row r="36" spans="6:35" s="3" customFormat="1" ht="18" customHeight="1" x14ac:dyDescent="0.15">
      <c r="F36" s="33"/>
      <c r="AI36" s="34"/>
    </row>
    <row r="37" spans="6:35" s="3" customFormat="1" ht="18" customHeight="1" x14ac:dyDescent="0.2">
      <c r="F37" s="33"/>
      <c r="I37" s="142" t="s">
        <v>23</v>
      </c>
      <c r="J37" s="142"/>
      <c r="K37" s="142"/>
      <c r="L37" s="142"/>
      <c r="M37" s="142"/>
      <c r="N37" s="142"/>
      <c r="P37" s="118" t="s">
        <v>24</v>
      </c>
      <c r="Q37" s="118"/>
      <c r="AI37" s="34"/>
    </row>
    <row r="38" spans="6:35" s="3" customFormat="1" ht="18" customHeight="1" x14ac:dyDescent="0.15">
      <c r="F38" s="33"/>
      <c r="AI38" s="34"/>
    </row>
    <row r="39" spans="6:35" s="3" customFormat="1" ht="18" customHeight="1" x14ac:dyDescent="0.15">
      <c r="F39" s="33"/>
      <c r="AI39" s="34"/>
    </row>
    <row r="40" spans="6:35" s="3" customFormat="1" ht="18" customHeight="1" x14ac:dyDescent="0.2">
      <c r="F40" s="33"/>
      <c r="AC40" s="37"/>
      <c r="AE40" s="146" t="s">
        <v>33</v>
      </c>
      <c r="AF40" s="146"/>
      <c r="AG40" s="141" t="s">
        <v>25</v>
      </c>
      <c r="AH40" s="141"/>
      <c r="AI40" s="34"/>
    </row>
    <row r="41" spans="6:35" s="3" customFormat="1" ht="18" customHeight="1" x14ac:dyDescent="0.2"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0"/>
      <c r="AD41" s="39"/>
      <c r="AE41" s="41"/>
      <c r="AF41" s="41"/>
      <c r="AG41" s="39"/>
      <c r="AH41" s="39"/>
      <c r="AI41" s="42"/>
    </row>
    <row r="42" spans="6:35" ht="18" customHeight="1" x14ac:dyDescent="0.15">
      <c r="V42" s="43" t="s">
        <v>39</v>
      </c>
      <c r="W42" s="43"/>
      <c r="X42" s="43"/>
      <c r="Y42" s="43"/>
      <c r="Z42" s="43"/>
      <c r="AA42" s="43"/>
      <c r="AB42" s="43"/>
    </row>
    <row r="43" spans="6:35" ht="18" customHeight="1" x14ac:dyDescent="0.15">
      <c r="V43" s="43" t="s">
        <v>40</v>
      </c>
      <c r="W43" s="43"/>
      <c r="X43" s="43"/>
      <c r="Y43" s="43"/>
      <c r="Z43" s="43"/>
      <c r="AA43" s="43"/>
      <c r="AB43" s="43"/>
    </row>
    <row r="44" spans="6:35" ht="18" customHeight="1" x14ac:dyDescent="0.15">
      <c r="V44" s="43" t="s">
        <v>41</v>
      </c>
      <c r="W44" s="43"/>
      <c r="X44" s="43"/>
      <c r="Y44" s="43"/>
      <c r="Z44" s="43"/>
      <c r="AA44" s="43"/>
      <c r="AB44" s="43"/>
    </row>
    <row r="45" spans="6:35" ht="18" customHeight="1" x14ac:dyDescent="0.15">
      <c r="V45" s="43"/>
      <c r="W45" s="43"/>
      <c r="X45" s="43"/>
      <c r="Y45" s="43"/>
      <c r="Z45" s="43"/>
      <c r="AA45" s="43"/>
      <c r="AB45" s="43"/>
    </row>
    <row r="46" spans="6:35" ht="18" customHeight="1" x14ac:dyDescent="0.15">
      <c r="V46" s="43"/>
      <c r="W46" s="43"/>
      <c r="X46" s="43"/>
      <c r="Y46" s="43"/>
      <c r="Z46" s="43"/>
      <c r="AA46" s="43"/>
      <c r="AB46" s="43"/>
    </row>
    <row r="47" spans="6:35" ht="18" customHeight="1" x14ac:dyDescent="0.15">
      <c r="V47" s="43"/>
      <c r="W47" s="43"/>
      <c r="X47" s="43"/>
      <c r="Y47" s="43"/>
      <c r="Z47" s="43"/>
      <c r="AA47" s="43"/>
      <c r="AB47" s="43"/>
    </row>
    <row r="48" spans="6:35" ht="18" customHeight="1" x14ac:dyDescent="0.15">
      <c r="V48" s="43"/>
      <c r="W48" s="43"/>
      <c r="X48" s="43"/>
      <c r="Y48" s="43"/>
      <c r="Z48" s="43"/>
      <c r="AA48" s="43"/>
      <c r="AB48" s="43"/>
    </row>
    <row r="49" spans="1:43" ht="18" customHeight="1" x14ac:dyDescent="0.15">
      <c r="V49" s="43"/>
      <c r="W49" s="43"/>
      <c r="X49" s="43"/>
      <c r="Y49" s="43"/>
      <c r="Z49" s="43"/>
      <c r="AA49" s="43"/>
      <c r="AB49" s="43"/>
    </row>
    <row r="50" spans="1:43" ht="18" customHeight="1" x14ac:dyDescent="0.15">
      <c r="V50" s="43"/>
      <c r="W50" s="43"/>
      <c r="X50" s="43"/>
      <c r="Y50" s="43"/>
      <c r="Z50" s="43"/>
      <c r="AA50" s="43"/>
      <c r="AB50" s="43"/>
    </row>
    <row r="51" spans="1:43" ht="18" customHeight="1" x14ac:dyDescent="0.15">
      <c r="A51" s="137" t="s">
        <v>42</v>
      </c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</row>
    <row r="52" spans="1:43" ht="18" customHeight="1" x14ac:dyDescent="0.1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</row>
    <row r="53" spans="1:43" ht="18" customHeight="1" x14ac:dyDescent="0.1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</row>
    <row r="54" spans="1:43" ht="18" customHeight="1" x14ac:dyDescent="0.1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</row>
    <row r="55" spans="1:43" ht="18" customHeight="1" x14ac:dyDescent="0.15">
      <c r="F55" s="28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0"/>
    </row>
    <row r="56" spans="1:43" ht="18" customHeight="1" x14ac:dyDescent="0.2">
      <c r="F56" s="31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47">
        <v>46014</v>
      </c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32"/>
    </row>
    <row r="57" spans="1:43" ht="18" customHeight="1" x14ac:dyDescent="0.2">
      <c r="F57" s="31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8"/>
      <c r="X57" s="18"/>
      <c r="Y57" s="3"/>
      <c r="Z57" s="3"/>
      <c r="AA57" s="18"/>
      <c r="AB57" s="18"/>
      <c r="AC57" s="3"/>
      <c r="AD57" s="18"/>
      <c r="AE57" s="3"/>
      <c r="AF57" s="3"/>
      <c r="AG57" s="18"/>
      <c r="AI57" s="32"/>
    </row>
    <row r="58" spans="1:43" ht="18" customHeight="1" x14ac:dyDescent="0.15">
      <c r="F58" s="31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AI58" s="32"/>
    </row>
    <row r="59" spans="1:43" ht="18" customHeight="1" x14ac:dyDescent="0.2">
      <c r="D59" s="3"/>
      <c r="F59" s="31"/>
      <c r="G59" s="142" t="s">
        <v>23</v>
      </c>
      <c r="H59" s="142"/>
      <c r="I59" s="142"/>
      <c r="J59" s="142"/>
      <c r="K59" s="142"/>
      <c r="L59" s="142"/>
      <c r="M59" s="3"/>
      <c r="N59" s="118" t="s">
        <v>24</v>
      </c>
      <c r="O59" s="118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32"/>
    </row>
    <row r="60" spans="1:43" ht="18" customHeight="1" x14ac:dyDescent="0.2">
      <c r="D60" s="3"/>
      <c r="F60" s="31"/>
      <c r="G60" s="19"/>
      <c r="H60" s="19"/>
      <c r="I60" s="19"/>
      <c r="J60" s="19"/>
      <c r="K60" s="19"/>
      <c r="L60" s="19"/>
      <c r="M60" s="3"/>
      <c r="N60" s="5"/>
      <c r="O60" s="5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32"/>
    </row>
    <row r="61" spans="1:43" s="3" customFormat="1" ht="18" customHeight="1" x14ac:dyDescent="0.3">
      <c r="F61" s="3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I61" s="34"/>
    </row>
    <row r="62" spans="1:43" s="3" customFormat="1" ht="18" customHeight="1" x14ac:dyDescent="0.15">
      <c r="F62" s="33"/>
      <c r="I62" s="131" t="s">
        <v>26</v>
      </c>
      <c r="J62" s="131"/>
      <c r="K62" s="131"/>
      <c r="L62" s="131"/>
      <c r="M62" s="131"/>
      <c r="N62" s="121" t="s">
        <v>16</v>
      </c>
      <c r="O62" s="121"/>
      <c r="P62" s="121"/>
      <c r="Q62" s="121"/>
      <c r="R62" s="121"/>
      <c r="S62" s="121"/>
      <c r="U62" s="35" t="s">
        <v>34</v>
      </c>
      <c r="AI62" s="34"/>
    </row>
    <row r="63" spans="1:43" s="3" customFormat="1" ht="18" customHeight="1" x14ac:dyDescent="0.2">
      <c r="F63" s="33"/>
      <c r="G63" s="20"/>
      <c r="I63" s="131"/>
      <c r="J63" s="131"/>
      <c r="K63" s="131"/>
      <c r="L63" s="131"/>
      <c r="M63" s="131"/>
      <c r="N63" s="6"/>
      <c r="O63" s="6"/>
      <c r="P63" s="6"/>
      <c r="Q63" s="6"/>
      <c r="R63" s="6"/>
      <c r="T63" s="5"/>
      <c r="V63" s="6"/>
      <c r="AI63" s="34"/>
    </row>
    <row r="64" spans="1:43" s="3" customFormat="1" ht="18" customHeight="1" x14ac:dyDescent="0.15">
      <c r="F64" s="33"/>
      <c r="I64" s="131"/>
      <c r="J64" s="131"/>
      <c r="K64" s="131"/>
      <c r="L64" s="131"/>
      <c r="M64" s="131"/>
      <c r="N64" s="121" t="s">
        <v>18</v>
      </c>
      <c r="O64" s="121"/>
      <c r="P64" s="121"/>
      <c r="Q64" s="121"/>
      <c r="R64" s="121"/>
      <c r="S64" s="121"/>
      <c r="U64" s="35" t="s">
        <v>36</v>
      </c>
      <c r="AI64" s="34"/>
    </row>
    <row r="65" spans="6:35" s="3" customFormat="1" ht="18" customHeight="1" x14ac:dyDescent="0.15">
      <c r="F65" s="33"/>
      <c r="I65" s="131"/>
      <c r="J65" s="131"/>
      <c r="K65" s="131"/>
      <c r="L65" s="131"/>
      <c r="M65" s="131"/>
      <c r="N65" s="6"/>
      <c r="O65" s="6"/>
      <c r="P65" s="6"/>
      <c r="Q65" s="6"/>
      <c r="R65" s="6"/>
      <c r="AI65" s="34"/>
    </row>
    <row r="66" spans="6:35" s="3" customFormat="1" ht="18" customHeight="1" x14ac:dyDescent="0.25">
      <c r="F66" s="33"/>
      <c r="I66" s="131"/>
      <c r="J66" s="131"/>
      <c r="K66" s="131"/>
      <c r="L66" s="131"/>
      <c r="M66" s="131"/>
      <c r="N66" s="121" t="s">
        <v>19</v>
      </c>
      <c r="O66" s="121"/>
      <c r="P66" s="121"/>
      <c r="Q66" s="121"/>
      <c r="R66" s="121"/>
      <c r="S66" s="121"/>
      <c r="U66" s="35" t="s">
        <v>37</v>
      </c>
      <c r="AG66" s="144" t="s">
        <v>20</v>
      </c>
      <c r="AH66" s="141"/>
      <c r="AI66" s="34"/>
    </row>
    <row r="67" spans="6:35" s="3" customFormat="1" ht="18" customHeight="1" x14ac:dyDescent="0.2">
      <c r="F67" s="33"/>
      <c r="N67" s="7"/>
      <c r="O67" s="7"/>
      <c r="P67" s="7"/>
      <c r="Q67" s="7"/>
      <c r="R67" s="7"/>
      <c r="S67" s="7"/>
      <c r="AG67" s="18"/>
      <c r="AH67" s="18"/>
      <c r="AI67" s="34"/>
    </row>
    <row r="68" spans="6:35" s="3" customFormat="1" ht="18" customHeight="1" x14ac:dyDescent="0.15">
      <c r="F68" s="33"/>
      <c r="N68" s="6"/>
      <c r="O68" s="6"/>
      <c r="P68" s="6"/>
      <c r="AI68" s="34"/>
    </row>
    <row r="69" spans="6:35" s="3" customFormat="1" ht="18" customHeight="1" x14ac:dyDescent="0.15">
      <c r="F69" s="33"/>
      <c r="G69" s="145" t="s">
        <v>27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34"/>
    </row>
    <row r="70" spans="6:35" s="3" customFormat="1" ht="18" customHeight="1" x14ac:dyDescent="0.15">
      <c r="F70" s="33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34"/>
    </row>
    <row r="71" spans="6:35" s="3" customFormat="1" ht="18" customHeight="1" x14ac:dyDescent="0.15">
      <c r="F71" s="33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34"/>
    </row>
    <row r="72" spans="6:35" s="3" customFormat="1" ht="18" customHeight="1" x14ac:dyDescent="0.15">
      <c r="F72" s="33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34"/>
    </row>
    <row r="73" spans="6:35" s="3" customFormat="1" ht="18" customHeight="1" x14ac:dyDescent="0.2">
      <c r="F73" s="33"/>
      <c r="G73" s="20"/>
      <c r="I73" s="19"/>
      <c r="J73" s="19"/>
      <c r="K73" s="19"/>
      <c r="L73" s="19"/>
      <c r="M73" s="19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I73" s="34"/>
    </row>
    <row r="74" spans="6:35" s="3" customFormat="1" ht="18" customHeight="1" x14ac:dyDescent="0.2">
      <c r="F74" s="33"/>
      <c r="G74" s="140" t="s">
        <v>28</v>
      </c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26"/>
      <c r="AI74" s="34"/>
    </row>
    <row r="75" spans="6:35" s="3" customFormat="1" ht="18" customHeight="1" x14ac:dyDescent="0.2">
      <c r="F75" s="33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26"/>
      <c r="AI75" s="34"/>
    </row>
    <row r="76" spans="6:35" s="3" customFormat="1" ht="18" customHeight="1" x14ac:dyDescent="0.2">
      <c r="F76" s="33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34"/>
    </row>
    <row r="77" spans="6:35" s="3" customFormat="1" ht="18" customHeight="1" x14ac:dyDescent="0.2">
      <c r="F77" s="33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I77" s="34"/>
    </row>
    <row r="78" spans="6:35" s="3" customFormat="1" ht="18" customHeight="1" x14ac:dyDescent="0.2">
      <c r="F78" s="33"/>
      <c r="G78" s="141" t="s">
        <v>29</v>
      </c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I78" s="34"/>
    </row>
    <row r="79" spans="6:35" s="3" customFormat="1" ht="18" customHeight="1" x14ac:dyDescent="0.2">
      <c r="F79" s="33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I79" s="34"/>
    </row>
    <row r="80" spans="6:35" s="3" customFormat="1" ht="18" customHeight="1" x14ac:dyDescent="0.2">
      <c r="F80" s="33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I80" s="34"/>
    </row>
    <row r="81" spans="4:57" s="3" customFormat="1" ht="18" customHeight="1" x14ac:dyDescent="0.2">
      <c r="F81" s="33"/>
      <c r="G81" s="142" t="s">
        <v>11</v>
      </c>
      <c r="H81" s="142"/>
      <c r="I81" s="142"/>
      <c r="J81" s="142"/>
      <c r="K81" s="142"/>
      <c r="M81" s="143" t="str">
        <f>O17</f>
        <v>防災用食品　外　物件</v>
      </c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34"/>
    </row>
    <row r="82" spans="4:57" s="3" customFormat="1" ht="18" customHeight="1" x14ac:dyDescent="0.2">
      <c r="F82" s="33"/>
      <c r="G82" s="19"/>
      <c r="H82" s="19"/>
      <c r="I82" s="19"/>
      <c r="J82" s="19"/>
      <c r="K82" s="19"/>
      <c r="M82" s="20"/>
      <c r="AI82" s="34"/>
    </row>
    <row r="83" spans="4:57" s="3" customFormat="1" ht="18" customHeight="1" x14ac:dyDescent="0.2">
      <c r="F83" s="33"/>
      <c r="I83" s="18"/>
      <c r="J83" s="18"/>
      <c r="M83" s="18"/>
      <c r="N83" s="18"/>
      <c r="P83" s="18"/>
      <c r="S83" s="18"/>
      <c r="AI83" s="34"/>
    </row>
    <row r="84" spans="4:57" s="3" customFormat="1" ht="18" customHeight="1" x14ac:dyDescent="0.15">
      <c r="F84" s="33"/>
      <c r="O84" s="7"/>
      <c r="P84" s="121"/>
      <c r="Q84" s="121"/>
      <c r="R84" s="121"/>
      <c r="S84" s="121"/>
      <c r="U84" s="35"/>
      <c r="AI84" s="34"/>
    </row>
    <row r="85" spans="4:57" s="3" customFormat="1" ht="18" customHeight="1" x14ac:dyDescent="0.2">
      <c r="F85" s="33"/>
      <c r="I85" s="19"/>
      <c r="J85" s="19"/>
      <c r="K85" s="19"/>
      <c r="L85" s="19"/>
      <c r="M85" s="19"/>
      <c r="N85" s="6"/>
      <c r="O85" s="6"/>
      <c r="P85" s="6"/>
      <c r="Q85" s="6"/>
      <c r="R85" s="6"/>
      <c r="T85" s="5"/>
      <c r="V85" s="6"/>
      <c r="AI85" s="34"/>
    </row>
    <row r="86" spans="4:57" s="3" customFormat="1" ht="18" customHeight="1" x14ac:dyDescent="0.25">
      <c r="F86" s="33"/>
      <c r="G86" s="118" t="s">
        <v>43</v>
      </c>
      <c r="H86" s="118"/>
      <c r="I86" s="118"/>
      <c r="J86" s="118"/>
      <c r="K86" s="118"/>
      <c r="L86" s="118"/>
      <c r="M86" s="118"/>
      <c r="N86" s="118"/>
      <c r="O86" s="7"/>
      <c r="P86" s="121" t="s">
        <v>22</v>
      </c>
      <c r="Q86" s="121"/>
      <c r="R86" s="121"/>
      <c r="S86" s="121"/>
      <c r="U86" s="35" t="s">
        <v>38</v>
      </c>
      <c r="AG86" s="144" t="s">
        <v>20</v>
      </c>
      <c r="AH86" s="141"/>
      <c r="AI86" s="34"/>
    </row>
    <row r="87" spans="4:57" s="3" customFormat="1" ht="18" customHeight="1" x14ac:dyDescent="0.15">
      <c r="F87" s="33"/>
      <c r="N87" s="6"/>
      <c r="O87" s="6"/>
      <c r="P87" s="6"/>
      <c r="Q87" s="6"/>
      <c r="R87" s="6"/>
      <c r="AI87" s="34"/>
    </row>
    <row r="88" spans="4:57" s="3" customFormat="1" ht="18" customHeight="1" x14ac:dyDescent="0.15">
      <c r="F88" s="33"/>
      <c r="O88" s="7"/>
      <c r="P88" s="121"/>
      <c r="Q88" s="121"/>
      <c r="R88" s="121"/>
      <c r="S88" s="121"/>
      <c r="U88" s="35"/>
      <c r="AI88" s="34"/>
    </row>
    <row r="89" spans="4:57" s="3" customFormat="1" ht="18" customHeight="1" x14ac:dyDescent="0.15">
      <c r="F89" s="33"/>
      <c r="O89" s="7"/>
      <c r="P89" s="7"/>
      <c r="Q89" s="7"/>
      <c r="R89" s="7"/>
      <c r="S89" s="7"/>
      <c r="U89" s="35"/>
      <c r="AI89" s="34"/>
    </row>
    <row r="90" spans="4:57" s="3" customFormat="1" ht="18" customHeight="1" x14ac:dyDescent="0.15">
      <c r="F90" s="33"/>
      <c r="O90" s="7"/>
      <c r="P90" s="7"/>
      <c r="Q90" s="7"/>
      <c r="R90" s="7"/>
      <c r="S90" s="7"/>
      <c r="U90" s="35"/>
      <c r="AI90" s="34"/>
    </row>
    <row r="91" spans="4:57" s="3" customFormat="1" ht="18" customHeight="1" x14ac:dyDescent="0.2">
      <c r="F91" s="38"/>
      <c r="G91" s="39"/>
      <c r="H91" s="39"/>
      <c r="I91" s="39"/>
      <c r="J91" s="39"/>
      <c r="K91" s="39"/>
      <c r="L91" s="39"/>
      <c r="M91" s="45"/>
      <c r="N91" s="45"/>
      <c r="O91" s="45"/>
      <c r="P91" s="45"/>
      <c r="Q91" s="45"/>
      <c r="R91" s="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41"/>
      <c r="AF91" s="41"/>
      <c r="AG91" s="41"/>
      <c r="AH91" s="41"/>
      <c r="AI91" s="42"/>
    </row>
    <row r="92" spans="4:57" s="3" customFormat="1" ht="18" customHeight="1" x14ac:dyDescent="0.15">
      <c r="BA92" s="6"/>
      <c r="BB92" s="6"/>
      <c r="BC92" s="6"/>
      <c r="BD92" s="6"/>
      <c r="BE92" s="6"/>
    </row>
    <row r="93" spans="4:57" ht="18" customHeight="1" x14ac:dyDescent="0.15">
      <c r="D93" s="3"/>
    </row>
  </sheetData>
  <mergeCells count="60">
    <mergeCell ref="A1:AQ3"/>
    <mergeCell ref="G6:AH8"/>
    <mergeCell ref="I11:M11"/>
    <mergeCell ref="O11:P11"/>
    <mergeCell ref="Q11:R11"/>
    <mergeCell ref="S11:T11"/>
    <mergeCell ref="U11:V11"/>
    <mergeCell ref="W11:X11"/>
    <mergeCell ref="Y11:Z11"/>
    <mergeCell ref="AA11:AB11"/>
    <mergeCell ref="I21:AG22"/>
    <mergeCell ref="AC11:AD11"/>
    <mergeCell ref="AE11:AF11"/>
    <mergeCell ref="AG11:AH11"/>
    <mergeCell ref="O12:P13"/>
    <mergeCell ref="Q12:R13"/>
    <mergeCell ref="S12:T13"/>
    <mergeCell ref="U12:V13"/>
    <mergeCell ref="W12:X13"/>
    <mergeCell ref="Y12:Z13"/>
    <mergeCell ref="AA12:AB13"/>
    <mergeCell ref="AC12:AD13"/>
    <mergeCell ref="AE12:AF13"/>
    <mergeCell ref="AG12:AH13"/>
    <mergeCell ref="I17:M17"/>
    <mergeCell ref="O17:AH17"/>
    <mergeCell ref="I37:N37"/>
    <mergeCell ref="P37:Q37"/>
    <mergeCell ref="I26:R26"/>
    <mergeCell ref="M28:R28"/>
    <mergeCell ref="G30:K30"/>
    <mergeCell ref="M30:R30"/>
    <mergeCell ref="M32:R32"/>
    <mergeCell ref="AG32:AH32"/>
    <mergeCell ref="G34:K34"/>
    <mergeCell ref="M34:R34"/>
    <mergeCell ref="AE34:AF34"/>
    <mergeCell ref="AG34:AH34"/>
    <mergeCell ref="AE32:AF32"/>
    <mergeCell ref="G69:AH71"/>
    <mergeCell ref="AE40:AF40"/>
    <mergeCell ref="AG40:AH40"/>
    <mergeCell ref="A51:AQ53"/>
    <mergeCell ref="W56:AH56"/>
    <mergeCell ref="G59:L59"/>
    <mergeCell ref="N59:O59"/>
    <mergeCell ref="I62:M66"/>
    <mergeCell ref="N62:S62"/>
    <mergeCell ref="N64:S64"/>
    <mergeCell ref="N66:S66"/>
    <mergeCell ref="AG66:AH66"/>
    <mergeCell ref="P88:S88"/>
    <mergeCell ref="G74:AG75"/>
    <mergeCell ref="G78:AG78"/>
    <mergeCell ref="G81:K81"/>
    <mergeCell ref="M81:AH81"/>
    <mergeCell ref="P84:S84"/>
    <mergeCell ref="G86:N86"/>
    <mergeCell ref="P86:S86"/>
    <mergeCell ref="AG86:AH86"/>
  </mergeCells>
  <phoneticPr fontId="10"/>
  <pageMargins left="0.78740157480314965" right="0.59055118110236227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baseType="lpstr" size="10">
      <vt:lpstr>入札書</vt:lpstr>
      <vt:lpstr>委任状</vt:lpstr>
      <vt:lpstr>内訳書</vt:lpstr>
      <vt:lpstr>内訳書記載例</vt:lpstr>
      <vt:lpstr>入札書・委任状記載例</vt:lpstr>
      <vt:lpstr>内訳書!Print_Area</vt:lpstr>
      <vt:lpstr>内訳書記載例!Print_Area</vt:lpstr>
      <vt:lpstr>入札書・委任状記載例!Print_Area</vt:lpstr>
      <vt:lpstr>内訳書!Print_Titles</vt:lpstr>
      <vt:lpstr>内訳書記載例!Print_Titles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2025-12-08T06:02:33Z</cp:lastPrinted>
  <dcterms:created xsi:type="dcterms:W3CDTF">2023-11-28T01:26:56Z</dcterms:created>
  <dcterms:modified xsi:type="dcterms:W3CDTF">2025-12-09T02:02:11Z</dcterms:modified>
</cp:coreProperties>
</file>