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1総務部\02契約管理課\01契約係\物品契約\制度改正関係\01委託積算要領\04要領案\"/>
    </mc:Choice>
  </mc:AlternateContent>
  <xr:revisionPtr revIDLastSave="0" documentId="13_ncr:1_{0B69BF9F-4224-4092-8ED9-F07BF689A295}" xr6:coauthVersionLast="45" xr6:coauthVersionMax="45" xr10:uidLastSave="{00000000-0000-0000-0000-000000000000}"/>
  <bookViews>
    <workbookView xWindow="23880" yWindow="-120" windowWidth="21840" windowHeight="13140" xr2:uid="{76B13410-B37A-4BFC-B71B-6A7C660C066E}"/>
  </bookViews>
  <sheets>
    <sheet name="表紙" sheetId="2" r:id="rId1"/>
    <sheet name="内訳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3" i="1" l="1"/>
  <c r="AC64" i="1" l="1"/>
  <c r="AB64" i="1"/>
  <c r="AC69" i="1" l="1"/>
  <c r="AC45" i="1"/>
  <c r="AC44" i="1"/>
  <c r="AC39" i="1"/>
  <c r="AC30" i="1"/>
  <c r="AC25" i="1"/>
  <c r="AB28" i="1"/>
  <c r="AB27" i="1"/>
  <c r="AB26" i="1"/>
  <c r="AB25" i="1"/>
  <c r="AB42" i="1" l="1"/>
  <c r="AB41" i="1"/>
  <c r="AB40" i="1"/>
  <c r="AB39" i="1"/>
  <c r="D21" i="2" l="1"/>
  <c r="D32" i="2" s="1"/>
  <c r="D34" i="2" l="1"/>
  <c r="D14" i="2" s="1"/>
  <c r="AB59" i="1"/>
  <c r="AC59" i="1" l="1"/>
  <c r="AC63" i="1" s="1"/>
  <c r="AB52" i="1"/>
  <c r="AB50" i="1"/>
  <c r="AB48" i="1"/>
  <c r="AB46" i="1"/>
  <c r="AB36" i="1"/>
  <c r="AC36" i="1" s="1"/>
  <c r="AB31" i="1"/>
  <c r="AC31" i="1" s="1"/>
  <c r="AB21" i="1"/>
  <c r="AB20" i="1"/>
  <c r="AB19" i="1"/>
  <c r="AB14" i="1"/>
  <c r="AB13" i="1"/>
  <c r="AB15" i="1"/>
  <c r="AB9" i="1"/>
  <c r="AB8" i="1"/>
  <c r="AB7" i="1"/>
  <c r="AC7" i="1" l="1"/>
  <c r="AC13" i="1"/>
  <c r="AC46" i="1"/>
  <c r="AC58" i="1" s="1"/>
  <c r="AC70" i="1" s="1"/>
  <c r="AC19" i="1"/>
  <c r="D4" i="1" l="1"/>
</calcChain>
</file>

<file path=xl/sharedStrings.xml><?xml version="1.0" encoding="utf-8"?>
<sst xmlns="http://schemas.openxmlformats.org/spreadsheetml/2006/main" count="169" uniqueCount="64">
  <si>
    <t>直接人件費</t>
    <rPh sb="0" eb="2">
      <t>チョクセツ</t>
    </rPh>
    <rPh sb="2" eb="5">
      <t>ジンケンヒ</t>
    </rPh>
    <phoneticPr fontId="1"/>
  </si>
  <si>
    <t>給与</t>
    <rPh sb="0" eb="2">
      <t>キュウヨ</t>
    </rPh>
    <phoneticPr fontId="1"/>
  </si>
  <si>
    <t>諸手当等（　　　　　）</t>
    <rPh sb="0" eb="3">
      <t>ショテアテ</t>
    </rPh>
    <rPh sb="3" eb="4">
      <t>トウ</t>
    </rPh>
    <phoneticPr fontId="1"/>
  </si>
  <si>
    <t>賞与</t>
    <rPh sb="0" eb="2">
      <t>ショウヨ</t>
    </rPh>
    <phoneticPr fontId="1"/>
  </si>
  <si>
    <t>その他（　　　　　）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</si>
  <si>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</si>
  <si>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</si>
  <si>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</si>
  <si>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</si>
  <si>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直接物品費</t>
    <rPh sb="0" eb="2">
      <t>チョクセツ</t>
    </rPh>
    <rPh sb="2" eb="4">
      <t>ブッピン</t>
    </rPh>
    <rPh sb="4" eb="5">
      <t>ヒ</t>
    </rPh>
    <phoneticPr fontId="1"/>
  </si>
  <si>
    <t>床清掃</t>
    <rPh sb="0" eb="1">
      <t>ユカ</t>
    </rPh>
    <rPh sb="1" eb="3">
      <t>セイソウ</t>
    </rPh>
    <phoneticPr fontId="1"/>
  </si>
  <si>
    <t>ワックス掛け</t>
    <rPh sb="4" eb="5">
      <t>ガ</t>
    </rPh>
    <phoneticPr fontId="1"/>
  </si>
  <si>
    <t>ガラス清掃</t>
    <rPh sb="3" eb="5">
      <t>セイソウ</t>
    </rPh>
    <phoneticPr fontId="1"/>
  </si>
  <si>
    <t>直接物品費計</t>
    <rPh sb="0" eb="2">
      <t>チョクセツ</t>
    </rPh>
    <rPh sb="2" eb="4">
      <t>ブッピン</t>
    </rPh>
    <rPh sb="4" eb="5">
      <t>ヒ</t>
    </rPh>
    <rPh sb="5" eb="6">
      <t>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</si>
  <si>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</si>
  <si>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業務管理費</t>
    <rPh sb="0" eb="2">
      <t>ギョウム</t>
    </rPh>
    <rPh sb="2" eb="4">
      <t>カンリ</t>
    </rPh>
    <rPh sb="4" eb="5">
      <t>ヒ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</si>
  <si>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1"/>
  </si>
  <si>
    <t>業務管理費計</t>
    <rPh sb="0" eb="2">
      <t>ギョウム</t>
    </rPh>
    <rPh sb="2" eb="4">
      <t>カンリ</t>
    </rPh>
    <rPh sb="4" eb="5">
      <t>ヒ</t>
    </rPh>
    <rPh sb="5" eb="6">
      <t>ケイ</t>
    </rPh>
    <phoneticPr fontId="1"/>
  </si>
  <si>
    <t>一般管理費</t>
    <rPh sb="0" eb="2">
      <t>イッパン</t>
    </rPh>
    <rPh sb="2" eb="5">
      <t>カンリヒ</t>
    </rPh>
    <phoneticPr fontId="1"/>
  </si>
  <si>
    <t>区分</t>
    <rPh sb="0" eb="2">
      <t>クブン</t>
    </rPh>
    <phoneticPr fontId="1"/>
  </si>
  <si>
    <t>積算内訳</t>
    <rPh sb="0" eb="2">
      <t>セキサン</t>
    </rPh>
    <rPh sb="2" eb="4">
      <t>ウチワケ</t>
    </rPh>
    <phoneticPr fontId="1"/>
  </si>
  <si>
    <t>積算額</t>
    <rPh sb="0" eb="2">
      <t>セキサン</t>
    </rPh>
    <rPh sb="2" eb="3">
      <t>ガク</t>
    </rPh>
    <phoneticPr fontId="1"/>
  </si>
  <si>
    <t>業務名</t>
    <rPh sb="0" eb="2">
      <t>ギョウム</t>
    </rPh>
    <rPh sb="2" eb="3">
      <t>メイ</t>
    </rPh>
    <phoneticPr fontId="1"/>
  </si>
  <si>
    <t>履行期間</t>
    <rPh sb="0" eb="2">
      <t>リコウ</t>
    </rPh>
    <rPh sb="2" eb="4">
      <t>キカン</t>
    </rPh>
    <phoneticPr fontId="1"/>
  </si>
  <si>
    <t>□</t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</si>
  <si>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</si>
  <si>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</si>
  <si>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</si>
  <si>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その他（　　　　　　　　　　）</t>
    <rPh sb="2" eb="3">
      <t>タ</t>
    </rPh>
    <phoneticPr fontId="1"/>
  </si>
  <si>
    <t>一般管理費計</t>
    <rPh sb="0" eb="2">
      <t>イッパン</t>
    </rPh>
    <rPh sb="2" eb="5">
      <t>カンリヒ</t>
    </rPh>
    <rPh sb="5" eb="6">
      <t>ケイ</t>
    </rPh>
    <phoneticPr fontId="1"/>
  </si>
  <si>
    <t>その他の経費</t>
    <rPh sb="2" eb="3">
      <t>タ</t>
    </rPh>
    <rPh sb="4" eb="6">
      <t>ケイヒ</t>
    </rPh>
    <phoneticPr fontId="1"/>
  </si>
  <si>
    <t>その他の経費計</t>
    <rPh sb="2" eb="3">
      <t>タ</t>
    </rPh>
    <rPh sb="4" eb="6">
      <t>ケイヒ</t>
    </rPh>
    <rPh sb="6" eb="7">
      <t>ケイ</t>
    </rPh>
    <phoneticPr fontId="1"/>
  </si>
  <si>
    <t>円×</t>
    <rPh sb="0" eb="1">
      <t>エン</t>
    </rPh>
    <phoneticPr fontId="1"/>
  </si>
  <si>
    <t>時間×</t>
    <rPh sb="0" eb="2">
      <t>ジカン</t>
    </rPh>
    <phoneticPr fontId="1"/>
  </si>
  <si>
    <t>日×</t>
    <rPh sb="0" eb="1">
      <t>ニチ</t>
    </rPh>
    <phoneticPr fontId="1"/>
  </si>
  <si>
    <t>か月＝</t>
    <rPh sb="1" eb="2">
      <t>ゲツ</t>
    </rPh>
    <phoneticPr fontId="1"/>
  </si>
  <si>
    <t>か月×</t>
    <rPh sb="1" eb="2">
      <t>ゲツ</t>
    </rPh>
    <phoneticPr fontId="1"/>
  </si>
  <si>
    <t>人＝</t>
    <rPh sb="0" eb="1">
      <t>ヒト</t>
    </rPh>
    <phoneticPr fontId="1"/>
  </si>
  <si>
    <t>合　計</t>
    <rPh sb="0" eb="1">
      <t>ゴウ</t>
    </rPh>
    <rPh sb="2" eb="3">
      <t>ケイ</t>
    </rPh>
    <phoneticPr fontId="1"/>
  </si>
  <si>
    <t>燃料費等</t>
    <rPh sb="0" eb="3">
      <t>ネンリョウヒ</t>
    </rPh>
    <rPh sb="3" eb="4">
      <t>トウ</t>
    </rPh>
    <phoneticPr fontId="1"/>
  </si>
  <si>
    <t>定期清掃等</t>
    <rPh sb="0" eb="2">
      <t>テイキ</t>
    </rPh>
    <rPh sb="2" eb="4">
      <t>セイソウ</t>
    </rPh>
    <rPh sb="4" eb="5">
      <t>トウ</t>
    </rPh>
    <phoneticPr fontId="1"/>
  </si>
  <si>
    <t>資機材費</t>
    <rPh sb="0" eb="3">
      <t>シキザイ</t>
    </rPh>
    <rPh sb="3" eb="4">
      <t>ヒ</t>
    </rPh>
    <phoneticPr fontId="1"/>
  </si>
  <si>
    <t>ガソリン</t>
    <phoneticPr fontId="1"/>
  </si>
  <si>
    <t>L＝</t>
    <phoneticPr fontId="1"/>
  </si>
  <si>
    <t>％＝</t>
    <phoneticPr fontId="1"/>
  </si>
  <si>
    <t>業務責任者に係る
直接人件費</t>
    <rPh sb="0" eb="2">
      <t>ギョウム</t>
    </rPh>
    <rPh sb="2" eb="5">
      <t>セキニンシャ</t>
    </rPh>
    <rPh sb="6" eb="7">
      <t>カカ</t>
    </rPh>
    <rPh sb="9" eb="11">
      <t>チョクセツ</t>
    </rPh>
    <rPh sb="11" eb="14">
      <t>ジンケンヒ</t>
    </rPh>
    <phoneticPr fontId="1"/>
  </si>
  <si>
    <t>業務担当者に係る
間接人件費</t>
    <rPh sb="0" eb="2">
      <t>ギョウム</t>
    </rPh>
    <rPh sb="2" eb="5">
      <t>タントウシャ</t>
    </rPh>
    <rPh sb="6" eb="7">
      <t>カカ</t>
    </rPh>
    <rPh sb="9" eb="11">
      <t>カンセツ</t>
    </rPh>
    <rPh sb="11" eb="14">
      <t>ジンケンヒ</t>
    </rPh>
    <phoneticPr fontId="1"/>
  </si>
  <si>
    <t>積算期間</t>
    <rPh sb="0" eb="2">
      <t>セキサン</t>
    </rPh>
    <rPh sb="2" eb="4">
      <t>キカン</t>
    </rPh>
    <phoneticPr fontId="1"/>
  </si>
  <si>
    <t>業務費積算書</t>
    <rPh sb="0" eb="2">
      <t>ギョウム</t>
    </rPh>
    <rPh sb="2" eb="3">
      <t>ヒ</t>
    </rPh>
    <rPh sb="3" eb="5">
      <t>セキサン</t>
    </rPh>
    <rPh sb="5" eb="6">
      <t>ショ</t>
    </rPh>
    <phoneticPr fontId="1"/>
  </si>
  <si>
    <t>業務費積算内訳書</t>
    <rPh sb="0" eb="2">
      <t>ギョウム</t>
    </rPh>
    <rPh sb="2" eb="3">
      <t>ヒ</t>
    </rPh>
    <rPh sb="3" eb="5">
      <t>セキサン</t>
    </rPh>
    <rPh sb="5" eb="8">
      <t>ウチワケショ</t>
    </rPh>
    <phoneticPr fontId="1"/>
  </si>
  <si>
    <t>（税込）</t>
    <rPh sb="1" eb="3">
      <t>ゼイコ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</si>
  <si>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</si>
  <si>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業務名</t>
    <rPh sb="0" eb="2">
      <t>ギョウム</t>
    </rPh>
    <rPh sb="2" eb="3">
      <t>メイ</t>
    </rPh>
    <phoneticPr fontId="1"/>
  </si>
  <si>
    <t>～</t>
    <phoneticPr fontId="1"/>
  </si>
  <si>
    <t>【積算概要】</t>
    <phoneticPr fontId="1"/>
  </si>
  <si>
    <t>円</t>
    <rPh sb="0" eb="1">
      <t>エン</t>
    </rPh>
    <phoneticPr fontId="1"/>
  </si>
  <si>
    <t>小　　計</t>
    <rPh sb="0" eb="1">
      <t>ショウ</t>
    </rPh>
    <rPh sb="3" eb="4">
      <t>ケイ</t>
    </rPh>
    <phoneticPr fontId="1"/>
  </si>
  <si>
    <t>（　　年間）</t>
    <rPh sb="3" eb="5">
      <t>ネンカン</t>
    </rPh>
    <phoneticPr fontId="1"/>
  </si>
  <si>
    <t>～</t>
    <phoneticPr fontId="1"/>
  </si>
  <si>
    <t>円（税抜）</t>
    <rPh sb="0" eb="1">
      <t>エン</t>
    </rPh>
    <rPh sb="2" eb="4">
      <t>ゼイヌキ</t>
    </rPh>
    <phoneticPr fontId="1"/>
  </si>
  <si>
    <t>期間合計</t>
    <rPh sb="0" eb="2">
      <t>キカン</t>
    </rPh>
    <rPh sb="2" eb="4">
      <t>ゴウケイ</t>
    </rPh>
    <phoneticPr fontId="1"/>
  </si>
  <si>
    <t>期間合計額（税抜）</t>
    <rPh sb="0" eb="2">
      <t>キカン</t>
    </rPh>
    <rPh sb="2" eb="4">
      <t>ゴウケイ</t>
    </rPh>
    <rPh sb="4" eb="5">
      <t>ガク</t>
    </rPh>
    <rPh sb="6" eb="7">
      <t>ゼイ</t>
    </rPh>
    <rPh sb="7" eb="8">
      <t>ヌ</t>
    </rPh>
    <phoneticPr fontId="1"/>
  </si>
  <si>
    <t>円×１式＝</t>
    <rPh sb="0" eb="1">
      <t>エン</t>
    </rPh>
    <rPh sb="3" eb="4">
      <t>シキ</t>
    </rPh>
    <phoneticPr fontId="1"/>
  </si>
  <si>
    <t>労務・安全管理費等</t>
    <rPh sb="0" eb="2">
      <t>ロウム</t>
    </rPh>
    <rPh sb="3" eb="5">
      <t>アンゼン</t>
    </rPh>
    <rPh sb="5" eb="7">
      <t>カンリ</t>
    </rPh>
    <rPh sb="7" eb="8">
      <t>ヒ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</si>
</sst>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38" fontId="6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6" fillId="0" borderId="19" xfId="1" applyFont="1" applyBorder="1">
      <alignment vertical="center"/>
    </xf>
    <xf numFmtId="38" fontId="2" fillId="0" borderId="20" xfId="1" applyFont="1" applyBorder="1">
      <alignment vertical="center"/>
    </xf>
    <xf numFmtId="38" fontId="6" fillId="0" borderId="22" xfId="1" applyFont="1" applyBorder="1">
      <alignment vertical="center"/>
    </xf>
    <xf numFmtId="38" fontId="2" fillId="0" borderId="23" xfId="1" applyFont="1" applyBorder="1">
      <alignment vertical="center"/>
    </xf>
    <xf numFmtId="38" fontId="2" fillId="3" borderId="1" xfId="1" applyFont="1" applyFill="1" applyBorder="1">
      <alignment vertical="center"/>
    </xf>
    <xf numFmtId="38" fontId="6" fillId="0" borderId="33" xfId="1" applyFont="1" applyBorder="1">
      <alignment vertical="center"/>
    </xf>
    <xf numFmtId="38" fontId="2" fillId="0" borderId="34" xfId="1" applyFont="1" applyBorder="1">
      <alignment vertical="center"/>
    </xf>
    <xf numFmtId="0" fontId="3" fillId="0" borderId="46" xfId="0" applyFont="1" applyBorder="1" applyAlignment="1">
      <alignment horizontal="center"/>
    </xf>
    <xf numFmtId="0" fontId="0" fillId="0" borderId="46" xfId="0" applyBorder="1" applyAlignment="1"/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58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38" fontId="2" fillId="0" borderId="30" xfId="1" applyFont="1" applyBorder="1">
      <alignment vertical="center"/>
    </xf>
    <xf numFmtId="0" fontId="2" fillId="3" borderId="5" xfId="0" applyFont="1" applyFill="1" applyBorder="1" applyAlignment="1">
      <alignment vertical="center" textRotation="255"/>
    </xf>
    <xf numFmtId="38" fontId="6" fillId="0" borderId="16" xfId="1" applyFont="1" applyFill="1" applyBorder="1">
      <alignment vertical="center"/>
    </xf>
    <xf numFmtId="38" fontId="6" fillId="2" borderId="29" xfId="1" applyFont="1" applyFill="1" applyBorder="1">
      <alignment vertical="center"/>
    </xf>
    <xf numFmtId="38" fontId="6" fillId="0" borderId="3" xfId="1" applyFont="1" applyBorder="1">
      <alignment vertical="center"/>
    </xf>
    <xf numFmtId="38" fontId="6" fillId="0" borderId="4" xfId="1" applyFont="1" applyBorder="1">
      <alignment vertical="center"/>
    </xf>
    <xf numFmtId="38" fontId="6" fillId="2" borderId="0" xfId="1" applyFont="1" applyFill="1" applyBorder="1">
      <alignment vertical="center"/>
    </xf>
    <xf numFmtId="38" fontId="6" fillId="0" borderId="0" xfId="1" applyFont="1" applyBorder="1">
      <alignment vertical="center"/>
    </xf>
    <xf numFmtId="38" fontId="6" fillId="0" borderId="32" xfId="1" applyFont="1" applyBorder="1">
      <alignment vertical="center"/>
    </xf>
    <xf numFmtId="38" fontId="6" fillId="0" borderId="33" xfId="1" applyFont="1" applyFill="1" applyBorder="1">
      <alignment vertical="center"/>
    </xf>
    <xf numFmtId="38" fontId="0" fillId="0" borderId="46" xfId="1" applyFont="1" applyBorder="1" applyAlignment="1">
      <alignment horizontal="right" vertical="center"/>
    </xf>
    <xf numFmtId="38" fontId="0" fillId="3" borderId="46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9" fillId="0" borderId="0" xfId="0" applyFont="1" applyAlignment="1">
      <alignment horizontal="distributed" vertical="center" indent="9"/>
    </xf>
    <xf numFmtId="0" fontId="3" fillId="0" borderId="46" xfId="0" applyFont="1" applyBorder="1" applyAlignment="1">
      <alignment horizontal="center"/>
    </xf>
    <xf numFmtId="58" fontId="0" fillId="0" borderId="46" xfId="0" applyNumberForma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right" vertical="center" indent="2"/>
    </xf>
    <xf numFmtId="176" fontId="10" fillId="0" borderId="39" xfId="0" applyNumberFormat="1" applyFont="1" applyBorder="1" applyAlignment="1">
      <alignment horizontal="right" vertical="center" indent="2"/>
    </xf>
    <xf numFmtId="176" fontId="10" fillId="0" borderId="40" xfId="0" applyNumberFormat="1" applyFont="1" applyBorder="1" applyAlignment="1">
      <alignment horizontal="right" vertical="center" indent="2"/>
    </xf>
    <xf numFmtId="176" fontId="10" fillId="0" borderId="43" xfId="0" applyNumberFormat="1" applyFont="1" applyBorder="1" applyAlignment="1">
      <alignment horizontal="right" vertical="center" indent="2"/>
    </xf>
    <xf numFmtId="176" fontId="10" fillId="0" borderId="44" xfId="0" applyNumberFormat="1" applyFont="1" applyBorder="1" applyAlignment="1">
      <alignment horizontal="right" vertical="center" indent="2"/>
    </xf>
    <xf numFmtId="176" fontId="10" fillId="0" borderId="45" xfId="0" applyNumberFormat="1" applyFont="1" applyBorder="1" applyAlignment="1">
      <alignment horizontal="right" vertical="center" indent="2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38" fontId="6" fillId="2" borderId="27" xfId="1" applyFont="1" applyFill="1" applyBorder="1">
      <alignment vertical="center"/>
    </xf>
    <xf numFmtId="38" fontId="6" fillId="2" borderId="29" xfId="1" applyFont="1" applyFill="1" applyBorder="1">
      <alignment vertical="center"/>
    </xf>
    <xf numFmtId="38" fontId="6" fillId="2" borderId="19" xfId="1" applyFont="1" applyFill="1" applyBorder="1">
      <alignment vertical="center"/>
    </xf>
    <xf numFmtId="38" fontId="6" fillId="2" borderId="37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0" fontId="5" fillId="0" borderId="24" xfId="0" applyFont="1" applyBorder="1" applyAlignment="1">
      <alignment vertical="center" textRotation="255" shrinkToFit="1"/>
    </xf>
    <xf numFmtId="0" fontId="6" fillId="0" borderId="25" xfId="0" applyFont="1" applyBorder="1" applyAlignment="1">
      <alignment vertical="center" textRotation="255" shrinkToFit="1"/>
    </xf>
    <xf numFmtId="0" fontId="6" fillId="0" borderId="26" xfId="0" applyFont="1" applyBorder="1" applyAlignment="1">
      <alignment vertical="center" textRotation="255" shrinkToFit="1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38" fontId="6" fillId="2" borderId="35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distributed" vertical="center"/>
    </xf>
    <xf numFmtId="0" fontId="4" fillId="3" borderId="10" xfId="0" applyFont="1" applyFill="1" applyBorder="1" applyAlignment="1">
      <alignment horizontal="distributed" vertical="center"/>
    </xf>
    <xf numFmtId="0" fontId="4" fillId="3" borderId="11" xfId="0" applyFont="1" applyFill="1" applyBorder="1" applyAlignment="1">
      <alignment horizontal="distributed" vertical="center"/>
    </xf>
    <xf numFmtId="0" fontId="2" fillId="3" borderId="10" xfId="0" applyFont="1" applyFill="1" applyBorder="1" applyAlignment="1">
      <alignment horizontal="distributed" vertical="center" indent="12"/>
    </xf>
    <xf numFmtId="0" fontId="2" fillId="3" borderId="12" xfId="0" applyFont="1" applyFill="1" applyBorder="1" applyAlignment="1">
      <alignment vertical="center" textRotation="255"/>
    </xf>
    <xf numFmtId="0" fontId="2" fillId="3" borderId="13" xfId="0" applyFont="1" applyFill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38" fontId="6" fillId="2" borderId="33" xfId="1" applyFont="1" applyFill="1" applyBorder="1">
      <alignment vertical="center"/>
    </xf>
    <xf numFmtId="0" fontId="2" fillId="3" borderId="5" xfId="0" applyFont="1" applyFill="1" applyBorder="1" applyAlignment="1">
      <alignment vertical="center" textRotation="255"/>
    </xf>
    <xf numFmtId="0" fontId="2" fillId="3" borderId="6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vertical="center" textRotation="255"/>
    </xf>
    <xf numFmtId="0" fontId="2" fillId="3" borderId="8" xfId="0" applyFont="1" applyFill="1" applyBorder="1" applyAlignment="1">
      <alignment vertical="center" textRotation="255"/>
    </xf>
    <xf numFmtId="0" fontId="2" fillId="3" borderId="2" xfId="0" applyFont="1" applyFill="1" applyBorder="1" applyAlignment="1">
      <alignment vertical="center" textRotation="255"/>
    </xf>
    <xf numFmtId="0" fontId="2" fillId="3" borderId="4" xfId="0" applyFont="1" applyFill="1" applyBorder="1" applyAlignment="1">
      <alignment vertical="center" textRotation="255"/>
    </xf>
    <xf numFmtId="38" fontId="6" fillId="2" borderId="3" xfId="1" applyFont="1" applyFill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38" fontId="2" fillId="0" borderId="34" xfId="1" applyFont="1" applyBorder="1">
      <alignment vertical="center"/>
    </xf>
    <xf numFmtId="38" fontId="2" fillId="0" borderId="30" xfId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0" borderId="4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7" xfId="0" applyFont="1" applyBorder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top" textRotation="255" shrinkToFit="1"/>
    </xf>
    <xf numFmtId="0" fontId="2" fillId="0" borderId="25" xfId="0" applyFont="1" applyBorder="1" applyAlignment="1">
      <alignment horizontal="center" vertical="top" textRotation="255" shrinkToFit="1"/>
    </xf>
    <xf numFmtId="0" fontId="2" fillId="0" borderId="26" xfId="0" applyFont="1" applyBorder="1" applyAlignment="1">
      <alignment horizontal="center" vertical="top" textRotation="255" shrinkToFit="1"/>
    </xf>
    <xf numFmtId="0" fontId="2" fillId="0" borderId="4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2" fillId="0" borderId="9" xfId="0" applyNumberFormat="1" applyFont="1" applyBorder="1">
      <alignment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distributed" vertical="center" indent="6"/>
    </xf>
    <xf numFmtId="0" fontId="2" fillId="3" borderId="10" xfId="0" applyFont="1" applyFill="1" applyBorder="1" applyAlignment="1">
      <alignment horizontal="distributed" vertical="center" indent="6"/>
    </xf>
    <xf numFmtId="0" fontId="2" fillId="3" borderId="11" xfId="0" applyFont="1" applyFill="1" applyBorder="1" applyAlignment="1">
      <alignment horizontal="distributed" vertical="center" indent="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ADE-7FB0-4BD3-BA8F-45FE6EA36D32}">
  <dimension ref="A1:J37"/>
  <sheetViews>
    <sheetView tabSelected="1" workbookViewId="0">
      <selection activeCell="C8" sqref="C8:H8"/>
    </sheetView>
  </sheetViews>
  <sheetFormatPr defaultRowHeight="18.75" x14ac:dyDescent="0.4"/>
  <cols>
    <col min="1" max="9" width="8.875" customWidth="1"/>
  </cols>
  <sheetData>
    <row r="1" spans="1:10" ht="19.5" customHeight="1" x14ac:dyDescent="0.4">
      <c r="A1" s="5"/>
      <c r="B1" s="6"/>
      <c r="C1" s="6"/>
      <c r="D1" s="6"/>
      <c r="E1" s="6"/>
      <c r="F1" s="6"/>
      <c r="G1" s="6"/>
      <c r="H1" s="6"/>
      <c r="I1" s="7"/>
      <c r="J1" s="4"/>
    </row>
    <row r="2" spans="1:10" ht="19.5" customHeight="1" x14ac:dyDescent="0.4">
      <c r="A2" s="8"/>
      <c r="I2" s="9"/>
      <c r="J2" s="4"/>
    </row>
    <row r="3" spans="1:10" ht="19.5" customHeight="1" x14ac:dyDescent="0.4">
      <c r="A3" s="8"/>
      <c r="I3" s="9"/>
      <c r="J3" s="4"/>
    </row>
    <row r="4" spans="1:10" ht="19.5" customHeight="1" x14ac:dyDescent="0.4">
      <c r="A4" s="8"/>
      <c r="B4" s="44" t="s">
        <v>48</v>
      </c>
      <c r="C4" s="44"/>
      <c r="D4" s="44"/>
      <c r="E4" s="44"/>
      <c r="F4" s="44"/>
      <c r="G4" s="44"/>
      <c r="H4" s="44"/>
      <c r="I4" s="9"/>
      <c r="J4" s="4"/>
    </row>
    <row r="5" spans="1:10" ht="19.5" customHeight="1" x14ac:dyDescent="0.4">
      <c r="A5" s="8"/>
      <c r="B5" s="44"/>
      <c r="C5" s="44"/>
      <c r="D5" s="44"/>
      <c r="E5" s="44"/>
      <c r="F5" s="44"/>
      <c r="G5" s="44"/>
      <c r="H5" s="44"/>
      <c r="I5" s="9"/>
      <c r="J5" s="4"/>
    </row>
    <row r="6" spans="1:10" ht="19.5" customHeight="1" x14ac:dyDescent="0.4">
      <c r="A6" s="8"/>
      <c r="I6" s="9"/>
      <c r="J6" s="4"/>
    </row>
    <row r="7" spans="1:10" ht="19.5" customHeight="1" x14ac:dyDescent="0.4">
      <c r="A7" s="8"/>
      <c r="I7" s="9"/>
      <c r="J7" s="4"/>
    </row>
    <row r="8" spans="1:10" ht="30" customHeight="1" x14ac:dyDescent="0.5">
      <c r="A8" s="8"/>
      <c r="B8" s="22" t="s">
        <v>52</v>
      </c>
      <c r="C8" s="45"/>
      <c r="D8" s="45"/>
      <c r="E8" s="45"/>
      <c r="F8" s="45"/>
      <c r="G8" s="45"/>
      <c r="H8" s="45"/>
      <c r="I8" s="9"/>
      <c r="J8" s="4"/>
    </row>
    <row r="9" spans="1:10" ht="19.5" customHeight="1" x14ac:dyDescent="0.4">
      <c r="A9" s="8"/>
      <c r="I9" s="9"/>
      <c r="J9" s="4"/>
    </row>
    <row r="10" spans="1:10" ht="19.5" customHeight="1" x14ac:dyDescent="0.4">
      <c r="A10" s="8"/>
      <c r="I10" s="9"/>
      <c r="J10" s="4"/>
    </row>
    <row r="11" spans="1:10" ht="27" customHeight="1" x14ac:dyDescent="0.4">
      <c r="A11" s="8"/>
      <c r="B11" s="23" t="s">
        <v>23</v>
      </c>
      <c r="C11" s="46"/>
      <c r="D11" s="46"/>
      <c r="E11" s="24" t="s">
        <v>53</v>
      </c>
      <c r="F11" s="46"/>
      <c r="G11" s="46"/>
      <c r="H11" s="24" t="s">
        <v>57</v>
      </c>
      <c r="I11" s="9"/>
      <c r="J11" s="4"/>
    </row>
    <row r="12" spans="1:10" ht="19.5" customHeight="1" x14ac:dyDescent="0.4">
      <c r="A12" s="8"/>
      <c r="I12" s="9"/>
      <c r="J12" s="4"/>
    </row>
    <row r="13" spans="1:10" ht="19.5" customHeight="1" thickBot="1" x14ac:dyDescent="0.45">
      <c r="A13" s="8"/>
      <c r="I13" s="9"/>
      <c r="J13" s="4"/>
    </row>
    <row r="14" spans="1:10" ht="19.5" customHeight="1" x14ac:dyDescent="0.4">
      <c r="A14" s="8"/>
      <c r="B14" s="47" t="s">
        <v>21</v>
      </c>
      <c r="C14" s="48"/>
      <c r="D14" s="51">
        <f>D32+D34</f>
        <v>0</v>
      </c>
      <c r="E14" s="52"/>
      <c r="F14" s="52"/>
      <c r="G14" s="52"/>
      <c r="H14" s="53"/>
      <c r="I14" s="9"/>
      <c r="J14" s="4"/>
    </row>
    <row r="15" spans="1:10" ht="19.5" customHeight="1" thickBot="1" x14ac:dyDescent="0.45">
      <c r="A15" s="8"/>
      <c r="B15" s="49"/>
      <c r="C15" s="50"/>
      <c r="D15" s="54"/>
      <c r="E15" s="55"/>
      <c r="F15" s="55"/>
      <c r="G15" s="55"/>
      <c r="H15" s="56"/>
      <c r="I15" s="9"/>
      <c r="J15" s="4"/>
    </row>
    <row r="16" spans="1:10" ht="19.5" customHeight="1" x14ac:dyDescent="0.4">
      <c r="A16" s="8"/>
      <c r="H16" t="s">
        <v>50</v>
      </c>
      <c r="I16" s="9"/>
      <c r="J16" s="4"/>
    </row>
    <row r="17" spans="1:10" ht="19.5" customHeight="1" x14ac:dyDescent="0.4">
      <c r="A17" s="8"/>
      <c r="I17" s="9"/>
      <c r="J17" s="4"/>
    </row>
    <row r="18" spans="1:10" ht="19.5" customHeight="1" x14ac:dyDescent="0.4">
      <c r="A18" s="8"/>
      <c r="I18" s="9"/>
      <c r="J18" s="4"/>
    </row>
    <row r="19" spans="1:10" ht="19.5" customHeight="1" x14ac:dyDescent="0.4">
      <c r="A19" s="8"/>
      <c r="B19" t="s">
        <v>54</v>
      </c>
      <c r="I19" s="9"/>
      <c r="J19" s="4"/>
    </row>
    <row r="20" spans="1:10" ht="19.5" customHeight="1" x14ac:dyDescent="0.4">
      <c r="A20" s="8"/>
      <c r="I20" s="9"/>
      <c r="J20" s="4"/>
    </row>
    <row r="21" spans="1:10" ht="19.5" customHeight="1" x14ac:dyDescent="0.4">
      <c r="A21" s="8"/>
      <c r="B21" t="s">
        <v>14</v>
      </c>
      <c r="D21" s="42">
        <f>E23+E24</f>
        <v>0</v>
      </c>
      <c r="E21" s="42"/>
      <c r="F21" s="42"/>
      <c r="G21" t="s">
        <v>55</v>
      </c>
      <c r="I21" s="9"/>
      <c r="J21" s="4"/>
    </row>
    <row r="22" spans="1:10" ht="19.5" customHeight="1" x14ac:dyDescent="0.4">
      <c r="A22" s="8"/>
      <c r="D22" s="25"/>
      <c r="E22" s="26"/>
      <c r="F22" s="26"/>
      <c r="I22" s="9"/>
      <c r="J22" s="4"/>
    </row>
    <row r="23" spans="1:10" ht="19.5" customHeight="1" x14ac:dyDescent="0.4">
      <c r="A23" s="8"/>
      <c r="C23" t="s">
        <v>0</v>
      </c>
      <c r="E23" s="41"/>
      <c r="F23" s="41"/>
      <c r="G23" s="41"/>
      <c r="H23" t="s">
        <v>55</v>
      </c>
      <c r="I23" s="9"/>
      <c r="J23" s="4"/>
    </row>
    <row r="24" spans="1:10" ht="19.5" customHeight="1" x14ac:dyDescent="0.4">
      <c r="A24" s="8"/>
      <c r="C24" t="s">
        <v>9</v>
      </c>
      <c r="E24" s="43"/>
      <c r="F24" s="43"/>
      <c r="G24" s="43"/>
      <c r="H24" t="s">
        <v>55</v>
      </c>
      <c r="I24" s="9"/>
      <c r="J24" s="4"/>
    </row>
    <row r="25" spans="1:10" ht="19.5" customHeight="1" x14ac:dyDescent="0.4">
      <c r="A25" s="8"/>
      <c r="I25" s="9"/>
      <c r="J25" s="4"/>
    </row>
    <row r="26" spans="1:10" ht="19.5" customHeight="1" x14ac:dyDescent="0.4">
      <c r="A26" s="8"/>
      <c r="B26" t="s">
        <v>15</v>
      </c>
      <c r="D26" s="41"/>
      <c r="E26" s="41"/>
      <c r="F26" s="41"/>
      <c r="G26" t="s">
        <v>55</v>
      </c>
      <c r="I26" s="9"/>
      <c r="J26" s="4"/>
    </row>
    <row r="27" spans="1:10" ht="19.5" customHeight="1" x14ac:dyDescent="0.4">
      <c r="A27" s="8"/>
      <c r="I27" s="9"/>
      <c r="J27" s="4"/>
    </row>
    <row r="28" spans="1:10" ht="19.5" customHeight="1" x14ac:dyDescent="0.4">
      <c r="A28" s="8"/>
      <c r="B28" t="s">
        <v>18</v>
      </c>
      <c r="D28" s="41"/>
      <c r="E28" s="41"/>
      <c r="F28" s="41"/>
      <c r="G28" t="s">
        <v>55</v>
      </c>
      <c r="I28" s="9"/>
      <c r="J28" s="4"/>
    </row>
    <row r="29" spans="1:10" ht="19.5" customHeight="1" x14ac:dyDescent="0.4">
      <c r="A29" s="8"/>
      <c r="I29" s="9"/>
      <c r="J29" s="4"/>
    </row>
    <row r="30" spans="1:10" ht="19.5" customHeight="1" x14ac:dyDescent="0.4">
      <c r="A30" s="8"/>
      <c r="B30" t="s">
        <v>30</v>
      </c>
      <c r="D30" s="41"/>
      <c r="E30" s="41"/>
      <c r="F30" s="41"/>
      <c r="G30" t="s">
        <v>55</v>
      </c>
      <c r="I30" s="9"/>
    </row>
    <row r="31" spans="1:10" ht="19.5" customHeight="1" x14ac:dyDescent="0.4">
      <c r="A31" s="8"/>
      <c r="I31" s="9"/>
    </row>
    <row r="32" spans="1:10" ht="19.5" customHeight="1" x14ac:dyDescent="0.4">
      <c r="A32" s="8"/>
      <c r="B32" t="s">
        <v>56</v>
      </c>
      <c r="D32" s="42">
        <f>D21+D26+D28+D30</f>
        <v>0</v>
      </c>
      <c r="E32" s="42"/>
      <c r="F32" s="42"/>
      <c r="G32" t="s">
        <v>55</v>
      </c>
      <c r="I32" s="9"/>
    </row>
    <row r="33" spans="1:9" ht="19.5" customHeight="1" x14ac:dyDescent="0.4">
      <c r="A33" s="8"/>
      <c r="I33" s="9"/>
    </row>
    <row r="34" spans="1:9" ht="19.5" customHeight="1" x14ac:dyDescent="0.4">
      <c r="A34" s="8"/>
      <c r="B34" t="s">
        <v>51</v>
      </c>
      <c r="D34" s="42">
        <f>ROUNDDOWN(D32*0.1,0)</f>
        <v>0</v>
      </c>
      <c r="E34" s="42"/>
      <c r="F34" s="42"/>
      <c r="G34" t="s">
        <v>55</v>
      </c>
      <c r="I34" s="9"/>
    </row>
    <row r="35" spans="1:9" ht="19.5" customHeight="1" x14ac:dyDescent="0.4">
      <c r="A35" s="8"/>
      <c r="I35" s="9"/>
    </row>
    <row r="36" spans="1:9" ht="19.5" customHeight="1" x14ac:dyDescent="0.4">
      <c r="A36" s="8"/>
      <c r="I36" s="9"/>
    </row>
    <row r="37" spans="1:9" ht="19.5" customHeight="1" thickBot="1" x14ac:dyDescent="0.45">
      <c r="A37" s="10"/>
      <c r="B37" s="11"/>
      <c r="C37" s="11"/>
      <c r="D37" s="11"/>
      <c r="E37" s="11"/>
      <c r="F37" s="11"/>
      <c r="G37" s="11"/>
      <c r="H37" s="11"/>
      <c r="I37" s="12"/>
    </row>
  </sheetData>
  <mergeCells count="14">
    <mergeCell ref="B4:H5"/>
    <mergeCell ref="C8:H8"/>
    <mergeCell ref="C11:D11"/>
    <mergeCell ref="F11:G11"/>
    <mergeCell ref="B14:C15"/>
    <mergeCell ref="D14:H15"/>
    <mergeCell ref="D30:F30"/>
    <mergeCell ref="D32:F32"/>
    <mergeCell ref="D34:F34"/>
    <mergeCell ref="D21:F21"/>
    <mergeCell ref="E23:G23"/>
    <mergeCell ref="E24:G24"/>
    <mergeCell ref="D26:F26"/>
    <mergeCell ref="D28:F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20CD-3CA2-49BA-8AF9-57E2069E609A}">
  <sheetPr>
    <pageSetUpPr fitToPage="1"/>
  </sheetPr>
  <dimension ref="A1:AC70"/>
  <sheetViews>
    <sheetView view="pageBreakPreview" zoomScale="90" zoomScaleNormal="110" zoomScaleSheetLayoutView="90" workbookViewId="0">
      <selection activeCell="D2" sqref="D2:P2"/>
    </sheetView>
  </sheetViews>
  <sheetFormatPr defaultRowHeight="15.75" x14ac:dyDescent="0.4"/>
  <cols>
    <col min="1" max="3" width="2.875" style="1" customWidth="1"/>
    <col min="4" max="4" width="9.875" style="1" customWidth="1"/>
    <col min="5" max="5" width="7.875" style="1" customWidth="1"/>
    <col min="6" max="27" width="2.875" style="1" customWidth="1"/>
    <col min="28" max="29" width="8.875" style="1" customWidth="1"/>
    <col min="30" max="16384" width="9" style="1"/>
  </cols>
  <sheetData>
    <row r="1" spans="1:29" ht="24" x14ac:dyDescent="0.4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ht="22.5" customHeight="1" x14ac:dyDescent="0.4">
      <c r="A2" s="81" t="s">
        <v>22</v>
      </c>
      <c r="B2" s="82"/>
      <c r="C2" s="83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29" ht="22.5" customHeight="1" x14ac:dyDescent="0.4">
      <c r="A3" s="81" t="s">
        <v>47</v>
      </c>
      <c r="B3" s="82"/>
      <c r="C3" s="83"/>
      <c r="D3" s="28"/>
      <c r="E3" s="128"/>
      <c r="F3" s="128"/>
      <c r="G3" s="128"/>
      <c r="H3" s="128"/>
      <c r="I3" s="128"/>
      <c r="J3" s="27" t="s">
        <v>58</v>
      </c>
      <c r="K3" s="128"/>
      <c r="L3" s="128"/>
      <c r="M3" s="128"/>
      <c r="N3" s="128"/>
      <c r="O3" s="128"/>
      <c r="P3" s="129"/>
    </row>
    <row r="4" spans="1:29" ht="22.5" customHeight="1" x14ac:dyDescent="0.4">
      <c r="A4" s="81" t="s">
        <v>60</v>
      </c>
      <c r="B4" s="82"/>
      <c r="C4" s="83"/>
      <c r="D4" s="127">
        <f>AC70</f>
        <v>0</v>
      </c>
      <c r="E4" s="125"/>
      <c r="F4" s="125"/>
      <c r="G4" s="126"/>
      <c r="H4" s="124" t="s">
        <v>59</v>
      </c>
      <c r="I4" s="125"/>
      <c r="J4" s="126"/>
    </row>
    <row r="5" spans="1:29" ht="15.75" customHeight="1" x14ac:dyDescent="0.4">
      <c r="A5" s="2"/>
      <c r="B5" s="2"/>
      <c r="C5" s="2"/>
    </row>
    <row r="6" spans="1:29" ht="15.75" customHeight="1" x14ac:dyDescent="0.4">
      <c r="A6" s="130" t="s">
        <v>19</v>
      </c>
      <c r="B6" s="131"/>
      <c r="C6" s="131"/>
      <c r="D6" s="131"/>
      <c r="E6" s="132"/>
      <c r="F6" s="84" t="s">
        <v>20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3" t="s">
        <v>21</v>
      </c>
      <c r="AC6" s="3" t="s">
        <v>38</v>
      </c>
    </row>
    <row r="7" spans="1:29" ht="18.75" customHeight="1" x14ac:dyDescent="0.4">
      <c r="A7" s="85" t="s">
        <v>14</v>
      </c>
      <c r="B7" s="112" t="s">
        <v>0</v>
      </c>
      <c r="C7" s="120" t="s">
        <v>5</v>
      </c>
      <c r="D7" s="116" t="s">
        <v>1</v>
      </c>
      <c r="E7" s="69"/>
      <c r="F7" s="64"/>
      <c r="G7" s="64"/>
      <c r="H7" s="64"/>
      <c r="I7" s="13" t="s">
        <v>32</v>
      </c>
      <c r="J7" s="64"/>
      <c r="K7" s="64"/>
      <c r="L7" s="64"/>
      <c r="M7" s="13" t="s">
        <v>33</v>
      </c>
      <c r="N7" s="13"/>
      <c r="O7" s="64"/>
      <c r="P7" s="64"/>
      <c r="Q7" s="13" t="s">
        <v>34</v>
      </c>
      <c r="R7" s="64"/>
      <c r="S7" s="64"/>
      <c r="T7" s="13" t="s">
        <v>36</v>
      </c>
      <c r="U7" s="13"/>
      <c r="V7" s="64"/>
      <c r="W7" s="64"/>
      <c r="X7" s="13" t="s">
        <v>37</v>
      </c>
      <c r="Y7" s="13"/>
      <c r="Z7" s="13"/>
      <c r="AA7" s="13"/>
      <c r="AB7" s="14">
        <f>F7*J7*O7*R7*V7</f>
        <v>0</v>
      </c>
      <c r="AC7" s="70">
        <f>SUM(AB7:AB12)</f>
        <v>0</v>
      </c>
    </row>
    <row r="8" spans="1:29" ht="18.75" customHeight="1" x14ac:dyDescent="0.4">
      <c r="A8" s="86"/>
      <c r="B8" s="113"/>
      <c r="C8" s="121"/>
      <c r="D8" s="114" t="s">
        <v>2</v>
      </c>
      <c r="E8" s="74"/>
      <c r="F8" s="62"/>
      <c r="G8" s="62"/>
      <c r="H8" s="62"/>
      <c r="I8" s="15" t="s">
        <v>32</v>
      </c>
      <c r="J8" s="62"/>
      <c r="K8" s="62"/>
      <c r="L8" s="15" t="s">
        <v>34</v>
      </c>
      <c r="M8" s="62"/>
      <c r="N8" s="62"/>
      <c r="O8" s="15" t="s">
        <v>36</v>
      </c>
      <c r="P8" s="15"/>
      <c r="Q8" s="62"/>
      <c r="R8" s="62"/>
      <c r="S8" s="15" t="s">
        <v>37</v>
      </c>
      <c r="T8" s="15"/>
      <c r="U8" s="15"/>
      <c r="V8" s="15"/>
      <c r="W8" s="15"/>
      <c r="X8" s="15"/>
      <c r="Y8" s="15"/>
      <c r="Z8" s="15"/>
      <c r="AA8" s="15"/>
      <c r="AB8" s="16">
        <f>F8*J8*M8*Q8</f>
        <v>0</v>
      </c>
      <c r="AC8" s="71"/>
    </row>
    <row r="9" spans="1:29" ht="18.75" customHeight="1" x14ac:dyDescent="0.4">
      <c r="A9" s="86"/>
      <c r="B9" s="113"/>
      <c r="C9" s="121"/>
      <c r="D9" s="114" t="s">
        <v>3</v>
      </c>
      <c r="E9" s="74"/>
      <c r="F9" s="62"/>
      <c r="G9" s="62"/>
      <c r="H9" s="62"/>
      <c r="I9" s="15" t="s">
        <v>32</v>
      </c>
      <c r="J9" s="62"/>
      <c r="K9" s="62"/>
      <c r="L9" s="15" t="s">
        <v>35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>
        <f>F9*J9</f>
        <v>0</v>
      </c>
      <c r="AC9" s="71"/>
    </row>
    <row r="10" spans="1:29" ht="18.75" customHeight="1" x14ac:dyDescent="0.4">
      <c r="A10" s="86"/>
      <c r="B10" s="113"/>
      <c r="C10" s="121"/>
      <c r="D10" s="114" t="s">
        <v>4</v>
      </c>
      <c r="E10" s="7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71"/>
    </row>
    <row r="11" spans="1:29" ht="18.75" customHeight="1" x14ac:dyDescent="0.4">
      <c r="A11" s="86"/>
      <c r="B11" s="113"/>
      <c r="C11" s="121"/>
      <c r="D11" s="114"/>
      <c r="E11" s="7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71"/>
    </row>
    <row r="12" spans="1:29" ht="18.75" customHeight="1" x14ac:dyDescent="0.4">
      <c r="A12" s="86"/>
      <c r="B12" s="113"/>
      <c r="C12" s="122"/>
      <c r="D12" s="123"/>
      <c r="E12" s="7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72"/>
    </row>
    <row r="13" spans="1:29" ht="18.75" customHeight="1" x14ac:dyDescent="0.4">
      <c r="A13" s="86"/>
      <c r="B13" s="113"/>
      <c r="C13" s="120" t="s">
        <v>6</v>
      </c>
      <c r="D13" s="116" t="s">
        <v>1</v>
      </c>
      <c r="E13" s="69"/>
      <c r="F13" s="64"/>
      <c r="G13" s="64"/>
      <c r="H13" s="64"/>
      <c r="I13" s="13" t="s">
        <v>32</v>
      </c>
      <c r="J13" s="64"/>
      <c r="K13" s="64"/>
      <c r="L13" s="64"/>
      <c r="M13" s="13" t="s">
        <v>33</v>
      </c>
      <c r="N13" s="13"/>
      <c r="O13" s="64"/>
      <c r="P13" s="64"/>
      <c r="Q13" s="13" t="s">
        <v>34</v>
      </c>
      <c r="R13" s="64"/>
      <c r="S13" s="64"/>
      <c r="T13" s="13" t="s">
        <v>36</v>
      </c>
      <c r="U13" s="13"/>
      <c r="V13" s="64"/>
      <c r="W13" s="64"/>
      <c r="X13" s="13" t="s">
        <v>37</v>
      </c>
      <c r="Y13" s="13"/>
      <c r="Z13" s="13"/>
      <c r="AA13" s="13"/>
      <c r="AB13" s="14">
        <f>F13*J13*O13*R13*V13</f>
        <v>0</v>
      </c>
      <c r="AC13" s="70">
        <f>SUM(AB13:AB18)</f>
        <v>0</v>
      </c>
    </row>
    <row r="14" spans="1:29" ht="18.75" customHeight="1" x14ac:dyDescent="0.4">
      <c r="A14" s="86"/>
      <c r="B14" s="113"/>
      <c r="C14" s="121"/>
      <c r="D14" s="114" t="s">
        <v>2</v>
      </c>
      <c r="E14" s="74"/>
      <c r="F14" s="62"/>
      <c r="G14" s="62"/>
      <c r="H14" s="62"/>
      <c r="I14" s="15" t="s">
        <v>32</v>
      </c>
      <c r="J14" s="62"/>
      <c r="K14" s="62"/>
      <c r="L14" s="15" t="s">
        <v>34</v>
      </c>
      <c r="M14" s="62"/>
      <c r="N14" s="62"/>
      <c r="O14" s="15" t="s">
        <v>36</v>
      </c>
      <c r="P14" s="15"/>
      <c r="Q14" s="62"/>
      <c r="R14" s="62"/>
      <c r="S14" s="15" t="s">
        <v>37</v>
      </c>
      <c r="T14" s="15"/>
      <c r="U14" s="15"/>
      <c r="V14" s="15"/>
      <c r="W14" s="15"/>
      <c r="X14" s="15"/>
      <c r="Y14" s="15"/>
      <c r="Z14" s="15"/>
      <c r="AA14" s="15"/>
      <c r="AB14" s="16">
        <f>F14*J14*M14*Q14</f>
        <v>0</v>
      </c>
      <c r="AC14" s="71"/>
    </row>
    <row r="15" spans="1:29" ht="18.75" customHeight="1" x14ac:dyDescent="0.4">
      <c r="A15" s="86"/>
      <c r="B15" s="113"/>
      <c r="C15" s="121"/>
      <c r="D15" s="114" t="s">
        <v>3</v>
      </c>
      <c r="E15" s="74"/>
      <c r="F15" s="62"/>
      <c r="G15" s="62"/>
      <c r="H15" s="62"/>
      <c r="I15" s="15" t="s">
        <v>32</v>
      </c>
      <c r="J15" s="62"/>
      <c r="K15" s="62"/>
      <c r="L15" s="15" t="s">
        <v>35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>
        <f>F15*J15</f>
        <v>0</v>
      </c>
      <c r="AC15" s="71"/>
    </row>
    <row r="16" spans="1:29" ht="18.75" customHeight="1" x14ac:dyDescent="0.4">
      <c r="A16" s="86"/>
      <c r="B16" s="113"/>
      <c r="C16" s="121"/>
      <c r="D16" s="114" t="s">
        <v>4</v>
      </c>
      <c r="E16" s="7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71"/>
    </row>
    <row r="17" spans="1:29" ht="18.75" customHeight="1" x14ac:dyDescent="0.4">
      <c r="A17" s="86"/>
      <c r="B17" s="113"/>
      <c r="C17" s="121"/>
      <c r="D17" s="114"/>
      <c r="E17" s="7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71"/>
    </row>
    <row r="18" spans="1:29" ht="18.75" customHeight="1" x14ac:dyDescent="0.4">
      <c r="A18" s="86"/>
      <c r="B18" s="113"/>
      <c r="C18" s="122"/>
      <c r="D18" s="123"/>
      <c r="E18" s="7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72"/>
    </row>
    <row r="19" spans="1:29" ht="18.75" customHeight="1" x14ac:dyDescent="0.4">
      <c r="A19" s="86"/>
      <c r="B19" s="113"/>
      <c r="C19" s="120" t="s">
        <v>7</v>
      </c>
      <c r="D19" s="116" t="s">
        <v>1</v>
      </c>
      <c r="E19" s="69"/>
      <c r="F19" s="64"/>
      <c r="G19" s="64"/>
      <c r="H19" s="64"/>
      <c r="I19" s="13" t="s">
        <v>32</v>
      </c>
      <c r="J19" s="64"/>
      <c r="K19" s="64"/>
      <c r="L19" s="64"/>
      <c r="M19" s="13" t="s">
        <v>33</v>
      </c>
      <c r="N19" s="13"/>
      <c r="O19" s="64"/>
      <c r="P19" s="64"/>
      <c r="Q19" s="13" t="s">
        <v>34</v>
      </c>
      <c r="R19" s="64"/>
      <c r="S19" s="64"/>
      <c r="T19" s="13" t="s">
        <v>36</v>
      </c>
      <c r="U19" s="13"/>
      <c r="V19" s="64"/>
      <c r="W19" s="64"/>
      <c r="X19" s="13" t="s">
        <v>37</v>
      </c>
      <c r="Y19" s="13"/>
      <c r="Z19" s="13"/>
      <c r="AA19" s="13"/>
      <c r="AB19" s="14">
        <f>F19*J19*O19*R19*V19</f>
        <v>0</v>
      </c>
      <c r="AC19" s="70">
        <f>SUM(AB19:AB24)</f>
        <v>0</v>
      </c>
    </row>
    <row r="20" spans="1:29" ht="18.75" customHeight="1" x14ac:dyDescent="0.4">
      <c r="A20" s="86"/>
      <c r="B20" s="113"/>
      <c r="C20" s="121"/>
      <c r="D20" s="114" t="s">
        <v>2</v>
      </c>
      <c r="E20" s="74"/>
      <c r="F20" s="62"/>
      <c r="G20" s="62"/>
      <c r="H20" s="62"/>
      <c r="I20" s="15" t="s">
        <v>32</v>
      </c>
      <c r="J20" s="62"/>
      <c r="K20" s="62"/>
      <c r="L20" s="15" t="s">
        <v>34</v>
      </c>
      <c r="M20" s="62"/>
      <c r="N20" s="62"/>
      <c r="O20" s="15" t="s">
        <v>36</v>
      </c>
      <c r="P20" s="15"/>
      <c r="Q20" s="62"/>
      <c r="R20" s="62"/>
      <c r="S20" s="15" t="s">
        <v>37</v>
      </c>
      <c r="T20" s="15"/>
      <c r="U20" s="15"/>
      <c r="V20" s="15"/>
      <c r="W20" s="15"/>
      <c r="X20" s="15"/>
      <c r="Y20" s="15"/>
      <c r="Z20" s="15"/>
      <c r="AA20" s="15"/>
      <c r="AB20" s="16">
        <f>F20*J20*M20*Q20</f>
        <v>0</v>
      </c>
      <c r="AC20" s="71"/>
    </row>
    <row r="21" spans="1:29" ht="18.75" customHeight="1" x14ac:dyDescent="0.4">
      <c r="A21" s="86"/>
      <c r="B21" s="113"/>
      <c r="C21" s="121"/>
      <c r="D21" s="114" t="s">
        <v>3</v>
      </c>
      <c r="E21" s="74"/>
      <c r="F21" s="62"/>
      <c r="G21" s="62"/>
      <c r="H21" s="62"/>
      <c r="I21" s="15" t="s">
        <v>32</v>
      </c>
      <c r="J21" s="62"/>
      <c r="K21" s="62"/>
      <c r="L21" s="15" t="s">
        <v>35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>
        <f>F21*J21</f>
        <v>0</v>
      </c>
      <c r="AC21" s="71"/>
    </row>
    <row r="22" spans="1:29" ht="18.75" customHeight="1" x14ac:dyDescent="0.4">
      <c r="A22" s="86"/>
      <c r="B22" s="113"/>
      <c r="C22" s="121"/>
      <c r="D22" s="114" t="s">
        <v>4</v>
      </c>
      <c r="E22" s="7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71"/>
    </row>
    <row r="23" spans="1:29" ht="18.75" customHeight="1" x14ac:dyDescent="0.4">
      <c r="A23" s="86"/>
      <c r="B23" s="113"/>
      <c r="C23" s="121"/>
      <c r="D23" s="114"/>
      <c r="E23" s="7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71"/>
    </row>
    <row r="24" spans="1:29" ht="18.75" customHeight="1" x14ac:dyDescent="0.4">
      <c r="A24" s="86"/>
      <c r="B24" s="113"/>
      <c r="C24" s="122"/>
      <c r="D24" s="123"/>
      <c r="E24" s="7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72"/>
    </row>
    <row r="25" spans="1:29" ht="18.75" customHeight="1" x14ac:dyDescent="0.4">
      <c r="A25" s="86"/>
      <c r="B25" s="113"/>
      <c r="C25" s="65" t="s">
        <v>40</v>
      </c>
      <c r="D25" s="68" t="s">
        <v>10</v>
      </c>
      <c r="E25" s="69"/>
      <c r="F25" s="63"/>
      <c r="G25" s="64"/>
      <c r="H25" s="64"/>
      <c r="I25" s="13" t="s">
        <v>62</v>
      </c>
      <c r="J25" s="33"/>
      <c r="K25" s="3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>
        <f>F25</f>
        <v>0</v>
      </c>
      <c r="AC25" s="70">
        <f>SUM(AB25:AB29)</f>
        <v>0</v>
      </c>
    </row>
    <row r="26" spans="1:29" ht="18.75" customHeight="1" x14ac:dyDescent="0.4">
      <c r="A26" s="86"/>
      <c r="B26" s="113"/>
      <c r="C26" s="66"/>
      <c r="D26" s="73" t="s">
        <v>11</v>
      </c>
      <c r="E26" s="74"/>
      <c r="F26" s="79"/>
      <c r="G26" s="62"/>
      <c r="H26" s="62"/>
      <c r="I26" s="15" t="s">
        <v>62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>
        <f t="shared" ref="AB26:AB28" si="0">F26</f>
        <v>0</v>
      </c>
      <c r="AC26" s="71"/>
    </row>
    <row r="27" spans="1:29" ht="18.75" customHeight="1" x14ac:dyDescent="0.4">
      <c r="A27" s="86"/>
      <c r="B27" s="113"/>
      <c r="C27" s="66"/>
      <c r="D27" s="73" t="s">
        <v>12</v>
      </c>
      <c r="E27" s="74"/>
      <c r="F27" s="79"/>
      <c r="G27" s="62"/>
      <c r="H27" s="62"/>
      <c r="I27" s="15" t="s">
        <v>62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>
        <f t="shared" si="0"/>
        <v>0</v>
      </c>
      <c r="AC27" s="71"/>
    </row>
    <row r="28" spans="1:29" ht="18.75" customHeight="1" x14ac:dyDescent="0.4">
      <c r="A28" s="86"/>
      <c r="B28" s="113"/>
      <c r="C28" s="66"/>
      <c r="D28" s="73" t="s">
        <v>4</v>
      </c>
      <c r="E28" s="74"/>
      <c r="F28" s="79"/>
      <c r="G28" s="62"/>
      <c r="H28" s="62"/>
      <c r="I28" s="15" t="s">
        <v>62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>
        <f t="shared" si="0"/>
        <v>0</v>
      </c>
      <c r="AC28" s="71"/>
    </row>
    <row r="29" spans="1:29" ht="18.75" customHeight="1" x14ac:dyDescent="0.4">
      <c r="A29" s="86"/>
      <c r="B29" s="113"/>
      <c r="C29" s="67"/>
      <c r="D29" s="75"/>
      <c r="E29" s="7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72"/>
    </row>
    <row r="30" spans="1:29" x14ac:dyDescent="0.4">
      <c r="A30" s="86"/>
      <c r="B30" s="57" t="s">
        <v>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19">
        <f>SUM(AC7:AC29)</f>
        <v>0</v>
      </c>
    </row>
    <row r="31" spans="1:29" ht="18.75" customHeight="1" x14ac:dyDescent="0.4">
      <c r="A31" s="86"/>
      <c r="B31" s="86" t="s">
        <v>9</v>
      </c>
      <c r="C31" s="115" t="s">
        <v>41</v>
      </c>
      <c r="D31" s="68"/>
      <c r="E31" s="69"/>
      <c r="F31" s="64"/>
      <c r="G31" s="64"/>
      <c r="H31" s="64"/>
      <c r="I31" s="13" t="s">
        <v>32</v>
      </c>
      <c r="J31" s="64"/>
      <c r="K31" s="64"/>
      <c r="L31" s="13" t="s">
        <v>35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>
        <f>F31*J31</f>
        <v>0</v>
      </c>
      <c r="AC31" s="70">
        <f>SUM(AB31:AB35)</f>
        <v>0</v>
      </c>
    </row>
    <row r="32" spans="1:29" ht="18.75" customHeight="1" x14ac:dyDescent="0.4">
      <c r="A32" s="86"/>
      <c r="B32" s="86"/>
      <c r="C32" s="77"/>
      <c r="D32" s="73"/>
      <c r="E32" s="7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71"/>
    </row>
    <row r="33" spans="1:29" ht="18.75" customHeight="1" x14ac:dyDescent="0.4">
      <c r="A33" s="86"/>
      <c r="B33" s="86"/>
      <c r="C33" s="77"/>
      <c r="D33" s="73"/>
      <c r="E33" s="7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71"/>
    </row>
    <row r="34" spans="1:29" ht="18.75" customHeight="1" x14ac:dyDescent="0.4">
      <c r="A34" s="86"/>
      <c r="B34" s="86"/>
      <c r="C34" s="77"/>
      <c r="D34" s="73"/>
      <c r="E34" s="7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71"/>
    </row>
    <row r="35" spans="1:29" ht="18.75" customHeight="1" x14ac:dyDescent="0.4">
      <c r="A35" s="86"/>
      <c r="B35" s="86"/>
      <c r="C35" s="78"/>
      <c r="D35" s="75"/>
      <c r="E35" s="76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72"/>
    </row>
    <row r="36" spans="1:29" ht="18.75" customHeight="1" x14ac:dyDescent="0.4">
      <c r="A36" s="86"/>
      <c r="B36" s="86"/>
      <c r="C36" s="87" t="s">
        <v>39</v>
      </c>
      <c r="D36" s="68" t="s">
        <v>42</v>
      </c>
      <c r="E36" s="69"/>
      <c r="F36" s="64"/>
      <c r="G36" s="64"/>
      <c r="H36" s="64"/>
      <c r="I36" s="13" t="s">
        <v>32</v>
      </c>
      <c r="J36" s="64"/>
      <c r="K36" s="64"/>
      <c r="L36" s="13" t="s">
        <v>43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>
        <f>F36*J36</f>
        <v>0</v>
      </c>
      <c r="AC36" s="70">
        <f>SUM(AB36:AB38)</f>
        <v>0</v>
      </c>
    </row>
    <row r="37" spans="1:29" ht="18.75" customHeight="1" x14ac:dyDescent="0.4">
      <c r="A37" s="86"/>
      <c r="B37" s="86"/>
      <c r="C37" s="88"/>
      <c r="D37" s="73"/>
      <c r="E37" s="7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71"/>
    </row>
    <row r="38" spans="1:29" ht="18.75" customHeight="1" x14ac:dyDescent="0.4">
      <c r="A38" s="86"/>
      <c r="B38" s="86"/>
      <c r="C38" s="89"/>
      <c r="D38" s="75"/>
      <c r="E38" s="7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  <c r="AC38" s="72"/>
    </row>
    <row r="39" spans="1:29" ht="18.75" customHeight="1" x14ac:dyDescent="0.4">
      <c r="A39" s="86"/>
      <c r="B39" s="32"/>
      <c r="C39" s="65" t="s">
        <v>40</v>
      </c>
      <c r="D39" s="68" t="s">
        <v>10</v>
      </c>
      <c r="E39" s="69"/>
      <c r="F39" s="63"/>
      <c r="G39" s="64"/>
      <c r="H39" s="64"/>
      <c r="I39" s="13" t="s">
        <v>62</v>
      </c>
      <c r="J39" s="33"/>
      <c r="K39" s="3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>
        <f>F39</f>
        <v>0</v>
      </c>
      <c r="AC39" s="70">
        <f>SUM(AB39:AB43)</f>
        <v>0</v>
      </c>
    </row>
    <row r="40" spans="1:29" ht="18.75" customHeight="1" x14ac:dyDescent="0.4">
      <c r="A40" s="86"/>
      <c r="B40" s="32"/>
      <c r="C40" s="66"/>
      <c r="D40" s="73" t="s">
        <v>11</v>
      </c>
      <c r="E40" s="74"/>
      <c r="F40" s="79"/>
      <c r="G40" s="62"/>
      <c r="H40" s="62"/>
      <c r="I40" s="15" t="s">
        <v>62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>
        <f t="shared" ref="AB40:AB42" si="1">F40</f>
        <v>0</v>
      </c>
      <c r="AC40" s="71"/>
    </row>
    <row r="41" spans="1:29" ht="18.75" customHeight="1" x14ac:dyDescent="0.4">
      <c r="A41" s="86"/>
      <c r="B41" s="32"/>
      <c r="C41" s="66"/>
      <c r="D41" s="73" t="s">
        <v>12</v>
      </c>
      <c r="E41" s="74"/>
      <c r="F41" s="79"/>
      <c r="G41" s="62"/>
      <c r="H41" s="62"/>
      <c r="I41" s="15" t="s">
        <v>62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>
        <f t="shared" si="1"/>
        <v>0</v>
      </c>
      <c r="AC41" s="71"/>
    </row>
    <row r="42" spans="1:29" ht="18.75" customHeight="1" x14ac:dyDescent="0.4">
      <c r="A42" s="86"/>
      <c r="B42" s="32"/>
      <c r="C42" s="66"/>
      <c r="D42" s="73" t="s">
        <v>4</v>
      </c>
      <c r="E42" s="74"/>
      <c r="F42" s="79"/>
      <c r="G42" s="62"/>
      <c r="H42" s="62"/>
      <c r="I42" s="15" t="s">
        <v>62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>
        <f t="shared" si="1"/>
        <v>0</v>
      </c>
      <c r="AC42" s="71"/>
    </row>
    <row r="43" spans="1:29" ht="18.75" customHeight="1" x14ac:dyDescent="0.4">
      <c r="A43" s="86"/>
      <c r="B43" s="32"/>
      <c r="C43" s="67"/>
      <c r="D43" s="75"/>
      <c r="E43" s="7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72"/>
    </row>
    <row r="44" spans="1:29" x14ac:dyDescent="0.4">
      <c r="A44" s="86"/>
      <c r="B44" s="57" t="s">
        <v>13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19">
        <f>SUM(AC31:AC43)</f>
        <v>0</v>
      </c>
    </row>
    <row r="45" spans="1:29" x14ac:dyDescent="0.4">
      <c r="A45" s="57" t="s">
        <v>16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19">
        <f>AC30+AC44</f>
        <v>0</v>
      </c>
    </row>
    <row r="46" spans="1:29" ht="18.75" customHeight="1" x14ac:dyDescent="0.4">
      <c r="A46" s="95" t="s">
        <v>15</v>
      </c>
      <c r="B46" s="96"/>
      <c r="C46" s="98" t="s">
        <v>46</v>
      </c>
      <c r="D46" s="99"/>
      <c r="E46" s="100"/>
      <c r="F46" s="97"/>
      <c r="G46" s="97"/>
      <c r="H46" s="97"/>
      <c r="I46" s="35" t="s">
        <v>32</v>
      </c>
      <c r="J46" s="97"/>
      <c r="K46" s="97"/>
      <c r="L46" s="35" t="s">
        <v>36</v>
      </c>
      <c r="M46" s="35"/>
      <c r="N46" s="97"/>
      <c r="O46" s="97"/>
      <c r="P46" s="35" t="s">
        <v>37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6"/>
      <c r="AB46" s="70">
        <f>F46*J46*N46</f>
        <v>0</v>
      </c>
      <c r="AC46" s="70">
        <f>SUM(AB46:AB57)</f>
        <v>0</v>
      </c>
    </row>
    <row r="47" spans="1:29" ht="18.75" customHeight="1" x14ac:dyDescent="0.4">
      <c r="A47" s="91"/>
      <c r="B47" s="92"/>
      <c r="C47" s="101"/>
      <c r="D47" s="102"/>
      <c r="E47" s="103"/>
      <c r="F47" s="37" t="s">
        <v>24</v>
      </c>
      <c r="G47" s="38" t="s">
        <v>25</v>
      </c>
      <c r="H47" s="38"/>
      <c r="I47" s="37" t="s">
        <v>24</v>
      </c>
      <c r="J47" s="38" t="s">
        <v>26</v>
      </c>
      <c r="K47" s="38"/>
      <c r="L47" s="37" t="s">
        <v>24</v>
      </c>
      <c r="M47" s="38" t="s">
        <v>27</v>
      </c>
      <c r="N47" s="38"/>
      <c r="O47" s="37" t="s">
        <v>24</v>
      </c>
      <c r="P47" s="38" t="s">
        <v>28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71"/>
      <c r="AC47" s="71"/>
    </row>
    <row r="48" spans="1:29" ht="18.75" customHeight="1" x14ac:dyDescent="0.4">
      <c r="A48" s="91"/>
      <c r="B48" s="92"/>
      <c r="C48" s="104" t="s">
        <v>46</v>
      </c>
      <c r="D48" s="105"/>
      <c r="E48" s="106"/>
      <c r="F48" s="90"/>
      <c r="G48" s="90"/>
      <c r="H48" s="90"/>
      <c r="I48" s="20" t="s">
        <v>32</v>
      </c>
      <c r="J48" s="90"/>
      <c r="K48" s="90"/>
      <c r="L48" s="20" t="s">
        <v>36</v>
      </c>
      <c r="M48" s="20"/>
      <c r="N48" s="90"/>
      <c r="O48" s="90"/>
      <c r="P48" s="20" t="s">
        <v>37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9"/>
      <c r="AB48" s="107">
        <f>F48*J48*N48</f>
        <v>0</v>
      </c>
      <c r="AC48" s="71"/>
    </row>
    <row r="49" spans="1:29" ht="18.75" customHeight="1" x14ac:dyDescent="0.4">
      <c r="A49" s="91"/>
      <c r="B49" s="92"/>
      <c r="C49" s="101"/>
      <c r="D49" s="102"/>
      <c r="E49" s="103"/>
      <c r="F49" s="34" t="s">
        <v>24</v>
      </c>
      <c r="G49" s="29" t="s">
        <v>25</v>
      </c>
      <c r="H49" s="29"/>
      <c r="I49" s="34" t="s">
        <v>24</v>
      </c>
      <c r="J49" s="29" t="s">
        <v>26</v>
      </c>
      <c r="K49" s="29"/>
      <c r="L49" s="34" t="s">
        <v>24</v>
      </c>
      <c r="M49" s="29" t="s">
        <v>27</v>
      </c>
      <c r="N49" s="29"/>
      <c r="O49" s="34" t="s">
        <v>24</v>
      </c>
      <c r="P49" s="29" t="s">
        <v>28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108"/>
      <c r="AC49" s="71"/>
    </row>
    <row r="50" spans="1:29" ht="18.75" customHeight="1" x14ac:dyDescent="0.4">
      <c r="A50" s="91"/>
      <c r="B50" s="92"/>
      <c r="C50" s="104" t="s">
        <v>46</v>
      </c>
      <c r="D50" s="105"/>
      <c r="E50" s="106"/>
      <c r="F50" s="90"/>
      <c r="G50" s="90"/>
      <c r="H50" s="90"/>
      <c r="I50" s="20" t="s">
        <v>32</v>
      </c>
      <c r="J50" s="90"/>
      <c r="K50" s="90"/>
      <c r="L50" s="20" t="s">
        <v>36</v>
      </c>
      <c r="M50" s="20"/>
      <c r="N50" s="90"/>
      <c r="O50" s="90"/>
      <c r="P50" s="20" t="s">
        <v>37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39"/>
      <c r="AB50" s="107">
        <f>F50*J50*N50</f>
        <v>0</v>
      </c>
      <c r="AC50" s="71"/>
    </row>
    <row r="51" spans="1:29" ht="18.75" customHeight="1" x14ac:dyDescent="0.4">
      <c r="A51" s="91"/>
      <c r="B51" s="92"/>
      <c r="C51" s="101"/>
      <c r="D51" s="102"/>
      <c r="E51" s="103"/>
      <c r="F51" s="37" t="s">
        <v>24</v>
      </c>
      <c r="G51" s="38" t="s">
        <v>25</v>
      </c>
      <c r="H51" s="38"/>
      <c r="I51" s="37" t="s">
        <v>24</v>
      </c>
      <c r="J51" s="38" t="s">
        <v>26</v>
      </c>
      <c r="K51" s="38"/>
      <c r="L51" s="37" t="s">
        <v>24</v>
      </c>
      <c r="M51" s="38" t="s">
        <v>27</v>
      </c>
      <c r="N51" s="38"/>
      <c r="O51" s="37" t="s">
        <v>24</v>
      </c>
      <c r="P51" s="38" t="s">
        <v>28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71"/>
      <c r="AC51" s="71"/>
    </row>
    <row r="52" spans="1:29" ht="24" customHeight="1" x14ac:dyDescent="0.4">
      <c r="A52" s="91"/>
      <c r="B52" s="92"/>
      <c r="C52" s="117" t="s">
        <v>45</v>
      </c>
      <c r="D52" s="118"/>
      <c r="E52" s="119"/>
      <c r="F52" s="62"/>
      <c r="G52" s="62"/>
      <c r="H52" s="62"/>
      <c r="I52" s="15" t="s">
        <v>32</v>
      </c>
      <c r="J52" s="62"/>
      <c r="K52" s="62"/>
      <c r="L52" s="62"/>
      <c r="M52" s="15" t="s">
        <v>33</v>
      </c>
      <c r="N52" s="15"/>
      <c r="O52" s="62"/>
      <c r="P52" s="62"/>
      <c r="Q52" s="15" t="s">
        <v>34</v>
      </c>
      <c r="R52" s="62"/>
      <c r="S52" s="62"/>
      <c r="T52" s="15" t="s">
        <v>36</v>
      </c>
      <c r="U52" s="15"/>
      <c r="V52" s="62"/>
      <c r="W52" s="62"/>
      <c r="X52" s="15" t="s">
        <v>37</v>
      </c>
      <c r="Y52" s="15"/>
      <c r="Z52" s="15"/>
      <c r="AA52" s="15"/>
      <c r="AB52" s="16">
        <f>F52*J52*O52*R52*V52</f>
        <v>0</v>
      </c>
      <c r="AC52" s="71"/>
    </row>
    <row r="53" spans="1:29" ht="18.75" customHeight="1" x14ac:dyDescent="0.4">
      <c r="A53" s="91"/>
      <c r="B53" s="92"/>
      <c r="C53" s="77" t="s">
        <v>63</v>
      </c>
      <c r="D53" s="73"/>
      <c r="E53" s="74"/>
      <c r="F53" s="62"/>
      <c r="G53" s="62"/>
      <c r="H53" s="62"/>
      <c r="I53" s="15" t="s">
        <v>62</v>
      </c>
      <c r="J53" s="40"/>
      <c r="K53" s="4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>
        <f>F53</f>
        <v>0</v>
      </c>
      <c r="AC53" s="71"/>
    </row>
    <row r="54" spans="1:29" ht="18.75" customHeight="1" x14ac:dyDescent="0.4">
      <c r="A54" s="91"/>
      <c r="B54" s="92"/>
      <c r="C54" s="77" t="s">
        <v>4</v>
      </c>
      <c r="D54" s="73"/>
      <c r="E54" s="7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6"/>
      <c r="AC54" s="71"/>
    </row>
    <row r="55" spans="1:29" ht="18.75" customHeight="1" x14ac:dyDescent="0.4">
      <c r="A55" s="91"/>
      <c r="B55" s="92"/>
      <c r="C55" s="77"/>
      <c r="D55" s="73"/>
      <c r="E55" s="7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6"/>
      <c r="AC55" s="71"/>
    </row>
    <row r="56" spans="1:29" ht="18.75" customHeight="1" x14ac:dyDescent="0.4">
      <c r="A56" s="91"/>
      <c r="B56" s="92"/>
      <c r="C56" s="77"/>
      <c r="D56" s="73"/>
      <c r="E56" s="7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71"/>
    </row>
    <row r="57" spans="1:29" ht="18.75" customHeight="1" x14ac:dyDescent="0.4">
      <c r="A57" s="93"/>
      <c r="B57" s="94"/>
      <c r="C57" s="78"/>
      <c r="D57" s="75"/>
      <c r="E57" s="7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  <c r="AC57" s="72"/>
    </row>
    <row r="58" spans="1:29" x14ac:dyDescent="0.4">
      <c r="A58" s="57" t="s">
        <v>17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19">
        <f>AC46</f>
        <v>0</v>
      </c>
    </row>
    <row r="59" spans="1:29" ht="18.75" customHeight="1" x14ac:dyDescent="0.4">
      <c r="A59" s="91" t="s">
        <v>18</v>
      </c>
      <c r="B59" s="92"/>
      <c r="C59" s="109" t="s">
        <v>18</v>
      </c>
      <c r="D59" s="110"/>
      <c r="E59" s="111"/>
      <c r="F59" s="60"/>
      <c r="G59" s="61"/>
      <c r="H59" s="61"/>
      <c r="I59" s="29" t="s">
        <v>32</v>
      </c>
      <c r="J59" s="61"/>
      <c r="K59" s="61"/>
      <c r="L59" s="29" t="s">
        <v>44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30"/>
      <c r="AB59" s="31">
        <f>F59*(J59/100)</f>
        <v>0</v>
      </c>
      <c r="AC59" s="70">
        <f>SUM(AB59:AB62)</f>
        <v>0</v>
      </c>
    </row>
    <row r="60" spans="1:29" ht="18.75" customHeight="1" x14ac:dyDescent="0.4">
      <c r="A60" s="91"/>
      <c r="B60" s="92"/>
      <c r="C60" s="77"/>
      <c r="D60" s="73"/>
      <c r="E60" s="7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  <c r="AC60" s="71"/>
    </row>
    <row r="61" spans="1:29" ht="18.75" customHeight="1" x14ac:dyDescent="0.4">
      <c r="A61" s="91"/>
      <c r="B61" s="92"/>
      <c r="C61" s="77"/>
      <c r="D61" s="73"/>
      <c r="E61" s="7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/>
      <c r="AC61" s="71"/>
    </row>
    <row r="62" spans="1:29" ht="18.75" customHeight="1" x14ac:dyDescent="0.4">
      <c r="A62" s="93"/>
      <c r="B62" s="94"/>
      <c r="C62" s="78"/>
      <c r="D62" s="75"/>
      <c r="E62" s="7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  <c r="AC62" s="72"/>
    </row>
    <row r="63" spans="1:29" x14ac:dyDescent="0.4">
      <c r="A63" s="57" t="s">
        <v>29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  <c r="AC63" s="19">
        <f>AC59</f>
        <v>0</v>
      </c>
    </row>
    <row r="64" spans="1:29" ht="18.75" customHeight="1" x14ac:dyDescent="0.4">
      <c r="A64" s="95" t="s">
        <v>30</v>
      </c>
      <c r="B64" s="96"/>
      <c r="C64" s="115"/>
      <c r="D64" s="68"/>
      <c r="E64" s="69"/>
      <c r="F64" s="63"/>
      <c r="G64" s="64"/>
      <c r="H64" s="64"/>
      <c r="I64" s="13" t="s">
        <v>62</v>
      </c>
      <c r="J64" s="33"/>
      <c r="K64" s="3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>
        <f>F64</f>
        <v>0</v>
      </c>
      <c r="AC64" s="70">
        <f>SUM(AB64:AB68)</f>
        <v>0</v>
      </c>
    </row>
    <row r="65" spans="1:29" ht="18.75" customHeight="1" x14ac:dyDescent="0.4">
      <c r="A65" s="91"/>
      <c r="B65" s="92"/>
      <c r="C65" s="77"/>
      <c r="D65" s="73"/>
      <c r="E65" s="7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/>
      <c r="AC65" s="71"/>
    </row>
    <row r="66" spans="1:29" ht="18.75" customHeight="1" x14ac:dyDescent="0.4">
      <c r="A66" s="91"/>
      <c r="B66" s="92"/>
      <c r="C66" s="77"/>
      <c r="D66" s="73"/>
      <c r="E66" s="7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6"/>
      <c r="AC66" s="71"/>
    </row>
    <row r="67" spans="1:29" ht="18.75" customHeight="1" x14ac:dyDescent="0.4">
      <c r="A67" s="91"/>
      <c r="B67" s="92"/>
      <c r="C67" s="77"/>
      <c r="D67" s="73"/>
      <c r="E67" s="7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6"/>
      <c r="AC67" s="71"/>
    </row>
    <row r="68" spans="1:29" ht="18.75" customHeight="1" x14ac:dyDescent="0.4">
      <c r="A68" s="91"/>
      <c r="B68" s="92"/>
      <c r="C68" s="78"/>
      <c r="D68" s="75"/>
      <c r="E68" s="7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/>
      <c r="AC68" s="72"/>
    </row>
    <row r="69" spans="1:29" x14ac:dyDescent="0.4">
      <c r="A69" s="57" t="s">
        <v>31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9"/>
      <c r="AC69" s="19">
        <f>AC64</f>
        <v>0</v>
      </c>
    </row>
    <row r="70" spans="1:29" x14ac:dyDescent="0.4">
      <c r="A70" s="57" t="s">
        <v>61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9"/>
      <c r="AC70" s="19">
        <f>AC45+AC58+AC63+AC69</f>
        <v>0</v>
      </c>
    </row>
  </sheetData>
  <mergeCells count="160">
    <mergeCell ref="V19:W19"/>
    <mergeCell ref="F20:H20"/>
    <mergeCell ref="J20:K20"/>
    <mergeCell ref="D23:E23"/>
    <mergeCell ref="V13:W13"/>
    <mergeCell ref="D20:E20"/>
    <mergeCell ref="AC25:AC29"/>
    <mergeCell ref="D26:E26"/>
    <mergeCell ref="F26:H26"/>
    <mergeCell ref="D27:E27"/>
    <mergeCell ref="F27:H27"/>
    <mergeCell ref="D28:E28"/>
    <mergeCell ref="F28:H28"/>
    <mergeCell ref="D29:E29"/>
    <mergeCell ref="A6:E6"/>
    <mergeCell ref="F14:H14"/>
    <mergeCell ref="Q14:R14"/>
    <mergeCell ref="F9:H9"/>
    <mergeCell ref="J9:K9"/>
    <mergeCell ref="O13:P13"/>
    <mergeCell ref="R13:S13"/>
    <mergeCell ref="O19:P19"/>
    <mergeCell ref="J14:K14"/>
    <mergeCell ref="R19:S19"/>
    <mergeCell ref="D19:E19"/>
    <mergeCell ref="D24:E24"/>
    <mergeCell ref="C67:E67"/>
    <mergeCell ref="C66:E66"/>
    <mergeCell ref="D2:P2"/>
    <mergeCell ref="D4:G4"/>
    <mergeCell ref="H4:J4"/>
    <mergeCell ref="E3:I3"/>
    <mergeCell ref="K3:P3"/>
    <mergeCell ref="D7:E7"/>
    <mergeCell ref="D8:E8"/>
    <mergeCell ref="D9:E9"/>
    <mergeCell ref="D10:E10"/>
    <mergeCell ref="D11:E11"/>
    <mergeCell ref="C25:C29"/>
    <mergeCell ref="D25:E25"/>
    <mergeCell ref="F25:H25"/>
    <mergeCell ref="F36:H36"/>
    <mergeCell ref="D37:E37"/>
    <mergeCell ref="D38:E38"/>
    <mergeCell ref="J36:K36"/>
    <mergeCell ref="M14:N14"/>
    <mergeCell ref="J48:K48"/>
    <mergeCell ref="D12:E12"/>
    <mergeCell ref="C65:E65"/>
    <mergeCell ref="C68:E68"/>
    <mergeCell ref="A69:AB69"/>
    <mergeCell ref="A70:AB70"/>
    <mergeCell ref="C31:E31"/>
    <mergeCell ref="C32:E32"/>
    <mergeCell ref="D13:E13"/>
    <mergeCell ref="D14:E14"/>
    <mergeCell ref="N48:O48"/>
    <mergeCell ref="A58:AB58"/>
    <mergeCell ref="A46:B57"/>
    <mergeCell ref="C56:E56"/>
    <mergeCell ref="C57:E57"/>
    <mergeCell ref="J50:K50"/>
    <mergeCell ref="N50:O50"/>
    <mergeCell ref="AB50:AB51"/>
    <mergeCell ref="C50:E51"/>
    <mergeCell ref="C52:E52"/>
    <mergeCell ref="C53:E53"/>
    <mergeCell ref="C13:C18"/>
    <mergeCell ref="C19:C24"/>
    <mergeCell ref="F21:H21"/>
    <mergeCell ref="J21:K21"/>
    <mergeCell ref="J15:K15"/>
    <mergeCell ref="AC19:AC24"/>
    <mergeCell ref="C54:E54"/>
    <mergeCell ref="C55:E55"/>
    <mergeCell ref="C36:C38"/>
    <mergeCell ref="F48:H48"/>
    <mergeCell ref="A59:B62"/>
    <mergeCell ref="A64:B68"/>
    <mergeCell ref="AC64:AC68"/>
    <mergeCell ref="A45:AB45"/>
    <mergeCell ref="F46:H46"/>
    <mergeCell ref="J46:K46"/>
    <mergeCell ref="N46:O46"/>
    <mergeCell ref="AB46:AB47"/>
    <mergeCell ref="AC46:AC57"/>
    <mergeCell ref="R52:S52"/>
    <mergeCell ref="V52:W52"/>
    <mergeCell ref="C46:E47"/>
    <mergeCell ref="C48:E49"/>
    <mergeCell ref="AB48:AB49"/>
    <mergeCell ref="F50:H50"/>
    <mergeCell ref="F52:H52"/>
    <mergeCell ref="J52:L52"/>
    <mergeCell ref="O52:P52"/>
    <mergeCell ref="F53:H53"/>
    <mergeCell ref="AC59:AC62"/>
    <mergeCell ref="C60:E60"/>
    <mergeCell ref="C61:E61"/>
    <mergeCell ref="C62:E62"/>
    <mergeCell ref="A1:AC1"/>
    <mergeCell ref="A2:C2"/>
    <mergeCell ref="A3:C3"/>
    <mergeCell ref="A4:C4"/>
    <mergeCell ref="F6:AA6"/>
    <mergeCell ref="A7:A44"/>
    <mergeCell ref="B31:B38"/>
    <mergeCell ref="F7:H7"/>
    <mergeCell ref="J7:L7"/>
    <mergeCell ref="O7:P7"/>
    <mergeCell ref="R7:S7"/>
    <mergeCell ref="V7:W7"/>
    <mergeCell ref="F8:H8"/>
    <mergeCell ref="J8:K8"/>
    <mergeCell ref="M8:N8"/>
    <mergeCell ref="Q8:R8"/>
    <mergeCell ref="F13:H13"/>
    <mergeCell ref="J13:L13"/>
    <mergeCell ref="AC7:AC12"/>
    <mergeCell ref="AC13:AC18"/>
    <mergeCell ref="AC39:AC43"/>
    <mergeCell ref="D40:E40"/>
    <mergeCell ref="D43:E43"/>
    <mergeCell ref="AC31:AC35"/>
    <mergeCell ref="AC36:AC38"/>
    <mergeCell ref="F31:H31"/>
    <mergeCell ref="J31:K31"/>
    <mergeCell ref="C33:E33"/>
    <mergeCell ref="C34:E34"/>
    <mergeCell ref="C35:E35"/>
    <mergeCell ref="D36:E36"/>
    <mergeCell ref="D42:E42"/>
    <mergeCell ref="D41:E41"/>
    <mergeCell ref="F40:H40"/>
    <mergeCell ref="F41:H41"/>
    <mergeCell ref="F42:H42"/>
    <mergeCell ref="A63:AB63"/>
    <mergeCell ref="F59:H59"/>
    <mergeCell ref="J59:K59"/>
    <mergeCell ref="B30:AB30"/>
    <mergeCell ref="B44:AB44"/>
    <mergeCell ref="M20:N20"/>
    <mergeCell ref="F64:H64"/>
    <mergeCell ref="C39:C43"/>
    <mergeCell ref="D39:E39"/>
    <mergeCell ref="F39:H39"/>
    <mergeCell ref="C59:E59"/>
    <mergeCell ref="B7:B29"/>
    <mergeCell ref="F15:H15"/>
    <mergeCell ref="D21:E21"/>
    <mergeCell ref="D22:E22"/>
    <mergeCell ref="C64:E64"/>
    <mergeCell ref="C7:C12"/>
    <mergeCell ref="F19:H19"/>
    <mergeCell ref="J19:L19"/>
    <mergeCell ref="Q20:R20"/>
    <mergeCell ref="D15:E15"/>
    <mergeCell ref="D16:E16"/>
    <mergeCell ref="D17:E17"/>
    <mergeCell ref="D18:E18"/>
  </mergeCells>
  <phoneticPr fontId="1"/>
  <dataValidations count="2">
    <dataValidation type="list" showInputMessage="1" showErrorMessage="1" sqref="I47 L47 O47 F47 I49 L49 O49 F49 I51 L51 O51 F51" xr:uid="{F8CDCA80-C5CD-413D-946C-3B6293A77485}">
      <formula1>"□,■"</formula1>
    </dataValidation>
    <dataValidation type="list" allowBlank="1" showInputMessage="1" showErrorMessage="1" sqref="D3" xr:uid="{1F9D8305-5262-49E4-A56A-18A0FF942BB3}">
      <formula1>"月額,年額,総額"</formula1>
    </dataValidation>
  </dataValidations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秀樹</dc:creator>
  <cp:lastModifiedBy>田中　秀樹</cp:lastModifiedBy>
  <cp:lastPrinted>2024-03-26T04:22:17Z</cp:lastPrinted>
  <dcterms:created xsi:type="dcterms:W3CDTF">2024-01-30T07:49:15Z</dcterms:created>
  <dcterms:modified xsi:type="dcterms:W3CDTF">2024-07-31T11:21:05Z</dcterms:modified>
</cp:coreProperties>
</file>