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k0filesv1\共有\17産業振興部\01商業労政課\01商業労政担当\754人材確保定着促進\Ｒ６人材確保定着促進事業\人材確保支援補助金\一般型\様式\"/>
    </mc:Choice>
  </mc:AlternateContent>
  <xr:revisionPtr revIDLastSave="0" documentId="13_ncr:1_{B627A64A-1640-4742-BB8A-7CE189933E19}" xr6:coauthVersionLast="45" xr6:coauthVersionMax="47" xr10:uidLastSave="{00000000-0000-0000-0000-000000000000}"/>
  <bookViews>
    <workbookView xWindow="-120" yWindow="-120" windowWidth="21840" windowHeight="13140" tabRatio="707" activeTab="2" xr2:uid="{928F83D8-AC0C-4C2B-BA72-8906D6A2618C}"/>
  </bookViews>
  <sheets>
    <sheet name="記入例" sheetId="6" r:id="rId1"/>
    <sheet name="【参考】税抜価格計算表" sheetId="7" r:id="rId2"/>
    <sheet name="①一般事業者用 " sheetId="1" r:id="rId3"/>
    <sheet name="②一般事業者以外用" sheetId="2" r:id="rId4"/>
    <sheet name="リスト" sheetId="5"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4" i="2" l="1"/>
  <c r="C6" i="7" l="1"/>
  <c r="E23" i="6"/>
  <c r="E24" i="6" s="1"/>
  <c r="E23" i="2"/>
  <c r="E23" i="1"/>
  <c r="E24" i="1" s="1"/>
</calcChain>
</file>

<file path=xl/sharedStrings.xml><?xml version="1.0" encoding="utf-8"?>
<sst xmlns="http://schemas.openxmlformats.org/spreadsheetml/2006/main" count="86" uniqueCount="50">
  <si>
    <t>内容</t>
    <rPh sb="0" eb="2">
      <t>ナイヨウ</t>
    </rPh>
    <phoneticPr fontId="2"/>
  </si>
  <si>
    <t>使用料及び賃借料</t>
  </si>
  <si>
    <t>（２）補助金交付申請額　　　(1) ×補助率2/3　※千円未満切り捨て</t>
    <rPh sb="3" eb="6">
      <t>ホジョキン</t>
    </rPh>
    <rPh sb="6" eb="8">
      <t>コウフ</t>
    </rPh>
    <rPh sb="8" eb="10">
      <t>シンセイ</t>
    </rPh>
    <rPh sb="10" eb="11">
      <t>ガク</t>
    </rPh>
    <rPh sb="19" eb="22">
      <t>ホジョリツ</t>
    </rPh>
    <rPh sb="27" eb="29">
      <t>センエン</t>
    </rPh>
    <rPh sb="29" eb="31">
      <t>ミマン</t>
    </rPh>
    <rPh sb="31" eb="32">
      <t>キ</t>
    </rPh>
    <rPh sb="33" eb="34">
      <t>ス</t>
    </rPh>
    <phoneticPr fontId="2"/>
  </si>
  <si>
    <t>（単位：円）</t>
    <rPh sb="1" eb="3">
      <t>タンイ</t>
    </rPh>
    <rPh sb="4" eb="5">
      <t>エン</t>
    </rPh>
    <phoneticPr fontId="2"/>
  </si>
  <si>
    <t>通信運搬費</t>
    <rPh sb="0" eb="2">
      <t>ツウシン</t>
    </rPh>
    <rPh sb="2" eb="4">
      <t>ウンパン</t>
    </rPh>
    <rPh sb="4" eb="5">
      <t>ヒ</t>
    </rPh>
    <phoneticPr fontId="2"/>
  </si>
  <si>
    <t>負担金（展示会出展料を含む。）</t>
    <rPh sb="0" eb="3">
      <t>フタンキン</t>
    </rPh>
    <rPh sb="4" eb="7">
      <t>テンジカイ</t>
    </rPh>
    <rPh sb="7" eb="9">
      <t>シュッテン</t>
    </rPh>
    <rPh sb="9" eb="10">
      <t>リョウ</t>
    </rPh>
    <rPh sb="11" eb="12">
      <t>フク</t>
    </rPh>
    <phoneticPr fontId="2"/>
  </si>
  <si>
    <t>新製品・新サービス開発</t>
    <rPh sb="0" eb="3">
      <t>シンセイヒン</t>
    </rPh>
    <rPh sb="4" eb="5">
      <t>シン</t>
    </rPh>
    <rPh sb="9" eb="11">
      <t>カイハツ</t>
    </rPh>
    <phoneticPr fontId="2"/>
  </si>
  <si>
    <t>販売促進</t>
    <rPh sb="0" eb="2">
      <t>ハンバイ</t>
    </rPh>
    <rPh sb="2" eb="4">
      <t>ソクシン</t>
    </rPh>
    <phoneticPr fontId="2"/>
  </si>
  <si>
    <t>店舗改修</t>
    <rPh sb="0" eb="2">
      <t>テンポ</t>
    </rPh>
    <rPh sb="2" eb="4">
      <t>カイシュウ</t>
    </rPh>
    <phoneticPr fontId="2"/>
  </si>
  <si>
    <t>人材確保</t>
    <rPh sb="0" eb="2">
      <t>ジンザイ</t>
    </rPh>
    <rPh sb="2" eb="4">
      <t>カクホ</t>
    </rPh>
    <phoneticPr fontId="2"/>
  </si>
  <si>
    <t>設備投資</t>
    <rPh sb="0" eb="2">
      <t>セツビ</t>
    </rPh>
    <rPh sb="2" eb="4">
      <t>トウシ</t>
    </rPh>
    <phoneticPr fontId="2"/>
  </si>
  <si>
    <t>補助対象額
（税込）</t>
    <rPh sb="0" eb="2">
      <t>ホジョ</t>
    </rPh>
    <rPh sb="2" eb="4">
      <t>タイショウ</t>
    </rPh>
    <rPh sb="4" eb="5">
      <t>ガク</t>
    </rPh>
    <rPh sb="7" eb="8">
      <t>ゼイ</t>
    </rPh>
    <rPh sb="8" eb="9">
      <t>コ</t>
    </rPh>
    <phoneticPr fontId="2"/>
  </si>
  <si>
    <t>No</t>
    <phoneticPr fontId="2"/>
  </si>
  <si>
    <t>その他（下記に理由をご記入ください。）</t>
    <rPh sb="2" eb="3">
      <t>タ</t>
    </rPh>
    <rPh sb="4" eb="6">
      <t>カキ</t>
    </rPh>
    <rPh sb="7" eb="9">
      <t>リユウ</t>
    </rPh>
    <rPh sb="11" eb="13">
      <t>キニュウ</t>
    </rPh>
    <phoneticPr fontId="2"/>
  </si>
  <si>
    <t>（１）補助対象額　小計</t>
    <rPh sb="3" eb="5">
      <t>ホジョ</t>
    </rPh>
    <rPh sb="5" eb="7">
      <t>タイショウ</t>
    </rPh>
    <rPh sb="7" eb="8">
      <t>ガク</t>
    </rPh>
    <rPh sb="9" eb="11">
      <t>ショウケイ</t>
    </rPh>
    <phoneticPr fontId="2"/>
  </si>
  <si>
    <t>補助対象額
（税抜）</t>
    <rPh sb="0" eb="2">
      <t>ホジョ</t>
    </rPh>
    <rPh sb="2" eb="4">
      <t>タイショウ</t>
    </rPh>
    <rPh sb="4" eb="5">
      <t>ガク</t>
    </rPh>
    <rPh sb="7" eb="8">
      <t>ゼイ</t>
    </rPh>
    <rPh sb="8" eb="9">
      <t>ヌ</t>
    </rPh>
    <phoneticPr fontId="2"/>
  </si>
  <si>
    <t>外注費（工事費を含む。）</t>
    <rPh sb="4" eb="6">
      <t>コウジ</t>
    </rPh>
    <rPh sb="6" eb="7">
      <t>ヒ</t>
    </rPh>
    <phoneticPr fontId="2"/>
  </si>
  <si>
    <t>備品購入費（機械装置費を含む。）</t>
    <rPh sb="0" eb="2">
      <t>ビヒン</t>
    </rPh>
    <rPh sb="2" eb="4">
      <t>コウニュウ</t>
    </rPh>
    <rPh sb="4" eb="5">
      <t>ヒ</t>
    </rPh>
    <rPh sb="6" eb="8">
      <t>キカイ</t>
    </rPh>
    <rPh sb="8" eb="10">
      <t>ソウチ</t>
    </rPh>
    <rPh sb="10" eb="11">
      <t>ヒ</t>
    </rPh>
    <rPh sb="12" eb="13">
      <t>フク</t>
    </rPh>
    <phoneticPr fontId="2"/>
  </si>
  <si>
    <r>
      <t>B 経費明細表</t>
    </r>
    <r>
      <rPr>
        <sz val="11"/>
        <color rgb="FFFF0000"/>
        <rFont val="ＭＳ ゴシック"/>
        <family val="3"/>
        <charset val="128"/>
      </rPr>
      <t>【必須記入】</t>
    </r>
    <phoneticPr fontId="2"/>
  </si>
  <si>
    <t>税抜価格計算表</t>
    <rPh sb="0" eb="2">
      <t>ゼイヌキ</t>
    </rPh>
    <rPh sb="2" eb="4">
      <t>カカク</t>
    </rPh>
    <rPh sb="4" eb="6">
      <t>ケイサン</t>
    </rPh>
    <rPh sb="6" eb="7">
      <t>ヒョウ</t>
    </rPh>
    <phoneticPr fontId="2"/>
  </si>
  <si>
    <t>税抜価格</t>
    <rPh sb="0" eb="2">
      <t>ゼイヌキ</t>
    </rPh>
    <rPh sb="2" eb="4">
      <t>カカク</t>
    </rPh>
    <phoneticPr fontId="2"/>
  </si>
  <si>
    <t>一般事業者の補助対象額は、税抜価格となります。</t>
    <rPh sb="0" eb="2">
      <t>イッパン</t>
    </rPh>
    <rPh sb="2" eb="5">
      <t>ジギョウシャ</t>
    </rPh>
    <rPh sb="6" eb="8">
      <t>ホジョ</t>
    </rPh>
    <rPh sb="8" eb="10">
      <t>タイショウ</t>
    </rPh>
    <rPh sb="10" eb="11">
      <t>ガク</t>
    </rPh>
    <rPh sb="13" eb="15">
      <t>ゼイヌキ</t>
    </rPh>
    <rPh sb="15" eb="17">
      <t>カカク</t>
    </rPh>
    <phoneticPr fontId="2"/>
  </si>
  <si>
    <t>税抜価格を計算する際にご活用ください。</t>
    <rPh sb="0" eb="2">
      <t>ゼイヌキ</t>
    </rPh>
    <rPh sb="2" eb="4">
      <t>カカク</t>
    </rPh>
    <rPh sb="5" eb="7">
      <t>ケイサン</t>
    </rPh>
    <rPh sb="9" eb="10">
      <t>サイ</t>
    </rPh>
    <rPh sb="12" eb="14">
      <t>カツヨウ</t>
    </rPh>
    <phoneticPr fontId="2"/>
  </si>
  <si>
    <t>税込価格</t>
    <rPh sb="0" eb="2">
      <t>ゼイコミ</t>
    </rPh>
    <rPh sb="2" eb="4">
      <t>カカク</t>
    </rPh>
    <phoneticPr fontId="2"/>
  </si>
  <si>
    <t>＜一般事業者用＞B 経費明細表</t>
    <rPh sb="1" eb="3">
      <t>イッパン</t>
    </rPh>
    <rPh sb="3" eb="5">
      <t>ジギョウ</t>
    </rPh>
    <rPh sb="5" eb="6">
      <t>シャ</t>
    </rPh>
    <rPh sb="6" eb="7">
      <t>ヨウ</t>
    </rPh>
    <rPh sb="10" eb="12">
      <t>ケイヒ</t>
    </rPh>
    <rPh sb="12" eb="14">
      <t>メイサイ</t>
    </rPh>
    <rPh sb="14" eb="15">
      <t>ヒョウ</t>
    </rPh>
    <phoneticPr fontId="2"/>
  </si>
  <si>
    <t>＜一般事業者以外用＞B 経費明細表</t>
    <rPh sb="1" eb="3">
      <t>イッパン</t>
    </rPh>
    <rPh sb="3" eb="5">
      <t>ジギョウ</t>
    </rPh>
    <rPh sb="5" eb="6">
      <t>シャ</t>
    </rPh>
    <rPh sb="6" eb="8">
      <t>イガイ</t>
    </rPh>
    <rPh sb="8" eb="9">
      <t>ヨウ</t>
    </rPh>
    <phoneticPr fontId="2"/>
  </si>
  <si>
    <t>＜一般事業者用＞B 経費明細表</t>
    <rPh sb="1" eb="3">
      <t>イッパン</t>
    </rPh>
    <rPh sb="3" eb="5">
      <t>ジギョウ</t>
    </rPh>
    <rPh sb="5" eb="6">
      <t>シャ</t>
    </rPh>
    <rPh sb="6" eb="7">
      <t>ヨウ</t>
    </rPh>
    <phoneticPr fontId="2"/>
  </si>
  <si>
    <t>発注等予定商品・サービスの取扱いが1社しかないため。（対象No：１番　　　　　　）</t>
    <rPh sb="0" eb="2">
      <t>ハッチュウ</t>
    </rPh>
    <rPh sb="2" eb="3">
      <t>トウ</t>
    </rPh>
    <rPh sb="3" eb="5">
      <t>ヨテイ</t>
    </rPh>
    <rPh sb="5" eb="7">
      <t>ショウヒン</t>
    </rPh>
    <rPh sb="13" eb="15">
      <t>トリアツカ</t>
    </rPh>
    <rPh sb="18" eb="19">
      <t>シャ</t>
    </rPh>
    <rPh sb="27" eb="29">
      <t>タイショウ</t>
    </rPh>
    <rPh sb="33" eb="34">
      <t>バン</t>
    </rPh>
    <phoneticPr fontId="2"/>
  </si>
  <si>
    <t>●見積書（10万円以上）が１社の場合の申し出</t>
    <rPh sb="1" eb="4">
      <t>ミツモリショ</t>
    </rPh>
    <rPh sb="7" eb="11">
      <t>マンエンイジョウ</t>
    </rPh>
    <rPh sb="14" eb="15">
      <t>シャ</t>
    </rPh>
    <rPh sb="16" eb="18">
      <t>バアイ</t>
    </rPh>
    <rPh sb="19" eb="20">
      <t>モウ</t>
    </rPh>
    <rPh sb="21" eb="22">
      <t>デ</t>
    </rPh>
    <phoneticPr fontId="2"/>
  </si>
  <si>
    <t>発注等予定商品・サービスの取扱いが1社しかないため。（対象No：　　　　　　）</t>
    <rPh sb="0" eb="2">
      <t>ハッチュウ</t>
    </rPh>
    <rPh sb="2" eb="3">
      <t>トウ</t>
    </rPh>
    <rPh sb="3" eb="5">
      <t>ヨテイ</t>
    </rPh>
    <rPh sb="5" eb="7">
      <t>ショウヒン</t>
    </rPh>
    <rPh sb="13" eb="15">
      <t>トリアツカ</t>
    </rPh>
    <rPh sb="18" eb="19">
      <t>シャ</t>
    </rPh>
    <rPh sb="27" eb="29">
      <t>タイショウ</t>
    </rPh>
    <phoneticPr fontId="2"/>
  </si>
  <si>
    <t>発注等予定商品・サービスの取扱いが1社しかないため。（対象No：　　　　　）</t>
    <rPh sb="0" eb="2">
      <t>ハッチュウ</t>
    </rPh>
    <rPh sb="2" eb="3">
      <t>トウ</t>
    </rPh>
    <rPh sb="3" eb="5">
      <t>ヨテイ</t>
    </rPh>
    <rPh sb="5" eb="7">
      <t>ショウヒン</t>
    </rPh>
    <rPh sb="13" eb="15">
      <t>トリアツカ</t>
    </rPh>
    <rPh sb="18" eb="19">
      <t>シャ</t>
    </rPh>
    <rPh sb="27" eb="29">
      <t>タイショウ</t>
    </rPh>
    <phoneticPr fontId="2"/>
  </si>
  <si>
    <t>●釧路市以外の企業への発注（契約）をする場合の申し出</t>
    <rPh sb="1" eb="4">
      <t>クシロシ</t>
    </rPh>
    <rPh sb="4" eb="6">
      <t>イガイ</t>
    </rPh>
    <rPh sb="7" eb="9">
      <t>キギョウ</t>
    </rPh>
    <rPh sb="11" eb="13">
      <t>ハッチュウ</t>
    </rPh>
    <rPh sb="14" eb="16">
      <t>ケイヤク</t>
    </rPh>
    <rPh sb="20" eb="22">
      <t>バアイ</t>
    </rPh>
    <rPh sb="23" eb="24">
      <t>モウ</t>
    </rPh>
    <rPh sb="25" eb="26">
      <t>デ</t>
    </rPh>
    <phoneticPr fontId="2"/>
  </si>
  <si>
    <t>市内企業において、発注等予定商品・サービスの取扱いがないため。（対象No：　　　　　）</t>
    <rPh sb="0" eb="2">
      <t>シナイ</t>
    </rPh>
    <rPh sb="2" eb="4">
      <t>キギョウ</t>
    </rPh>
    <rPh sb="9" eb="11">
      <t>ハッチュウ</t>
    </rPh>
    <rPh sb="11" eb="12">
      <t>トウ</t>
    </rPh>
    <rPh sb="12" eb="14">
      <t>ヨテイ</t>
    </rPh>
    <rPh sb="14" eb="16">
      <t>ショウヒン</t>
    </rPh>
    <rPh sb="22" eb="24">
      <t>トリアツカ</t>
    </rPh>
    <rPh sb="32" eb="34">
      <t>タイショウ</t>
    </rPh>
    <phoneticPr fontId="2"/>
  </si>
  <si>
    <t>市内企業において、発注等予定商品・サービスの取扱いがないため。（対象No：３番　　　　）</t>
    <rPh sb="0" eb="2">
      <t>シナイ</t>
    </rPh>
    <rPh sb="2" eb="4">
      <t>キギョウ</t>
    </rPh>
    <rPh sb="9" eb="11">
      <t>ハッチュウ</t>
    </rPh>
    <rPh sb="11" eb="12">
      <t>トウ</t>
    </rPh>
    <rPh sb="12" eb="14">
      <t>ヨテイ</t>
    </rPh>
    <rPh sb="14" eb="16">
      <t>ショウヒン</t>
    </rPh>
    <rPh sb="22" eb="24">
      <t>トリアツカ</t>
    </rPh>
    <rPh sb="32" eb="34">
      <t>タイショウ</t>
    </rPh>
    <phoneticPr fontId="2"/>
  </si>
  <si>
    <t>人材確保</t>
  </si>
  <si>
    <t>　</t>
  </si>
  <si>
    <t>人材育成</t>
  </si>
  <si>
    <t>札幌開催の合同企業説明会（㈱マイナビ主催）への出展</t>
    <rPh sb="0" eb="2">
      <t>サッポロ</t>
    </rPh>
    <rPh sb="2" eb="4">
      <t>カイサイ</t>
    </rPh>
    <rPh sb="5" eb="7">
      <t>ゴウドウ</t>
    </rPh>
    <rPh sb="7" eb="9">
      <t>キギョウ</t>
    </rPh>
    <rPh sb="18" eb="20">
      <t>シュサイ</t>
    </rPh>
    <rPh sb="23" eb="25">
      <t>シュッテン</t>
    </rPh>
    <phoneticPr fontId="2"/>
  </si>
  <si>
    <t>補助対象経費</t>
    <rPh sb="0" eb="2">
      <t>ホジョ</t>
    </rPh>
    <rPh sb="2" eb="4">
      <t>タイショウ</t>
    </rPh>
    <rPh sb="4" eb="6">
      <t>ケイヒ</t>
    </rPh>
    <phoneticPr fontId="2"/>
  </si>
  <si>
    <t>補助対象事業</t>
    <rPh sb="0" eb="2">
      <t>ホジョ</t>
    </rPh>
    <rPh sb="2" eb="4">
      <t>タイショウ</t>
    </rPh>
    <rPh sb="4" eb="6">
      <t>ジギョウ</t>
    </rPh>
    <phoneticPr fontId="2"/>
  </si>
  <si>
    <t>ホームページ作成費</t>
  </si>
  <si>
    <t>女性用更衣室の新設</t>
    <rPh sb="0" eb="3">
      <t>ジョセイヨウ</t>
    </rPh>
    <rPh sb="3" eb="6">
      <t>コウイシツ</t>
    </rPh>
    <rPh sb="7" eb="9">
      <t>シンセツ</t>
    </rPh>
    <phoneticPr fontId="2"/>
  </si>
  <si>
    <t>ホームページ（採用ページ含む）の新設</t>
    <rPh sb="7" eb="9">
      <t>サイヨウ</t>
    </rPh>
    <rPh sb="12" eb="13">
      <t>フク</t>
    </rPh>
    <rPh sb="16" eb="18">
      <t>シンセツ</t>
    </rPh>
    <phoneticPr fontId="2"/>
  </si>
  <si>
    <t>合同企業説明会出展料</t>
  </si>
  <si>
    <t>研修費</t>
  </si>
  <si>
    <t>社内研修会開催に伴う講師謝礼</t>
    <rPh sb="0" eb="2">
      <t>シャナイ</t>
    </rPh>
    <rPh sb="2" eb="4">
      <t>ケンシュウ</t>
    </rPh>
    <rPh sb="4" eb="5">
      <t>カイ</t>
    </rPh>
    <rPh sb="5" eb="7">
      <t>カイサイ</t>
    </rPh>
    <rPh sb="8" eb="9">
      <t>トモナ</t>
    </rPh>
    <rPh sb="10" eb="12">
      <t>コウシ</t>
    </rPh>
    <rPh sb="12" eb="14">
      <t>シャレイ</t>
    </rPh>
    <phoneticPr fontId="2"/>
  </si>
  <si>
    <r>
      <t>　補助対象事業、補助対象経費ごとに分けるとともに、見積書ごとにその内容及び</t>
    </r>
    <r>
      <rPr>
        <u/>
        <sz val="11"/>
        <color theme="1"/>
        <rFont val="ＭＳ ゴシック"/>
        <family val="3"/>
        <charset val="128"/>
      </rPr>
      <t>補助対象額</t>
    </r>
    <r>
      <rPr>
        <b/>
        <u/>
        <sz val="11"/>
        <color theme="1"/>
        <rFont val="ＭＳ ゴシック"/>
        <family val="3"/>
        <charset val="128"/>
      </rPr>
      <t>（税抜）</t>
    </r>
    <r>
      <rPr>
        <sz val="11"/>
        <color theme="1"/>
        <rFont val="ＭＳ ゴシック"/>
        <family val="3"/>
        <charset val="128"/>
      </rPr>
      <t xml:space="preserve">を記入してください。下記「内容」には、どのようなことを実施するための経費かが分かるようご記載ください。あわせて、見積書を全て添付してください。
</t>
    </r>
    <r>
      <rPr>
        <sz val="9"/>
        <color theme="1"/>
        <rFont val="ＭＳ ゴシック"/>
        <family val="3"/>
        <charset val="128"/>
      </rPr>
      <t>※一つの見積書に複数の補助対象事業や補助対象経費が含まれる場合は、見積書に下記Noを記すなど本経費明細表と紐づけしてください。</t>
    </r>
    <rPh sb="8" eb="10">
      <t>ホジョ</t>
    </rPh>
    <rPh sb="10" eb="12">
      <t>タイショウ</t>
    </rPh>
    <rPh sb="12" eb="14">
      <t>ケイヒ</t>
    </rPh>
    <rPh sb="25" eb="28">
      <t>ミツモリショ</t>
    </rPh>
    <rPh sb="39" eb="41">
      <t>タイショウ</t>
    </rPh>
    <rPh sb="41" eb="42">
      <t>ガク</t>
    </rPh>
    <rPh sb="56" eb="58">
      <t>カキ</t>
    </rPh>
    <rPh sb="73" eb="75">
      <t>ジッシ</t>
    </rPh>
    <rPh sb="80" eb="82">
      <t>ケイヒ</t>
    </rPh>
    <rPh sb="84" eb="85">
      <t>ワ</t>
    </rPh>
    <rPh sb="106" eb="107">
      <t>スベ</t>
    </rPh>
    <rPh sb="129" eb="131">
      <t>ホジョ</t>
    </rPh>
    <rPh sb="131" eb="133">
      <t>タイショウ</t>
    </rPh>
    <rPh sb="133" eb="135">
      <t>ジギョウ</t>
    </rPh>
    <rPh sb="136" eb="138">
      <t>ホジョ</t>
    </rPh>
    <rPh sb="138" eb="140">
      <t>タイショウ</t>
    </rPh>
    <rPh sb="140" eb="142">
      <t>ケイヒ</t>
    </rPh>
    <phoneticPr fontId="2"/>
  </si>
  <si>
    <r>
      <t>補助対象事業、補助対象経費ごとに分けるとともに、見積書ごとにその内容及び</t>
    </r>
    <r>
      <rPr>
        <u/>
        <sz val="11"/>
        <color theme="1"/>
        <rFont val="ＭＳ ゴシック"/>
        <family val="3"/>
        <charset val="128"/>
      </rPr>
      <t>補助対象額</t>
    </r>
    <r>
      <rPr>
        <b/>
        <u/>
        <sz val="11"/>
        <color theme="1"/>
        <rFont val="ＭＳ ゴシック"/>
        <family val="3"/>
        <charset val="128"/>
      </rPr>
      <t>（税抜）</t>
    </r>
    <r>
      <rPr>
        <sz val="11"/>
        <color theme="1"/>
        <rFont val="ＭＳ ゴシック"/>
        <family val="3"/>
        <charset val="128"/>
      </rPr>
      <t xml:space="preserve">を記入してください。下記「内容」には、どのようなことを実施するための経費かが分かるようご記載ください。あわせて、見積書を全て添付してください。
</t>
    </r>
    <r>
      <rPr>
        <sz val="9"/>
        <color theme="1"/>
        <rFont val="ＭＳ ゴシック"/>
        <family val="3"/>
        <charset val="128"/>
      </rPr>
      <t>※一つの見積書に複数の補助対象事業や補助対象経費が含まれる場合は、見積書に下記Noを記すなど本経費明細表と紐づけしてください。</t>
    </r>
    <rPh sb="0" eb="2">
      <t>ホジョ</t>
    </rPh>
    <rPh sb="2" eb="4">
      <t>タイショウ</t>
    </rPh>
    <rPh sb="4" eb="6">
      <t>ジギョウ</t>
    </rPh>
    <rPh sb="7" eb="9">
      <t>ホジョ</t>
    </rPh>
    <rPh sb="9" eb="11">
      <t>タイショウ</t>
    </rPh>
    <rPh sb="11" eb="13">
      <t>ケイヒ</t>
    </rPh>
    <rPh sb="24" eb="27">
      <t>ミツモリショ</t>
    </rPh>
    <rPh sb="38" eb="40">
      <t>タイショウ</t>
    </rPh>
    <rPh sb="40" eb="41">
      <t>ガク</t>
    </rPh>
    <rPh sb="55" eb="57">
      <t>カキ</t>
    </rPh>
    <rPh sb="72" eb="74">
      <t>ジッシ</t>
    </rPh>
    <rPh sb="79" eb="81">
      <t>ケイヒ</t>
    </rPh>
    <rPh sb="83" eb="84">
      <t>ワ</t>
    </rPh>
    <rPh sb="105" eb="106">
      <t>スベ</t>
    </rPh>
    <rPh sb="142" eb="143">
      <t>フク</t>
    </rPh>
    <rPh sb="170" eb="171">
      <t>ヒモ</t>
    </rPh>
    <phoneticPr fontId="2"/>
  </si>
  <si>
    <r>
      <t>　補助対象事業、補助対象経費ごとに分けるとともに、見積書ごとにその内容及び</t>
    </r>
    <r>
      <rPr>
        <u/>
        <sz val="11"/>
        <color theme="1"/>
        <rFont val="ＭＳ ゴシック"/>
        <family val="3"/>
        <charset val="128"/>
      </rPr>
      <t>補助対象額</t>
    </r>
    <r>
      <rPr>
        <b/>
        <u/>
        <sz val="11"/>
        <color theme="1"/>
        <rFont val="ＭＳ ゴシック"/>
        <family val="3"/>
        <charset val="128"/>
      </rPr>
      <t>（税込）</t>
    </r>
    <r>
      <rPr>
        <sz val="11"/>
        <color theme="1"/>
        <rFont val="ＭＳ ゴシック"/>
        <family val="3"/>
        <charset val="128"/>
      </rPr>
      <t xml:space="preserve">を記入してください。下記「内容」には、どのようなことを実施するための経費かが分かるようご記載ください。あわせて、見積書を全て添付してください。
</t>
    </r>
    <r>
      <rPr>
        <sz val="9"/>
        <color theme="1"/>
        <rFont val="ＭＳ ゴシック"/>
        <family val="3"/>
        <charset val="128"/>
      </rPr>
      <t>※一つの見積書に複数の補助対象事業や補助対象経費が含まれる場合は、見積書に下記Noを記すなど本経費明細表と紐づけしてください。</t>
    </r>
    <rPh sb="8" eb="10">
      <t>ホジョ</t>
    </rPh>
    <rPh sb="10" eb="12">
      <t>タイショウ</t>
    </rPh>
    <rPh sb="12" eb="14">
      <t>ケイヒ</t>
    </rPh>
    <rPh sb="25" eb="28">
      <t>ミツモリショ</t>
    </rPh>
    <rPh sb="39" eb="41">
      <t>タイショウ</t>
    </rPh>
    <rPh sb="41" eb="42">
      <t>ガク</t>
    </rPh>
    <rPh sb="44" eb="45">
      <t>コ</t>
    </rPh>
    <rPh sb="56" eb="58">
      <t>カキ</t>
    </rPh>
    <rPh sb="73" eb="75">
      <t>ジッシ</t>
    </rPh>
    <rPh sb="80" eb="82">
      <t>ケイヒ</t>
    </rPh>
    <rPh sb="84" eb="85">
      <t>ワ</t>
    </rPh>
    <rPh sb="106" eb="107">
      <t>スベ</t>
    </rPh>
    <phoneticPr fontId="2"/>
  </si>
  <si>
    <t>更衣室の改装・新設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</si>
</sst>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rgb="FF000000"/>
      <name val="ＭＳ ゴシック"/>
      <family val="3"/>
      <charset val="128"/>
    </font>
    <font>
      <sz val="11"/>
      <color theme="1"/>
      <name val="游ゴシック"/>
      <family val="3"/>
      <charset val="128"/>
      <scheme val="minor"/>
    </font>
    <font>
      <sz val="9"/>
      <color rgb="FF000000"/>
      <name val="ＭＳ ゴシック"/>
      <family val="3"/>
      <charset val="128"/>
    </font>
    <font>
      <b/>
      <sz val="11"/>
      <color theme="1"/>
      <name val="游ゴシック"/>
      <family val="3"/>
      <charset val="128"/>
      <scheme val="minor"/>
    </font>
    <font>
      <sz val="11"/>
      <color theme="1"/>
      <name val="ＭＳ ゴシック"/>
      <family val="3"/>
      <charset val="128"/>
    </font>
    <font>
      <b/>
      <sz val="14"/>
      <color theme="1"/>
      <name val="ＭＳ ゴシック"/>
      <family val="3"/>
      <charset val="128"/>
    </font>
    <font>
      <b/>
      <sz val="16"/>
      <color theme="1"/>
      <name val="ＭＳ ゴシック"/>
      <family val="3"/>
      <charset val="128"/>
    </font>
    <font>
      <sz val="11"/>
      <color rgb="FFFF0000"/>
      <name val="ＭＳ ゴシック"/>
      <family val="3"/>
      <charset val="128"/>
    </font>
    <font>
      <u/>
      <sz val="11"/>
      <color theme="1"/>
      <name val="ＭＳ ゴシック"/>
      <family val="3"/>
      <charset val="128"/>
    </font>
    <font>
      <b/>
      <u/>
      <sz val="11"/>
      <color theme="1"/>
      <name val="ＭＳ ゴシック"/>
      <family val="3"/>
      <charset val="128"/>
    </font>
    <font>
      <sz val="9"/>
      <color theme="1"/>
      <name val="ＭＳ ゴシック"/>
      <family val="3"/>
      <charset val="128"/>
    </font>
    <font>
      <b/>
      <sz val="11"/>
      <color theme="1"/>
      <name val="ＭＳ ゴシック"/>
      <family val="3"/>
      <charset val="128"/>
    </font>
    <font>
      <b/>
      <sz val="24"/>
      <color theme="1"/>
      <name val="游ゴシック"/>
      <family val="3"/>
      <charset val="128"/>
      <scheme val="minor"/>
    </font>
    <font>
      <b/>
      <sz val="18"/>
      <color theme="1"/>
      <name val="游ゴシック"/>
      <family val="3"/>
      <charset val="128"/>
      <scheme val="minor"/>
    </font>
    <font>
      <sz val="18"/>
      <color theme="1"/>
      <name val="ＭＳ ゴシック"/>
      <family val="3"/>
      <charset val="128"/>
    </font>
    <font>
      <b/>
      <sz val="18"/>
      <color theme="1"/>
      <name val="ＭＳ 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3" fillId="0" borderId="1" xfId="0" applyFont="1" applyBorder="1" applyAlignment="1">
      <alignment horizontal="left" vertical="center" wrapText="1"/>
    </xf>
    <xf numFmtId="0" fontId="0" fillId="0" borderId="1" xfId="0" applyBorder="1">
      <alignment vertical="center"/>
    </xf>
    <xf numFmtId="0" fontId="0" fillId="0" borderId="0" xfId="0" applyAlignment="1">
      <alignment vertical="top" wrapText="1"/>
    </xf>
    <xf numFmtId="0" fontId="5" fillId="0" borderId="1" xfId="0" applyFont="1" applyBorder="1" applyAlignment="1">
      <alignment horizontal="left" vertical="center" shrinkToFit="1"/>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5" fillId="0" borderId="1" xfId="0" applyFont="1" applyBorder="1" applyAlignment="1">
      <alignment horizontal="left" vertical="center" wrapText="1" shrinkToFit="1"/>
    </xf>
    <xf numFmtId="0" fontId="7" fillId="0" borderId="0" xfId="0" applyFont="1">
      <alignment vertical="center"/>
    </xf>
    <xf numFmtId="0" fontId="8" fillId="0" borderId="0" xfId="0" applyFont="1" applyBorder="1" applyAlignment="1">
      <alignment horizontal="center" vertical="center" shrinkToFit="1"/>
    </xf>
    <xf numFmtId="0" fontId="7" fillId="0" borderId="0"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Border="1">
      <alignment vertical="center"/>
    </xf>
    <xf numFmtId="0" fontId="13" fillId="0" borderId="1" xfId="0" applyFont="1" applyBorder="1">
      <alignment vertical="center"/>
    </xf>
    <xf numFmtId="38" fontId="13" fillId="0" borderId="2" xfId="1" applyFont="1" applyBorder="1" applyAlignment="1">
      <alignment horizontal="right" vertical="center"/>
    </xf>
    <xf numFmtId="38" fontId="8" fillId="2" borderId="3" xfId="1" applyFont="1" applyFill="1" applyBorder="1" applyAlignment="1">
      <alignment horizontal="right" vertical="center"/>
    </xf>
    <xf numFmtId="38" fontId="8" fillId="2" borderId="9" xfId="1" applyFont="1" applyFill="1" applyBorder="1" applyAlignment="1">
      <alignment horizontal="right" vertical="center"/>
    </xf>
    <xf numFmtId="0" fontId="7" fillId="0" borderId="10" xfId="0" applyFont="1" applyBorder="1">
      <alignment vertical="center"/>
    </xf>
    <xf numFmtId="0" fontId="7" fillId="0" borderId="0" xfId="0" applyFont="1" applyBorder="1">
      <alignment vertical="center"/>
    </xf>
    <xf numFmtId="0" fontId="7" fillId="0" borderId="6" xfId="0" applyFont="1" applyBorder="1">
      <alignment vertical="center"/>
    </xf>
    <xf numFmtId="0" fontId="7" fillId="0" borderId="0" xfId="0" applyFont="1" applyAlignment="1">
      <alignment horizontal="right"/>
    </xf>
    <xf numFmtId="0" fontId="0" fillId="0" borderId="0" xfId="0" applyAlignment="1">
      <alignment horizontal="center" vertical="center"/>
    </xf>
    <xf numFmtId="0" fontId="16" fillId="0" borderId="0" xfId="0" applyFont="1">
      <alignment vertical="center"/>
    </xf>
    <xf numFmtId="0" fontId="4" fillId="0" borderId="0" xfId="0" applyFont="1">
      <alignment vertical="center"/>
    </xf>
    <xf numFmtId="0" fontId="6" fillId="3" borderId="14" xfId="0" applyFont="1" applyFill="1" applyBorder="1" applyAlignment="1">
      <alignment horizontal="center" vertical="center"/>
    </xf>
    <xf numFmtId="38" fontId="15" fillId="0" borderId="15" xfId="1" applyFont="1" applyBorder="1">
      <alignment vertical="center"/>
    </xf>
    <xf numFmtId="0" fontId="6" fillId="3" borderId="14" xfId="0" applyFont="1" applyFill="1" applyBorder="1" applyAlignment="1">
      <alignment horizontal="center" vertical="center" wrapText="1"/>
    </xf>
    <xf numFmtId="0" fontId="14" fillId="2" borderId="1" xfId="0" applyFont="1" applyFill="1" applyBorder="1" applyAlignment="1">
      <alignment horizontal="left" vertical="center" shrinkToFi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0" xfId="0" applyFont="1" applyBorder="1" applyAlignment="1">
      <alignment horizontal="left" vertical="top"/>
    </xf>
    <xf numFmtId="0" fontId="7" fillId="0" borderId="6" xfId="0" applyFont="1" applyBorder="1" applyAlignment="1">
      <alignment horizontal="left" vertical="top"/>
    </xf>
    <xf numFmtId="0" fontId="18" fillId="0" borderId="0" xfId="0" applyFont="1" applyAlignment="1">
      <alignment horizontal="center" vertical="center"/>
    </xf>
    <xf numFmtId="0" fontId="7" fillId="0" borderId="0" xfId="0" applyFont="1" applyBorder="1" applyAlignment="1">
      <alignment horizontal="left" vertical="center"/>
    </xf>
    <xf numFmtId="0" fontId="7" fillId="0" borderId="6" xfId="0" applyFont="1" applyBorder="1" applyAlignment="1">
      <alignment horizontal="left" vertical="center"/>
    </xf>
    <xf numFmtId="0" fontId="9" fillId="2" borderId="0" xfId="0" applyFont="1" applyFill="1" applyAlignment="1">
      <alignment horizontal="center" vertical="center"/>
    </xf>
    <xf numFmtId="0" fontId="7" fillId="0" borderId="0" xfId="0" applyFont="1" applyAlignment="1">
      <alignment horizontal="left" vertical="center" wrapText="1"/>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2" xfId="0" applyFont="1" applyFill="1" applyBorder="1" applyAlignment="1">
      <alignment horizontal="left" vertical="center"/>
    </xf>
    <xf numFmtId="0" fontId="17" fillId="0" borderId="0" xfId="0" applyFont="1" applyAlignment="1">
      <alignment horizontal="center" vertical="center"/>
    </xf>
    <xf numFmtId="0" fontId="7"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3006587</xdr:colOff>
      <xdr:row>0</xdr:row>
      <xdr:rowOff>38099</xdr:rowOff>
    </xdr:from>
    <xdr:to>
      <xdr:col>4</xdr:col>
      <xdr:colOff>923893</xdr:colOff>
      <xdr:row>1</xdr:row>
      <xdr:rowOff>38170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120848" y="38099"/>
          <a:ext cx="1064697" cy="397636"/>
          <a:chOff x="8977624" y="1485900"/>
          <a:chExt cx="1061725" cy="400050"/>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977624" y="1485900"/>
            <a:ext cx="1061725" cy="4000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048354" y="1546613"/>
            <a:ext cx="954322" cy="294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latin typeface="ＭＳ ゴシック" panose="020B0609070205080204" pitchFamily="49" charset="-128"/>
                <a:ea typeface="ＭＳ ゴシック" panose="020B0609070205080204" pitchFamily="49" charset="-128"/>
              </a:rPr>
              <a:t>様式第２号</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26</xdr:row>
          <xdr:rowOff>9525</xdr:rowOff>
        </xdr:from>
        <xdr:to>
          <xdr:col>1</xdr:col>
          <xdr:colOff>28575</xdr:colOff>
          <xdr:row>27</xdr:row>
          <xdr:rowOff>76200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27</xdr:row>
          <xdr:rowOff>9525</xdr:rowOff>
        </xdr:from>
        <xdr:to>
          <xdr:col>1</xdr:col>
          <xdr:colOff>28575</xdr:colOff>
          <xdr:row>28</xdr:row>
          <xdr:rowOff>76200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25718</xdr:colOff>
      <xdr:row>11</xdr:row>
      <xdr:rowOff>180975</xdr:rowOff>
    </xdr:from>
    <xdr:to>
      <xdr:col>3</xdr:col>
      <xdr:colOff>202883</xdr:colOff>
      <xdr:row>13</xdr:row>
      <xdr:rowOff>223632</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323892" y="6161018"/>
          <a:ext cx="2993252" cy="705266"/>
        </a:xfrm>
        <a:prstGeom prst="wedgeRectCallout">
          <a:avLst>
            <a:gd name="adj1" fmla="val -32371"/>
            <a:gd name="adj2" fmla="val -72866"/>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補助対象事業をドロップダウンリストからお選びください。</a:t>
          </a:r>
        </a:p>
      </xdr:txBody>
    </xdr:sp>
    <xdr:clientData/>
  </xdr:twoCellAnchor>
  <xdr:twoCellAnchor>
    <xdr:from>
      <xdr:col>1</xdr:col>
      <xdr:colOff>209548</xdr:colOff>
      <xdr:row>4</xdr:row>
      <xdr:rowOff>790575</xdr:rowOff>
    </xdr:from>
    <xdr:to>
      <xdr:col>3</xdr:col>
      <xdr:colOff>628649</xdr:colOff>
      <xdr:row>5</xdr:row>
      <xdr:rowOff>1247775</xdr:rowOff>
    </xdr:to>
    <xdr:sp macro="" textlink="">
      <xdr:nvSpPr>
        <xdr:cNvPr id="9" name="吹き出し: 四角形 8">
          <a:extLst>
            <a:ext uri="{FF2B5EF4-FFF2-40B4-BE49-F238E27FC236}">
              <a16:creationId xmlns:a16="http://schemas.microsoft.com/office/drawing/2014/main" id="{00000000-0008-0000-0000-000009000000}"/>
            </a:ext>
          </a:extLst>
        </xdr:cNvPr>
        <xdr:cNvSpPr/>
      </xdr:nvSpPr>
      <xdr:spPr>
        <a:xfrm>
          <a:off x="504823" y="2752725"/>
          <a:ext cx="3238501" cy="1304925"/>
        </a:xfrm>
        <a:prstGeom prst="wedgeRectCallout">
          <a:avLst>
            <a:gd name="adj1" fmla="val -60521"/>
            <a:gd name="adj2" fmla="val 5885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r>
            <a:rPr kumimoji="1" lang="ja-JP" altLang="en-US" sz="1100">
              <a:latin typeface="+mn-ea"/>
              <a:ea typeface="+mn-ea"/>
            </a:rPr>
            <a:t>補助対象事業、補助対象経費ごとに分けるとともに、見積書ごとにご入力ください。１つの見積書に複数の補助対象事業や補助対象経費が含まれる場合は、見積書に下記</a:t>
          </a:r>
          <a:r>
            <a:rPr kumimoji="1" lang="en-US" altLang="ja-JP" sz="1100">
              <a:latin typeface="+mn-ea"/>
              <a:ea typeface="+mn-ea"/>
            </a:rPr>
            <a:t>No</a:t>
          </a:r>
          <a:r>
            <a:rPr kumimoji="1" lang="ja-JP" altLang="en-US" sz="1100">
              <a:latin typeface="+mn-ea"/>
              <a:ea typeface="+mn-ea"/>
            </a:rPr>
            <a:t>を記すなど「経費明細表」と紐づけしてください。</a:t>
          </a:r>
        </a:p>
      </xdr:txBody>
    </xdr:sp>
    <xdr:clientData/>
  </xdr:twoCellAnchor>
  <xdr:twoCellAnchor>
    <xdr:from>
      <xdr:col>3</xdr:col>
      <xdr:colOff>342899</xdr:colOff>
      <xdr:row>11</xdr:row>
      <xdr:rowOff>190500</xdr:rowOff>
    </xdr:from>
    <xdr:to>
      <xdr:col>3</xdr:col>
      <xdr:colOff>3114674</xdr:colOff>
      <xdr:row>12</xdr:row>
      <xdr:rowOff>247650</xdr:rowOff>
    </xdr:to>
    <xdr:sp macro="" textlink="">
      <xdr:nvSpPr>
        <xdr:cNvPr id="10" name="吹き出し: 四角形 9">
          <a:extLst>
            <a:ext uri="{FF2B5EF4-FFF2-40B4-BE49-F238E27FC236}">
              <a16:creationId xmlns:a16="http://schemas.microsoft.com/office/drawing/2014/main" id="{00000000-0008-0000-0000-00000A000000}"/>
            </a:ext>
          </a:extLst>
        </xdr:cNvPr>
        <xdr:cNvSpPr/>
      </xdr:nvSpPr>
      <xdr:spPr>
        <a:xfrm>
          <a:off x="3457574" y="6181725"/>
          <a:ext cx="2771775" cy="390525"/>
        </a:xfrm>
        <a:prstGeom prst="wedgeRectCallout">
          <a:avLst>
            <a:gd name="adj1" fmla="val -8245"/>
            <a:gd name="adj2" fmla="val -111839"/>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できる限り、具体的にご入力ください。</a:t>
          </a:r>
        </a:p>
      </xdr:txBody>
    </xdr:sp>
    <xdr:clientData/>
  </xdr:twoCellAnchor>
  <xdr:twoCellAnchor>
    <xdr:from>
      <xdr:col>1</xdr:col>
      <xdr:colOff>19050</xdr:colOff>
      <xdr:row>0</xdr:row>
      <xdr:rowOff>333375</xdr:rowOff>
    </xdr:from>
    <xdr:to>
      <xdr:col>3</xdr:col>
      <xdr:colOff>977348</xdr:colOff>
      <xdr:row>1</xdr:row>
      <xdr:rowOff>770284</xdr:rowOff>
    </xdr:to>
    <xdr:sp macro="" textlink="">
      <xdr:nvSpPr>
        <xdr:cNvPr id="11" name="吹き出し: 四角形 10">
          <a:extLst>
            <a:ext uri="{FF2B5EF4-FFF2-40B4-BE49-F238E27FC236}">
              <a16:creationId xmlns:a16="http://schemas.microsoft.com/office/drawing/2014/main" id="{00000000-0008-0000-0000-00000B000000}"/>
            </a:ext>
          </a:extLst>
        </xdr:cNvPr>
        <xdr:cNvSpPr/>
      </xdr:nvSpPr>
      <xdr:spPr>
        <a:xfrm>
          <a:off x="317224" y="333375"/>
          <a:ext cx="3774385" cy="834474"/>
        </a:xfrm>
        <a:prstGeom prst="wedgeRectCallout">
          <a:avLst>
            <a:gd name="adj1" fmla="val -4734"/>
            <a:gd name="adj2" fmla="val 73314"/>
          </a:avLst>
        </a:prstGeom>
        <a:solidFill>
          <a:schemeClr val="accent5">
            <a:lumMod val="60000"/>
            <a:lumOff val="4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　</a:t>
          </a:r>
          <a:r>
            <a:rPr kumimoji="1" lang="ja-JP" altLang="en-US" sz="1100" b="1">
              <a:solidFill>
                <a:schemeClr val="tx1"/>
              </a:solidFill>
              <a:latin typeface="+mn-ea"/>
              <a:ea typeface="+mn-ea"/>
            </a:rPr>
            <a:t>様式は、</a:t>
          </a:r>
          <a:r>
            <a:rPr kumimoji="1" lang="en-US" altLang="ja-JP" sz="1100" b="1">
              <a:solidFill>
                <a:schemeClr val="tx1"/>
              </a:solidFill>
              <a:latin typeface="+mn-ea"/>
              <a:ea typeface="+mn-ea"/>
            </a:rPr>
            <a:t>2</a:t>
          </a:r>
          <a:r>
            <a:rPr kumimoji="1" lang="ja-JP" altLang="en-US" sz="1100" b="1">
              <a:solidFill>
                <a:schemeClr val="tx1"/>
              </a:solidFill>
              <a:latin typeface="+mn-ea"/>
              <a:ea typeface="+mn-ea"/>
            </a:rPr>
            <a:t>種類あり、消費税に係る一般事業者用と一般事業者以外用に分かれます。お間違いのないようお気を付けください。</a:t>
          </a:r>
        </a:p>
      </xdr:txBody>
    </xdr:sp>
    <xdr:clientData/>
  </xdr:twoCellAnchor>
  <xdr:twoCellAnchor>
    <xdr:from>
      <xdr:col>3</xdr:col>
      <xdr:colOff>1343025</xdr:colOff>
      <xdr:row>13</xdr:row>
      <xdr:rowOff>76200</xdr:rowOff>
    </xdr:from>
    <xdr:to>
      <xdr:col>4</xdr:col>
      <xdr:colOff>923925</xdr:colOff>
      <xdr:row>20</xdr:row>
      <xdr:rowOff>16565</xdr:rowOff>
    </xdr:to>
    <xdr:sp macro="" textlink="">
      <xdr:nvSpPr>
        <xdr:cNvPr id="12" name="吹き出し: 四角形 11">
          <a:extLst>
            <a:ext uri="{FF2B5EF4-FFF2-40B4-BE49-F238E27FC236}">
              <a16:creationId xmlns:a16="http://schemas.microsoft.com/office/drawing/2014/main" id="{00000000-0008-0000-0000-00000C000000}"/>
            </a:ext>
          </a:extLst>
        </xdr:cNvPr>
        <xdr:cNvSpPr/>
      </xdr:nvSpPr>
      <xdr:spPr>
        <a:xfrm>
          <a:off x="4457286" y="6718852"/>
          <a:ext cx="2728291" cy="1348409"/>
        </a:xfrm>
        <a:prstGeom prst="wedgeRectCallout">
          <a:avLst>
            <a:gd name="adj1" fmla="val 37909"/>
            <a:gd name="adj2" fmla="val -108000"/>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n-ea"/>
              <a:ea typeface="+mn-ea"/>
            </a:rPr>
            <a:t>　一般事業者は税抜の補助対象額を、一般事業者以外は税込の補助対象額を入力してください。なお、税抜価格の算出方法は、別シートの「</a:t>
          </a:r>
          <a:r>
            <a:rPr kumimoji="1" lang="en-US" altLang="ja-JP" sz="1100">
              <a:latin typeface="+mn-ea"/>
              <a:ea typeface="+mn-ea"/>
            </a:rPr>
            <a:t>【</a:t>
          </a:r>
          <a:r>
            <a:rPr kumimoji="1" lang="ja-JP" altLang="en-US" sz="1100">
              <a:latin typeface="+mn-ea"/>
              <a:ea typeface="+mn-ea"/>
            </a:rPr>
            <a:t>参考</a:t>
          </a:r>
          <a:r>
            <a:rPr kumimoji="1" lang="en-US" altLang="ja-JP" sz="1100">
              <a:latin typeface="+mn-ea"/>
              <a:ea typeface="+mn-ea"/>
            </a:rPr>
            <a:t>】</a:t>
          </a:r>
          <a:r>
            <a:rPr kumimoji="1" lang="ja-JP" altLang="en-US" sz="1100">
              <a:latin typeface="+mn-ea"/>
              <a:ea typeface="+mn-ea"/>
            </a:rPr>
            <a:t>税抜価格計算表」をご活用ください。</a:t>
          </a:r>
          <a:endParaRPr kumimoji="1" lang="en-US" altLang="ja-JP" sz="1100">
            <a:latin typeface="+mn-ea"/>
            <a:ea typeface="+mn-ea"/>
          </a:endParaRPr>
        </a:p>
        <a:p>
          <a:pPr algn="l"/>
          <a:endParaRPr kumimoji="1" lang="ja-JP" altLang="en-US" sz="1100"/>
        </a:p>
      </xdr:txBody>
    </xdr:sp>
    <xdr:clientData/>
  </xdr:twoCellAnchor>
  <xdr:twoCellAnchor>
    <xdr:from>
      <xdr:col>0</xdr:col>
      <xdr:colOff>219489</xdr:colOff>
      <xdr:row>16</xdr:row>
      <xdr:rowOff>74543</xdr:rowOff>
    </xdr:from>
    <xdr:to>
      <xdr:col>2</xdr:col>
      <xdr:colOff>1234109</xdr:colOff>
      <xdr:row>23</xdr:row>
      <xdr:rowOff>154885</xdr:rowOff>
    </xdr:to>
    <xdr:sp macro="" textlink="">
      <xdr:nvSpPr>
        <xdr:cNvPr id="13" name="吹き出し: 四角形 12">
          <a:extLst>
            <a:ext uri="{FF2B5EF4-FFF2-40B4-BE49-F238E27FC236}">
              <a16:creationId xmlns:a16="http://schemas.microsoft.com/office/drawing/2014/main" id="{00000000-0008-0000-0000-00000D000000}"/>
            </a:ext>
          </a:extLst>
        </xdr:cNvPr>
        <xdr:cNvSpPr/>
      </xdr:nvSpPr>
      <xdr:spPr>
        <a:xfrm>
          <a:off x="219489" y="7528891"/>
          <a:ext cx="2720837" cy="1745146"/>
        </a:xfrm>
        <a:prstGeom prst="wedgeRectCallout">
          <a:avLst>
            <a:gd name="adj1" fmla="val -39014"/>
            <a:gd name="adj2" fmla="val 104318"/>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見積書</a:t>
          </a:r>
          <a:r>
            <a:rPr kumimoji="1" lang="en-US" altLang="ja-JP" sz="1100"/>
            <a:t>(10</a:t>
          </a:r>
          <a:r>
            <a:rPr kumimoji="1" lang="ja-JP" altLang="en-US" sz="1100"/>
            <a:t>万円以上</a:t>
          </a:r>
          <a:r>
            <a:rPr kumimoji="1" lang="en-US" altLang="ja-JP" sz="1100"/>
            <a:t>)</a:t>
          </a:r>
          <a:r>
            <a:rPr kumimoji="1" lang="ja-JP" altLang="en-US" sz="1100"/>
            <a:t>が</a:t>
          </a:r>
          <a:r>
            <a:rPr kumimoji="1" lang="en-US" altLang="ja-JP" sz="1100"/>
            <a:t>1</a:t>
          </a:r>
          <a:r>
            <a:rPr kumimoji="1" lang="ja-JP" altLang="en-US" sz="1100"/>
            <a:t>社の場合または釧路市以外の企業への発注</a:t>
          </a:r>
          <a:r>
            <a:rPr kumimoji="1" lang="en-US" altLang="ja-JP" sz="1100"/>
            <a:t>(</a:t>
          </a:r>
          <a:r>
            <a:rPr kumimoji="1" lang="ja-JP" altLang="en-US" sz="1100"/>
            <a:t>契約</a:t>
          </a:r>
          <a:r>
            <a:rPr kumimoji="1" lang="en-US" altLang="ja-JP" sz="1100"/>
            <a:t>)</a:t>
          </a:r>
          <a:r>
            <a:rPr kumimoji="1" lang="ja-JP" altLang="en-US" sz="1100"/>
            <a:t>をする場合は、ここでの申し出をお願いします。該当するチェックマークを付けてください。その他の場合は、理由をご入力ください。</a:t>
          </a:r>
        </a:p>
      </xdr:txBody>
    </xdr:sp>
    <xdr:clientData/>
  </xdr:twoCellAnchor>
  <xdr:twoCellAnchor>
    <xdr:from>
      <xdr:col>2</xdr:col>
      <xdr:colOff>1339298</xdr:colOff>
      <xdr:row>21</xdr:row>
      <xdr:rowOff>256759</xdr:rowOff>
    </xdr:from>
    <xdr:to>
      <xdr:col>3</xdr:col>
      <xdr:colOff>1971262</xdr:colOff>
      <xdr:row>23</xdr:row>
      <xdr:rowOff>140803</xdr:rowOff>
    </xdr:to>
    <xdr:sp macro="" textlink="">
      <xdr:nvSpPr>
        <xdr:cNvPr id="14" name="吹き出し: 四角形 13">
          <a:extLst>
            <a:ext uri="{FF2B5EF4-FFF2-40B4-BE49-F238E27FC236}">
              <a16:creationId xmlns:a16="http://schemas.microsoft.com/office/drawing/2014/main" id="{00000000-0008-0000-0000-00000E000000}"/>
            </a:ext>
          </a:extLst>
        </xdr:cNvPr>
        <xdr:cNvSpPr/>
      </xdr:nvSpPr>
      <xdr:spPr>
        <a:xfrm>
          <a:off x="3045515" y="8456542"/>
          <a:ext cx="2040008" cy="803413"/>
        </a:xfrm>
        <a:prstGeom prst="wedgeRectCallout">
          <a:avLst>
            <a:gd name="adj1" fmla="val 60780"/>
            <a:gd name="adj2" fmla="val 150458"/>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　</a:t>
          </a:r>
          <a:r>
            <a:rPr kumimoji="1" lang="ja-JP" altLang="en-US" sz="1100">
              <a:latin typeface="+mn-ea"/>
              <a:ea typeface="+mn-ea"/>
            </a:rPr>
            <a:t>上記「経費明細表」のうち、該当する場合は、対象</a:t>
          </a:r>
          <a:r>
            <a:rPr kumimoji="1" lang="en-US" altLang="ja-JP" sz="1100">
              <a:latin typeface="+mn-ea"/>
              <a:ea typeface="+mn-ea"/>
            </a:rPr>
            <a:t>No</a:t>
          </a:r>
          <a:r>
            <a:rPr kumimoji="1" lang="ja-JP" altLang="en-US" sz="1100">
              <a:latin typeface="+mn-ea"/>
              <a:ea typeface="+mn-ea"/>
            </a:rPr>
            <a:t>をご入力ください。</a:t>
          </a:r>
        </a:p>
      </xdr:txBody>
    </xdr:sp>
    <xdr:clientData/>
  </xdr:twoCellAnchor>
  <xdr:twoCellAnchor>
    <xdr:from>
      <xdr:col>0</xdr:col>
      <xdr:colOff>152400</xdr:colOff>
      <xdr:row>0</xdr:row>
      <xdr:rowOff>209550</xdr:rowOff>
    </xdr:from>
    <xdr:to>
      <xdr:col>1</xdr:col>
      <xdr:colOff>200025</xdr:colOff>
      <xdr:row>1</xdr:row>
      <xdr:rowOff>152400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52400" y="209550"/>
          <a:ext cx="342900" cy="342900"/>
        </a:xfrm>
        <a:prstGeom prst="ellipse">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１</a:t>
          </a:r>
        </a:p>
      </xdr:txBody>
    </xdr:sp>
    <xdr:clientData/>
  </xdr:twoCellAnchor>
  <xdr:twoCellAnchor>
    <xdr:from>
      <xdr:col>1</xdr:col>
      <xdr:colOff>57150</xdr:colOff>
      <xdr:row>4</xdr:row>
      <xdr:rowOff>742950</xdr:rowOff>
    </xdr:from>
    <xdr:to>
      <xdr:col>1</xdr:col>
      <xdr:colOff>400050</xdr:colOff>
      <xdr:row>5</xdr:row>
      <xdr:rowOff>238125</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352425" y="2705100"/>
          <a:ext cx="342900" cy="342900"/>
        </a:xfrm>
        <a:prstGeom prst="ellipse">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２</a:t>
          </a:r>
        </a:p>
      </xdr:txBody>
    </xdr:sp>
    <xdr:clientData/>
  </xdr:twoCellAnchor>
  <xdr:twoCellAnchor>
    <xdr:from>
      <xdr:col>0</xdr:col>
      <xdr:colOff>190500</xdr:colOff>
      <xdr:row>11</xdr:row>
      <xdr:rowOff>76200</xdr:rowOff>
    </xdr:from>
    <xdr:to>
      <xdr:col>1</xdr:col>
      <xdr:colOff>238125</xdr:colOff>
      <xdr:row>12</xdr:row>
      <xdr:rowOff>85725</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190500" y="6056243"/>
          <a:ext cx="345799" cy="340830"/>
        </a:xfrm>
        <a:prstGeom prst="ellipse">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xdr:from>
      <xdr:col>3</xdr:col>
      <xdr:colOff>228600</xdr:colOff>
      <xdr:row>11</xdr:row>
      <xdr:rowOff>19050</xdr:rowOff>
    </xdr:from>
    <xdr:to>
      <xdr:col>3</xdr:col>
      <xdr:colOff>571500</xdr:colOff>
      <xdr:row>12</xdr:row>
      <xdr:rowOff>28575</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3343275" y="6010275"/>
          <a:ext cx="342900" cy="342900"/>
        </a:xfrm>
        <a:prstGeom prst="ellipse">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５</a:t>
          </a:r>
        </a:p>
      </xdr:txBody>
    </xdr:sp>
    <xdr:clientData/>
  </xdr:twoCellAnchor>
  <xdr:twoCellAnchor>
    <xdr:from>
      <xdr:col>3</xdr:col>
      <xdr:colOff>1219200</xdr:colOff>
      <xdr:row>12</xdr:row>
      <xdr:rowOff>276225</xdr:rowOff>
    </xdr:from>
    <xdr:to>
      <xdr:col>3</xdr:col>
      <xdr:colOff>1562100</xdr:colOff>
      <xdr:row>13</xdr:row>
      <xdr:rowOff>285750</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4333875" y="6600825"/>
          <a:ext cx="342900" cy="342900"/>
        </a:xfrm>
        <a:prstGeom prst="ellipse">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６</a:t>
          </a:r>
        </a:p>
      </xdr:txBody>
    </xdr:sp>
    <xdr:clientData/>
  </xdr:twoCellAnchor>
  <xdr:twoCellAnchor>
    <xdr:from>
      <xdr:col>0</xdr:col>
      <xdr:colOff>83654</xdr:colOff>
      <xdr:row>16</xdr:row>
      <xdr:rowOff>103118</xdr:rowOff>
    </xdr:from>
    <xdr:to>
      <xdr:col>1</xdr:col>
      <xdr:colOff>128380</xdr:colOff>
      <xdr:row>18</xdr:row>
      <xdr:rowOff>144531</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83654" y="7557466"/>
          <a:ext cx="342900" cy="339587"/>
        </a:xfrm>
        <a:prstGeom prst="ellipse">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７</a:t>
          </a:r>
        </a:p>
      </xdr:txBody>
    </xdr:sp>
    <xdr:clientData/>
  </xdr:twoCellAnchor>
  <xdr:twoCellAnchor>
    <xdr:from>
      <xdr:col>2</xdr:col>
      <xdr:colOff>1242805</xdr:colOff>
      <xdr:row>21</xdr:row>
      <xdr:rowOff>128793</xdr:rowOff>
    </xdr:from>
    <xdr:to>
      <xdr:col>3</xdr:col>
      <xdr:colOff>176005</xdr:colOff>
      <xdr:row>22</xdr:row>
      <xdr:rowOff>145358</xdr:rowOff>
    </xdr:to>
    <xdr:sp macro="" textlink="">
      <xdr:nvSpPr>
        <xdr:cNvPr id="22" name="楕円 21">
          <a:extLst>
            <a:ext uri="{FF2B5EF4-FFF2-40B4-BE49-F238E27FC236}">
              <a16:creationId xmlns:a16="http://schemas.microsoft.com/office/drawing/2014/main" id="{00000000-0008-0000-0000-000016000000}"/>
            </a:ext>
          </a:extLst>
        </xdr:cNvPr>
        <xdr:cNvSpPr/>
      </xdr:nvSpPr>
      <xdr:spPr>
        <a:xfrm>
          <a:off x="2949022" y="8328576"/>
          <a:ext cx="341244" cy="347869"/>
        </a:xfrm>
        <a:prstGeom prst="ellipse">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８</a:t>
          </a:r>
        </a:p>
      </xdr:txBody>
    </xdr:sp>
    <xdr:clientData/>
  </xdr:twoCellAnchor>
  <xdr:twoCellAnchor>
    <xdr:from>
      <xdr:col>3</xdr:col>
      <xdr:colOff>819150</xdr:colOff>
      <xdr:row>4</xdr:row>
      <xdr:rowOff>787259</xdr:rowOff>
    </xdr:from>
    <xdr:to>
      <xdr:col>4</xdr:col>
      <xdr:colOff>933450</xdr:colOff>
      <xdr:row>5</xdr:row>
      <xdr:rowOff>662609</xdr:rowOff>
    </xdr:to>
    <xdr:sp macro="" textlink="">
      <xdr:nvSpPr>
        <xdr:cNvPr id="8" name="吹き出し: 四角形 7">
          <a:extLst>
            <a:ext uri="{FF2B5EF4-FFF2-40B4-BE49-F238E27FC236}">
              <a16:creationId xmlns:a16="http://schemas.microsoft.com/office/drawing/2014/main" id="{00000000-0008-0000-0000-000008000000}"/>
            </a:ext>
          </a:extLst>
        </xdr:cNvPr>
        <xdr:cNvSpPr/>
      </xdr:nvSpPr>
      <xdr:spPr>
        <a:xfrm>
          <a:off x="3933411" y="2750237"/>
          <a:ext cx="3261691" cy="720176"/>
        </a:xfrm>
        <a:prstGeom prst="wedgeRectCallout">
          <a:avLst>
            <a:gd name="adj1" fmla="val -82500"/>
            <a:gd name="adj2" fmla="val 209445"/>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経費区分をドロップダウンリストからお選びください。</a:t>
          </a:r>
        </a:p>
      </xdr:txBody>
    </xdr:sp>
    <xdr:clientData/>
  </xdr:twoCellAnchor>
  <xdr:twoCellAnchor>
    <xdr:from>
      <xdr:col>3</xdr:col>
      <xdr:colOff>638175</xdr:colOff>
      <xdr:row>4</xdr:row>
      <xdr:rowOff>730109</xdr:rowOff>
    </xdr:from>
    <xdr:to>
      <xdr:col>3</xdr:col>
      <xdr:colOff>981075</xdr:colOff>
      <xdr:row>5</xdr:row>
      <xdr:rowOff>228183</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3752436" y="2693087"/>
          <a:ext cx="342900" cy="342900"/>
        </a:xfrm>
        <a:prstGeom prst="ellipse">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４</a:t>
          </a:r>
        </a:p>
      </xdr:txBody>
    </xdr:sp>
    <xdr:clientData/>
  </xdr:twoCellAnchor>
  <xdr:twoCellAnchor>
    <xdr:from>
      <xdr:col>3</xdr:col>
      <xdr:colOff>2091361</xdr:colOff>
      <xdr:row>21</xdr:row>
      <xdr:rowOff>41412</xdr:rowOff>
    </xdr:from>
    <xdr:to>
      <xdr:col>4</xdr:col>
      <xdr:colOff>160133</xdr:colOff>
      <xdr:row>22</xdr:row>
      <xdr:rowOff>118855</xdr:rowOff>
    </xdr:to>
    <xdr:sp macro="" textlink="">
      <xdr:nvSpPr>
        <xdr:cNvPr id="23" name="吹き出し: 角を丸めた四角形 22">
          <a:extLst>
            <a:ext uri="{FF2B5EF4-FFF2-40B4-BE49-F238E27FC236}">
              <a16:creationId xmlns:a16="http://schemas.microsoft.com/office/drawing/2014/main" id="{00000000-0008-0000-0000-000017000000}"/>
            </a:ext>
          </a:extLst>
        </xdr:cNvPr>
        <xdr:cNvSpPr/>
      </xdr:nvSpPr>
      <xdr:spPr>
        <a:xfrm>
          <a:off x="5205622" y="8241195"/>
          <a:ext cx="1216163" cy="408747"/>
        </a:xfrm>
        <a:prstGeom prst="wedgeRoundRectCallout">
          <a:avLst>
            <a:gd name="adj1" fmla="val 56806"/>
            <a:gd name="adj2" fmla="val 91802"/>
            <a:gd name="adj3" fmla="val 16667"/>
          </a:avLst>
        </a:prstGeom>
        <a:solidFill>
          <a:schemeClr val="accent6">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自動計算です</a:t>
          </a:r>
        </a:p>
      </xdr:txBody>
    </xdr:sp>
    <xdr:clientData/>
  </xdr:twoCellAnchor>
  <xdr:twoCellAnchor>
    <xdr:from>
      <xdr:col>3</xdr:col>
      <xdr:colOff>2091361</xdr:colOff>
      <xdr:row>22</xdr:row>
      <xdr:rowOff>314739</xdr:rowOff>
    </xdr:from>
    <xdr:to>
      <xdr:col>4</xdr:col>
      <xdr:colOff>160133</xdr:colOff>
      <xdr:row>23</xdr:row>
      <xdr:rowOff>135421</xdr:rowOff>
    </xdr:to>
    <xdr:sp macro="" textlink="">
      <xdr:nvSpPr>
        <xdr:cNvPr id="24" name="吹き出し: 角を丸めた四角形 23">
          <a:extLst>
            <a:ext uri="{FF2B5EF4-FFF2-40B4-BE49-F238E27FC236}">
              <a16:creationId xmlns:a16="http://schemas.microsoft.com/office/drawing/2014/main" id="{00000000-0008-0000-0000-000018000000}"/>
            </a:ext>
          </a:extLst>
        </xdr:cNvPr>
        <xdr:cNvSpPr/>
      </xdr:nvSpPr>
      <xdr:spPr>
        <a:xfrm>
          <a:off x="5205622" y="8845826"/>
          <a:ext cx="1216163" cy="408747"/>
        </a:xfrm>
        <a:prstGeom prst="wedgeRoundRectCallout">
          <a:avLst>
            <a:gd name="adj1" fmla="val 56806"/>
            <a:gd name="adj2" fmla="val 91802"/>
            <a:gd name="adj3" fmla="val 16667"/>
          </a:avLst>
        </a:prstGeom>
        <a:solidFill>
          <a:schemeClr val="accent6">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自動計算です</a:t>
          </a:r>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33</xdr:row>
          <xdr:rowOff>9525</xdr:rowOff>
        </xdr:from>
        <xdr:to>
          <xdr:col>1</xdr:col>
          <xdr:colOff>28575</xdr:colOff>
          <xdr:row>34</xdr:row>
          <xdr:rowOff>85725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34</xdr:row>
          <xdr:rowOff>9525</xdr:rowOff>
        </xdr:from>
        <xdr:to>
          <xdr:col>1</xdr:col>
          <xdr:colOff>28575</xdr:colOff>
          <xdr:row>35</xdr:row>
          <xdr:rowOff>85725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57150</xdr:colOff>
      <xdr:row>5</xdr:row>
      <xdr:rowOff>152400</xdr:rowOff>
    </xdr:from>
    <xdr:to>
      <xdr:col>1</xdr:col>
      <xdr:colOff>581025</xdr:colOff>
      <xdr:row>5</xdr:row>
      <xdr:rowOff>495300</xdr:rowOff>
    </xdr:to>
    <xdr:sp macro="" textlink="">
      <xdr:nvSpPr>
        <xdr:cNvPr id="2" name="矢印: 右 1">
          <a:extLst>
            <a:ext uri="{FF2B5EF4-FFF2-40B4-BE49-F238E27FC236}">
              <a16:creationId xmlns:a16="http://schemas.microsoft.com/office/drawing/2014/main" id="{00000000-0008-0000-0100-000002000000}"/>
            </a:ext>
          </a:extLst>
        </xdr:cNvPr>
        <xdr:cNvSpPr/>
      </xdr:nvSpPr>
      <xdr:spPr>
        <a:xfrm>
          <a:off x="1466850" y="866775"/>
          <a:ext cx="523875" cy="342900"/>
        </a:xfrm>
        <a:prstGeom prst="rightArrow">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1514475</xdr:colOff>
      <xdr:row>3</xdr:row>
      <xdr:rowOff>142875</xdr:rowOff>
    </xdr:from>
    <xdr:to>
      <xdr:col>4</xdr:col>
      <xdr:colOff>196988</xdr:colOff>
      <xdr:row>3</xdr:row>
      <xdr:rowOff>551622</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4048125" y="1000125"/>
          <a:ext cx="1216163" cy="408747"/>
        </a:xfrm>
        <a:prstGeom prst="wedgeRoundRectCallout">
          <a:avLst>
            <a:gd name="adj1" fmla="val -55192"/>
            <a:gd name="adj2" fmla="val 147729"/>
            <a:gd name="adj3" fmla="val 16667"/>
          </a:avLst>
        </a:prstGeom>
        <a:solidFill>
          <a:schemeClr val="accent6">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自動計算です</a:t>
          </a:r>
        </a:p>
      </xdr:txBody>
    </xdr:sp>
    <xdr:clientData/>
  </xdr:twoCellAnchor>
  <xdr:twoCellAnchor>
    <xdr:from>
      <xdr:col>0</xdr:col>
      <xdr:colOff>1143000</xdr:colOff>
      <xdr:row>3</xdr:row>
      <xdr:rowOff>133350</xdr:rowOff>
    </xdr:from>
    <xdr:to>
      <xdr:col>2</xdr:col>
      <xdr:colOff>839858</xdr:colOff>
      <xdr:row>3</xdr:row>
      <xdr:rowOff>593863</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1143000" y="990600"/>
          <a:ext cx="2230508" cy="460513"/>
        </a:xfrm>
        <a:prstGeom prst="wedgeRectCallout">
          <a:avLst>
            <a:gd name="adj1" fmla="val -45124"/>
            <a:gd name="adj2" fmla="val 115297"/>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n-ea"/>
              <a:ea typeface="+mn-ea"/>
            </a:rPr>
            <a:t>税込価格を入力してください。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2724150</xdr:colOff>
      <xdr:row>0</xdr:row>
      <xdr:rowOff>19050</xdr:rowOff>
    </xdr:from>
    <xdr:to>
      <xdr:col>4</xdr:col>
      <xdr:colOff>942911</xdr:colOff>
      <xdr:row>1</xdr:row>
      <xdr:rowOff>19050</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5838825" y="19050"/>
          <a:ext cx="1362011" cy="400050"/>
          <a:chOff x="8572500" y="1485900"/>
          <a:chExt cx="1466850" cy="400050"/>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572500" y="1485900"/>
            <a:ext cx="1466850" cy="4000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778353" y="1558924"/>
            <a:ext cx="95703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latin typeface="ＭＳ ゴシック" panose="020B0609070205080204" pitchFamily="49" charset="-128"/>
                <a:ea typeface="ＭＳ ゴシック" panose="020B0609070205080204" pitchFamily="49" charset="-128"/>
              </a:rPr>
              <a:t>様式第２号</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26</xdr:row>
          <xdr:rowOff>9525</xdr:rowOff>
        </xdr:from>
        <xdr:to>
          <xdr:col>1</xdr:col>
          <xdr:colOff>28575</xdr:colOff>
          <xdr:row>27</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27</xdr:row>
          <xdr:rowOff>9525</xdr:rowOff>
        </xdr:from>
        <xdr:to>
          <xdr:col>1</xdr:col>
          <xdr:colOff>28575</xdr:colOff>
          <xdr:row>28</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9525</xdr:rowOff>
        </xdr:from>
        <xdr:to>
          <xdr:col>1</xdr:col>
          <xdr:colOff>28575</xdr:colOff>
          <xdr:row>34</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34</xdr:row>
          <xdr:rowOff>9525</xdr:rowOff>
        </xdr:from>
        <xdr:to>
          <xdr:col>1</xdr:col>
          <xdr:colOff>28575</xdr:colOff>
          <xdr:row>35</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2868706</xdr:colOff>
      <xdr:row>0</xdr:row>
      <xdr:rowOff>47625</xdr:rowOff>
    </xdr:from>
    <xdr:to>
      <xdr:col>4</xdr:col>
      <xdr:colOff>886946</xdr:colOff>
      <xdr:row>1</xdr:row>
      <xdr:rowOff>47625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5983941" y="47625"/>
          <a:ext cx="1167093" cy="403412"/>
          <a:chOff x="8820882" y="1485900"/>
          <a:chExt cx="1162652" cy="400050"/>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820882" y="1485900"/>
            <a:ext cx="1162652" cy="4000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943554" y="1533525"/>
            <a:ext cx="953351" cy="290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latin typeface="ＭＳ ゴシック" panose="020B0609070205080204" pitchFamily="49" charset="-128"/>
                <a:ea typeface="ＭＳ ゴシック" panose="020B0609070205080204" pitchFamily="49" charset="-128"/>
              </a:rPr>
              <a:t>様式第２号</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26</xdr:row>
          <xdr:rowOff>9525</xdr:rowOff>
        </xdr:from>
        <xdr:to>
          <xdr:col>1</xdr:col>
          <xdr:colOff>28575</xdr:colOff>
          <xdr:row>27</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27</xdr:row>
          <xdr:rowOff>9525</xdr:rowOff>
        </xdr:from>
        <xdr:to>
          <xdr:col>1</xdr:col>
          <xdr:colOff>28575</xdr:colOff>
          <xdr:row>28</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9525</xdr:rowOff>
        </xdr:from>
        <xdr:to>
          <xdr:col>1</xdr:col>
          <xdr:colOff>28575</xdr:colOff>
          <xdr:row>34</xdr:row>
          <xdr:rowOff>85725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34</xdr:row>
          <xdr:rowOff>9525</xdr:rowOff>
        </xdr:from>
        <xdr:to>
          <xdr:col>1</xdr:col>
          <xdr:colOff>28575</xdr:colOff>
          <xdr:row>35</xdr:row>
          <xdr:rowOff>85725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9DA54-159C-4882-B8B4-99D9BEC4561C}">
  <dimension ref="A1:F38"/>
  <sheetViews>
    <sheetView view="pageBreakPreview" zoomScale="115" zoomScaleNormal="100" zoomScaleSheetLayoutView="115" workbookViewId="0">
      <selection activeCell="D19" sqref="D19"/>
    </sheetView>
  </sheetViews>
  <sheetFormatPr defaultRowHeight="18.75" x14ac:dyDescent="0.4"/>
  <cols>
    <col min="1" max="1" width="3.875" customWidth="1"/>
    <col min="2" max="3" width="18.5" customWidth="1"/>
    <col min="4" max="4" width="41.25" customWidth="1"/>
    <col min="5" max="5" width="13" bestFit="1" customWidth="1"/>
  </cols>
  <sheetData>
    <row r="1" spans="1:6" s="9" customFormat="1" ht="31.5" customHeight="1" x14ac:dyDescent="0.4">
      <c r="A1" s="37"/>
      <c r="B1" s="37"/>
      <c r="E1" s="10"/>
    </row>
    <row r="2" spans="1:6" s="9" customFormat="1" ht="75.75" customHeight="1" x14ac:dyDescent="0.4">
      <c r="E2" s="11"/>
    </row>
    <row r="3" spans="1:6" s="9" customFormat="1" ht="33.75" customHeight="1" x14ac:dyDescent="0.4">
      <c r="A3" s="40" t="s">
        <v>26</v>
      </c>
      <c r="B3" s="40"/>
      <c r="C3" s="40"/>
      <c r="D3" s="40"/>
      <c r="E3" s="40"/>
    </row>
    <row r="4" spans="1:6" s="9" customFormat="1" ht="13.5" x14ac:dyDescent="0.4">
      <c r="A4" s="12" t="s">
        <v>18</v>
      </c>
      <c r="B4" s="12"/>
      <c r="C4" s="12"/>
    </row>
    <row r="5" spans="1:6" s="9" customFormat="1" ht="66.95" customHeight="1" x14ac:dyDescent="0.4">
      <c r="A5" s="41" t="s">
        <v>46</v>
      </c>
      <c r="B5" s="41"/>
      <c r="C5" s="41"/>
      <c r="D5" s="41"/>
      <c r="E5" s="41"/>
      <c r="F5" s="13"/>
    </row>
    <row r="6" spans="1:6" s="9" customFormat="1" ht="99.75" customHeight="1" x14ac:dyDescent="0.15">
      <c r="E6" s="25" t="s">
        <v>3</v>
      </c>
    </row>
    <row r="7" spans="1:6" s="9" customFormat="1" ht="45.75" customHeight="1" x14ac:dyDescent="0.4">
      <c r="A7" s="15" t="s">
        <v>12</v>
      </c>
      <c r="B7" s="16" t="s">
        <v>39</v>
      </c>
      <c r="C7" s="16" t="s">
        <v>38</v>
      </c>
      <c r="D7" s="15" t="s">
        <v>0</v>
      </c>
      <c r="E7" s="16" t="s">
        <v>15</v>
      </c>
    </row>
    <row r="8" spans="1:6" s="9" customFormat="1" ht="26.25" customHeight="1" x14ac:dyDescent="0.4">
      <c r="A8" s="17">
        <v>1</v>
      </c>
      <c r="B8" s="4" t="s">
        <v>34</v>
      </c>
      <c r="C8" s="8" t="s">
        <v>40</v>
      </c>
      <c r="D8" s="18" t="s">
        <v>42</v>
      </c>
      <c r="E8" s="19">
        <v>400000</v>
      </c>
    </row>
    <row r="9" spans="1:6" s="9" customFormat="1" ht="26.25" customHeight="1" x14ac:dyDescent="0.4">
      <c r="A9" s="17">
        <v>2</v>
      </c>
      <c r="B9" s="4" t="s">
        <v>34</v>
      </c>
      <c r="C9" s="8" t="s">
        <v>43</v>
      </c>
      <c r="D9" s="18" t="s">
        <v>37</v>
      </c>
      <c r="E9" s="19">
        <v>200000</v>
      </c>
    </row>
    <row r="10" spans="1:6" s="9" customFormat="1" ht="26.25" customHeight="1" x14ac:dyDescent="0.4">
      <c r="A10" s="17">
        <v>3</v>
      </c>
      <c r="B10" s="4" t="s">
        <v>34</v>
      </c>
      <c r="C10" s="8" t="s">
        <v>49</v>
      </c>
      <c r="D10" s="18" t="s">
        <v>41</v>
      </c>
      <c r="E10" s="19">
        <v>500000</v>
      </c>
    </row>
    <row r="11" spans="1:6" s="9" customFormat="1" ht="26.25" customHeight="1" x14ac:dyDescent="0.4">
      <c r="A11" s="17">
        <v>4</v>
      </c>
      <c r="B11" s="4" t="s">
        <v>36</v>
      </c>
      <c r="C11" s="8" t="s">
        <v>44</v>
      </c>
      <c r="D11" s="18" t="s">
        <v>45</v>
      </c>
      <c r="E11" s="19">
        <v>100000</v>
      </c>
    </row>
    <row r="12" spans="1:6" s="9" customFormat="1" ht="26.25" customHeight="1" x14ac:dyDescent="0.4">
      <c r="A12" s="17">
        <v>5</v>
      </c>
      <c r="B12" s="4"/>
      <c r="C12" s="8"/>
      <c r="D12" s="18"/>
      <c r="E12" s="19"/>
    </row>
    <row r="13" spans="1:6" s="9" customFormat="1" ht="26.25" customHeight="1" x14ac:dyDescent="0.4">
      <c r="A13" s="17">
        <v>6</v>
      </c>
      <c r="B13" s="4"/>
      <c r="C13" s="8"/>
      <c r="D13" s="18"/>
      <c r="E13" s="19"/>
    </row>
    <row r="14" spans="1:6" s="9" customFormat="1" ht="26.25" customHeight="1" x14ac:dyDescent="0.4">
      <c r="A14" s="17">
        <v>7</v>
      </c>
      <c r="B14" s="4"/>
      <c r="C14" s="8"/>
      <c r="D14" s="18"/>
      <c r="E14" s="19"/>
    </row>
    <row r="15" spans="1:6" s="9" customFormat="1" ht="26.25" customHeight="1" x14ac:dyDescent="0.4">
      <c r="A15" s="17">
        <v>8</v>
      </c>
      <c r="B15" s="4"/>
      <c r="C15" s="8"/>
      <c r="D15" s="18"/>
      <c r="E15" s="19"/>
    </row>
    <row r="16" spans="1:6" s="9" customFormat="1" ht="12" customHeight="1" x14ac:dyDescent="0.4">
      <c r="A16" s="17">
        <v>9</v>
      </c>
      <c r="B16" s="4"/>
      <c r="C16" s="8"/>
      <c r="D16" s="18"/>
      <c r="E16" s="19"/>
    </row>
    <row r="17" spans="1:5" s="9" customFormat="1" ht="12" customHeight="1" x14ac:dyDescent="0.4">
      <c r="A17" s="17">
        <v>10</v>
      </c>
      <c r="B17" s="4"/>
      <c r="C17" s="8"/>
      <c r="D17" s="18"/>
      <c r="E17" s="19"/>
    </row>
    <row r="18" spans="1:5" s="9" customFormat="1" ht="12" customHeight="1" x14ac:dyDescent="0.4">
      <c r="A18" s="17">
        <v>11</v>
      </c>
      <c r="B18" s="4"/>
      <c r="C18" s="8"/>
      <c r="D18" s="18"/>
      <c r="E18" s="19"/>
    </row>
    <row r="19" spans="1:5" s="9" customFormat="1" ht="12" customHeight="1" x14ac:dyDescent="0.4">
      <c r="A19" s="17">
        <v>12</v>
      </c>
      <c r="B19" s="4"/>
      <c r="C19" s="8"/>
      <c r="D19" s="18"/>
      <c r="E19" s="19"/>
    </row>
    <row r="20" spans="1:5" s="9" customFormat="1" ht="12" customHeight="1" x14ac:dyDescent="0.4">
      <c r="A20" s="17">
        <v>13</v>
      </c>
      <c r="B20" s="4"/>
      <c r="C20" s="8"/>
      <c r="D20" s="18"/>
      <c r="E20" s="19"/>
    </row>
    <row r="21" spans="1:5" s="9" customFormat="1" ht="12" customHeight="1" x14ac:dyDescent="0.4">
      <c r="A21" s="17">
        <v>14</v>
      </c>
      <c r="B21" s="4"/>
      <c r="C21" s="8"/>
      <c r="D21" s="18"/>
      <c r="E21" s="19"/>
    </row>
    <row r="22" spans="1:5" s="9" customFormat="1" ht="26.25" customHeight="1" x14ac:dyDescent="0.4">
      <c r="A22" s="17">
        <v>15</v>
      </c>
      <c r="B22" s="4"/>
      <c r="C22" s="8"/>
      <c r="D22" s="18"/>
      <c r="E22" s="19"/>
    </row>
    <row r="23" spans="1:5" s="9" customFormat="1" ht="46.5" customHeight="1" thickBot="1" x14ac:dyDescent="0.45">
      <c r="A23" s="42" t="s">
        <v>14</v>
      </c>
      <c r="B23" s="43"/>
      <c r="C23" s="43"/>
      <c r="D23" s="44"/>
      <c r="E23" s="20">
        <f>SUM(E8:E22)</f>
        <v>1200000</v>
      </c>
    </row>
    <row r="24" spans="1:5" s="9" customFormat="1" ht="46.5" customHeight="1" thickBot="1" x14ac:dyDescent="0.45">
      <c r="A24" s="42" t="s">
        <v>2</v>
      </c>
      <c r="B24" s="43"/>
      <c r="C24" s="43"/>
      <c r="D24" s="43"/>
      <c r="E24" s="21">
        <f>IF(ROUNDDOWN(E23*2/3,-3)&lt;500000,ROUNDDOWN(E23*2/3,-3),500000)</f>
        <v>500000</v>
      </c>
    </row>
    <row r="25" spans="1:5" s="9" customFormat="1" ht="11.25" customHeight="1" x14ac:dyDescent="0.4"/>
    <row r="26" spans="1:5" s="9" customFormat="1" ht="13.5" x14ac:dyDescent="0.4">
      <c r="A26" s="32" t="s">
        <v>28</v>
      </c>
      <c r="B26" s="32"/>
      <c r="C26" s="32"/>
      <c r="D26" s="32"/>
      <c r="E26" s="32"/>
    </row>
    <row r="27" spans="1:5" s="9" customFormat="1" ht="13.5" x14ac:dyDescent="0.4">
      <c r="A27" s="22"/>
      <c r="B27" s="33" t="s">
        <v>27</v>
      </c>
      <c r="C27" s="33"/>
      <c r="D27" s="33"/>
      <c r="E27" s="34"/>
    </row>
    <row r="28" spans="1:5" s="9" customFormat="1" ht="13.5" x14ac:dyDescent="0.4">
      <c r="A28" s="22"/>
      <c r="B28" s="23" t="s">
        <v>13</v>
      </c>
      <c r="C28" s="23"/>
      <c r="D28" s="23"/>
      <c r="E28" s="24"/>
    </row>
    <row r="29" spans="1:5" s="9" customFormat="1" ht="13.5" x14ac:dyDescent="0.4">
      <c r="A29" s="22"/>
      <c r="B29" s="38"/>
      <c r="C29" s="38"/>
      <c r="D29" s="38"/>
      <c r="E29" s="39"/>
    </row>
    <row r="30" spans="1:5" s="9" customFormat="1" ht="13.5" x14ac:dyDescent="0.4">
      <c r="A30" s="22"/>
      <c r="B30" s="38"/>
      <c r="C30" s="38"/>
      <c r="D30" s="38"/>
      <c r="E30" s="39"/>
    </row>
    <row r="31" spans="1:5" ht="5.25" customHeight="1" x14ac:dyDescent="0.4">
      <c r="A31" s="5"/>
      <c r="B31" s="6"/>
      <c r="C31" s="6"/>
      <c r="D31" s="6"/>
      <c r="E31" s="7"/>
    </row>
    <row r="32" spans="1:5" ht="3.75" customHeight="1" x14ac:dyDescent="0.4"/>
    <row r="33" spans="1:5" ht="13.5" customHeight="1" x14ac:dyDescent="0.4">
      <c r="A33" s="32" t="s">
        <v>31</v>
      </c>
      <c r="B33" s="32"/>
      <c r="C33" s="32"/>
      <c r="D33" s="32"/>
      <c r="E33" s="32"/>
    </row>
    <row r="34" spans="1:5" ht="13.5" customHeight="1" x14ac:dyDescent="0.4">
      <c r="A34" s="22"/>
      <c r="B34" s="33" t="s">
        <v>33</v>
      </c>
      <c r="C34" s="33"/>
      <c r="D34" s="33"/>
      <c r="E34" s="34"/>
    </row>
    <row r="35" spans="1:5" ht="13.5" customHeight="1" x14ac:dyDescent="0.4">
      <c r="A35" s="22"/>
      <c r="B35" s="23" t="s">
        <v>13</v>
      </c>
      <c r="C35" s="23"/>
      <c r="D35" s="23"/>
      <c r="E35" s="24"/>
    </row>
    <row r="36" spans="1:5" ht="13.5" customHeight="1" x14ac:dyDescent="0.4">
      <c r="A36" s="22"/>
      <c r="B36" s="35"/>
      <c r="C36" s="35"/>
      <c r="D36" s="35"/>
      <c r="E36" s="36"/>
    </row>
    <row r="37" spans="1:5" ht="13.5" customHeight="1" x14ac:dyDescent="0.4">
      <c r="A37" s="22"/>
      <c r="B37" s="35"/>
      <c r="C37" s="35"/>
      <c r="D37" s="35"/>
      <c r="E37" s="36"/>
    </row>
    <row r="38" spans="1:5" ht="6" customHeight="1" x14ac:dyDescent="0.4">
      <c r="A38" s="5"/>
      <c r="B38" s="6"/>
      <c r="C38" s="6"/>
      <c r="D38" s="6"/>
      <c r="E38" s="7"/>
    </row>
  </sheetData>
  <dataConsolidate/>
  <mergeCells count="11">
    <mergeCell ref="A33:E33"/>
    <mergeCell ref="B34:E34"/>
    <mergeCell ref="B36:E37"/>
    <mergeCell ref="A1:B1"/>
    <mergeCell ref="B27:E27"/>
    <mergeCell ref="B29:E30"/>
    <mergeCell ref="A3:E3"/>
    <mergeCell ref="A5:E5"/>
    <mergeCell ref="A23:D23"/>
    <mergeCell ref="A24:D24"/>
    <mergeCell ref="A26:E26"/>
  </mergeCells>
  <phoneticPr fontId="2"/>
  <dataValidations count="3">
    <dataValidation type="list" allowBlank="1" showInputMessage="1" showErrorMessage="1" sqref="B8:B11" xr:uid="{3BD055DF-7D11-4B6A-932C-65110F0FA544}">
      <formula1>"　,人材確保,人材育成"</formula1>
    </dataValidation>
    <dataValidation type="list" allowBlank="1" showInputMessage="1" showErrorMessage="1" sqref="C13:C15" xr:uid="{5E7A68CB-55A0-407E-AEBC-16D30F0A6910}">
      <formula1>"　,ホームページ作成費,採用パンフレット作成費,採用動画作成費,合同企業説明会ブース装飾品購入費,合同企業説明会出展料,環境整備費（更衣室）,環境整備費（休憩所）,環境整備費（トイレ）,研修費,社員教育用機械設備導入費"</formula1>
    </dataValidation>
    <dataValidation type="list" allowBlank="1" showInputMessage="1" showErrorMessage="1" sqref="C8:C12" xr:uid="{BF7FA03B-23E9-48C6-8BA7-4B4726656E3F}">
      <formula1>"　,ホームページ作成費,採用パンフレット作成費,採用動画作成費,合同企業説明会ブース装飾品購入費,合同企業説明会出展料,更衣室の改装・新設,休憩所の改装・新設,トイレの改装・新設,研修費,社員教育用機械設備導入費"</formula1>
    </dataValidation>
  </dataValidations>
  <pageMargins left="0.39" right="0.34" top="0.35" bottom="0.3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57150</xdr:colOff>
                    <xdr:row>26</xdr:row>
                    <xdr:rowOff>9525</xdr:rowOff>
                  </from>
                  <to>
                    <xdr:col>1</xdr:col>
                    <xdr:colOff>28575</xdr:colOff>
                    <xdr:row>27</xdr:row>
                    <xdr:rowOff>76200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57150</xdr:colOff>
                    <xdr:row>27</xdr:row>
                    <xdr:rowOff>9525</xdr:rowOff>
                  </from>
                  <to>
                    <xdr:col>1</xdr:col>
                    <xdr:colOff>28575</xdr:colOff>
                    <xdr:row>28</xdr:row>
                    <xdr:rowOff>76200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57150</xdr:colOff>
                    <xdr:row>33</xdr:row>
                    <xdr:rowOff>9525</xdr:rowOff>
                  </from>
                  <to>
                    <xdr:col>1</xdr:col>
                    <xdr:colOff>28575</xdr:colOff>
                    <xdr:row>34</xdr:row>
                    <xdr:rowOff>85725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57150</xdr:colOff>
                    <xdr:row>34</xdr:row>
                    <xdr:rowOff>9525</xdr:rowOff>
                  </from>
                  <to>
                    <xdr:col>1</xdr:col>
                    <xdr:colOff>28575</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C4E6538-D32E-4129-B2AA-99BA0E48224F}">
          <x14:formula1>
            <xm:f>リスト!$A$1:$A$6</xm:f>
          </x14:formula1>
          <xm:sqref>B12:B22</xm:sqref>
        </x14:dataValidation>
        <x14:dataValidation type="list" allowBlank="1" showInputMessage="1" showErrorMessage="1" xr:uid="{EDB185D6-6DC3-4541-BB66-3A34A8100AA0}">
          <x14:formula1>
            <xm:f>リスト!$A$11:$A$16</xm:f>
          </x14:formula1>
          <xm:sqref>C16:C22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0B769-4983-40DE-B707-6574ECF32D98}">
  <dimension ref="A1:C7"/>
  <sheetViews>
    <sheetView workbookViewId="0">
      <selection activeCell="A6" sqref="A6"/>
    </sheetView>
  </sheetViews>
  <sheetFormatPr defaultRowHeight="18.75" x14ac:dyDescent="0.4"/>
  <cols>
    <col min="1" max="1" width="24.25" customWidth="1"/>
    <col min="3" max="3" width="24.25" customWidth="1"/>
  </cols>
  <sheetData>
    <row r="1" spans="1:3" ht="30" x14ac:dyDescent="0.4">
      <c r="A1" s="27" t="s">
        <v>19</v>
      </c>
    </row>
    <row r="2" spans="1:3" x14ac:dyDescent="0.4">
      <c r="A2" s="28" t="s">
        <v>21</v>
      </c>
    </row>
    <row r="3" spans="1:3" x14ac:dyDescent="0.4">
      <c r="A3" s="28" t="s">
        <v>22</v>
      </c>
    </row>
    <row r="4" spans="1:3" ht="57.75" customHeight="1" thickBot="1" x14ac:dyDescent="0.45"/>
    <row r="5" spans="1:3" ht="42" customHeight="1" x14ac:dyDescent="0.4">
      <c r="A5" s="31" t="s">
        <v>23</v>
      </c>
      <c r="C5" s="29" t="s">
        <v>20</v>
      </c>
    </row>
    <row r="6" spans="1:3" ht="48.75" customHeight="1" thickBot="1" x14ac:dyDescent="0.45">
      <c r="A6" s="30"/>
      <c r="C6" s="30">
        <f>ROUNDDOWN(A6/1.1,0)</f>
        <v>0</v>
      </c>
    </row>
    <row r="7" spans="1:3" x14ac:dyDescent="0.4">
      <c r="A7" s="26"/>
    </row>
  </sheetData>
  <protectedRanges>
    <protectedRange algorithmName="SHA-512" hashValue="lH7WX4wPLfX9Mv3cQsG9wzAMnI9FvXm6drYyNqq8YWGTRARkZKwh+CZ+i+mmZ+/koW6MGzY70ginnsP86+DxxA==" saltValue="TpiZ1EumnLyatd04zrVKdQ==" spinCount="100000" sqref="A6" name="範囲1"/>
  </protectedRange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E0EEC-178B-40AA-9700-114F2E41F936}">
  <dimension ref="A1:E38"/>
  <sheetViews>
    <sheetView tabSelected="1" zoomScaleNormal="100" workbookViewId="0">
      <selection activeCell="C8" sqref="C8"/>
    </sheetView>
  </sheetViews>
  <sheetFormatPr defaultRowHeight="18.75" x14ac:dyDescent="0.4"/>
  <cols>
    <col min="1" max="1" width="3.875" customWidth="1"/>
    <col min="2" max="3" width="18.5" customWidth="1"/>
    <col min="4" max="4" width="41.25" customWidth="1"/>
    <col min="5" max="5" width="13" bestFit="1" customWidth="1"/>
  </cols>
  <sheetData>
    <row r="1" spans="1:5" s="9" customFormat="1" ht="31.5" customHeight="1" x14ac:dyDescent="0.4">
      <c r="A1" s="45"/>
      <c r="B1" s="46"/>
      <c r="E1" s="10"/>
    </row>
    <row r="2" spans="1:5" s="9" customFormat="1" ht="6.75" customHeight="1" x14ac:dyDescent="0.4">
      <c r="E2" s="11"/>
    </row>
    <row r="3" spans="1:5" s="9" customFormat="1" ht="33.75" customHeight="1" x14ac:dyDescent="0.4">
      <c r="A3" s="40" t="s">
        <v>24</v>
      </c>
      <c r="B3" s="40"/>
      <c r="C3" s="40"/>
      <c r="D3" s="40"/>
      <c r="E3" s="40"/>
    </row>
    <row r="4" spans="1:5" s="9" customFormat="1" ht="13.5" x14ac:dyDescent="0.4">
      <c r="A4" s="12" t="s">
        <v>18</v>
      </c>
      <c r="B4" s="12"/>
      <c r="C4" s="12"/>
    </row>
    <row r="5" spans="1:5" s="9" customFormat="1" ht="66.400000000000006" customHeight="1" x14ac:dyDescent="0.4">
      <c r="A5" s="41" t="s">
        <v>47</v>
      </c>
      <c r="B5" s="41"/>
      <c r="C5" s="41"/>
      <c r="D5" s="41"/>
      <c r="E5" s="41"/>
    </row>
    <row r="6" spans="1:5" s="9" customFormat="1" ht="13.5" x14ac:dyDescent="0.4">
      <c r="E6" s="14" t="s">
        <v>3</v>
      </c>
    </row>
    <row r="7" spans="1:5" s="9" customFormat="1" ht="45.75" customHeight="1" x14ac:dyDescent="0.4">
      <c r="A7" s="15" t="s">
        <v>12</v>
      </c>
      <c r="B7" s="16" t="s">
        <v>39</v>
      </c>
      <c r="C7" s="16" t="s">
        <v>38</v>
      </c>
      <c r="D7" s="15" t="s">
        <v>0</v>
      </c>
      <c r="E7" s="16" t="s">
        <v>15</v>
      </c>
    </row>
    <row r="8" spans="1:5" s="9" customFormat="1" ht="26.25" customHeight="1" x14ac:dyDescent="0.4">
      <c r="A8" s="17">
        <v>1</v>
      </c>
      <c r="B8" s="4"/>
      <c r="C8" s="8"/>
      <c r="D8" s="18"/>
      <c r="E8" s="19"/>
    </row>
    <row r="9" spans="1:5" s="9" customFormat="1" ht="26.25" customHeight="1" x14ac:dyDescent="0.4">
      <c r="A9" s="17">
        <v>2</v>
      </c>
      <c r="B9" s="4"/>
      <c r="C9" s="8"/>
      <c r="D9" s="18"/>
      <c r="E9" s="19"/>
    </row>
    <row r="10" spans="1:5" s="9" customFormat="1" ht="26.25" customHeight="1" x14ac:dyDescent="0.4">
      <c r="A10" s="17">
        <v>3</v>
      </c>
      <c r="B10" s="4"/>
      <c r="C10" s="8"/>
      <c r="D10" s="18"/>
      <c r="E10" s="19"/>
    </row>
    <row r="11" spans="1:5" s="9" customFormat="1" ht="26.25" customHeight="1" x14ac:dyDescent="0.4">
      <c r="A11" s="17">
        <v>4</v>
      </c>
      <c r="B11" s="4"/>
      <c r="C11" s="8"/>
      <c r="D11" s="18"/>
      <c r="E11" s="19"/>
    </row>
    <row r="12" spans="1:5" s="9" customFormat="1" ht="26.25" customHeight="1" x14ac:dyDescent="0.4">
      <c r="A12" s="17">
        <v>5</v>
      </c>
      <c r="B12" s="4"/>
      <c r="C12" s="8"/>
      <c r="D12" s="18"/>
      <c r="E12" s="19"/>
    </row>
    <row r="13" spans="1:5" s="9" customFormat="1" ht="26.25" customHeight="1" x14ac:dyDescent="0.4">
      <c r="A13" s="17">
        <v>6</v>
      </c>
      <c r="B13" s="4"/>
      <c r="C13" s="8"/>
      <c r="D13" s="18"/>
      <c r="E13" s="19"/>
    </row>
    <row r="14" spans="1:5" s="9" customFormat="1" ht="26.25" customHeight="1" x14ac:dyDescent="0.4">
      <c r="A14" s="17">
        <v>7</v>
      </c>
      <c r="B14" s="4"/>
      <c r="C14" s="8"/>
      <c r="D14" s="18"/>
      <c r="E14" s="19"/>
    </row>
    <row r="15" spans="1:5" s="9" customFormat="1" ht="26.25" customHeight="1" x14ac:dyDescent="0.4">
      <c r="A15" s="17">
        <v>8</v>
      </c>
      <c r="B15" s="4"/>
      <c r="C15" s="8"/>
      <c r="D15" s="18"/>
      <c r="E15" s="19"/>
    </row>
    <row r="16" spans="1:5" s="9" customFormat="1" ht="26.25" customHeight="1" x14ac:dyDescent="0.4">
      <c r="A16" s="17">
        <v>9</v>
      </c>
      <c r="B16" s="4"/>
      <c r="C16" s="8"/>
      <c r="D16" s="18"/>
      <c r="E16" s="19"/>
    </row>
    <row r="17" spans="1:5" s="9" customFormat="1" ht="26.25" customHeight="1" x14ac:dyDescent="0.4">
      <c r="A17" s="17">
        <v>10</v>
      </c>
      <c r="B17" s="4"/>
      <c r="C17" s="8"/>
      <c r="D17" s="18"/>
      <c r="E17" s="19"/>
    </row>
    <row r="18" spans="1:5" s="9" customFormat="1" ht="26.25" customHeight="1" x14ac:dyDescent="0.4">
      <c r="A18" s="17">
        <v>11</v>
      </c>
      <c r="B18" s="4"/>
      <c r="C18" s="8"/>
      <c r="D18" s="18"/>
      <c r="E18" s="19"/>
    </row>
    <row r="19" spans="1:5" s="9" customFormat="1" ht="26.25" customHeight="1" x14ac:dyDescent="0.4">
      <c r="A19" s="17">
        <v>12</v>
      </c>
      <c r="B19" s="4"/>
      <c r="C19" s="8"/>
      <c r="D19" s="18"/>
      <c r="E19" s="19"/>
    </row>
    <row r="20" spans="1:5" s="9" customFormat="1" ht="26.25" customHeight="1" x14ac:dyDescent="0.4">
      <c r="A20" s="17">
        <v>13</v>
      </c>
      <c r="B20" s="4" t="s">
        <v>35</v>
      </c>
      <c r="C20" s="8"/>
      <c r="D20" s="18"/>
      <c r="E20" s="19"/>
    </row>
    <row r="21" spans="1:5" s="9" customFormat="1" ht="26.25" customHeight="1" x14ac:dyDescent="0.4">
      <c r="A21" s="17">
        <v>14</v>
      </c>
      <c r="B21" s="4" t="s">
        <v>35</v>
      </c>
      <c r="C21" s="8"/>
      <c r="D21" s="18"/>
      <c r="E21" s="19"/>
    </row>
    <row r="22" spans="1:5" s="9" customFormat="1" ht="26.25" customHeight="1" x14ac:dyDescent="0.4">
      <c r="A22" s="17">
        <v>15</v>
      </c>
      <c r="B22" s="4" t="s">
        <v>35</v>
      </c>
      <c r="C22" s="8"/>
      <c r="D22" s="18"/>
      <c r="E22" s="19"/>
    </row>
    <row r="23" spans="1:5" s="9" customFormat="1" ht="46.5" customHeight="1" thickBot="1" x14ac:dyDescent="0.45">
      <c r="A23" s="42" t="s">
        <v>14</v>
      </c>
      <c r="B23" s="43"/>
      <c r="C23" s="43"/>
      <c r="D23" s="44"/>
      <c r="E23" s="20">
        <f>SUM(E8:E22)</f>
        <v>0</v>
      </c>
    </row>
    <row r="24" spans="1:5" s="9" customFormat="1" ht="46.5" customHeight="1" thickBot="1" x14ac:dyDescent="0.45">
      <c r="A24" s="42" t="s">
        <v>2</v>
      </c>
      <c r="B24" s="43"/>
      <c r="C24" s="43"/>
      <c r="D24" s="43"/>
      <c r="E24" s="21">
        <f>IF(ROUNDDOWN(E23*2/3,-3)&lt;500000,ROUNDDOWN(E23*2/3,-3),500000)</f>
        <v>0</v>
      </c>
    </row>
    <row r="25" spans="1:5" s="9" customFormat="1" ht="6.75" customHeight="1" x14ac:dyDescent="0.4"/>
    <row r="26" spans="1:5" s="9" customFormat="1" ht="13.5" x14ac:dyDescent="0.4">
      <c r="A26" s="32" t="s">
        <v>28</v>
      </c>
      <c r="B26" s="32"/>
      <c r="C26" s="32"/>
      <c r="D26" s="32"/>
      <c r="E26" s="32"/>
    </row>
    <row r="27" spans="1:5" s="9" customFormat="1" ht="13.5" x14ac:dyDescent="0.4">
      <c r="A27" s="22"/>
      <c r="B27" s="33" t="s">
        <v>30</v>
      </c>
      <c r="C27" s="33"/>
      <c r="D27" s="33"/>
      <c r="E27" s="34"/>
    </row>
    <row r="28" spans="1:5" s="9" customFormat="1" ht="13.5" x14ac:dyDescent="0.4">
      <c r="A28" s="22"/>
      <c r="B28" s="23" t="s">
        <v>13</v>
      </c>
      <c r="C28" s="23"/>
      <c r="D28" s="23"/>
      <c r="E28" s="24"/>
    </row>
    <row r="29" spans="1:5" s="9" customFormat="1" ht="13.5" x14ac:dyDescent="0.4">
      <c r="A29" s="22"/>
      <c r="B29" s="35"/>
      <c r="C29" s="35"/>
      <c r="D29" s="35"/>
      <c r="E29" s="36"/>
    </row>
    <row r="30" spans="1:5" s="9" customFormat="1" ht="13.5" x14ac:dyDescent="0.4">
      <c r="A30" s="22"/>
      <c r="B30" s="35"/>
      <c r="C30" s="35"/>
      <c r="D30" s="35"/>
      <c r="E30" s="36"/>
    </row>
    <row r="31" spans="1:5" ht="7.15" customHeight="1" x14ac:dyDescent="0.4">
      <c r="A31" s="5"/>
      <c r="B31" s="6"/>
      <c r="C31" s="6"/>
      <c r="D31" s="6"/>
      <c r="E31" s="7"/>
    </row>
    <row r="32" spans="1:5" ht="3.75" customHeight="1" x14ac:dyDescent="0.4"/>
    <row r="33" spans="1:5" ht="13.5" customHeight="1" x14ac:dyDescent="0.4">
      <c r="A33" s="32" t="s">
        <v>31</v>
      </c>
      <c r="B33" s="32"/>
      <c r="C33" s="32"/>
      <c r="D33" s="32"/>
      <c r="E33" s="32"/>
    </row>
    <row r="34" spans="1:5" ht="13.5" customHeight="1" x14ac:dyDescent="0.4">
      <c r="A34" s="22"/>
      <c r="B34" s="33" t="s">
        <v>32</v>
      </c>
      <c r="C34" s="33"/>
      <c r="D34" s="33"/>
      <c r="E34" s="34"/>
    </row>
    <row r="35" spans="1:5" ht="13.5" customHeight="1" x14ac:dyDescent="0.4">
      <c r="A35" s="22"/>
      <c r="B35" s="23" t="s">
        <v>13</v>
      </c>
      <c r="C35" s="23"/>
      <c r="D35" s="23"/>
      <c r="E35" s="24"/>
    </row>
    <row r="36" spans="1:5" ht="13.5" customHeight="1" x14ac:dyDescent="0.4">
      <c r="A36" s="22"/>
      <c r="B36" s="35"/>
      <c r="C36" s="35"/>
      <c r="D36" s="35"/>
      <c r="E36" s="36"/>
    </row>
    <row r="37" spans="1:5" ht="13.5" customHeight="1" x14ac:dyDescent="0.4">
      <c r="A37" s="22"/>
      <c r="B37" s="35"/>
      <c r="C37" s="35"/>
      <c r="D37" s="35"/>
      <c r="E37" s="36"/>
    </row>
    <row r="38" spans="1:5" ht="6" customHeight="1" x14ac:dyDescent="0.4">
      <c r="A38" s="5"/>
      <c r="B38" s="6"/>
      <c r="C38" s="6"/>
      <c r="D38" s="6"/>
      <c r="E38" s="7"/>
    </row>
  </sheetData>
  <dataConsolidate/>
  <mergeCells count="11">
    <mergeCell ref="A33:E33"/>
    <mergeCell ref="B34:E34"/>
    <mergeCell ref="B36:E37"/>
    <mergeCell ref="A1:B1"/>
    <mergeCell ref="B29:E30"/>
    <mergeCell ref="A3:E3"/>
    <mergeCell ref="A5:E5"/>
    <mergeCell ref="A23:D23"/>
    <mergeCell ref="A24:D24"/>
    <mergeCell ref="B27:E27"/>
    <mergeCell ref="A26:E26"/>
  </mergeCells>
  <phoneticPr fontId="2"/>
  <dataValidations count="2">
    <dataValidation type="list" allowBlank="1" showInputMessage="1" showErrorMessage="1" sqref="B8:B22" xr:uid="{7F5BB11C-EDAA-4146-9884-6AFC7F7F3D51}">
      <formula1>"　,人材確保,人材育成"</formula1>
    </dataValidation>
    <dataValidation type="list" allowBlank="1" showInputMessage="1" showErrorMessage="1" sqref="C8:C22" xr:uid="{3CF26C9B-C6DA-4A5B-BE63-40B486E66CCC}">
      <formula1>"　,ホームページ作成費,採用パンフレット作成費,採用動画作成費,合同企業説明会ブース装飾品購入費,合同企業説明会出展料,更衣室の改装・新設,休憩所の改装・新設,トイレの改装・新設,研修費,社員教育用機械設備導入費"</formula1>
    </dataValidation>
  </dataValidations>
  <pageMargins left="0.39" right="0.34" top="0.35" bottom="0.3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0</xdr:col>
                    <xdr:colOff>57150</xdr:colOff>
                    <xdr:row>26</xdr:row>
                    <xdr:rowOff>9525</xdr:rowOff>
                  </from>
                  <to>
                    <xdr:col>1</xdr:col>
                    <xdr:colOff>28575</xdr:colOff>
                    <xdr:row>27</xdr:row>
                    <xdr:rowOff>76200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0</xdr:col>
                    <xdr:colOff>57150</xdr:colOff>
                    <xdr:row>27</xdr:row>
                    <xdr:rowOff>9525</xdr:rowOff>
                  </from>
                  <to>
                    <xdr:col>1</xdr:col>
                    <xdr:colOff>28575</xdr:colOff>
                    <xdr:row>28</xdr:row>
                    <xdr:rowOff>76200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0</xdr:col>
                    <xdr:colOff>57150</xdr:colOff>
                    <xdr:row>33</xdr:row>
                    <xdr:rowOff>9525</xdr:rowOff>
                  </from>
                  <to>
                    <xdr:col>1</xdr:col>
                    <xdr:colOff>28575</xdr:colOff>
                    <xdr:row>34</xdr:row>
                    <xdr:rowOff>76200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0</xdr:col>
                    <xdr:colOff>57150</xdr:colOff>
                    <xdr:row>34</xdr:row>
                    <xdr:rowOff>9525</xdr:rowOff>
                  </from>
                  <to>
                    <xdr:col>1</xdr:col>
                    <xdr:colOff>28575</xdr:colOff>
                    <xdr:row>35</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1D0F0-73B9-4A34-8134-AC191F4D345E}">
  <dimension ref="A1:E38"/>
  <sheetViews>
    <sheetView zoomScale="85" zoomScaleNormal="85" workbookViewId="0">
      <selection activeCell="B8" sqref="B8:C17"/>
    </sheetView>
  </sheetViews>
  <sheetFormatPr defaultRowHeight="18.75" x14ac:dyDescent="0.4"/>
  <cols>
    <col min="1" max="1" width="3.875" customWidth="1"/>
    <col min="2" max="3" width="18.5" customWidth="1"/>
    <col min="4" max="4" width="41.25" customWidth="1"/>
    <col min="5" max="5" width="13" bestFit="1" customWidth="1"/>
  </cols>
  <sheetData>
    <row r="1" spans="1:5" s="9" customFormat="1" ht="31.5" customHeight="1" x14ac:dyDescent="0.4">
      <c r="A1" s="37"/>
      <c r="B1" s="37"/>
      <c r="E1" s="10"/>
    </row>
    <row r="2" spans="1:5" s="9" customFormat="1" ht="6.75" customHeight="1" x14ac:dyDescent="0.4">
      <c r="E2" s="11"/>
    </row>
    <row r="3" spans="1:5" s="9" customFormat="1" ht="33.75" customHeight="1" x14ac:dyDescent="0.4">
      <c r="A3" s="40" t="s">
        <v>25</v>
      </c>
      <c r="B3" s="40"/>
      <c r="C3" s="40"/>
      <c r="D3" s="40"/>
      <c r="E3" s="40"/>
    </row>
    <row r="4" spans="1:5" s="9" customFormat="1" ht="13.5" x14ac:dyDescent="0.4">
      <c r="A4" s="12" t="s">
        <v>18</v>
      </c>
      <c r="B4" s="12"/>
      <c r="C4" s="12"/>
    </row>
    <row r="5" spans="1:5" s="9" customFormat="1" ht="66.75" customHeight="1" x14ac:dyDescent="0.4">
      <c r="A5" s="41" t="s">
        <v>48</v>
      </c>
      <c r="B5" s="41"/>
      <c r="C5" s="41"/>
      <c r="D5" s="41"/>
      <c r="E5" s="41"/>
    </row>
    <row r="6" spans="1:5" s="9" customFormat="1" ht="13.5" x14ac:dyDescent="0.4">
      <c r="E6" s="14" t="s">
        <v>3</v>
      </c>
    </row>
    <row r="7" spans="1:5" s="9" customFormat="1" ht="45.75" customHeight="1" x14ac:dyDescent="0.4">
      <c r="A7" s="15" t="s">
        <v>12</v>
      </c>
      <c r="B7" s="16" t="s">
        <v>39</v>
      </c>
      <c r="C7" s="16" t="s">
        <v>38</v>
      </c>
      <c r="D7" s="15" t="s">
        <v>0</v>
      </c>
      <c r="E7" s="16" t="s">
        <v>11</v>
      </c>
    </row>
    <row r="8" spans="1:5" s="9" customFormat="1" ht="26.25" customHeight="1" x14ac:dyDescent="0.4">
      <c r="A8" s="17">
        <v>1</v>
      </c>
      <c r="B8" s="4"/>
      <c r="C8" s="8"/>
      <c r="D8" s="18"/>
      <c r="E8" s="19"/>
    </row>
    <row r="9" spans="1:5" s="9" customFormat="1" ht="26.25" customHeight="1" x14ac:dyDescent="0.4">
      <c r="A9" s="17">
        <v>2</v>
      </c>
      <c r="B9" s="4"/>
      <c r="C9" s="8"/>
      <c r="D9" s="18"/>
      <c r="E9" s="19"/>
    </row>
    <row r="10" spans="1:5" s="9" customFormat="1" ht="26.25" customHeight="1" x14ac:dyDescent="0.4">
      <c r="A10" s="17">
        <v>3</v>
      </c>
      <c r="B10" s="4"/>
      <c r="C10" s="8"/>
      <c r="D10" s="18"/>
      <c r="E10" s="19"/>
    </row>
    <row r="11" spans="1:5" s="9" customFormat="1" ht="26.25" customHeight="1" x14ac:dyDescent="0.4">
      <c r="A11" s="17">
        <v>4</v>
      </c>
      <c r="B11" s="4"/>
      <c r="C11" s="8"/>
      <c r="D11" s="18"/>
      <c r="E11" s="19"/>
    </row>
    <row r="12" spans="1:5" s="9" customFormat="1" ht="26.25" customHeight="1" x14ac:dyDescent="0.4">
      <c r="A12" s="17">
        <v>5</v>
      </c>
      <c r="B12" s="4"/>
      <c r="C12" s="8"/>
      <c r="D12" s="18"/>
      <c r="E12" s="19"/>
    </row>
    <row r="13" spans="1:5" s="9" customFormat="1" ht="26.25" customHeight="1" x14ac:dyDescent="0.4">
      <c r="A13" s="17">
        <v>6</v>
      </c>
      <c r="B13" s="4"/>
      <c r="C13" s="8"/>
      <c r="D13" s="18"/>
      <c r="E13" s="19"/>
    </row>
    <row r="14" spans="1:5" s="9" customFormat="1" ht="26.25" customHeight="1" x14ac:dyDescent="0.4">
      <c r="A14" s="17">
        <v>7</v>
      </c>
      <c r="B14" s="4"/>
      <c r="C14" s="8"/>
      <c r="D14" s="18"/>
      <c r="E14" s="19"/>
    </row>
    <row r="15" spans="1:5" s="9" customFormat="1" ht="26.25" customHeight="1" x14ac:dyDescent="0.4">
      <c r="A15" s="17">
        <v>8</v>
      </c>
      <c r="B15" s="4"/>
      <c r="C15" s="8"/>
      <c r="D15" s="18"/>
      <c r="E15" s="19"/>
    </row>
    <row r="16" spans="1:5" s="9" customFormat="1" ht="26.25" customHeight="1" x14ac:dyDescent="0.4">
      <c r="A16" s="17">
        <v>9</v>
      </c>
      <c r="B16" s="4"/>
      <c r="C16" s="8"/>
      <c r="D16" s="18"/>
      <c r="E16" s="19"/>
    </row>
    <row r="17" spans="1:5" s="9" customFormat="1" ht="26.25" customHeight="1" x14ac:dyDescent="0.4">
      <c r="A17" s="17">
        <v>10</v>
      </c>
      <c r="B17" s="4"/>
      <c r="C17" s="8"/>
      <c r="D17" s="18"/>
      <c r="E17" s="19"/>
    </row>
    <row r="18" spans="1:5" s="9" customFormat="1" ht="26.25" customHeight="1" x14ac:dyDescent="0.4">
      <c r="A18" s="17">
        <v>11</v>
      </c>
      <c r="B18" s="4" t="s">
        <v>35</v>
      </c>
      <c r="C18" s="8"/>
      <c r="D18" s="18"/>
      <c r="E18" s="19"/>
    </row>
    <row r="19" spans="1:5" s="9" customFormat="1" ht="26.25" customHeight="1" x14ac:dyDescent="0.4">
      <c r="A19" s="17">
        <v>12</v>
      </c>
      <c r="B19" s="4" t="s">
        <v>35</v>
      </c>
      <c r="C19" s="8"/>
      <c r="D19" s="18"/>
      <c r="E19" s="19"/>
    </row>
    <row r="20" spans="1:5" s="9" customFormat="1" ht="26.25" customHeight="1" x14ac:dyDescent="0.4">
      <c r="A20" s="17">
        <v>13</v>
      </c>
      <c r="B20" s="4" t="s">
        <v>35</v>
      </c>
      <c r="C20" s="8"/>
      <c r="D20" s="18"/>
      <c r="E20" s="19"/>
    </row>
    <row r="21" spans="1:5" s="9" customFormat="1" ht="26.25" customHeight="1" x14ac:dyDescent="0.4">
      <c r="A21" s="17">
        <v>14</v>
      </c>
      <c r="B21" s="4" t="s">
        <v>35</v>
      </c>
      <c r="C21" s="8"/>
      <c r="D21" s="18"/>
      <c r="E21" s="19"/>
    </row>
    <row r="22" spans="1:5" s="9" customFormat="1" ht="26.25" customHeight="1" x14ac:dyDescent="0.4">
      <c r="A22" s="17">
        <v>15</v>
      </c>
      <c r="B22" s="4" t="s">
        <v>35</v>
      </c>
      <c r="C22" s="8"/>
      <c r="D22" s="18"/>
      <c r="E22" s="19"/>
    </row>
    <row r="23" spans="1:5" s="9" customFormat="1" ht="46.5" customHeight="1" thickBot="1" x14ac:dyDescent="0.45">
      <c r="A23" s="42" t="s">
        <v>14</v>
      </c>
      <c r="B23" s="43"/>
      <c r="C23" s="43"/>
      <c r="D23" s="44"/>
      <c r="E23" s="20">
        <f>SUM(E8:E22)</f>
        <v>0</v>
      </c>
    </row>
    <row r="24" spans="1:5" s="9" customFormat="1" ht="46.5" customHeight="1" thickBot="1" x14ac:dyDescent="0.45">
      <c r="A24" s="42" t="s">
        <v>2</v>
      </c>
      <c r="B24" s="43"/>
      <c r="C24" s="43"/>
      <c r="D24" s="43"/>
      <c r="E24" s="21">
        <f>IF(ROUNDDOWN(E23*2/3,-3)&lt;500000,ROUNDDOWN(E23*2/3,-3),500000)</f>
        <v>0</v>
      </c>
    </row>
    <row r="25" spans="1:5" s="9" customFormat="1" ht="6.95" customHeight="1" x14ac:dyDescent="0.4"/>
    <row r="26" spans="1:5" s="9" customFormat="1" ht="13.5" x14ac:dyDescent="0.4">
      <c r="A26" s="32" t="s">
        <v>28</v>
      </c>
      <c r="B26" s="32"/>
      <c r="C26" s="32"/>
      <c r="D26" s="32"/>
      <c r="E26" s="32"/>
    </row>
    <row r="27" spans="1:5" s="9" customFormat="1" ht="13.5" x14ac:dyDescent="0.4">
      <c r="A27" s="22"/>
      <c r="B27" s="33" t="s">
        <v>29</v>
      </c>
      <c r="C27" s="33"/>
      <c r="D27" s="33"/>
      <c r="E27" s="34"/>
    </row>
    <row r="28" spans="1:5" s="9" customFormat="1" ht="13.5" x14ac:dyDescent="0.4">
      <c r="A28" s="22"/>
      <c r="B28" s="23" t="s">
        <v>13</v>
      </c>
      <c r="C28" s="23"/>
      <c r="D28" s="23"/>
      <c r="E28" s="24"/>
    </row>
    <row r="29" spans="1:5" s="9" customFormat="1" ht="13.5" x14ac:dyDescent="0.4">
      <c r="A29" s="22"/>
      <c r="B29" s="35"/>
      <c r="C29" s="35"/>
      <c r="D29" s="35"/>
      <c r="E29" s="36"/>
    </row>
    <row r="30" spans="1:5" s="9" customFormat="1" ht="13.5" x14ac:dyDescent="0.4">
      <c r="A30" s="22"/>
      <c r="B30" s="35"/>
      <c r="C30" s="35"/>
      <c r="D30" s="35"/>
      <c r="E30" s="36"/>
    </row>
    <row r="31" spans="1:5" ht="7.35" customHeight="1" x14ac:dyDescent="0.4">
      <c r="A31" s="5"/>
      <c r="B31" s="6"/>
      <c r="C31" s="6"/>
      <c r="D31" s="6"/>
      <c r="E31" s="7"/>
    </row>
    <row r="32" spans="1:5" ht="3.75" customHeight="1" x14ac:dyDescent="0.4"/>
    <row r="33" spans="1:5" ht="13.5" customHeight="1" x14ac:dyDescent="0.4">
      <c r="A33" s="32" t="s">
        <v>31</v>
      </c>
      <c r="B33" s="32"/>
      <c r="C33" s="32"/>
      <c r="D33" s="32"/>
      <c r="E33" s="32"/>
    </row>
    <row r="34" spans="1:5" ht="13.5" customHeight="1" x14ac:dyDescent="0.4">
      <c r="A34" s="22"/>
      <c r="B34" s="33" t="s">
        <v>32</v>
      </c>
      <c r="C34" s="33"/>
      <c r="D34" s="33"/>
      <c r="E34" s="34"/>
    </row>
    <row r="35" spans="1:5" ht="13.5" customHeight="1" x14ac:dyDescent="0.4">
      <c r="A35" s="22"/>
      <c r="B35" s="23" t="s">
        <v>13</v>
      </c>
      <c r="C35" s="23"/>
      <c r="D35" s="23"/>
      <c r="E35" s="24"/>
    </row>
    <row r="36" spans="1:5" ht="13.5" customHeight="1" x14ac:dyDescent="0.4">
      <c r="A36" s="22"/>
      <c r="B36" s="35"/>
      <c r="C36" s="35"/>
      <c r="D36" s="35"/>
      <c r="E36" s="36"/>
    </row>
    <row r="37" spans="1:5" ht="13.5" customHeight="1" x14ac:dyDescent="0.4">
      <c r="A37" s="22"/>
      <c r="B37" s="35"/>
      <c r="C37" s="35"/>
      <c r="D37" s="35"/>
      <c r="E37" s="36"/>
    </row>
    <row r="38" spans="1:5" ht="6" customHeight="1" x14ac:dyDescent="0.4">
      <c r="A38" s="5"/>
      <c r="B38" s="6"/>
      <c r="C38" s="6"/>
      <c r="D38" s="6"/>
      <c r="E38" s="7"/>
    </row>
  </sheetData>
  <mergeCells count="11">
    <mergeCell ref="A33:E33"/>
    <mergeCell ref="B34:E34"/>
    <mergeCell ref="B36:E37"/>
    <mergeCell ref="A1:B1"/>
    <mergeCell ref="B29:E30"/>
    <mergeCell ref="B27:E27"/>
    <mergeCell ref="A3:E3"/>
    <mergeCell ref="A5:E5"/>
    <mergeCell ref="A23:D23"/>
    <mergeCell ref="A24:D24"/>
    <mergeCell ref="A26:E26"/>
  </mergeCells>
  <phoneticPr fontId="2"/>
  <dataValidations count="2">
    <dataValidation type="list" allowBlank="1" showInputMessage="1" showErrorMessage="1" sqref="B8:B22" xr:uid="{770AF526-2FE1-4E67-82EF-2E8E753C9462}">
      <formula1>"　,人材確保,人材育成"</formula1>
    </dataValidation>
    <dataValidation type="list" allowBlank="1" showInputMessage="1" showErrorMessage="1" sqref="C8:C22" xr:uid="{51E9898B-FA51-45C0-AFB9-03FED3702FDA}">
      <formula1>"　,ホームページ作成費,採用パンフレット作成費,採用動画作成費,合同企業説明会ブース装飾品購入費,合同企業説明会出展料,更衣室の改装・新設,休憩所の改装・新設,トイレの改装・新設,研修費,社員教育用機械設備導入費"</formula1>
    </dataValidation>
  </dataValidations>
  <pageMargins left="0.42" right="0.27" top="0.33" bottom="0.33"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57150</xdr:colOff>
                    <xdr:row>26</xdr:row>
                    <xdr:rowOff>9525</xdr:rowOff>
                  </from>
                  <to>
                    <xdr:col>1</xdr:col>
                    <xdr:colOff>28575</xdr:colOff>
                    <xdr:row>27</xdr:row>
                    <xdr:rowOff>76200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57150</xdr:colOff>
                    <xdr:row>27</xdr:row>
                    <xdr:rowOff>9525</xdr:rowOff>
                  </from>
                  <to>
                    <xdr:col>1</xdr:col>
                    <xdr:colOff>28575</xdr:colOff>
                    <xdr:row>28</xdr:row>
                    <xdr:rowOff>76200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57150</xdr:colOff>
                    <xdr:row>33</xdr:row>
                    <xdr:rowOff>9525</xdr:rowOff>
                  </from>
                  <to>
                    <xdr:col>1</xdr:col>
                    <xdr:colOff>28575</xdr:colOff>
                    <xdr:row>34</xdr:row>
                    <xdr:rowOff>85725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57150</xdr:colOff>
                    <xdr:row>34</xdr:row>
                    <xdr:rowOff>9525</xdr:rowOff>
                  </from>
                  <to>
                    <xdr:col>1</xdr:col>
                    <xdr:colOff>28575</xdr:colOff>
                    <xdr:row>35</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EB23E-430C-4BCD-AC44-D926558AFE74}">
  <dimension ref="A1:J19"/>
  <sheetViews>
    <sheetView workbookViewId="0">
      <selection activeCell="C12" sqref="C12"/>
    </sheetView>
  </sheetViews>
  <sheetFormatPr defaultRowHeight="18.75" x14ac:dyDescent="0.4"/>
  <cols>
    <col min="1" max="1" width="23.5" bestFit="1" customWidth="1"/>
  </cols>
  <sheetData>
    <row r="1" spans="1:10" x14ac:dyDescent="0.4">
      <c r="A1" s="2"/>
    </row>
    <row r="2" spans="1:10" ht="44.25" customHeight="1" x14ac:dyDescent="0.4">
      <c r="A2" s="2" t="s">
        <v>6</v>
      </c>
    </row>
    <row r="3" spans="1:10" ht="44.25" customHeight="1" x14ac:dyDescent="0.4">
      <c r="A3" s="2" t="s">
        <v>7</v>
      </c>
    </row>
    <row r="4" spans="1:10" ht="44.25" customHeight="1" x14ac:dyDescent="0.4">
      <c r="A4" s="2" t="s">
        <v>8</v>
      </c>
    </row>
    <row r="5" spans="1:10" ht="44.25" customHeight="1" x14ac:dyDescent="0.4">
      <c r="A5" s="2" t="s">
        <v>9</v>
      </c>
    </row>
    <row r="6" spans="1:10" ht="44.25" customHeight="1" x14ac:dyDescent="0.4">
      <c r="A6" s="2" t="s">
        <v>10</v>
      </c>
    </row>
    <row r="11" spans="1:10" x14ac:dyDescent="0.4">
      <c r="A11" s="2"/>
    </row>
    <row r="12" spans="1:10" ht="39" customHeight="1" x14ac:dyDescent="0.4">
      <c r="A12" s="1" t="s">
        <v>16</v>
      </c>
      <c r="C12" s="3"/>
      <c r="D12" s="3"/>
      <c r="E12" s="3"/>
      <c r="F12" s="3"/>
      <c r="G12" s="3"/>
      <c r="H12" s="3"/>
      <c r="I12" s="3"/>
      <c r="J12" s="3"/>
    </row>
    <row r="13" spans="1:10" ht="39" customHeight="1" x14ac:dyDescent="0.4">
      <c r="A13" s="1" t="s">
        <v>4</v>
      </c>
      <c r="C13" s="3"/>
      <c r="D13" s="3"/>
      <c r="E13" s="3"/>
      <c r="F13" s="3"/>
      <c r="G13" s="3"/>
      <c r="H13" s="3"/>
      <c r="I13" s="3"/>
      <c r="J13" s="3"/>
    </row>
    <row r="14" spans="1:10" ht="39" customHeight="1" x14ac:dyDescent="0.4">
      <c r="A14" s="1" t="s">
        <v>1</v>
      </c>
      <c r="C14" s="3"/>
      <c r="D14" s="3"/>
      <c r="E14" s="3"/>
      <c r="F14" s="3"/>
      <c r="G14" s="3"/>
      <c r="H14" s="3"/>
      <c r="I14" s="3"/>
      <c r="J14" s="3"/>
    </row>
    <row r="15" spans="1:10" ht="39" customHeight="1" x14ac:dyDescent="0.4">
      <c r="A15" s="1" t="s">
        <v>17</v>
      </c>
      <c r="C15" s="3"/>
      <c r="D15" s="3"/>
      <c r="E15" s="3"/>
      <c r="F15" s="3"/>
      <c r="G15" s="3"/>
      <c r="H15" s="3"/>
      <c r="I15" s="3"/>
      <c r="J15" s="3"/>
    </row>
    <row r="16" spans="1:10" ht="39" customHeight="1" x14ac:dyDescent="0.4">
      <c r="A16" s="1" t="s">
        <v>5</v>
      </c>
      <c r="C16" s="3"/>
      <c r="D16" s="3"/>
      <c r="E16" s="3"/>
      <c r="F16" s="3"/>
      <c r="G16" s="3"/>
      <c r="H16" s="3"/>
      <c r="I16" s="3"/>
      <c r="J16" s="3"/>
    </row>
    <row r="17" spans="3:10" x14ac:dyDescent="0.4">
      <c r="C17" s="3"/>
      <c r="D17" s="3"/>
      <c r="E17" s="3"/>
      <c r="F17" s="3"/>
      <c r="G17" s="3"/>
      <c r="H17" s="3"/>
      <c r="I17" s="3"/>
      <c r="J17" s="3"/>
    </row>
    <row r="18" spans="3:10" x14ac:dyDescent="0.4">
      <c r="C18" s="3"/>
      <c r="D18" s="3"/>
      <c r="E18" s="3"/>
      <c r="F18" s="3"/>
      <c r="G18" s="3"/>
      <c r="H18" s="3"/>
      <c r="I18" s="3"/>
      <c r="J18" s="3"/>
    </row>
    <row r="19" spans="3:10" x14ac:dyDescent="0.4">
      <c r="C19" s="3"/>
      <c r="D19" s="3"/>
      <c r="E19" s="3"/>
      <c r="F19" s="3"/>
      <c r="G19" s="3"/>
      <c r="H19" s="3"/>
      <c r="I19" s="3"/>
      <c r="J19" s="3"/>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記入例</vt:lpstr>
      <vt:lpstr>【参考】税抜価格計算表</vt:lpstr>
      <vt:lpstr>①一般事業者用 </vt:lpstr>
      <vt:lpstr>②一般事業者以外用</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天内　武範</dc:creator>
  <cp:lastModifiedBy>中村　樹</cp:lastModifiedBy>
  <cp:lastPrinted>2024-04-23T06:08:39Z</cp:lastPrinted>
  <dcterms:created xsi:type="dcterms:W3CDTF">2022-04-06T04:35:19Z</dcterms:created>
  <dcterms:modified xsi:type="dcterms:W3CDTF">2024-05-01T03:00:23Z</dcterms:modified>
</cp:coreProperties>
</file>