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係\04_介護サービス事業者指定等\01_指定地域密着型サービス\04_運営指導\02_各種報告\02_現況報告\R7年度\現況報告様式（R7改正版）\05_小規模多機能型居宅介護\"/>
    </mc:Choice>
  </mc:AlternateContent>
  <xr:revisionPtr revIDLastSave="0" documentId="13_ncr:1_{97A7EA1D-2F38-4B6C-AFF0-733667195393}" xr6:coauthVersionLast="47" xr6:coauthVersionMax="47" xr10:uidLastSave="{00000000-0000-0000-0000-000000000000}"/>
  <bookViews>
    <workbookView xWindow="8805" yWindow="1830" windowWidth="13425" windowHeight="11385" firstSheet="1" activeTab="3" xr2:uid="{00000000-000D-0000-FFFF-FFFF00000000}"/>
  </bookViews>
  <sheets>
    <sheet name="【記載例】小多機" sheetId="8" r:id="rId1"/>
    <sheet name="【記載例】シフト記号表（勤務時間帯）" sheetId="5" r:id="rId2"/>
    <sheet name="小多機(50人)" sheetId="12" state="hidden"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33" i="12" l="1"/>
  <c r="BB133" i="12" s="1"/>
  <c r="AZ169" i="12"/>
  <c r="BB169" i="12" s="1"/>
  <c r="AZ109" i="12"/>
  <c r="BB109" i="12" s="1"/>
  <c r="AZ145" i="12"/>
  <c r="BB145" i="12" s="1"/>
  <c r="AZ73" i="12"/>
  <c r="BB73" i="12" s="1"/>
  <c r="AZ83" i="12"/>
  <c r="BB83" i="12" s="1"/>
  <c r="AZ95" i="12"/>
  <c r="BB95" i="12" s="1"/>
  <c r="AZ107" i="12"/>
  <c r="BB107" i="12" s="1"/>
  <c r="AZ119" i="12"/>
  <c r="BB119" i="12" s="1"/>
  <c r="AZ131" i="12"/>
  <c r="BB131" i="12" s="1"/>
  <c r="AZ143" i="12"/>
  <c r="BB143" i="12" s="1"/>
  <c r="AZ155" i="12"/>
  <c r="BB155" i="12" s="1"/>
  <c r="AZ167" i="12"/>
  <c r="BB167" i="12" s="1"/>
  <c r="AZ71" i="12"/>
  <c r="BB71"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Y19" i="11" l="1"/>
  <c r="Y20" i="11" s="1"/>
  <c r="AL19" i="11"/>
  <c r="AL20" i="11" s="1"/>
  <c r="L41" i="10"/>
  <c r="AB19" i="11"/>
  <c r="AB20" i="11" s="1"/>
  <c r="AR19" i="11"/>
  <c r="AR20" i="11" s="1"/>
  <c r="AG19" i="11"/>
  <c r="AG20" i="11" s="1"/>
  <c r="AT19" i="11"/>
  <c r="AT20" i="11" s="1"/>
  <c r="L47" i="10"/>
  <c r="Z46" i="10"/>
  <c r="BC8" i="11"/>
  <c r="V19" i="11"/>
  <c r="V20" i="11" s="1"/>
  <c r="AJ19" i="11"/>
  <c r="AJ20" i="11" s="1"/>
  <c r="X19" i="12"/>
  <c r="X20" i="12" s="1"/>
  <c r="AN19" i="12"/>
  <c r="AN20" i="12" s="1"/>
  <c r="L44" i="10"/>
  <c r="AD19" i="11"/>
  <c r="AD20" i="11" s="1"/>
  <c r="AO19" i="11"/>
  <c r="AO20" i="11" s="1"/>
  <c r="Z19" i="12"/>
  <c r="Z20" i="12" s="1"/>
  <c r="AH19" i="12"/>
  <c r="AH20" i="12" s="1"/>
  <c r="AP19" i="12"/>
  <c r="AP20" i="12" s="1"/>
  <c r="AB19" i="12"/>
  <c r="AB20" i="12" s="1"/>
  <c r="AJ19" i="12"/>
  <c r="AJ20" i="12" s="1"/>
  <c r="AR19" i="12"/>
  <c r="AR20" i="12" s="1"/>
  <c r="AV176" i="12"/>
  <c r="BC8" i="12"/>
  <c r="V19" i="12"/>
  <c r="V20" i="12" s="1"/>
  <c r="AD19" i="12"/>
  <c r="AD20" i="12" s="1"/>
  <c r="AL19" i="12"/>
  <c r="AL20" i="12" s="1"/>
  <c r="AT19" i="12"/>
  <c r="AT20" i="12" s="1"/>
  <c r="AS176" i="12"/>
  <c r="AF19" i="12"/>
  <c r="AF20" i="12" s="1"/>
  <c r="AV19" i="12"/>
  <c r="AV20" i="12" s="1"/>
  <c r="AW175" i="12"/>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3" i="8"/>
  <c r="AW73" i="8"/>
  <c r="AX73" i="8"/>
  <c r="X6" i="5"/>
  <c r="X7" i="5"/>
  <c r="AB40" i="8" s="1"/>
  <c r="X8" i="5"/>
  <c r="R40" i="5"/>
  <c r="X40" i="5" s="1"/>
  <c r="Z40" i="5" s="1"/>
  <c r="X42" i="5"/>
  <c r="R43" i="5"/>
  <c r="X43" i="5" s="1"/>
  <c r="Z43" i="5" s="1"/>
  <c r="R39" i="5"/>
  <c r="X39" i="5" s="1"/>
  <c r="X41" i="5" s="1"/>
  <c r="AK67" i="8" s="1"/>
  <c r="Z7" i="5" l="1"/>
  <c r="AB41" i="8" s="1"/>
  <c r="AS49" i="8"/>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G37" i="8" s="1"/>
  <c r="AQ46" i="8"/>
  <c r="AK40" i="8"/>
  <c r="AF40"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Y37" i="8" l="1"/>
  <c r="AU43" i="8"/>
  <c r="AS28" i="8"/>
  <c r="Z45" i="5"/>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AB73" i="8" s="1"/>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K59" i="8" l="1"/>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<sst xmlns="http://schemas.openxmlformats.org/spreadsheetml/2006/main" count="1812" uniqueCount="258">
  <si>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</si>
  <si>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</si>
  <si>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</si>
  <si>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</si>
  <si>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</si>
  <si>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</si>
  <si>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</si>
  <si>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</si>
  <si>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</si>
  <si>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</si>
  <si>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</si>
  <si>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</si>
  <si>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</si>
  <si>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</si>
  <si>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</si>
  <si>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</si>
  <si>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</si>
  <si>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</si>
  <si>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</si>
  <si>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</si>
  <si>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</si>
  <si>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</si>
  <si>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</si>
  <si>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</si>
  <si>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</si>
  <si>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</si>
  <si>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</si>
  <si>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</si>
  <si>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</si>
  <si>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</si>
  <si>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</si>
  <si>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</si>
  <si>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</si>
  <si>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</si>
  <si>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</si>
  <si>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</si>
  <si>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</si>
  <si>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</si>
  <si>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</si>
  <si>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</si>
  <si>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</si>
  <si>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</si>
  <si>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</si>
  <si>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</si>
  <si>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</si>
  <si>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</si>
  <si>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</si>
  <si>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</si>
  <si>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</si>
  <si>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</si>
  <si>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</si>
  <si>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</si>
  <si>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</si>
  <si>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</si>
  <si>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</si>
  <si>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</si>
  <si>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</si>
  <si>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</si>
  <si>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</si>
  <si>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</si>
  <si>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</si>
  <si>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</si>
  <si>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</si>
  <si>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</si>
  <si>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</si>
  <si>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</si>
  <si>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</si>
  <si>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</si>
  <si>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</si>
  <si>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</si>
  <si>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</si>
  <si>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</si>
  <si>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</si>
  <si>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</si>
  <si>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</si>
  <si>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</si>
  <si>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</si>
  <si>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</si>
  <si>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</si>
  <si>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</si>
  <si>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</si>
  <si>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</si>
  <si>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</si>
  <si>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</si>
  <si>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</si>
  <si>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</si>
  <si>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</si>
  <si>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</si>
  <si>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</si>
  <si>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</si>
  <si>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</si>
  <si>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</si>
  <si>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</si>
  <si>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</si>
  <si>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</si>
  <si>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</si>
  <si>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</si>
  <si>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</si>
  <si>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</si>
  <si>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</si>
  <si>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</si>
  <si>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</si>
  <si>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</si>
  <si>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</si>
  <si>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</si>
  <si>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</si>
  <si>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</si>
  <si>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</si>
  <si>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</si>
  <si>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</si>
  <si>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</si>
  <si>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</si>
  <si>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</si>
  <si>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</si>
  <si>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</si>
  <si>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</si>
  <si>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</si>
  <si>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</si>
  <si>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</si>
  <si>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</si>
  <si>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</si>
  <si>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</si>
  <si>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</si>
  <si>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</si>
  <si>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</si>
  <si>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</si>
  <si>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</si>
  <si>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</si>
  <si>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</si>
  <si>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</si>
  <si>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</si>
  <si>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</si>
  <si>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</si>
  <si>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</si>
  <si>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</si>
  <si>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</si>
  <si>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</si>
  <si>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</si>
  <si>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</si>
  <si>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</si>
  <si>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</si>
  <si>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</si>
  <si>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</si>
  <si>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</si>
  <si>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</si>
  <si>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</si>
  <si>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</si>
  <si>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</si>
  <si>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</si>
  <si>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</si>
  <si>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</si>
  <si>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</si>
  <si>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</si>
  <si>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</si>
  <si>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</si>
  <si>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</si>
  <si>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</si>
  <si>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</si>
  <si>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</si>
  <si>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</si>
  <si>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</si>
  <si>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</si>
  <si>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</si>
  <si>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</si>
  <si>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</si>
  <si>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</si>
  <si>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</si>
  <si>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</si>
  <si>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</si>
  <si>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</si>
  <si>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</si>
  <si>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</si>
  <si>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</si>
  <si>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</si>
  <si>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</si>
  <si>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</si>
  <si>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</si>
  <si>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</si>
  <si>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</si>
  <si>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</si>
  <si>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</si>
  <si>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</si>
  <si>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</si>
  <si>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</si>
  <si>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</si>
  <si>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</si>
  <si>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</si>
  <si>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</si>
  <si>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</si>
  <si>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</si>
  <si>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</si>
  <si>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</si>
  <si>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</si>
  <si>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</si>
  <si>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</si>
  <si>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</si>
  <si>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</si>
  <si>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</si>
  <si>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</si>
  <si>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</si>
  <si>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</si>
  <si>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</si>
  <si>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</si>
  <si>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</si>
  <si>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</si>
  <si>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</si>
  <si>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</si>
  <si>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</si>
  <si>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</si>
  <si>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</si>
  <si>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</si>
  <si>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</si>
  <si>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</si>
  <si>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</si>
  <si>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</si>
  <si>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</si>
  <si>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</si>
  <si>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</si>
  <si>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</si>
  <si>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</si>
  <si>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</si>
  <si>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</si>
  <si>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</si>
  <si>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</si>
  <si>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</si>
  <si>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</si>
  <si>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</si>
  <si>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</si>
  <si>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</si>
  <si>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</si>
  <si>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</si>
  <si>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</si>
  <si>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</si>
  <si>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</si>
  <si>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</si>
  <si>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</si>
  <si>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</si>
  <si>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</si>
  <si>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</si>
  <si>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</si>
  <si>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</si>
  <si>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</si>
  <si>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</si>
  <si>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</si>
  <si>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</si>
  <si>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</si>
  <si>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</si>
  <si>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</si>
  <si>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</si>
  <si>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</si>
  <si>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</si>
  <si>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</si>
  <si>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</si>
  <si>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（様式1）</t>
    <rPh sb="1" eb="3">
      <t>ヨウシキ</t>
    </rPh>
    <phoneticPr fontId="3"/>
  </si>
  <si>
    <t>実績</t>
  </si>
  <si>
    <t>認知症介護基礎研修</t>
    <rPh sb="0" eb="5">
      <t>ニンチショウカイゴ</t>
    </rPh>
    <rPh sb="5" eb="7">
      <t>キソ</t>
    </rPh>
    <rPh sb="7" eb="9">
      <t>ケンシュウ</t>
    </rPh>
    <phoneticPr fontId="2"/>
  </si>
  <si>
    <t>介護職員初任者研修</t>
    <rPh sb="0" eb="4">
      <t>カイゴショクイン</t>
    </rPh>
    <rPh sb="4" eb="9">
      <t>ショニンシャケンシュウ</t>
    </rPh>
    <phoneticPr fontId="2"/>
  </si>
  <si>
    <t>(8) 資格等</t>
    <rPh sb="4" eb="6">
      <t>シカク</t>
    </rPh>
    <rPh sb="6" eb="7">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</si>
</sst>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
      <sz val="16"/>
      <color rgb="FFFF0000"/>
      <name val="HGSｺﾞｼｯｸM"/>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2">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4" borderId="24" xfId="0" applyFont="1" applyFill="1" applyBorder="1" applyAlignment="1" applyProtection="1">
      <alignment horizontal="center" vertical="center"/>
      <protection locked="0"/>
    </xf>
    <xf numFmtId="0" fontId="23" fillId="4" borderId="10"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topLeftCell="AA1" zoomScale="55" zoomScaleNormal="55" zoomScaleSheetLayoutView="55" workbookViewId="0">
      <selection activeCell="BC4" sqref="BC4:BF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7</v>
      </c>
      <c r="AB2" s="288"/>
      <c r="AC2" s="112" t="s">
        <v>28</v>
      </c>
      <c r="AD2" s="289">
        <f>IF(AA2=0,"",YEAR(DATE(2018+AA2,1,1)))</f>
        <v>2025</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6" t="s">
        <v>254</v>
      </c>
      <c r="BD4" s="297"/>
      <c r="BE4" s="297"/>
      <c r="BF4" s="298"/>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5"/>
      <c r="V12" s="335"/>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9" t="s">
        <v>20</v>
      </c>
      <c r="C16" s="302" t="s">
        <v>223</v>
      </c>
      <c r="D16" s="303"/>
      <c r="E16" s="304"/>
      <c r="F16" s="114"/>
      <c r="G16" s="33"/>
      <c r="H16" s="311" t="s">
        <v>224</v>
      </c>
      <c r="I16" s="314" t="s">
        <v>257</v>
      </c>
      <c r="J16" s="303"/>
      <c r="K16" s="303"/>
      <c r="L16" s="304"/>
      <c r="M16" s="314" t="s">
        <v>226</v>
      </c>
      <c r="N16" s="303"/>
      <c r="O16" s="304"/>
      <c r="P16" s="314" t="s">
        <v>102</v>
      </c>
      <c r="Q16" s="303"/>
      <c r="R16" s="303"/>
      <c r="S16" s="303"/>
      <c r="T16" s="329"/>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7" t="str">
        <f>IF(BC3="計画","(11)1～4週目の勤務時間数合計","(11)1か月の勤務時間数　合計")</f>
        <v>(11)1か月の勤務時間数　合計</v>
      </c>
      <c r="BA16" s="318"/>
      <c r="BB16" s="323" t="s">
        <v>228</v>
      </c>
      <c r="BC16" s="324"/>
      <c r="BD16" s="302" t="s">
        <v>229</v>
      </c>
      <c r="BE16" s="303"/>
      <c r="BF16" s="303"/>
      <c r="BG16" s="303"/>
      <c r="BH16" s="329"/>
    </row>
    <row r="17" spans="2:60" ht="20.25" customHeight="1" x14ac:dyDescent="0.4">
      <c r="B17" s="300"/>
      <c r="C17" s="305"/>
      <c r="D17" s="306"/>
      <c r="E17" s="307"/>
      <c r="F17" s="120"/>
      <c r="G17" s="32"/>
      <c r="H17" s="312"/>
      <c r="I17" s="315"/>
      <c r="J17" s="306"/>
      <c r="K17" s="306"/>
      <c r="L17" s="307"/>
      <c r="M17" s="315"/>
      <c r="N17" s="306"/>
      <c r="O17" s="307"/>
      <c r="P17" s="315"/>
      <c r="Q17" s="306"/>
      <c r="R17" s="306"/>
      <c r="S17" s="306"/>
      <c r="T17" s="330"/>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19"/>
      <c r="BA17" s="320"/>
      <c r="BB17" s="325"/>
      <c r="BC17" s="326"/>
      <c r="BD17" s="305"/>
      <c r="BE17" s="306"/>
      <c r="BF17" s="306"/>
      <c r="BG17" s="306"/>
      <c r="BH17" s="330"/>
    </row>
    <row r="18" spans="2:60" ht="20.25" customHeight="1" x14ac:dyDescent="0.4">
      <c r="B18" s="300"/>
      <c r="C18" s="305"/>
      <c r="D18" s="306"/>
      <c r="E18" s="307"/>
      <c r="F18" s="120"/>
      <c r="G18" s="32"/>
      <c r="H18" s="312"/>
      <c r="I18" s="315"/>
      <c r="J18" s="306"/>
      <c r="K18" s="306"/>
      <c r="L18" s="307"/>
      <c r="M18" s="315"/>
      <c r="N18" s="306"/>
      <c r="O18" s="307"/>
      <c r="P18" s="315"/>
      <c r="Q18" s="306"/>
      <c r="R18" s="306"/>
      <c r="S18" s="306"/>
      <c r="T18" s="330"/>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9"/>
      <c r="BA18" s="320"/>
      <c r="BB18" s="325"/>
      <c r="BC18" s="326"/>
      <c r="BD18" s="305"/>
      <c r="BE18" s="306"/>
      <c r="BF18" s="306"/>
      <c r="BG18" s="306"/>
      <c r="BH18" s="330"/>
    </row>
    <row r="19" spans="2:60" ht="20.25" hidden="1" customHeight="1" x14ac:dyDescent="0.4">
      <c r="B19" s="300"/>
      <c r="C19" s="305"/>
      <c r="D19" s="306"/>
      <c r="E19" s="307"/>
      <c r="F19" s="120"/>
      <c r="G19" s="32"/>
      <c r="H19" s="312"/>
      <c r="I19" s="315"/>
      <c r="J19" s="306"/>
      <c r="K19" s="306"/>
      <c r="L19" s="307"/>
      <c r="M19" s="315"/>
      <c r="N19" s="306"/>
      <c r="O19" s="307"/>
      <c r="P19" s="315"/>
      <c r="Q19" s="306"/>
      <c r="R19" s="306"/>
      <c r="S19" s="306"/>
      <c r="T19" s="330"/>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19"/>
      <c r="BA19" s="320"/>
      <c r="BB19" s="325"/>
      <c r="BC19" s="326"/>
      <c r="BD19" s="305"/>
      <c r="BE19" s="306"/>
      <c r="BF19" s="306"/>
      <c r="BG19" s="306"/>
      <c r="BH19" s="330"/>
    </row>
    <row r="20" spans="2:60" ht="20.25" customHeight="1" thickBot="1" x14ac:dyDescent="0.45">
      <c r="B20" s="301"/>
      <c r="C20" s="308"/>
      <c r="D20" s="309"/>
      <c r="E20" s="310"/>
      <c r="F20" s="121"/>
      <c r="G20" s="34"/>
      <c r="H20" s="313"/>
      <c r="I20" s="316"/>
      <c r="J20" s="309"/>
      <c r="K20" s="309"/>
      <c r="L20" s="310"/>
      <c r="M20" s="316"/>
      <c r="N20" s="309"/>
      <c r="O20" s="310"/>
      <c r="P20" s="316"/>
      <c r="Q20" s="309"/>
      <c r="R20" s="309"/>
      <c r="S20" s="309"/>
      <c r="T20" s="331"/>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1"/>
      <c r="BA20" s="322"/>
      <c r="BB20" s="327"/>
      <c r="BC20" s="328"/>
      <c r="BD20" s="308"/>
      <c r="BE20" s="309"/>
      <c r="BF20" s="309"/>
      <c r="BG20" s="309"/>
      <c r="BH20" s="331"/>
    </row>
    <row r="21" spans="2:60" ht="20.25" customHeight="1" x14ac:dyDescent="0.4">
      <c r="B21" s="122"/>
      <c r="C21" s="370" t="s">
        <v>77</v>
      </c>
      <c r="D21" s="371"/>
      <c r="E21" s="372"/>
      <c r="F21" s="169"/>
      <c r="G21" s="123"/>
      <c r="H21" s="385" t="s">
        <v>114</v>
      </c>
      <c r="I21" s="382" t="s">
        <v>79</v>
      </c>
      <c r="J21" s="383"/>
      <c r="K21" s="383"/>
      <c r="L21" s="384"/>
      <c r="M21" s="336" t="s">
        <v>113</v>
      </c>
      <c r="N21" s="337"/>
      <c r="O21" s="338"/>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3"/>
      <c r="D22" s="374"/>
      <c r="E22" s="375"/>
      <c r="F22" s="124" t="str">
        <f>C21</f>
        <v>管理者</v>
      </c>
      <c r="G22" s="126"/>
      <c r="H22" s="340"/>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6"/>
      <c r="D23" s="377"/>
      <c r="E23" s="378"/>
      <c r="F23" s="170"/>
      <c r="G23" s="128" t="str">
        <f>C21</f>
        <v>管理者</v>
      </c>
      <c r="H23" s="341"/>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9" t="s">
        <v>78</v>
      </c>
      <c r="D24" s="380"/>
      <c r="E24" s="381"/>
      <c r="F24" s="171"/>
      <c r="G24" s="130"/>
      <c r="H24" s="386"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3"/>
      <c r="D25" s="374"/>
      <c r="E25" s="375"/>
      <c r="F25" s="124" t="str">
        <f>C24</f>
        <v>介護支援専門員</v>
      </c>
      <c r="G25" s="126"/>
      <c r="H25" s="340"/>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6"/>
      <c r="D26" s="377"/>
      <c r="E26" s="378"/>
      <c r="F26" s="170"/>
      <c r="G26" s="128" t="str">
        <f>C24</f>
        <v>介護支援専門員</v>
      </c>
      <c r="H26" s="341"/>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9" t="s">
        <v>88</v>
      </c>
      <c r="D27" s="380"/>
      <c r="E27" s="381"/>
      <c r="F27" s="124"/>
      <c r="G27" s="126"/>
      <c r="H27" s="339"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3"/>
      <c r="D28" s="374"/>
      <c r="E28" s="375"/>
      <c r="F28" s="124" t="str">
        <f>C27</f>
        <v>介護従業者</v>
      </c>
      <c r="G28" s="126"/>
      <c r="H28" s="340"/>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6"/>
      <c r="D29" s="377"/>
      <c r="E29" s="378"/>
      <c r="F29" s="170"/>
      <c r="G29" s="128" t="str">
        <f>C27</f>
        <v>介護従業者</v>
      </c>
      <c r="H29" s="341"/>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9" t="s">
        <v>88</v>
      </c>
      <c r="D30" s="380"/>
      <c r="E30" s="381"/>
      <c r="F30" s="124"/>
      <c r="G30" s="126"/>
      <c r="H30" s="339"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3"/>
      <c r="D31" s="374"/>
      <c r="E31" s="375"/>
      <c r="F31" s="124" t="str">
        <f>C30</f>
        <v>介護従業者</v>
      </c>
      <c r="G31" s="126"/>
      <c r="H31" s="340"/>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6"/>
      <c r="D32" s="377"/>
      <c r="E32" s="378"/>
      <c r="F32" s="170"/>
      <c r="G32" s="128" t="str">
        <f>C30</f>
        <v>介護従業者</v>
      </c>
      <c r="H32" s="341"/>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9" t="s">
        <v>88</v>
      </c>
      <c r="D33" s="380"/>
      <c r="E33" s="381"/>
      <c r="F33" s="124"/>
      <c r="G33" s="126"/>
      <c r="H33" s="339"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3"/>
      <c r="D34" s="374"/>
      <c r="E34" s="375"/>
      <c r="F34" s="124" t="str">
        <f>C33</f>
        <v>介護従業者</v>
      </c>
      <c r="G34" s="126"/>
      <c r="H34" s="340"/>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6"/>
      <c r="D35" s="377"/>
      <c r="E35" s="378"/>
      <c r="F35" s="170"/>
      <c r="G35" s="128" t="str">
        <f>C33</f>
        <v>介護従業者</v>
      </c>
      <c r="H35" s="341"/>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9" t="s">
        <v>88</v>
      </c>
      <c r="D36" s="380"/>
      <c r="E36" s="381"/>
      <c r="F36" s="124"/>
      <c r="G36" s="126"/>
      <c r="H36" s="339" t="s">
        <v>114</v>
      </c>
      <c r="I36" s="255" t="s">
        <v>255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3"/>
      <c r="D37" s="374"/>
      <c r="E37" s="375"/>
      <c r="F37" s="124" t="str">
        <f>C36</f>
        <v>介護従業者</v>
      </c>
      <c r="G37" s="126"/>
      <c r="H37" s="340"/>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6"/>
      <c r="D38" s="377"/>
      <c r="E38" s="378"/>
      <c r="F38" s="170"/>
      <c r="G38" s="128" t="str">
        <f>C36</f>
        <v>介護従業者</v>
      </c>
      <c r="H38" s="341"/>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9" t="s">
        <v>88</v>
      </c>
      <c r="D39" s="380"/>
      <c r="E39" s="381"/>
      <c r="F39" s="124"/>
      <c r="G39" s="126"/>
      <c r="H39" s="339"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3"/>
      <c r="D40" s="374"/>
      <c r="E40" s="375"/>
      <c r="F40" s="124" t="str">
        <f>C39</f>
        <v>介護従業者</v>
      </c>
      <c r="G40" s="126"/>
      <c r="H40" s="340"/>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6"/>
      <c r="D41" s="377"/>
      <c r="E41" s="378"/>
      <c r="F41" s="170"/>
      <c r="G41" s="128" t="str">
        <f>C39</f>
        <v>介護従業者</v>
      </c>
      <c r="H41" s="341"/>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9" t="s">
        <v>88</v>
      </c>
      <c r="D42" s="380"/>
      <c r="E42" s="381"/>
      <c r="F42" s="124"/>
      <c r="G42" s="126"/>
      <c r="H42" s="339"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3"/>
      <c r="D43" s="374"/>
      <c r="E43" s="375"/>
      <c r="F43" s="124" t="str">
        <f>C42</f>
        <v>介護従業者</v>
      </c>
      <c r="G43" s="126"/>
      <c r="H43" s="340"/>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6"/>
      <c r="D44" s="377"/>
      <c r="E44" s="378"/>
      <c r="F44" s="170"/>
      <c r="G44" s="128" t="str">
        <f>C42</f>
        <v>介護従業者</v>
      </c>
      <c r="H44" s="341"/>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9" t="s">
        <v>88</v>
      </c>
      <c r="D45" s="380"/>
      <c r="E45" s="381"/>
      <c r="F45" s="124"/>
      <c r="G45" s="126"/>
      <c r="H45" s="339"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3"/>
      <c r="D46" s="374"/>
      <c r="E46" s="375"/>
      <c r="F46" s="124" t="str">
        <f>C45</f>
        <v>介護従業者</v>
      </c>
      <c r="G46" s="126"/>
      <c r="H46" s="340"/>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6"/>
      <c r="D47" s="377"/>
      <c r="E47" s="378"/>
      <c r="F47" s="170"/>
      <c r="G47" s="128" t="str">
        <f>C45</f>
        <v>介護従業者</v>
      </c>
      <c r="H47" s="341"/>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9" t="s">
        <v>88</v>
      </c>
      <c r="D48" s="380"/>
      <c r="E48" s="381"/>
      <c r="F48" s="124"/>
      <c r="G48" s="126"/>
      <c r="H48" s="339"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3"/>
      <c r="D49" s="374"/>
      <c r="E49" s="375"/>
      <c r="F49" s="124" t="str">
        <f>C48</f>
        <v>介護従業者</v>
      </c>
      <c r="G49" s="126"/>
      <c r="H49" s="340"/>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6"/>
      <c r="D50" s="377"/>
      <c r="E50" s="378"/>
      <c r="F50" s="170"/>
      <c r="G50" s="128" t="str">
        <f>C48</f>
        <v>介護従業者</v>
      </c>
      <c r="H50" s="341"/>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9" t="s">
        <v>88</v>
      </c>
      <c r="D51" s="380"/>
      <c r="E51" s="381"/>
      <c r="F51" s="124"/>
      <c r="G51" s="126"/>
      <c r="H51" s="339"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3"/>
      <c r="D52" s="374"/>
      <c r="E52" s="375"/>
      <c r="F52" s="124" t="str">
        <f>C51</f>
        <v>介護従業者</v>
      </c>
      <c r="G52" s="126"/>
      <c r="H52" s="340"/>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6"/>
      <c r="D53" s="377"/>
      <c r="E53" s="378"/>
      <c r="F53" s="170"/>
      <c r="G53" s="128" t="str">
        <f>C51</f>
        <v>介護従業者</v>
      </c>
      <c r="H53" s="341"/>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9" t="s">
        <v>88</v>
      </c>
      <c r="D54" s="380"/>
      <c r="E54" s="381"/>
      <c r="F54" s="124"/>
      <c r="G54" s="126"/>
      <c r="H54" s="339" t="s">
        <v>131</v>
      </c>
      <c r="I54" s="255" t="s">
        <v>256</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3"/>
      <c r="D55" s="374"/>
      <c r="E55" s="375"/>
      <c r="F55" s="124" t="str">
        <f>C54</f>
        <v>介護従業者</v>
      </c>
      <c r="G55" s="126"/>
      <c r="H55" s="340"/>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6"/>
      <c r="D56" s="377"/>
      <c r="E56" s="378"/>
      <c r="F56" s="170"/>
      <c r="G56" s="128" t="str">
        <f>C54</f>
        <v>介護従業者</v>
      </c>
      <c r="H56" s="341"/>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9" t="s">
        <v>88</v>
      </c>
      <c r="D57" s="380"/>
      <c r="E57" s="381"/>
      <c r="F57" s="124"/>
      <c r="G57" s="126"/>
      <c r="H57" s="339"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3"/>
      <c r="D58" s="374"/>
      <c r="E58" s="375"/>
      <c r="F58" s="124" t="str">
        <f>C57</f>
        <v>介護従業者</v>
      </c>
      <c r="G58" s="126"/>
      <c r="H58" s="340"/>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6"/>
      <c r="D59" s="377"/>
      <c r="E59" s="378"/>
      <c r="F59" s="170"/>
      <c r="G59" s="128" t="str">
        <f>C57</f>
        <v>介護従業者</v>
      </c>
      <c r="H59" s="341"/>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9" t="s">
        <v>88</v>
      </c>
      <c r="D60" s="380"/>
      <c r="E60" s="381"/>
      <c r="F60" s="124"/>
      <c r="G60" s="126"/>
      <c r="H60" s="339"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3"/>
      <c r="D61" s="374"/>
      <c r="E61" s="375"/>
      <c r="F61" s="124" t="str">
        <f>C60</f>
        <v>介護従業者</v>
      </c>
      <c r="G61" s="126"/>
      <c r="H61" s="340"/>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6"/>
      <c r="D62" s="377"/>
      <c r="E62" s="378"/>
      <c r="F62" s="170"/>
      <c r="G62" s="128" t="str">
        <f>C60</f>
        <v>介護従業者</v>
      </c>
      <c r="H62" s="341"/>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9" t="s">
        <v>88</v>
      </c>
      <c r="D63" s="380"/>
      <c r="E63" s="381"/>
      <c r="F63" s="124"/>
      <c r="G63" s="126"/>
      <c r="H63" s="339"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3"/>
      <c r="D64" s="374"/>
      <c r="E64" s="375"/>
      <c r="F64" s="124" t="str">
        <f>C63</f>
        <v>介護従業者</v>
      </c>
      <c r="G64" s="126"/>
      <c r="H64" s="340"/>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6"/>
      <c r="D65" s="377"/>
      <c r="E65" s="378"/>
      <c r="F65" s="170"/>
      <c r="G65" s="128" t="str">
        <f>C63</f>
        <v>介護従業者</v>
      </c>
      <c r="H65" s="341"/>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9" t="s">
        <v>88</v>
      </c>
      <c r="D66" s="380"/>
      <c r="E66" s="381"/>
      <c r="F66" s="124"/>
      <c r="G66" s="126"/>
      <c r="H66" s="339"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3"/>
      <c r="D67" s="374"/>
      <c r="E67" s="375"/>
      <c r="F67" s="124" t="str">
        <f>C66</f>
        <v>介護従業者</v>
      </c>
      <c r="G67" s="126"/>
      <c r="H67" s="340"/>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7"/>
      <c r="D68" s="388"/>
      <c r="E68" s="389"/>
      <c r="F68" s="172"/>
      <c r="G68" s="131" t="str">
        <f>C66</f>
        <v>介護従業者</v>
      </c>
      <c r="H68" s="393"/>
      <c r="I68" s="390"/>
      <c r="J68" s="391"/>
      <c r="K68" s="391"/>
      <c r="L68" s="392"/>
      <c r="M68" s="394"/>
      <c r="N68" s="395"/>
      <c r="O68" s="396"/>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62" t="s">
        <v>230</v>
      </c>
      <c r="C69" s="363"/>
      <c r="D69" s="363"/>
      <c r="E69" s="363"/>
      <c r="F69" s="363"/>
      <c r="G69" s="363"/>
      <c r="H69" s="363"/>
      <c r="I69" s="363"/>
      <c r="J69" s="363"/>
      <c r="K69" s="363"/>
      <c r="L69" s="363"/>
      <c r="M69" s="363"/>
      <c r="N69" s="363"/>
      <c r="O69" s="363"/>
      <c r="P69" s="363"/>
      <c r="Q69" s="363"/>
      <c r="R69" s="363"/>
      <c r="S69" s="363"/>
      <c r="T69" s="364"/>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4"/>
      <c r="BA69" s="345"/>
      <c r="BB69" s="350"/>
      <c r="BC69" s="351"/>
      <c r="BD69" s="351"/>
      <c r="BE69" s="351"/>
      <c r="BF69" s="351"/>
      <c r="BG69" s="351"/>
      <c r="BH69" s="352"/>
    </row>
    <row r="70" spans="2:60" ht="20.25" customHeight="1" x14ac:dyDescent="0.4">
      <c r="B70" s="365" t="s">
        <v>231</v>
      </c>
      <c r="C70" s="366"/>
      <c r="D70" s="366"/>
      <c r="E70" s="366"/>
      <c r="F70" s="366"/>
      <c r="G70" s="366"/>
      <c r="H70" s="366"/>
      <c r="I70" s="366"/>
      <c r="J70" s="366"/>
      <c r="K70" s="366"/>
      <c r="L70" s="366"/>
      <c r="M70" s="366"/>
      <c r="N70" s="366"/>
      <c r="O70" s="366"/>
      <c r="P70" s="366"/>
      <c r="Q70" s="366"/>
      <c r="R70" s="366"/>
      <c r="S70" s="366"/>
      <c r="T70" s="367"/>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6"/>
      <c r="BA70" s="347"/>
      <c r="BB70" s="353"/>
      <c r="BC70" s="354"/>
      <c r="BD70" s="354"/>
      <c r="BE70" s="354"/>
      <c r="BF70" s="354"/>
      <c r="BG70" s="354"/>
      <c r="BH70" s="355"/>
    </row>
    <row r="71" spans="2:60" ht="20.25" customHeight="1" x14ac:dyDescent="0.4">
      <c r="B71" s="365" t="s">
        <v>232</v>
      </c>
      <c r="C71" s="366"/>
      <c r="D71" s="366"/>
      <c r="E71" s="366"/>
      <c r="F71" s="366"/>
      <c r="G71" s="366"/>
      <c r="H71" s="366"/>
      <c r="I71" s="366"/>
      <c r="J71" s="366"/>
      <c r="K71" s="366"/>
      <c r="L71" s="366"/>
      <c r="M71" s="366"/>
      <c r="N71" s="366"/>
      <c r="O71" s="366"/>
      <c r="P71" s="366"/>
      <c r="Q71" s="366"/>
      <c r="R71" s="366"/>
      <c r="S71" s="366"/>
      <c r="T71" s="367"/>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6"/>
      <c r="BA71" s="347"/>
      <c r="BB71" s="353"/>
      <c r="BC71" s="354"/>
      <c r="BD71" s="354"/>
      <c r="BE71" s="354"/>
      <c r="BF71" s="354"/>
      <c r="BG71" s="354"/>
      <c r="BH71" s="355"/>
    </row>
    <row r="72" spans="2:60" ht="20.25" customHeight="1" x14ac:dyDescent="0.4">
      <c r="B72" s="365" t="s">
        <v>233</v>
      </c>
      <c r="C72" s="366"/>
      <c r="D72" s="366"/>
      <c r="E72" s="366"/>
      <c r="F72" s="366"/>
      <c r="G72" s="366"/>
      <c r="H72" s="366"/>
      <c r="I72" s="366"/>
      <c r="J72" s="366"/>
      <c r="K72" s="366"/>
      <c r="L72" s="366"/>
      <c r="M72" s="366"/>
      <c r="N72" s="366"/>
      <c r="O72" s="366"/>
      <c r="P72" s="366"/>
      <c r="Q72" s="366"/>
      <c r="R72" s="366"/>
      <c r="S72" s="366"/>
      <c r="T72" s="367"/>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8"/>
      <c r="BA72" s="349"/>
      <c r="BB72" s="353"/>
      <c r="BC72" s="354"/>
      <c r="BD72" s="354"/>
      <c r="BE72" s="354"/>
      <c r="BF72" s="354"/>
      <c r="BG72" s="354"/>
      <c r="BH72" s="355"/>
    </row>
    <row r="73" spans="2:60" ht="20.25" customHeight="1" x14ac:dyDescent="0.4">
      <c r="B73" s="365" t="s">
        <v>234</v>
      </c>
      <c r="C73" s="366"/>
      <c r="D73" s="366"/>
      <c r="E73" s="366"/>
      <c r="F73" s="366"/>
      <c r="G73" s="366"/>
      <c r="H73" s="366"/>
      <c r="I73" s="366"/>
      <c r="J73" s="366"/>
      <c r="K73" s="366"/>
      <c r="L73" s="366"/>
      <c r="M73" s="366"/>
      <c r="N73" s="366"/>
      <c r="O73" s="366"/>
      <c r="P73" s="366"/>
      <c r="Q73" s="366"/>
      <c r="R73" s="366"/>
      <c r="S73" s="366"/>
      <c r="T73" s="367"/>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8">
        <f>IF($BC$3="４週",SUM(U73:AV73),IF($BC$3="暦月",SUM(U73:AY73),""))</f>
        <v>1312</v>
      </c>
      <c r="BA73" s="369"/>
      <c r="BB73" s="353"/>
      <c r="BC73" s="354"/>
      <c r="BD73" s="354"/>
      <c r="BE73" s="354"/>
      <c r="BF73" s="354"/>
      <c r="BG73" s="354"/>
      <c r="BH73" s="355"/>
    </row>
    <row r="74" spans="2:60" ht="20.25" customHeight="1" thickBot="1" x14ac:dyDescent="0.45">
      <c r="B74" s="359" t="s">
        <v>235</v>
      </c>
      <c r="C74" s="360"/>
      <c r="D74" s="360"/>
      <c r="E74" s="360"/>
      <c r="F74" s="360"/>
      <c r="G74" s="360"/>
      <c r="H74" s="360"/>
      <c r="I74" s="360"/>
      <c r="J74" s="360"/>
      <c r="K74" s="360"/>
      <c r="L74" s="360"/>
      <c r="M74" s="360"/>
      <c r="N74" s="360"/>
      <c r="O74" s="360"/>
      <c r="P74" s="360"/>
      <c r="Q74" s="360"/>
      <c r="R74" s="360"/>
      <c r="S74" s="360"/>
      <c r="T74" s="361"/>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42">
        <f>IF($BC$3="４週",SUM(U74:AV74),IF($BC$3="暦月",SUM(U74:AY74),""))</f>
        <v>280</v>
      </c>
      <c r="BA74" s="343"/>
      <c r="BB74" s="356"/>
      <c r="BC74" s="357"/>
      <c r="BD74" s="357"/>
      <c r="BE74" s="357"/>
      <c r="BF74" s="357"/>
      <c r="BG74" s="357"/>
      <c r="BH74" s="358"/>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B52"/>
  <sheetViews>
    <sheetView zoomScale="75" zoomScaleNormal="75" workbookViewId="0">
      <selection activeCell="AB18" sqref="AB18"/>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7" t="s">
        <v>35</v>
      </c>
      <c r="G4" s="397"/>
      <c r="H4" s="397"/>
      <c r="I4" s="397"/>
      <c r="J4" s="397"/>
      <c r="K4" s="397"/>
      <c r="L4" s="397"/>
      <c r="N4" s="397" t="s">
        <v>66</v>
      </c>
      <c r="O4" s="397"/>
      <c r="P4" s="397"/>
      <c r="R4" s="397" t="s">
        <v>65</v>
      </c>
      <c r="S4" s="397"/>
      <c r="T4" s="397"/>
      <c r="U4" s="397"/>
      <c r="V4" s="397"/>
      <c r="W4" s="397"/>
      <c r="X4" s="397"/>
      <c r="Z4" s="163" t="s">
        <v>75</v>
      </c>
      <c r="AB4" s="397"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7"/>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0"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topLeftCell="A110" zoomScale="75" zoomScaleNormal="55" zoomScaleSheetLayoutView="7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3</v>
      </c>
      <c r="AB2" s="288"/>
      <c r="AC2" s="112" t="s">
        <v>28</v>
      </c>
      <c r="AD2" s="289">
        <f>IF(AA2=0,"",YEAR(DATE(2018+AA2,1,1)))</f>
        <v>2021</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5"/>
      <c r="V12" s="335"/>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9" t="s">
        <v>20</v>
      </c>
      <c r="C16" s="302" t="s">
        <v>223</v>
      </c>
      <c r="D16" s="303"/>
      <c r="E16" s="304"/>
      <c r="F16" s="183"/>
      <c r="G16" s="186"/>
      <c r="H16" s="311" t="s">
        <v>224</v>
      </c>
      <c r="I16" s="314" t="s">
        <v>225</v>
      </c>
      <c r="J16" s="303"/>
      <c r="K16" s="303"/>
      <c r="L16" s="304"/>
      <c r="M16" s="314" t="s">
        <v>226</v>
      </c>
      <c r="N16" s="303"/>
      <c r="O16" s="304"/>
      <c r="P16" s="314" t="s">
        <v>102</v>
      </c>
      <c r="Q16" s="303"/>
      <c r="R16" s="303"/>
      <c r="S16" s="303"/>
      <c r="T16" s="329"/>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7" t="str">
        <f>IF(BC3="計画","(11)1～4週目の勤務時間数合計","(11)1か月の勤務時間数　合計")</f>
        <v>(11)1か月の勤務時間数　合計</v>
      </c>
      <c r="BA16" s="318"/>
      <c r="BB16" s="323" t="s">
        <v>228</v>
      </c>
      <c r="BC16" s="324"/>
      <c r="BD16" s="302" t="s">
        <v>229</v>
      </c>
      <c r="BE16" s="303"/>
      <c r="BF16" s="303"/>
      <c r="BG16" s="303"/>
      <c r="BH16" s="329"/>
    </row>
    <row r="17" spans="2:60" ht="20.25" customHeight="1" x14ac:dyDescent="0.4">
      <c r="B17" s="300"/>
      <c r="C17" s="305"/>
      <c r="D17" s="306"/>
      <c r="E17" s="307"/>
      <c r="F17" s="184"/>
      <c r="G17" s="187"/>
      <c r="H17" s="312"/>
      <c r="I17" s="315"/>
      <c r="J17" s="306"/>
      <c r="K17" s="306"/>
      <c r="L17" s="307"/>
      <c r="M17" s="315"/>
      <c r="N17" s="306"/>
      <c r="O17" s="307"/>
      <c r="P17" s="315"/>
      <c r="Q17" s="306"/>
      <c r="R17" s="306"/>
      <c r="S17" s="306"/>
      <c r="T17" s="330"/>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19"/>
      <c r="BA17" s="320"/>
      <c r="BB17" s="325"/>
      <c r="BC17" s="326"/>
      <c r="BD17" s="305"/>
      <c r="BE17" s="306"/>
      <c r="BF17" s="306"/>
      <c r="BG17" s="306"/>
      <c r="BH17" s="330"/>
    </row>
    <row r="18" spans="2:60" ht="20.25" customHeight="1" x14ac:dyDescent="0.4">
      <c r="B18" s="300"/>
      <c r="C18" s="305"/>
      <c r="D18" s="306"/>
      <c r="E18" s="307"/>
      <c r="F18" s="184"/>
      <c r="G18" s="187"/>
      <c r="H18" s="312"/>
      <c r="I18" s="315"/>
      <c r="J18" s="306"/>
      <c r="K18" s="306"/>
      <c r="L18" s="307"/>
      <c r="M18" s="315"/>
      <c r="N18" s="306"/>
      <c r="O18" s="307"/>
      <c r="P18" s="315"/>
      <c r="Q18" s="306"/>
      <c r="R18" s="306"/>
      <c r="S18" s="306"/>
      <c r="T18" s="330"/>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9"/>
      <c r="BA18" s="320"/>
      <c r="BB18" s="325"/>
      <c r="BC18" s="326"/>
      <c r="BD18" s="305"/>
      <c r="BE18" s="306"/>
      <c r="BF18" s="306"/>
      <c r="BG18" s="306"/>
      <c r="BH18" s="330"/>
    </row>
    <row r="19" spans="2:60" ht="20.25" hidden="1" customHeight="1" x14ac:dyDescent="0.4">
      <c r="B19" s="300"/>
      <c r="C19" s="305"/>
      <c r="D19" s="306"/>
      <c r="E19" s="307"/>
      <c r="F19" s="184"/>
      <c r="G19" s="187"/>
      <c r="H19" s="312"/>
      <c r="I19" s="315"/>
      <c r="J19" s="306"/>
      <c r="K19" s="306"/>
      <c r="L19" s="307"/>
      <c r="M19" s="315"/>
      <c r="N19" s="306"/>
      <c r="O19" s="307"/>
      <c r="P19" s="315"/>
      <c r="Q19" s="306"/>
      <c r="R19" s="306"/>
      <c r="S19" s="306"/>
      <c r="T19" s="330"/>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19"/>
      <c r="BA19" s="320"/>
      <c r="BB19" s="325"/>
      <c r="BC19" s="326"/>
      <c r="BD19" s="305"/>
      <c r="BE19" s="306"/>
      <c r="BF19" s="306"/>
      <c r="BG19" s="306"/>
      <c r="BH19" s="330"/>
    </row>
    <row r="20" spans="2:60" ht="20.25" customHeight="1" thickBot="1" x14ac:dyDescent="0.45">
      <c r="B20" s="301"/>
      <c r="C20" s="308"/>
      <c r="D20" s="309"/>
      <c r="E20" s="310"/>
      <c r="F20" s="185"/>
      <c r="G20" s="188"/>
      <c r="H20" s="313"/>
      <c r="I20" s="316"/>
      <c r="J20" s="309"/>
      <c r="K20" s="309"/>
      <c r="L20" s="310"/>
      <c r="M20" s="316"/>
      <c r="N20" s="309"/>
      <c r="O20" s="310"/>
      <c r="P20" s="316"/>
      <c r="Q20" s="309"/>
      <c r="R20" s="309"/>
      <c r="S20" s="309"/>
      <c r="T20" s="331"/>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1"/>
      <c r="BA20" s="322"/>
      <c r="BB20" s="327"/>
      <c r="BC20" s="328"/>
      <c r="BD20" s="308"/>
      <c r="BE20" s="309"/>
      <c r="BF20" s="309"/>
      <c r="BG20" s="309"/>
      <c r="BH20" s="331"/>
    </row>
    <row r="21" spans="2:60" ht="20.25" customHeight="1" x14ac:dyDescent="0.4">
      <c r="B21" s="122"/>
      <c r="C21" s="370"/>
      <c r="D21" s="371"/>
      <c r="E21" s="372"/>
      <c r="F21" s="181"/>
      <c r="G21" s="182"/>
      <c r="H21" s="385"/>
      <c r="I21" s="382"/>
      <c r="J21" s="383"/>
      <c r="K21" s="383"/>
      <c r="L21" s="384"/>
      <c r="M21" s="336"/>
      <c r="N21" s="337"/>
      <c r="O21" s="338"/>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3"/>
      <c r="D22" s="374"/>
      <c r="E22" s="375"/>
      <c r="F22" s="178">
        <f>C21</f>
        <v>0</v>
      </c>
      <c r="G22" s="174"/>
      <c r="H22" s="340"/>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6"/>
      <c r="D23" s="377"/>
      <c r="E23" s="378"/>
      <c r="F23" s="179"/>
      <c r="G23" s="175">
        <f>C21</f>
        <v>0</v>
      </c>
      <c r="H23" s="341"/>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9"/>
      <c r="D24" s="380"/>
      <c r="E24" s="381"/>
      <c r="F24" s="177"/>
      <c r="G24" s="173"/>
      <c r="H24" s="386"/>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3"/>
      <c r="D25" s="374"/>
      <c r="E25" s="375"/>
      <c r="F25" s="178">
        <f>C24</f>
        <v>0</v>
      </c>
      <c r="G25" s="174"/>
      <c r="H25" s="340"/>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6"/>
      <c r="D26" s="377"/>
      <c r="E26" s="378"/>
      <c r="F26" s="179"/>
      <c r="G26" s="175">
        <f>C24</f>
        <v>0</v>
      </c>
      <c r="H26" s="341"/>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9"/>
      <c r="D27" s="380"/>
      <c r="E27" s="381"/>
      <c r="F27" s="178"/>
      <c r="G27" s="174"/>
      <c r="H27" s="339"/>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3"/>
      <c r="D28" s="374"/>
      <c r="E28" s="375"/>
      <c r="F28" s="178">
        <f>C27</f>
        <v>0</v>
      </c>
      <c r="G28" s="174"/>
      <c r="H28" s="340"/>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6"/>
      <c r="D29" s="377"/>
      <c r="E29" s="378"/>
      <c r="F29" s="179"/>
      <c r="G29" s="175">
        <f>C27</f>
        <v>0</v>
      </c>
      <c r="H29" s="341"/>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9"/>
      <c r="D30" s="380"/>
      <c r="E30" s="381"/>
      <c r="F30" s="178"/>
      <c r="G30" s="174"/>
      <c r="H30" s="339"/>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3"/>
      <c r="D31" s="374"/>
      <c r="E31" s="375"/>
      <c r="F31" s="178">
        <f>C30</f>
        <v>0</v>
      </c>
      <c r="G31" s="174"/>
      <c r="H31" s="340"/>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6"/>
      <c r="D32" s="377"/>
      <c r="E32" s="378"/>
      <c r="F32" s="179"/>
      <c r="G32" s="175">
        <f>C30</f>
        <v>0</v>
      </c>
      <c r="H32" s="341"/>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9"/>
      <c r="D33" s="380"/>
      <c r="E33" s="381"/>
      <c r="F33" s="178"/>
      <c r="G33" s="174"/>
      <c r="H33" s="339"/>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3"/>
      <c r="D34" s="374"/>
      <c r="E34" s="375"/>
      <c r="F34" s="178">
        <f>C33</f>
        <v>0</v>
      </c>
      <c r="G34" s="174"/>
      <c r="H34" s="340"/>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6"/>
      <c r="D35" s="377"/>
      <c r="E35" s="378"/>
      <c r="F35" s="179"/>
      <c r="G35" s="175">
        <f>C33</f>
        <v>0</v>
      </c>
      <c r="H35" s="341"/>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9"/>
      <c r="D36" s="380"/>
      <c r="E36" s="381"/>
      <c r="F36" s="178"/>
      <c r="G36" s="174"/>
      <c r="H36" s="339"/>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3"/>
      <c r="D37" s="374"/>
      <c r="E37" s="375"/>
      <c r="F37" s="178">
        <f>C36</f>
        <v>0</v>
      </c>
      <c r="G37" s="174"/>
      <c r="H37" s="340"/>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6"/>
      <c r="D38" s="377"/>
      <c r="E38" s="378"/>
      <c r="F38" s="179"/>
      <c r="G38" s="175">
        <f>C36</f>
        <v>0</v>
      </c>
      <c r="H38" s="341"/>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9"/>
      <c r="D39" s="380"/>
      <c r="E39" s="381"/>
      <c r="F39" s="178"/>
      <c r="G39" s="174"/>
      <c r="H39" s="339"/>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3"/>
      <c r="D40" s="374"/>
      <c r="E40" s="375"/>
      <c r="F40" s="178">
        <f>C39</f>
        <v>0</v>
      </c>
      <c r="G40" s="174"/>
      <c r="H40" s="340"/>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6"/>
      <c r="D41" s="377"/>
      <c r="E41" s="378"/>
      <c r="F41" s="179"/>
      <c r="G41" s="175">
        <f>C39</f>
        <v>0</v>
      </c>
      <c r="H41" s="341"/>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9"/>
      <c r="D42" s="380"/>
      <c r="E42" s="381"/>
      <c r="F42" s="178"/>
      <c r="G42" s="174"/>
      <c r="H42" s="339"/>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3"/>
      <c r="D43" s="374"/>
      <c r="E43" s="375"/>
      <c r="F43" s="178">
        <f>C42</f>
        <v>0</v>
      </c>
      <c r="G43" s="174"/>
      <c r="H43" s="340"/>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6"/>
      <c r="D44" s="377"/>
      <c r="E44" s="378"/>
      <c r="F44" s="179"/>
      <c r="G44" s="175">
        <f>C42</f>
        <v>0</v>
      </c>
      <c r="H44" s="341"/>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9"/>
      <c r="D45" s="380"/>
      <c r="E45" s="381"/>
      <c r="F45" s="178"/>
      <c r="G45" s="174"/>
      <c r="H45" s="339"/>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3"/>
      <c r="D46" s="374"/>
      <c r="E46" s="375"/>
      <c r="F46" s="178">
        <f>C45</f>
        <v>0</v>
      </c>
      <c r="G46" s="174"/>
      <c r="H46" s="340"/>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6"/>
      <c r="D47" s="377"/>
      <c r="E47" s="378"/>
      <c r="F47" s="179"/>
      <c r="G47" s="175">
        <f>C45</f>
        <v>0</v>
      </c>
      <c r="H47" s="341"/>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9"/>
      <c r="D48" s="380"/>
      <c r="E48" s="381"/>
      <c r="F48" s="178"/>
      <c r="G48" s="174"/>
      <c r="H48" s="339"/>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3"/>
      <c r="D49" s="374"/>
      <c r="E49" s="375"/>
      <c r="F49" s="178">
        <f>C48</f>
        <v>0</v>
      </c>
      <c r="G49" s="174"/>
      <c r="H49" s="340"/>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6"/>
      <c r="D50" s="377"/>
      <c r="E50" s="378"/>
      <c r="F50" s="179"/>
      <c r="G50" s="175">
        <f>C48</f>
        <v>0</v>
      </c>
      <c r="H50" s="341"/>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9"/>
      <c r="D51" s="380"/>
      <c r="E51" s="381"/>
      <c r="F51" s="178"/>
      <c r="G51" s="174"/>
      <c r="H51" s="339"/>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3"/>
      <c r="D52" s="374"/>
      <c r="E52" s="375"/>
      <c r="F52" s="178">
        <f>C51</f>
        <v>0</v>
      </c>
      <c r="G52" s="174"/>
      <c r="H52" s="340"/>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6"/>
      <c r="D53" s="377"/>
      <c r="E53" s="378"/>
      <c r="F53" s="179"/>
      <c r="G53" s="175">
        <f>C51</f>
        <v>0</v>
      </c>
      <c r="H53" s="341"/>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9"/>
      <c r="D54" s="380"/>
      <c r="E54" s="381"/>
      <c r="F54" s="178"/>
      <c r="G54" s="174"/>
      <c r="H54" s="339"/>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3"/>
      <c r="D55" s="374"/>
      <c r="E55" s="375"/>
      <c r="F55" s="178">
        <f>C54</f>
        <v>0</v>
      </c>
      <c r="G55" s="174"/>
      <c r="H55" s="340"/>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6"/>
      <c r="D56" s="377"/>
      <c r="E56" s="378"/>
      <c r="F56" s="179"/>
      <c r="G56" s="175">
        <f>C54</f>
        <v>0</v>
      </c>
      <c r="H56" s="341"/>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9"/>
      <c r="D57" s="380"/>
      <c r="E57" s="381"/>
      <c r="F57" s="178"/>
      <c r="G57" s="174"/>
      <c r="H57" s="339"/>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3"/>
      <c r="D58" s="374"/>
      <c r="E58" s="375"/>
      <c r="F58" s="178">
        <f>C57</f>
        <v>0</v>
      </c>
      <c r="G58" s="174"/>
      <c r="H58" s="340"/>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6"/>
      <c r="D59" s="377"/>
      <c r="E59" s="378"/>
      <c r="F59" s="179"/>
      <c r="G59" s="175">
        <f>C57</f>
        <v>0</v>
      </c>
      <c r="H59" s="341"/>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9"/>
      <c r="D60" s="380"/>
      <c r="E60" s="381"/>
      <c r="F60" s="178"/>
      <c r="G60" s="174"/>
      <c r="H60" s="339"/>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3"/>
      <c r="D61" s="374"/>
      <c r="E61" s="375"/>
      <c r="F61" s="178">
        <f>C60</f>
        <v>0</v>
      </c>
      <c r="G61" s="174"/>
      <c r="H61" s="340"/>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6"/>
      <c r="D62" s="377"/>
      <c r="E62" s="378"/>
      <c r="F62" s="179"/>
      <c r="G62" s="175">
        <f>C60</f>
        <v>0</v>
      </c>
      <c r="H62" s="341"/>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9"/>
      <c r="D63" s="380"/>
      <c r="E63" s="381"/>
      <c r="F63" s="178"/>
      <c r="G63" s="174"/>
      <c r="H63" s="339"/>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3"/>
      <c r="D64" s="374"/>
      <c r="E64" s="375"/>
      <c r="F64" s="178">
        <f>C63</f>
        <v>0</v>
      </c>
      <c r="G64" s="174"/>
      <c r="H64" s="340"/>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6"/>
      <c r="D65" s="377"/>
      <c r="E65" s="378"/>
      <c r="F65" s="179"/>
      <c r="G65" s="175">
        <f>C63</f>
        <v>0</v>
      </c>
      <c r="H65" s="341"/>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9"/>
      <c r="D66" s="380"/>
      <c r="E66" s="381"/>
      <c r="F66" s="177"/>
      <c r="G66" s="173"/>
      <c r="H66" s="38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3"/>
      <c r="D67" s="374"/>
      <c r="E67" s="375"/>
      <c r="F67" s="178">
        <f>C66</f>
        <v>0</v>
      </c>
      <c r="G67" s="174"/>
      <c r="H67" s="340"/>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6"/>
      <c r="D68" s="377"/>
      <c r="E68" s="378"/>
      <c r="F68" s="179"/>
      <c r="G68" s="175">
        <f>C66</f>
        <v>0</v>
      </c>
      <c r="H68" s="341"/>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9"/>
      <c r="D69" s="380"/>
      <c r="E69" s="381"/>
      <c r="F69" s="177"/>
      <c r="G69" s="173"/>
      <c r="H69" s="386"/>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3"/>
      <c r="D70" s="374"/>
      <c r="E70" s="375"/>
      <c r="F70" s="178">
        <f>C69</f>
        <v>0</v>
      </c>
      <c r="G70" s="174"/>
      <c r="H70" s="340"/>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6"/>
      <c r="D71" s="377"/>
      <c r="E71" s="378"/>
      <c r="F71" s="179"/>
      <c r="G71" s="175">
        <f>C69</f>
        <v>0</v>
      </c>
      <c r="H71" s="341"/>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9"/>
      <c r="D72" s="380"/>
      <c r="E72" s="381"/>
      <c r="F72" s="177"/>
      <c r="G72" s="173"/>
      <c r="H72" s="386"/>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3"/>
      <c r="D73" s="374"/>
      <c r="E73" s="375"/>
      <c r="F73" s="178">
        <f>C72</f>
        <v>0</v>
      </c>
      <c r="G73" s="174"/>
      <c r="H73" s="340"/>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6"/>
      <c r="D74" s="377"/>
      <c r="E74" s="378"/>
      <c r="F74" s="179"/>
      <c r="G74" s="175">
        <f>C72</f>
        <v>0</v>
      </c>
      <c r="H74" s="341"/>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9"/>
      <c r="D75" s="380"/>
      <c r="E75" s="381"/>
      <c r="F75" s="177"/>
      <c r="G75" s="173"/>
      <c r="H75" s="386"/>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3"/>
      <c r="D76" s="374"/>
      <c r="E76" s="375"/>
      <c r="F76" s="178">
        <f>C75</f>
        <v>0</v>
      </c>
      <c r="G76" s="174"/>
      <c r="H76" s="340"/>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6"/>
      <c r="D77" s="377"/>
      <c r="E77" s="378"/>
      <c r="F77" s="179"/>
      <c r="G77" s="175">
        <f>C75</f>
        <v>0</v>
      </c>
      <c r="H77" s="341"/>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9"/>
      <c r="D78" s="380"/>
      <c r="E78" s="381"/>
      <c r="F78" s="177"/>
      <c r="G78" s="173"/>
      <c r="H78" s="386"/>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3"/>
      <c r="D79" s="374"/>
      <c r="E79" s="375"/>
      <c r="F79" s="178">
        <f>C78</f>
        <v>0</v>
      </c>
      <c r="G79" s="174"/>
      <c r="H79" s="340"/>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6"/>
      <c r="D80" s="377"/>
      <c r="E80" s="378"/>
      <c r="F80" s="179"/>
      <c r="G80" s="175">
        <f>C78</f>
        <v>0</v>
      </c>
      <c r="H80" s="341"/>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9"/>
      <c r="D81" s="380"/>
      <c r="E81" s="381"/>
      <c r="F81" s="177"/>
      <c r="G81" s="173"/>
      <c r="H81" s="386"/>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3"/>
      <c r="D82" s="374"/>
      <c r="E82" s="375"/>
      <c r="F82" s="178">
        <f>C81</f>
        <v>0</v>
      </c>
      <c r="G82" s="174"/>
      <c r="H82" s="340"/>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6"/>
      <c r="D83" s="377"/>
      <c r="E83" s="378"/>
      <c r="F83" s="179"/>
      <c r="G83" s="175">
        <f>C81</f>
        <v>0</v>
      </c>
      <c r="H83" s="341"/>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9"/>
      <c r="D84" s="380"/>
      <c r="E84" s="381"/>
      <c r="F84" s="177"/>
      <c r="G84" s="173"/>
      <c r="H84" s="386"/>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3"/>
      <c r="D85" s="374"/>
      <c r="E85" s="375"/>
      <c r="F85" s="178">
        <f>C84</f>
        <v>0</v>
      </c>
      <c r="G85" s="174"/>
      <c r="H85" s="340"/>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6"/>
      <c r="D86" s="377"/>
      <c r="E86" s="378"/>
      <c r="F86" s="179"/>
      <c r="G86" s="175">
        <f>C84</f>
        <v>0</v>
      </c>
      <c r="H86" s="341"/>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9"/>
      <c r="D87" s="380"/>
      <c r="E87" s="381"/>
      <c r="F87" s="177"/>
      <c r="G87" s="173"/>
      <c r="H87" s="386"/>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3"/>
      <c r="D88" s="374"/>
      <c r="E88" s="375"/>
      <c r="F88" s="178">
        <f>C87</f>
        <v>0</v>
      </c>
      <c r="G88" s="174"/>
      <c r="H88" s="340"/>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6"/>
      <c r="D89" s="377"/>
      <c r="E89" s="378"/>
      <c r="F89" s="179"/>
      <c r="G89" s="175">
        <f>C87</f>
        <v>0</v>
      </c>
      <c r="H89" s="341"/>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9"/>
      <c r="D90" s="380"/>
      <c r="E90" s="381"/>
      <c r="F90" s="177"/>
      <c r="G90" s="173"/>
      <c r="H90" s="386"/>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3"/>
      <c r="D91" s="374"/>
      <c r="E91" s="375"/>
      <c r="F91" s="178">
        <f>C90</f>
        <v>0</v>
      </c>
      <c r="G91" s="174"/>
      <c r="H91" s="340"/>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6"/>
      <c r="D92" s="377"/>
      <c r="E92" s="378"/>
      <c r="F92" s="179"/>
      <c r="G92" s="175">
        <f>C90</f>
        <v>0</v>
      </c>
      <c r="H92" s="341"/>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9"/>
      <c r="D93" s="380"/>
      <c r="E93" s="381"/>
      <c r="F93" s="177"/>
      <c r="G93" s="173"/>
      <c r="H93" s="386"/>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3"/>
      <c r="D94" s="374"/>
      <c r="E94" s="375"/>
      <c r="F94" s="178">
        <f>C93</f>
        <v>0</v>
      </c>
      <c r="G94" s="174"/>
      <c r="H94" s="340"/>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6"/>
      <c r="D95" s="377"/>
      <c r="E95" s="378"/>
      <c r="F95" s="179"/>
      <c r="G95" s="175">
        <f>C93</f>
        <v>0</v>
      </c>
      <c r="H95" s="341"/>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9"/>
      <c r="D96" s="380"/>
      <c r="E96" s="381"/>
      <c r="F96" s="177"/>
      <c r="G96" s="173"/>
      <c r="H96" s="386"/>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3"/>
      <c r="D97" s="374"/>
      <c r="E97" s="375"/>
      <c r="F97" s="178">
        <f>C96</f>
        <v>0</v>
      </c>
      <c r="G97" s="174"/>
      <c r="H97" s="340"/>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6"/>
      <c r="D98" s="377"/>
      <c r="E98" s="378"/>
      <c r="F98" s="179"/>
      <c r="G98" s="175">
        <f>C96</f>
        <v>0</v>
      </c>
      <c r="H98" s="341"/>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9"/>
      <c r="D99" s="380"/>
      <c r="E99" s="381"/>
      <c r="F99" s="177"/>
      <c r="G99" s="173"/>
      <c r="H99" s="386"/>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3"/>
      <c r="D100" s="374"/>
      <c r="E100" s="375"/>
      <c r="F100" s="178">
        <f>C99</f>
        <v>0</v>
      </c>
      <c r="G100" s="174"/>
      <c r="H100" s="340"/>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6"/>
      <c r="D101" s="377"/>
      <c r="E101" s="378"/>
      <c r="F101" s="179"/>
      <c r="G101" s="175">
        <f>C99</f>
        <v>0</v>
      </c>
      <c r="H101" s="341"/>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9"/>
      <c r="D102" s="380"/>
      <c r="E102" s="381"/>
      <c r="F102" s="177"/>
      <c r="G102" s="173"/>
      <c r="H102" s="386"/>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3"/>
      <c r="D103" s="374"/>
      <c r="E103" s="375"/>
      <c r="F103" s="178">
        <f>C102</f>
        <v>0</v>
      </c>
      <c r="G103" s="174"/>
      <c r="H103" s="340"/>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6"/>
      <c r="D104" s="377"/>
      <c r="E104" s="378"/>
      <c r="F104" s="179"/>
      <c r="G104" s="175">
        <f>C102</f>
        <v>0</v>
      </c>
      <c r="H104" s="341"/>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9"/>
      <c r="D105" s="380"/>
      <c r="E105" s="381"/>
      <c r="F105" s="177"/>
      <c r="G105" s="173"/>
      <c r="H105" s="386"/>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3"/>
      <c r="D106" s="374"/>
      <c r="E106" s="375"/>
      <c r="F106" s="178">
        <f>C105</f>
        <v>0</v>
      </c>
      <c r="G106" s="174"/>
      <c r="H106" s="340"/>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6"/>
      <c r="D107" s="377"/>
      <c r="E107" s="378"/>
      <c r="F107" s="179"/>
      <c r="G107" s="175">
        <f>C105</f>
        <v>0</v>
      </c>
      <c r="H107" s="341"/>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9"/>
      <c r="D108" s="380"/>
      <c r="E108" s="381"/>
      <c r="F108" s="177"/>
      <c r="G108" s="173"/>
      <c r="H108" s="386"/>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3"/>
      <c r="D109" s="374"/>
      <c r="E109" s="375"/>
      <c r="F109" s="178">
        <f>C108</f>
        <v>0</v>
      </c>
      <c r="G109" s="174"/>
      <c r="H109" s="340"/>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6"/>
      <c r="D110" s="377"/>
      <c r="E110" s="378"/>
      <c r="F110" s="179"/>
      <c r="G110" s="175">
        <f>C108</f>
        <v>0</v>
      </c>
      <c r="H110" s="341"/>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9"/>
      <c r="D111" s="380"/>
      <c r="E111" s="381"/>
      <c r="F111" s="177"/>
      <c r="G111" s="173"/>
      <c r="H111" s="386"/>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3"/>
      <c r="D112" s="374"/>
      <c r="E112" s="375"/>
      <c r="F112" s="178">
        <f>C111</f>
        <v>0</v>
      </c>
      <c r="G112" s="174"/>
      <c r="H112" s="340"/>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6"/>
      <c r="D113" s="377"/>
      <c r="E113" s="378"/>
      <c r="F113" s="179"/>
      <c r="G113" s="175">
        <f>C111</f>
        <v>0</v>
      </c>
      <c r="H113" s="341"/>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9"/>
      <c r="D114" s="380"/>
      <c r="E114" s="381"/>
      <c r="F114" s="177"/>
      <c r="G114" s="173"/>
      <c r="H114" s="386"/>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3"/>
      <c r="D115" s="374"/>
      <c r="E115" s="375"/>
      <c r="F115" s="178">
        <f>C114</f>
        <v>0</v>
      </c>
      <c r="G115" s="174"/>
      <c r="H115" s="340"/>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6"/>
      <c r="D116" s="377"/>
      <c r="E116" s="378"/>
      <c r="F116" s="179"/>
      <c r="G116" s="175">
        <f>C114</f>
        <v>0</v>
      </c>
      <c r="H116" s="341"/>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9"/>
      <c r="D117" s="380"/>
      <c r="E117" s="381"/>
      <c r="F117" s="177"/>
      <c r="G117" s="173"/>
      <c r="H117" s="386"/>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3"/>
      <c r="D118" s="374"/>
      <c r="E118" s="375"/>
      <c r="F118" s="178">
        <f>C117</f>
        <v>0</v>
      </c>
      <c r="G118" s="174"/>
      <c r="H118" s="340"/>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6"/>
      <c r="D119" s="377"/>
      <c r="E119" s="378"/>
      <c r="F119" s="179"/>
      <c r="G119" s="175">
        <f>C117</f>
        <v>0</v>
      </c>
      <c r="H119" s="341"/>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9"/>
      <c r="D120" s="380"/>
      <c r="E120" s="381"/>
      <c r="F120" s="177"/>
      <c r="G120" s="173"/>
      <c r="H120" s="386"/>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3"/>
      <c r="D121" s="374"/>
      <c r="E121" s="375"/>
      <c r="F121" s="178">
        <f>C120</f>
        <v>0</v>
      </c>
      <c r="G121" s="174"/>
      <c r="H121" s="340"/>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6"/>
      <c r="D122" s="377"/>
      <c r="E122" s="378"/>
      <c r="F122" s="179"/>
      <c r="G122" s="175">
        <f>C120</f>
        <v>0</v>
      </c>
      <c r="H122" s="341"/>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9"/>
      <c r="D123" s="380"/>
      <c r="E123" s="381"/>
      <c r="F123" s="177"/>
      <c r="G123" s="173"/>
      <c r="H123" s="386"/>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3"/>
      <c r="D124" s="374"/>
      <c r="E124" s="375"/>
      <c r="F124" s="178">
        <f>C123</f>
        <v>0</v>
      </c>
      <c r="G124" s="174"/>
      <c r="H124" s="340"/>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6"/>
      <c r="D125" s="377"/>
      <c r="E125" s="378"/>
      <c r="F125" s="179"/>
      <c r="G125" s="175">
        <f>C123</f>
        <v>0</v>
      </c>
      <c r="H125" s="341"/>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9"/>
      <c r="D126" s="380"/>
      <c r="E126" s="381"/>
      <c r="F126" s="177"/>
      <c r="G126" s="173"/>
      <c r="H126" s="386"/>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3"/>
      <c r="D127" s="374"/>
      <c r="E127" s="375"/>
      <c r="F127" s="178">
        <f>C126</f>
        <v>0</v>
      </c>
      <c r="G127" s="174"/>
      <c r="H127" s="340"/>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6"/>
      <c r="D128" s="377"/>
      <c r="E128" s="378"/>
      <c r="F128" s="179"/>
      <c r="G128" s="175">
        <f>C126</f>
        <v>0</v>
      </c>
      <c r="H128" s="341"/>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9"/>
      <c r="D129" s="380"/>
      <c r="E129" s="381"/>
      <c r="F129" s="177"/>
      <c r="G129" s="173"/>
      <c r="H129" s="386"/>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3"/>
      <c r="D130" s="374"/>
      <c r="E130" s="375"/>
      <c r="F130" s="178">
        <f>C129</f>
        <v>0</v>
      </c>
      <c r="G130" s="174"/>
      <c r="H130" s="340"/>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6"/>
      <c r="D131" s="377"/>
      <c r="E131" s="378"/>
      <c r="F131" s="179"/>
      <c r="G131" s="175">
        <f>C129</f>
        <v>0</v>
      </c>
      <c r="H131" s="341"/>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9"/>
      <c r="D132" s="380"/>
      <c r="E132" s="381"/>
      <c r="F132" s="177"/>
      <c r="G132" s="173"/>
      <c r="H132" s="386"/>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3"/>
      <c r="D133" s="374"/>
      <c r="E133" s="375"/>
      <c r="F133" s="178">
        <f>C132</f>
        <v>0</v>
      </c>
      <c r="G133" s="174"/>
      <c r="H133" s="340"/>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6"/>
      <c r="D134" s="377"/>
      <c r="E134" s="378"/>
      <c r="F134" s="179"/>
      <c r="G134" s="175">
        <f>C132</f>
        <v>0</v>
      </c>
      <c r="H134" s="341"/>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9"/>
      <c r="D135" s="380"/>
      <c r="E135" s="381"/>
      <c r="F135" s="177"/>
      <c r="G135" s="173"/>
      <c r="H135" s="386"/>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3"/>
      <c r="D136" s="374"/>
      <c r="E136" s="375"/>
      <c r="F136" s="178">
        <f>C135</f>
        <v>0</v>
      </c>
      <c r="G136" s="174"/>
      <c r="H136" s="340"/>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6"/>
      <c r="D137" s="377"/>
      <c r="E137" s="378"/>
      <c r="F137" s="179"/>
      <c r="G137" s="175">
        <f>C135</f>
        <v>0</v>
      </c>
      <c r="H137" s="341"/>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9"/>
      <c r="D138" s="380"/>
      <c r="E138" s="381"/>
      <c r="F138" s="177"/>
      <c r="G138" s="173"/>
      <c r="H138" s="386"/>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3"/>
      <c r="D139" s="374"/>
      <c r="E139" s="375"/>
      <c r="F139" s="178">
        <f>C138</f>
        <v>0</v>
      </c>
      <c r="G139" s="174"/>
      <c r="H139" s="340"/>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6"/>
      <c r="D140" s="377"/>
      <c r="E140" s="378"/>
      <c r="F140" s="179"/>
      <c r="G140" s="175">
        <f>C138</f>
        <v>0</v>
      </c>
      <c r="H140" s="341"/>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9"/>
      <c r="D141" s="380"/>
      <c r="E141" s="381"/>
      <c r="F141" s="177"/>
      <c r="G141" s="173"/>
      <c r="H141" s="386"/>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3"/>
      <c r="D142" s="374"/>
      <c r="E142" s="375"/>
      <c r="F142" s="178">
        <f>C141</f>
        <v>0</v>
      </c>
      <c r="G142" s="174"/>
      <c r="H142" s="340"/>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6"/>
      <c r="D143" s="377"/>
      <c r="E143" s="378"/>
      <c r="F143" s="179"/>
      <c r="G143" s="175">
        <f>C141</f>
        <v>0</v>
      </c>
      <c r="H143" s="341"/>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9"/>
      <c r="D144" s="380"/>
      <c r="E144" s="381"/>
      <c r="F144" s="177"/>
      <c r="G144" s="173"/>
      <c r="H144" s="386"/>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3"/>
      <c r="D145" s="374"/>
      <c r="E145" s="375"/>
      <c r="F145" s="178">
        <f>C144</f>
        <v>0</v>
      </c>
      <c r="G145" s="174"/>
      <c r="H145" s="340"/>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6"/>
      <c r="D146" s="377"/>
      <c r="E146" s="378"/>
      <c r="F146" s="179"/>
      <c r="G146" s="175">
        <f>C144</f>
        <v>0</v>
      </c>
      <c r="H146" s="341"/>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9"/>
      <c r="D147" s="380"/>
      <c r="E147" s="381"/>
      <c r="F147" s="177"/>
      <c r="G147" s="173"/>
      <c r="H147" s="386"/>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3"/>
      <c r="D148" s="374"/>
      <c r="E148" s="375"/>
      <c r="F148" s="178">
        <f>C147</f>
        <v>0</v>
      </c>
      <c r="G148" s="174"/>
      <c r="H148" s="340"/>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6"/>
      <c r="D149" s="377"/>
      <c r="E149" s="378"/>
      <c r="F149" s="179"/>
      <c r="G149" s="175">
        <f>C147</f>
        <v>0</v>
      </c>
      <c r="H149" s="341"/>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9"/>
      <c r="D150" s="380"/>
      <c r="E150" s="381"/>
      <c r="F150" s="177"/>
      <c r="G150" s="173"/>
      <c r="H150" s="386"/>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3"/>
      <c r="D151" s="374"/>
      <c r="E151" s="375"/>
      <c r="F151" s="178">
        <f>C150</f>
        <v>0</v>
      </c>
      <c r="G151" s="174"/>
      <c r="H151" s="340"/>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6"/>
      <c r="D152" s="377"/>
      <c r="E152" s="378"/>
      <c r="F152" s="179"/>
      <c r="G152" s="175">
        <f>C150</f>
        <v>0</v>
      </c>
      <c r="H152" s="341"/>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9"/>
      <c r="D153" s="380"/>
      <c r="E153" s="381"/>
      <c r="F153" s="177"/>
      <c r="G153" s="173"/>
      <c r="H153" s="386"/>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3"/>
      <c r="D154" s="374"/>
      <c r="E154" s="375"/>
      <c r="F154" s="178">
        <f>C153</f>
        <v>0</v>
      </c>
      <c r="G154" s="174"/>
      <c r="H154" s="340"/>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6"/>
      <c r="D155" s="377"/>
      <c r="E155" s="378"/>
      <c r="F155" s="179"/>
      <c r="G155" s="175">
        <f>C153</f>
        <v>0</v>
      </c>
      <c r="H155" s="341"/>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9"/>
      <c r="D156" s="380"/>
      <c r="E156" s="381"/>
      <c r="F156" s="177"/>
      <c r="G156" s="173"/>
      <c r="H156" s="386"/>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3"/>
      <c r="D157" s="374"/>
      <c r="E157" s="375"/>
      <c r="F157" s="178">
        <f>C156</f>
        <v>0</v>
      </c>
      <c r="G157" s="174"/>
      <c r="H157" s="340"/>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6"/>
      <c r="D158" s="377"/>
      <c r="E158" s="378"/>
      <c r="F158" s="179"/>
      <c r="G158" s="175">
        <f>C156</f>
        <v>0</v>
      </c>
      <c r="H158" s="341"/>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9"/>
      <c r="D159" s="380"/>
      <c r="E159" s="381"/>
      <c r="F159" s="177"/>
      <c r="G159" s="173"/>
      <c r="H159" s="386"/>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3"/>
      <c r="D160" s="374"/>
      <c r="E160" s="375"/>
      <c r="F160" s="178">
        <f>C159</f>
        <v>0</v>
      </c>
      <c r="G160" s="174"/>
      <c r="H160" s="340"/>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6"/>
      <c r="D161" s="377"/>
      <c r="E161" s="378"/>
      <c r="F161" s="179"/>
      <c r="G161" s="175">
        <f>C159</f>
        <v>0</v>
      </c>
      <c r="H161" s="341"/>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9"/>
      <c r="D162" s="380"/>
      <c r="E162" s="381"/>
      <c r="F162" s="177"/>
      <c r="G162" s="173"/>
      <c r="H162" s="386"/>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3"/>
      <c r="D163" s="374"/>
      <c r="E163" s="375"/>
      <c r="F163" s="178">
        <f>C162</f>
        <v>0</v>
      </c>
      <c r="G163" s="174"/>
      <c r="H163" s="340"/>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6"/>
      <c r="D164" s="377"/>
      <c r="E164" s="378"/>
      <c r="F164" s="179"/>
      <c r="G164" s="175">
        <f>C162</f>
        <v>0</v>
      </c>
      <c r="H164" s="341"/>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9"/>
      <c r="D165" s="380"/>
      <c r="E165" s="381"/>
      <c r="F165" s="177"/>
      <c r="G165" s="173"/>
      <c r="H165" s="386"/>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3"/>
      <c r="D166" s="374"/>
      <c r="E166" s="375"/>
      <c r="F166" s="178">
        <f>C165</f>
        <v>0</v>
      </c>
      <c r="G166" s="174"/>
      <c r="H166" s="340"/>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6"/>
      <c r="D167" s="377"/>
      <c r="E167" s="378"/>
      <c r="F167" s="179"/>
      <c r="G167" s="175">
        <f>C165</f>
        <v>0</v>
      </c>
      <c r="H167" s="341"/>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9"/>
      <c r="D168" s="380"/>
      <c r="E168" s="381"/>
      <c r="F168" s="177"/>
      <c r="G168" s="173"/>
      <c r="H168" s="386"/>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3"/>
      <c r="D169" s="374"/>
      <c r="E169" s="375"/>
      <c r="F169" s="178">
        <f>C168</f>
        <v>0</v>
      </c>
      <c r="G169" s="174"/>
      <c r="H169" s="340"/>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6"/>
      <c r="D170" s="377"/>
      <c r="E170" s="378"/>
      <c r="F170" s="179"/>
      <c r="G170" s="175">
        <f>C168</f>
        <v>0</v>
      </c>
      <c r="H170" s="341"/>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62" t="s">
        <v>230</v>
      </c>
      <c r="C171" s="363"/>
      <c r="D171" s="363"/>
      <c r="E171" s="363"/>
      <c r="F171" s="363"/>
      <c r="G171" s="363"/>
      <c r="H171" s="363"/>
      <c r="I171" s="363"/>
      <c r="J171" s="363"/>
      <c r="K171" s="363"/>
      <c r="L171" s="363"/>
      <c r="M171" s="363"/>
      <c r="N171" s="363"/>
      <c r="O171" s="363"/>
      <c r="P171" s="363"/>
      <c r="Q171" s="363"/>
      <c r="R171" s="363"/>
      <c r="S171" s="363"/>
      <c r="T171" s="364"/>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4"/>
      <c r="BA171" s="345"/>
      <c r="BB171" s="350"/>
      <c r="BC171" s="351"/>
      <c r="BD171" s="351"/>
      <c r="BE171" s="351"/>
      <c r="BF171" s="351"/>
      <c r="BG171" s="351"/>
      <c r="BH171" s="352"/>
    </row>
    <row r="172" spans="2:60" ht="20.25" customHeight="1" x14ac:dyDescent="0.4">
      <c r="B172" s="365" t="s">
        <v>231</v>
      </c>
      <c r="C172" s="366"/>
      <c r="D172" s="366"/>
      <c r="E172" s="366"/>
      <c r="F172" s="366"/>
      <c r="G172" s="366"/>
      <c r="H172" s="366"/>
      <c r="I172" s="366"/>
      <c r="J172" s="366"/>
      <c r="K172" s="366"/>
      <c r="L172" s="366"/>
      <c r="M172" s="366"/>
      <c r="N172" s="366"/>
      <c r="O172" s="366"/>
      <c r="P172" s="366"/>
      <c r="Q172" s="366"/>
      <c r="R172" s="366"/>
      <c r="S172" s="366"/>
      <c r="T172" s="367"/>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6"/>
      <c r="BA172" s="347"/>
      <c r="BB172" s="353"/>
      <c r="BC172" s="354"/>
      <c r="BD172" s="354"/>
      <c r="BE172" s="354"/>
      <c r="BF172" s="354"/>
      <c r="BG172" s="354"/>
      <c r="BH172" s="355"/>
    </row>
    <row r="173" spans="2:60" ht="20.25" customHeight="1" x14ac:dyDescent="0.4">
      <c r="B173" s="365" t="s">
        <v>232</v>
      </c>
      <c r="C173" s="366"/>
      <c r="D173" s="366"/>
      <c r="E173" s="366"/>
      <c r="F173" s="366"/>
      <c r="G173" s="366"/>
      <c r="H173" s="366"/>
      <c r="I173" s="366"/>
      <c r="J173" s="366"/>
      <c r="K173" s="366"/>
      <c r="L173" s="366"/>
      <c r="M173" s="366"/>
      <c r="N173" s="366"/>
      <c r="O173" s="366"/>
      <c r="P173" s="366"/>
      <c r="Q173" s="366"/>
      <c r="R173" s="366"/>
      <c r="S173" s="366"/>
      <c r="T173" s="367"/>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6"/>
      <c r="BA173" s="347"/>
      <c r="BB173" s="353"/>
      <c r="BC173" s="354"/>
      <c r="BD173" s="354"/>
      <c r="BE173" s="354"/>
      <c r="BF173" s="354"/>
      <c r="BG173" s="354"/>
      <c r="BH173" s="355"/>
    </row>
    <row r="174" spans="2:60" ht="20.25" customHeight="1" x14ac:dyDescent="0.4">
      <c r="B174" s="365" t="s">
        <v>233</v>
      </c>
      <c r="C174" s="366"/>
      <c r="D174" s="366"/>
      <c r="E174" s="366"/>
      <c r="F174" s="366"/>
      <c r="G174" s="366"/>
      <c r="H174" s="366"/>
      <c r="I174" s="366"/>
      <c r="J174" s="366"/>
      <c r="K174" s="366"/>
      <c r="L174" s="366"/>
      <c r="M174" s="366"/>
      <c r="N174" s="366"/>
      <c r="O174" s="366"/>
      <c r="P174" s="366"/>
      <c r="Q174" s="366"/>
      <c r="R174" s="366"/>
      <c r="S174" s="366"/>
      <c r="T174" s="367"/>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8"/>
      <c r="BA174" s="349"/>
      <c r="BB174" s="353"/>
      <c r="BC174" s="354"/>
      <c r="BD174" s="354"/>
      <c r="BE174" s="354"/>
      <c r="BF174" s="354"/>
      <c r="BG174" s="354"/>
      <c r="BH174" s="355"/>
    </row>
    <row r="175" spans="2:60" ht="20.25" customHeight="1" x14ac:dyDescent="0.4">
      <c r="B175" s="365" t="s">
        <v>234</v>
      </c>
      <c r="C175" s="366"/>
      <c r="D175" s="366"/>
      <c r="E175" s="366"/>
      <c r="F175" s="366"/>
      <c r="G175" s="366"/>
      <c r="H175" s="366"/>
      <c r="I175" s="366"/>
      <c r="J175" s="366"/>
      <c r="K175" s="366"/>
      <c r="L175" s="366"/>
      <c r="M175" s="366"/>
      <c r="N175" s="366"/>
      <c r="O175" s="366"/>
      <c r="P175" s="366"/>
      <c r="Q175" s="366"/>
      <c r="R175" s="366"/>
      <c r="S175" s="366"/>
      <c r="T175" s="367"/>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8">
        <f>IF($BC$3="４週",SUM(U175:AV175),IF($BC$3="暦月",SUM(U175:AY175),""))</f>
        <v>0</v>
      </c>
      <c r="BA175" s="369"/>
      <c r="BB175" s="353"/>
      <c r="BC175" s="354"/>
      <c r="BD175" s="354"/>
      <c r="BE175" s="354"/>
      <c r="BF175" s="354"/>
      <c r="BG175" s="354"/>
      <c r="BH175" s="355"/>
    </row>
    <row r="176" spans="2:60" ht="20.25" customHeight="1" thickBot="1" x14ac:dyDescent="0.45">
      <c r="B176" s="359" t="s">
        <v>235</v>
      </c>
      <c r="C176" s="360"/>
      <c r="D176" s="360"/>
      <c r="E176" s="360"/>
      <c r="F176" s="360"/>
      <c r="G176" s="360"/>
      <c r="H176" s="360"/>
      <c r="I176" s="360"/>
      <c r="J176" s="360"/>
      <c r="K176" s="360"/>
      <c r="L176" s="360"/>
      <c r="M176" s="360"/>
      <c r="N176" s="360"/>
      <c r="O176" s="360"/>
      <c r="P176" s="360"/>
      <c r="Q176" s="360"/>
      <c r="R176" s="360"/>
      <c r="S176" s="360"/>
      <c r="T176" s="361"/>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42">
        <f>IF($BC$3="４週",SUM(U176:AV176),IF($BC$3="暦月",SUM(U176:AY176),""))</f>
        <v>0</v>
      </c>
      <c r="BA176" s="343"/>
      <c r="BB176" s="356"/>
      <c r="BC176" s="357"/>
      <c r="BD176" s="357"/>
      <c r="BE176" s="357"/>
      <c r="BF176" s="357"/>
      <c r="BG176" s="357"/>
      <c r="BH176" s="358"/>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tabSelected="1" view="pageBreakPreview" topLeftCell="A10" zoomScale="75" zoomScaleNormal="55" zoomScaleSheetLayoutView="75" workbookViewId="0">
      <selection activeCell="C24" sqref="C24:E2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7</v>
      </c>
      <c r="AB2" s="288"/>
      <c r="AC2" s="112" t="s">
        <v>28</v>
      </c>
      <c r="AD2" s="289">
        <f>IF(AA2=0,"",YEAR(DATE(2018+AA2,1,1)))</f>
        <v>2025</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6" t="s">
        <v>254</v>
      </c>
      <c r="BD4" s="297"/>
      <c r="BE4" s="297"/>
      <c r="BF4" s="298"/>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5"/>
      <c r="V12" s="335"/>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9" t="s">
        <v>20</v>
      </c>
      <c r="C16" s="302" t="s">
        <v>223</v>
      </c>
      <c r="D16" s="303"/>
      <c r="E16" s="304"/>
      <c r="F16" s="183"/>
      <c r="G16" s="186"/>
      <c r="H16" s="311" t="s">
        <v>224</v>
      </c>
      <c r="I16" s="314" t="s">
        <v>257</v>
      </c>
      <c r="J16" s="303"/>
      <c r="K16" s="303"/>
      <c r="L16" s="304"/>
      <c r="M16" s="314" t="s">
        <v>226</v>
      </c>
      <c r="N16" s="303"/>
      <c r="O16" s="304"/>
      <c r="P16" s="314" t="s">
        <v>102</v>
      </c>
      <c r="Q16" s="303"/>
      <c r="R16" s="303"/>
      <c r="S16" s="303"/>
      <c r="T16" s="329"/>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7" t="str">
        <f>IF(BC3="計画","(11)1～4週目の勤務時間数合計","(11)1か月の勤務時間数　合計")</f>
        <v>(11)1か月の勤務時間数　合計</v>
      </c>
      <c r="BA16" s="318"/>
      <c r="BB16" s="323" t="s">
        <v>228</v>
      </c>
      <c r="BC16" s="324"/>
      <c r="BD16" s="302" t="s">
        <v>229</v>
      </c>
      <c r="BE16" s="303"/>
      <c r="BF16" s="303"/>
      <c r="BG16" s="303"/>
      <c r="BH16" s="329"/>
    </row>
    <row r="17" spans="2:60" ht="20.25" customHeight="1" x14ac:dyDescent="0.4">
      <c r="B17" s="300"/>
      <c r="C17" s="305"/>
      <c r="D17" s="306"/>
      <c r="E17" s="307"/>
      <c r="F17" s="184"/>
      <c r="G17" s="187"/>
      <c r="H17" s="312"/>
      <c r="I17" s="315"/>
      <c r="J17" s="306"/>
      <c r="K17" s="306"/>
      <c r="L17" s="307"/>
      <c r="M17" s="315"/>
      <c r="N17" s="306"/>
      <c r="O17" s="307"/>
      <c r="P17" s="315"/>
      <c r="Q17" s="306"/>
      <c r="R17" s="306"/>
      <c r="S17" s="306"/>
      <c r="T17" s="330"/>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19"/>
      <c r="BA17" s="320"/>
      <c r="BB17" s="325"/>
      <c r="BC17" s="326"/>
      <c r="BD17" s="305"/>
      <c r="BE17" s="306"/>
      <c r="BF17" s="306"/>
      <c r="BG17" s="306"/>
      <c r="BH17" s="330"/>
    </row>
    <row r="18" spans="2:60" ht="20.25" customHeight="1" x14ac:dyDescent="0.4">
      <c r="B18" s="300"/>
      <c r="C18" s="305"/>
      <c r="D18" s="306"/>
      <c r="E18" s="307"/>
      <c r="F18" s="184"/>
      <c r="G18" s="187"/>
      <c r="H18" s="312"/>
      <c r="I18" s="315"/>
      <c r="J18" s="306"/>
      <c r="K18" s="306"/>
      <c r="L18" s="307"/>
      <c r="M18" s="315"/>
      <c r="N18" s="306"/>
      <c r="O18" s="307"/>
      <c r="P18" s="315"/>
      <c r="Q18" s="306"/>
      <c r="R18" s="306"/>
      <c r="S18" s="306"/>
      <c r="T18" s="330"/>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9"/>
      <c r="BA18" s="320"/>
      <c r="BB18" s="325"/>
      <c r="BC18" s="326"/>
      <c r="BD18" s="305"/>
      <c r="BE18" s="306"/>
      <c r="BF18" s="306"/>
      <c r="BG18" s="306"/>
      <c r="BH18" s="330"/>
    </row>
    <row r="19" spans="2:60" ht="20.25" hidden="1" customHeight="1" x14ac:dyDescent="0.4">
      <c r="B19" s="300"/>
      <c r="C19" s="305"/>
      <c r="D19" s="306"/>
      <c r="E19" s="307"/>
      <c r="F19" s="184"/>
      <c r="G19" s="187"/>
      <c r="H19" s="312"/>
      <c r="I19" s="315"/>
      <c r="J19" s="306"/>
      <c r="K19" s="306"/>
      <c r="L19" s="307"/>
      <c r="M19" s="315"/>
      <c r="N19" s="306"/>
      <c r="O19" s="307"/>
      <c r="P19" s="315"/>
      <c r="Q19" s="306"/>
      <c r="R19" s="306"/>
      <c r="S19" s="306"/>
      <c r="T19" s="330"/>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19"/>
      <c r="BA19" s="320"/>
      <c r="BB19" s="325"/>
      <c r="BC19" s="326"/>
      <c r="BD19" s="305"/>
      <c r="BE19" s="306"/>
      <c r="BF19" s="306"/>
      <c r="BG19" s="306"/>
      <c r="BH19" s="330"/>
    </row>
    <row r="20" spans="2:60" ht="20.25" customHeight="1" thickBot="1" x14ac:dyDescent="0.45">
      <c r="B20" s="301"/>
      <c r="C20" s="308"/>
      <c r="D20" s="309"/>
      <c r="E20" s="310"/>
      <c r="F20" s="185"/>
      <c r="G20" s="188"/>
      <c r="H20" s="313"/>
      <c r="I20" s="316"/>
      <c r="J20" s="309"/>
      <c r="K20" s="309"/>
      <c r="L20" s="310"/>
      <c r="M20" s="316"/>
      <c r="N20" s="309"/>
      <c r="O20" s="310"/>
      <c r="P20" s="316"/>
      <c r="Q20" s="309"/>
      <c r="R20" s="309"/>
      <c r="S20" s="309"/>
      <c r="T20" s="331"/>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1"/>
      <c r="BA20" s="322"/>
      <c r="BB20" s="327"/>
      <c r="BC20" s="328"/>
      <c r="BD20" s="308"/>
      <c r="BE20" s="309"/>
      <c r="BF20" s="309"/>
      <c r="BG20" s="309"/>
      <c r="BH20" s="331"/>
    </row>
    <row r="21" spans="2:60" ht="20.25" customHeight="1" x14ac:dyDescent="0.4">
      <c r="B21" s="122"/>
      <c r="C21" s="370" t="s">
        <v>77</v>
      </c>
      <c r="D21" s="371"/>
      <c r="E21" s="372"/>
      <c r="F21" s="181"/>
      <c r="G21" s="182"/>
      <c r="H21" s="385"/>
      <c r="I21" s="382"/>
      <c r="J21" s="383"/>
      <c r="K21" s="383"/>
      <c r="L21" s="384"/>
      <c r="M21" s="336"/>
      <c r="N21" s="337"/>
      <c r="O21" s="338"/>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3"/>
      <c r="D22" s="374"/>
      <c r="E22" s="375"/>
      <c r="F22" s="178" t="str">
        <f>C21</f>
        <v>管理者</v>
      </c>
      <c r="G22" s="174"/>
      <c r="H22" s="340"/>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6"/>
      <c r="D23" s="377"/>
      <c r="E23" s="378"/>
      <c r="F23" s="179"/>
      <c r="G23" s="175" t="str">
        <f>C21</f>
        <v>管理者</v>
      </c>
      <c r="H23" s="341"/>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9" t="s">
        <v>78</v>
      </c>
      <c r="D24" s="380"/>
      <c r="E24" s="381"/>
      <c r="F24" s="177"/>
      <c r="G24" s="173"/>
      <c r="H24" s="386"/>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3"/>
      <c r="D25" s="374"/>
      <c r="E25" s="375"/>
      <c r="F25" s="178" t="str">
        <f>C24</f>
        <v>介護支援専門員</v>
      </c>
      <c r="G25" s="174"/>
      <c r="H25" s="340"/>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6"/>
      <c r="D26" s="377"/>
      <c r="E26" s="378"/>
      <c r="F26" s="179"/>
      <c r="G26" s="175" t="str">
        <f>C24</f>
        <v>介護支援専門員</v>
      </c>
      <c r="H26" s="341"/>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9" t="s">
        <v>88</v>
      </c>
      <c r="D27" s="380"/>
      <c r="E27" s="381"/>
      <c r="F27" s="178"/>
      <c r="G27" s="174"/>
      <c r="H27" s="339"/>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3"/>
      <c r="D28" s="374"/>
      <c r="E28" s="375"/>
      <c r="F28" s="178" t="str">
        <f>C27</f>
        <v>介護従業者</v>
      </c>
      <c r="G28" s="174"/>
      <c r="H28" s="340"/>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6"/>
      <c r="D29" s="377"/>
      <c r="E29" s="378"/>
      <c r="F29" s="179"/>
      <c r="G29" s="175" t="str">
        <f>C27</f>
        <v>介護従業者</v>
      </c>
      <c r="H29" s="341"/>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9"/>
      <c r="D30" s="380"/>
      <c r="E30" s="381"/>
      <c r="F30" s="178"/>
      <c r="G30" s="174"/>
      <c r="H30" s="339"/>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3"/>
      <c r="D31" s="374"/>
      <c r="E31" s="375"/>
      <c r="F31" s="178">
        <f>C30</f>
        <v>0</v>
      </c>
      <c r="G31" s="174"/>
      <c r="H31" s="340"/>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6"/>
      <c r="D32" s="377"/>
      <c r="E32" s="378"/>
      <c r="F32" s="179"/>
      <c r="G32" s="175">
        <f>C30</f>
        <v>0</v>
      </c>
      <c r="H32" s="341"/>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9"/>
      <c r="D33" s="380"/>
      <c r="E33" s="381"/>
      <c r="F33" s="178"/>
      <c r="G33" s="174"/>
      <c r="H33" s="339"/>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3"/>
      <c r="D34" s="374"/>
      <c r="E34" s="375"/>
      <c r="F34" s="178">
        <f>C33</f>
        <v>0</v>
      </c>
      <c r="G34" s="174"/>
      <c r="H34" s="340"/>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6"/>
      <c r="D35" s="377"/>
      <c r="E35" s="378"/>
      <c r="F35" s="179"/>
      <c r="G35" s="175">
        <f>C33</f>
        <v>0</v>
      </c>
      <c r="H35" s="341"/>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9"/>
      <c r="D36" s="380"/>
      <c r="E36" s="381"/>
      <c r="F36" s="178"/>
      <c r="G36" s="174"/>
      <c r="H36" s="339"/>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3"/>
      <c r="D37" s="374"/>
      <c r="E37" s="375"/>
      <c r="F37" s="178">
        <f>C36</f>
        <v>0</v>
      </c>
      <c r="G37" s="174"/>
      <c r="H37" s="340"/>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6"/>
      <c r="D38" s="377"/>
      <c r="E38" s="378"/>
      <c r="F38" s="179"/>
      <c r="G38" s="175">
        <f>C36</f>
        <v>0</v>
      </c>
      <c r="H38" s="341"/>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9"/>
      <c r="D39" s="380"/>
      <c r="E39" s="381"/>
      <c r="F39" s="178"/>
      <c r="G39" s="174"/>
      <c r="H39" s="339"/>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3"/>
      <c r="D40" s="374"/>
      <c r="E40" s="375"/>
      <c r="F40" s="178">
        <f>C39</f>
        <v>0</v>
      </c>
      <c r="G40" s="174"/>
      <c r="H40" s="340"/>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6"/>
      <c r="D41" s="377"/>
      <c r="E41" s="378"/>
      <c r="F41" s="179"/>
      <c r="G41" s="175">
        <f>C39</f>
        <v>0</v>
      </c>
      <c r="H41" s="341"/>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9"/>
      <c r="D42" s="380"/>
      <c r="E42" s="381"/>
      <c r="F42" s="178"/>
      <c r="G42" s="174"/>
      <c r="H42" s="339"/>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3"/>
      <c r="D43" s="374"/>
      <c r="E43" s="375"/>
      <c r="F43" s="178">
        <f>C42</f>
        <v>0</v>
      </c>
      <c r="G43" s="174"/>
      <c r="H43" s="340"/>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6"/>
      <c r="D44" s="377"/>
      <c r="E44" s="378"/>
      <c r="F44" s="179"/>
      <c r="G44" s="175">
        <f>C42</f>
        <v>0</v>
      </c>
      <c r="H44" s="341"/>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9"/>
      <c r="D45" s="380"/>
      <c r="E45" s="381"/>
      <c r="F45" s="178"/>
      <c r="G45" s="174"/>
      <c r="H45" s="339"/>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3"/>
      <c r="D46" s="374"/>
      <c r="E46" s="375"/>
      <c r="F46" s="178">
        <f>C45</f>
        <v>0</v>
      </c>
      <c r="G46" s="174"/>
      <c r="H46" s="340"/>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6"/>
      <c r="D47" s="377"/>
      <c r="E47" s="378"/>
      <c r="F47" s="179"/>
      <c r="G47" s="175">
        <f>C45</f>
        <v>0</v>
      </c>
      <c r="H47" s="341"/>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9"/>
      <c r="D48" s="380"/>
      <c r="E48" s="381"/>
      <c r="F48" s="178"/>
      <c r="G48" s="174"/>
      <c r="H48" s="339"/>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3"/>
      <c r="D49" s="374"/>
      <c r="E49" s="375"/>
      <c r="F49" s="178">
        <f>C48</f>
        <v>0</v>
      </c>
      <c r="G49" s="174"/>
      <c r="H49" s="340"/>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6"/>
      <c r="D50" s="377"/>
      <c r="E50" s="378"/>
      <c r="F50" s="179"/>
      <c r="G50" s="175">
        <f>C48</f>
        <v>0</v>
      </c>
      <c r="H50" s="341"/>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9"/>
      <c r="D51" s="380"/>
      <c r="E51" s="381"/>
      <c r="F51" s="178"/>
      <c r="G51" s="174"/>
      <c r="H51" s="339"/>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3"/>
      <c r="D52" s="374"/>
      <c r="E52" s="375"/>
      <c r="F52" s="178">
        <f>C51</f>
        <v>0</v>
      </c>
      <c r="G52" s="174"/>
      <c r="H52" s="340"/>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6"/>
      <c r="D53" s="377"/>
      <c r="E53" s="378"/>
      <c r="F53" s="179"/>
      <c r="G53" s="175">
        <f>C51</f>
        <v>0</v>
      </c>
      <c r="H53" s="341"/>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9"/>
      <c r="D54" s="380"/>
      <c r="E54" s="381"/>
      <c r="F54" s="178"/>
      <c r="G54" s="174"/>
      <c r="H54" s="339"/>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3"/>
      <c r="D55" s="374"/>
      <c r="E55" s="375"/>
      <c r="F55" s="178">
        <f>C54</f>
        <v>0</v>
      </c>
      <c r="G55" s="174"/>
      <c r="H55" s="340"/>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6"/>
      <c r="D56" s="377"/>
      <c r="E56" s="378"/>
      <c r="F56" s="179"/>
      <c r="G56" s="175">
        <f>C54</f>
        <v>0</v>
      </c>
      <c r="H56" s="341"/>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9"/>
      <c r="D57" s="380"/>
      <c r="E57" s="381"/>
      <c r="F57" s="178"/>
      <c r="G57" s="174"/>
      <c r="H57" s="339"/>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3"/>
      <c r="D58" s="374"/>
      <c r="E58" s="375"/>
      <c r="F58" s="178">
        <f>C57</f>
        <v>0</v>
      </c>
      <c r="G58" s="174"/>
      <c r="H58" s="340"/>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6"/>
      <c r="D59" s="377"/>
      <c r="E59" s="378"/>
      <c r="F59" s="179"/>
      <c r="G59" s="175">
        <f>C57</f>
        <v>0</v>
      </c>
      <c r="H59" s="341"/>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9"/>
      <c r="D60" s="380"/>
      <c r="E60" s="381"/>
      <c r="F60" s="178"/>
      <c r="G60" s="174"/>
      <c r="H60" s="339"/>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3"/>
      <c r="D61" s="374"/>
      <c r="E61" s="375"/>
      <c r="F61" s="178">
        <f>C60</f>
        <v>0</v>
      </c>
      <c r="G61" s="174"/>
      <c r="H61" s="340"/>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6"/>
      <c r="D62" s="377"/>
      <c r="E62" s="378"/>
      <c r="F62" s="179"/>
      <c r="G62" s="175">
        <f>C60</f>
        <v>0</v>
      </c>
      <c r="H62" s="341"/>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9"/>
      <c r="D63" s="380"/>
      <c r="E63" s="381"/>
      <c r="F63" s="178"/>
      <c r="G63" s="174"/>
      <c r="H63" s="339"/>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3"/>
      <c r="D64" s="374"/>
      <c r="E64" s="375"/>
      <c r="F64" s="178">
        <f>C63</f>
        <v>0</v>
      </c>
      <c r="G64" s="174"/>
      <c r="H64" s="340"/>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6"/>
      <c r="D65" s="377"/>
      <c r="E65" s="378"/>
      <c r="F65" s="179"/>
      <c r="G65" s="175">
        <f>C63</f>
        <v>0</v>
      </c>
      <c r="H65" s="341"/>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9"/>
      <c r="D66" s="380"/>
      <c r="E66" s="381"/>
      <c r="F66" s="178"/>
      <c r="G66" s="174"/>
      <c r="H66" s="339"/>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3"/>
      <c r="D67" s="374"/>
      <c r="E67" s="375"/>
      <c r="F67" s="178">
        <f>C66</f>
        <v>0</v>
      </c>
      <c r="G67" s="174"/>
      <c r="H67" s="340"/>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7"/>
      <c r="D68" s="388"/>
      <c r="E68" s="389"/>
      <c r="F68" s="180"/>
      <c r="G68" s="176">
        <f>C66</f>
        <v>0</v>
      </c>
      <c r="H68" s="393"/>
      <c r="I68" s="390"/>
      <c r="J68" s="391"/>
      <c r="K68" s="391"/>
      <c r="L68" s="392"/>
      <c r="M68" s="394"/>
      <c r="N68" s="395"/>
      <c r="O68" s="396"/>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62" t="s">
        <v>230</v>
      </c>
      <c r="C69" s="363"/>
      <c r="D69" s="363"/>
      <c r="E69" s="363"/>
      <c r="F69" s="363"/>
      <c r="G69" s="363"/>
      <c r="H69" s="363"/>
      <c r="I69" s="363"/>
      <c r="J69" s="363"/>
      <c r="K69" s="363"/>
      <c r="L69" s="363"/>
      <c r="M69" s="363"/>
      <c r="N69" s="363"/>
      <c r="O69" s="363"/>
      <c r="P69" s="363"/>
      <c r="Q69" s="363"/>
      <c r="R69" s="363"/>
      <c r="S69" s="363"/>
      <c r="T69" s="364"/>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4"/>
      <c r="BA69" s="345"/>
      <c r="BB69" s="350"/>
      <c r="BC69" s="351"/>
      <c r="BD69" s="351"/>
      <c r="BE69" s="351"/>
      <c r="BF69" s="351"/>
      <c r="BG69" s="351"/>
      <c r="BH69" s="352"/>
    </row>
    <row r="70" spans="2:60" ht="20.25" customHeight="1" x14ac:dyDescent="0.4">
      <c r="B70" s="365" t="s">
        <v>231</v>
      </c>
      <c r="C70" s="366"/>
      <c r="D70" s="366"/>
      <c r="E70" s="366"/>
      <c r="F70" s="366"/>
      <c r="G70" s="366"/>
      <c r="H70" s="366"/>
      <c r="I70" s="366"/>
      <c r="J70" s="366"/>
      <c r="K70" s="366"/>
      <c r="L70" s="366"/>
      <c r="M70" s="366"/>
      <c r="N70" s="366"/>
      <c r="O70" s="366"/>
      <c r="P70" s="366"/>
      <c r="Q70" s="366"/>
      <c r="R70" s="366"/>
      <c r="S70" s="366"/>
      <c r="T70" s="367"/>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6"/>
      <c r="BA70" s="347"/>
      <c r="BB70" s="353"/>
      <c r="BC70" s="354"/>
      <c r="BD70" s="354"/>
      <c r="BE70" s="354"/>
      <c r="BF70" s="354"/>
      <c r="BG70" s="354"/>
      <c r="BH70" s="355"/>
    </row>
    <row r="71" spans="2:60" ht="20.25" customHeight="1" x14ac:dyDescent="0.4">
      <c r="B71" s="365" t="s">
        <v>232</v>
      </c>
      <c r="C71" s="366"/>
      <c r="D71" s="366"/>
      <c r="E71" s="366"/>
      <c r="F71" s="366"/>
      <c r="G71" s="366"/>
      <c r="H71" s="366"/>
      <c r="I71" s="366"/>
      <c r="J71" s="366"/>
      <c r="K71" s="366"/>
      <c r="L71" s="366"/>
      <c r="M71" s="366"/>
      <c r="N71" s="366"/>
      <c r="O71" s="366"/>
      <c r="P71" s="366"/>
      <c r="Q71" s="366"/>
      <c r="R71" s="366"/>
      <c r="S71" s="366"/>
      <c r="T71" s="367"/>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6"/>
      <c r="BA71" s="347"/>
      <c r="BB71" s="353"/>
      <c r="BC71" s="354"/>
      <c r="BD71" s="354"/>
      <c r="BE71" s="354"/>
      <c r="BF71" s="354"/>
      <c r="BG71" s="354"/>
      <c r="BH71" s="355"/>
    </row>
    <row r="72" spans="2:60" ht="20.25" customHeight="1" x14ac:dyDescent="0.4">
      <c r="B72" s="365" t="s">
        <v>233</v>
      </c>
      <c r="C72" s="366"/>
      <c r="D72" s="366"/>
      <c r="E72" s="366"/>
      <c r="F72" s="366"/>
      <c r="G72" s="366"/>
      <c r="H72" s="366"/>
      <c r="I72" s="366"/>
      <c r="J72" s="366"/>
      <c r="K72" s="366"/>
      <c r="L72" s="366"/>
      <c r="M72" s="366"/>
      <c r="N72" s="366"/>
      <c r="O72" s="366"/>
      <c r="P72" s="366"/>
      <c r="Q72" s="366"/>
      <c r="R72" s="366"/>
      <c r="S72" s="366"/>
      <c r="T72" s="367"/>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8"/>
      <c r="BA72" s="349"/>
      <c r="BB72" s="353"/>
      <c r="BC72" s="354"/>
      <c r="BD72" s="354"/>
      <c r="BE72" s="354"/>
      <c r="BF72" s="354"/>
      <c r="BG72" s="354"/>
      <c r="BH72" s="355"/>
    </row>
    <row r="73" spans="2:60" ht="20.25" customHeight="1" x14ac:dyDescent="0.4">
      <c r="B73" s="365" t="s">
        <v>234</v>
      </c>
      <c r="C73" s="366"/>
      <c r="D73" s="366"/>
      <c r="E73" s="366"/>
      <c r="F73" s="366"/>
      <c r="G73" s="366"/>
      <c r="H73" s="366"/>
      <c r="I73" s="366"/>
      <c r="J73" s="366"/>
      <c r="K73" s="366"/>
      <c r="L73" s="366"/>
      <c r="M73" s="366"/>
      <c r="N73" s="366"/>
      <c r="O73" s="366"/>
      <c r="P73" s="366"/>
      <c r="Q73" s="366"/>
      <c r="R73" s="366"/>
      <c r="S73" s="366"/>
      <c r="T73" s="367"/>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8">
        <f>IF($BC$3="４週",SUM(U73:AV73),IF($BC$3="暦月",SUM(U73:AY73),""))</f>
        <v>0</v>
      </c>
      <c r="BA73" s="369"/>
      <c r="BB73" s="353"/>
      <c r="BC73" s="354"/>
      <c r="BD73" s="354"/>
      <c r="BE73" s="354"/>
      <c r="BF73" s="354"/>
      <c r="BG73" s="354"/>
      <c r="BH73" s="355"/>
    </row>
    <row r="74" spans="2:60" ht="20.25" customHeight="1" thickBot="1" x14ac:dyDescent="0.45">
      <c r="B74" s="359" t="s">
        <v>235</v>
      </c>
      <c r="C74" s="360"/>
      <c r="D74" s="360"/>
      <c r="E74" s="360"/>
      <c r="F74" s="360"/>
      <c r="G74" s="360"/>
      <c r="H74" s="360"/>
      <c r="I74" s="360"/>
      <c r="J74" s="360"/>
      <c r="K74" s="360"/>
      <c r="L74" s="360"/>
      <c r="M74" s="360"/>
      <c r="N74" s="360"/>
      <c r="O74" s="360"/>
      <c r="P74" s="360"/>
      <c r="Q74" s="360"/>
      <c r="R74" s="360"/>
      <c r="S74" s="360"/>
      <c r="T74" s="361"/>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42">
        <f>IF($BC$3="４週",SUM(U74:AV74),IF($BC$3="暦月",SUM(U74:AY74),""))</f>
        <v>0</v>
      </c>
      <c r="BA74" s="343"/>
      <c r="BB74" s="356"/>
      <c r="BC74" s="357"/>
      <c r="BD74" s="357"/>
      <c r="BE74" s="357"/>
      <c r="BF74" s="357"/>
      <c r="BG74" s="357"/>
      <c r="BH74" s="358"/>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7" t="s">
        <v>35</v>
      </c>
      <c r="G4" s="397"/>
      <c r="H4" s="397"/>
      <c r="I4" s="397"/>
      <c r="J4" s="397"/>
      <c r="K4" s="397"/>
      <c r="L4" s="397"/>
      <c r="N4" s="397" t="s">
        <v>66</v>
      </c>
      <c r="O4" s="397"/>
      <c r="P4" s="397"/>
      <c r="R4" s="397" t="s">
        <v>65</v>
      </c>
      <c r="S4" s="397"/>
      <c r="T4" s="397"/>
      <c r="U4" s="397"/>
      <c r="V4" s="397"/>
      <c r="W4" s="397"/>
      <c r="X4" s="397"/>
      <c r="Z4" s="163" t="s">
        <v>75</v>
      </c>
      <c r="AB4" s="397"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7"/>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8" t="s">
        <v>158</v>
      </c>
      <c r="G4" s="398"/>
      <c r="H4" s="398"/>
      <c r="I4" s="398"/>
      <c r="J4" s="398"/>
      <c r="K4" s="398"/>
    </row>
    <row r="5" spans="2:11" s="96" customFormat="1" ht="20.25" customHeight="1" x14ac:dyDescent="0.4">
      <c r="B5" s="110"/>
      <c r="C5" s="89" t="s">
        <v>159</v>
      </c>
      <c r="D5" s="89"/>
      <c r="F5" s="398"/>
      <c r="G5" s="398"/>
      <c r="H5" s="398"/>
      <c r="I5" s="398"/>
      <c r="J5" s="398"/>
      <c r="K5" s="398"/>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zoomScale="60" zoomScaleNormal="60" workbookViewId="0">
      <selection activeCell="D20" sqref="D20"/>
    </sheetView>
  </sheetViews>
  <sheetFormatPr defaultRowHeight="25.5" x14ac:dyDescent="0.4"/>
  <cols>
    <col min="1" max="1" width="1.875" style="190" customWidth="1"/>
    <col min="2" max="2" width="11.5" style="190" customWidth="1"/>
    <col min="3" max="3" width="41.5" style="190" customWidth="1"/>
    <col min="4" max="4" width="31.5" style="190" customWidth="1"/>
    <col min="5" max="6" width="40.625" style="190" customWidth="1"/>
    <col min="7" max="7" width="23" style="190" customWidth="1"/>
    <col min="8" max="8" width="17.25" style="190" customWidth="1"/>
    <col min="9" max="9" width="17.5" style="190" customWidth="1"/>
    <col min="10" max="10" width="22.875" style="190" customWidth="1"/>
    <col min="11" max="11" width="21.875" style="190" customWidth="1"/>
    <col min="12" max="12" width="13.1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9" t="s">
        <v>86</v>
      </c>
      <c r="C15" s="198" t="s">
        <v>79</v>
      </c>
      <c r="D15" s="199" t="s">
        <v>80</v>
      </c>
      <c r="E15" s="199" t="s">
        <v>78</v>
      </c>
      <c r="F15" s="199" t="s">
        <v>83</v>
      </c>
      <c r="G15" s="200" t="s">
        <v>82</v>
      </c>
      <c r="H15" s="200" t="s">
        <v>82</v>
      </c>
      <c r="I15" s="200" t="s">
        <v>82</v>
      </c>
      <c r="J15" s="200" t="s">
        <v>82</v>
      </c>
      <c r="K15" s="200" t="s">
        <v>82</v>
      </c>
      <c r="L15" s="201" t="s">
        <v>82</v>
      </c>
    </row>
    <row r="16" spans="2:12" x14ac:dyDescent="0.4">
      <c r="B16" s="400"/>
      <c r="C16" s="202" t="s">
        <v>87</v>
      </c>
      <c r="D16" s="200" t="s">
        <v>81</v>
      </c>
      <c r="E16" s="200" t="s">
        <v>161</v>
      </c>
      <c r="F16" s="200" t="s">
        <v>82</v>
      </c>
      <c r="G16" s="200" t="s">
        <v>82</v>
      </c>
      <c r="H16" s="200" t="s">
        <v>82</v>
      </c>
      <c r="I16" s="200" t="s">
        <v>82</v>
      </c>
      <c r="J16" s="200" t="s">
        <v>82</v>
      </c>
      <c r="K16" s="200" t="s">
        <v>82</v>
      </c>
      <c r="L16" s="201" t="s">
        <v>82</v>
      </c>
    </row>
    <row r="17" spans="2:12" x14ac:dyDescent="0.4">
      <c r="B17" s="400"/>
      <c r="C17" s="202" t="s">
        <v>165</v>
      </c>
      <c r="D17" s="200" t="s">
        <v>19</v>
      </c>
      <c r="E17" s="200"/>
      <c r="F17" s="200" t="s">
        <v>82</v>
      </c>
      <c r="G17" s="200" t="s">
        <v>82</v>
      </c>
      <c r="H17" s="200" t="s">
        <v>82</v>
      </c>
      <c r="I17" s="200" t="s">
        <v>82</v>
      </c>
      <c r="J17" s="200" t="s">
        <v>82</v>
      </c>
      <c r="K17" s="200" t="s">
        <v>82</v>
      </c>
      <c r="L17" s="201" t="s">
        <v>82</v>
      </c>
    </row>
    <row r="18" spans="2:12" x14ac:dyDescent="0.4">
      <c r="B18" s="400"/>
      <c r="C18" s="202" t="s">
        <v>165</v>
      </c>
      <c r="D18" s="200" t="s">
        <v>255</v>
      </c>
      <c r="E18" s="200" t="s">
        <v>82</v>
      </c>
      <c r="F18" s="200" t="s">
        <v>82</v>
      </c>
      <c r="G18" s="200" t="s">
        <v>82</v>
      </c>
      <c r="H18" s="200" t="s">
        <v>82</v>
      </c>
      <c r="I18" s="200" t="s">
        <v>82</v>
      </c>
      <c r="J18" s="200" t="s">
        <v>82</v>
      </c>
      <c r="K18" s="200" t="s">
        <v>82</v>
      </c>
      <c r="L18" s="201" t="s">
        <v>82</v>
      </c>
    </row>
    <row r="19" spans="2:12" x14ac:dyDescent="0.4">
      <c r="B19" s="400"/>
      <c r="C19" s="202" t="s">
        <v>165</v>
      </c>
      <c r="D19" s="200" t="s">
        <v>256</v>
      </c>
      <c r="E19" s="200" t="s">
        <v>82</v>
      </c>
      <c r="F19" s="200" t="s">
        <v>82</v>
      </c>
      <c r="G19" s="200" t="s">
        <v>82</v>
      </c>
      <c r="H19" s="200" t="s">
        <v>82</v>
      </c>
      <c r="I19" s="200" t="s">
        <v>82</v>
      </c>
      <c r="J19" s="200" t="s">
        <v>82</v>
      </c>
      <c r="K19" s="200" t="s">
        <v>82</v>
      </c>
      <c r="L19" s="201" t="s">
        <v>82</v>
      </c>
    </row>
    <row r="20" spans="2:12" x14ac:dyDescent="0.4">
      <c r="B20" s="400"/>
      <c r="C20" s="202" t="s">
        <v>165</v>
      </c>
      <c r="D20" s="200" t="s">
        <v>82</v>
      </c>
      <c r="E20" s="200" t="s">
        <v>82</v>
      </c>
      <c r="F20" s="200" t="s">
        <v>82</v>
      </c>
      <c r="G20" s="200" t="s">
        <v>82</v>
      </c>
      <c r="H20" s="200" t="s">
        <v>82</v>
      </c>
      <c r="I20" s="200" t="s">
        <v>82</v>
      </c>
      <c r="J20" s="200" t="s">
        <v>82</v>
      </c>
      <c r="K20" s="200" t="s">
        <v>82</v>
      </c>
      <c r="L20" s="201" t="s">
        <v>82</v>
      </c>
    </row>
    <row r="21" spans="2:12" x14ac:dyDescent="0.4">
      <c r="B21" s="400"/>
      <c r="C21" s="202" t="s">
        <v>165</v>
      </c>
      <c r="D21" s="200" t="s">
        <v>82</v>
      </c>
      <c r="E21" s="200" t="s">
        <v>82</v>
      </c>
      <c r="F21" s="200" t="s">
        <v>82</v>
      </c>
      <c r="G21" s="200" t="s">
        <v>82</v>
      </c>
      <c r="H21" s="200" t="s">
        <v>82</v>
      </c>
      <c r="I21" s="200" t="s">
        <v>82</v>
      </c>
      <c r="J21" s="200" t="s">
        <v>82</v>
      </c>
      <c r="K21" s="200" t="s">
        <v>82</v>
      </c>
      <c r="L21" s="201" t="s">
        <v>82</v>
      </c>
    </row>
    <row r="22" spans="2:12" x14ac:dyDescent="0.4">
      <c r="B22" s="400"/>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401"/>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村山　織恵</cp:lastModifiedBy>
  <cp:lastPrinted>2022-03-28T04:49:10Z</cp:lastPrinted>
  <dcterms:created xsi:type="dcterms:W3CDTF">2020-01-28T01:12:50Z</dcterms:created>
  <dcterms:modified xsi:type="dcterms:W3CDTF">2025-02-28T07:03:51Z</dcterms:modified>
</cp:coreProperties>
</file>