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13_ncr:1_{4C65C398-796F-4655-9F1E-7CAD06228937}" revIDLastSave="0" xr10:uidLastSave="{00000000-0000-0000-0000-000000000000}"/>
  <bookViews>
    <workbookView tabRatio="839" xr2:uid="{00000000-000D-0000-FFFF-FFFF00000000}" windowHeight="11295" windowWidth="21600" xWindow="28785" yWindow="1860"/>
  </bookViews>
  <sheets>
    <sheet r:id="rId1" name="中表紙" sheetId="46"/>
    <sheet r:id="rId2" name="目次" sheetId="66"/>
    <sheet r:id="rId3" name="財政の動向" sheetId="63"/>
    <sheet r:id="rId4" name="一般R7歳入・歳出" sheetId="68"/>
    <sheet r:id="rId5" name="市税" sheetId="55"/>
    <sheet r:id="rId6" name="特別R7" sheetId="56"/>
    <sheet r:id="rId7" name="企業R7" sheetId="57"/>
    <sheet r:id="rId8" name="一借 " sheetId="34" state="hidden"/>
    <sheet r:id="rId9" name="市有財産・一借" sheetId="58"/>
    <sheet r:id="rId10" name="地方債" sheetId="71"/>
  </sheets>
  <definedNames>
    <definedName localSheetId="7" name="_xlnm.Print_Area">'一借 '!$A$1:$H$19</definedName>
    <definedName localSheetId="3" name="_xlnm.Print_Area">一般R7歳入・歳出!$A$1:$N$37</definedName>
    <definedName localSheetId="6" name="_xlnm.Print_Area">企業R7!$A$1:$L$29</definedName>
    <definedName localSheetId="2" name="_xlnm.Print_Area">財政の動向!$A$1:$D$24</definedName>
    <definedName localSheetId="4" name="_xlnm.Print_Area">市税!$A$1:$I$23</definedName>
    <definedName localSheetId="8" name="_xlnm.Print_Area">市有財産・一借!$A$1:$F$31</definedName>
    <definedName localSheetId="9" name="_xlnm.Print_Area">地方債!$A$1:$H$33</definedName>
    <definedName localSheetId="0" name="_xlnm.Print_Area">中表紙!$A$1:$K$21</definedName>
    <definedName localSheetId="5" name="_xlnm.Print_Area">特別R7!$A$1:$J$19</definedName>
    <definedName localSheetId="1" name="_xlnm.Print_Area">目次!$A$1:$I$21</definedName>
    <definedName name="フォーマットＩＤ">#REF!</definedName>
    <definedName name="レコード種別_1">#REF!</definedName>
    <definedName name="下位コード１_1">#REF!</definedName>
    <definedName name="下位コード１_10">#REF!</definedName>
    <definedName name="下位コード１_11">#REF!</definedName>
    <definedName name="下位コード１_12">#REF!</definedName>
    <definedName name="下位コード１_13">#REF!</definedName>
    <definedName name="下位コード１_14">#REF!</definedName>
    <definedName name="下位コード１_15">#REF!</definedName>
    <definedName name="下位コード１_16">#REF!</definedName>
    <definedName name="下位コード１_17">#REF!</definedName>
    <definedName name="下位コード１_18">#REF!</definedName>
    <definedName name="下位コード１_19">#REF!</definedName>
    <definedName name="下位コード１_2">#REF!</definedName>
    <definedName name="下位コード１_20">#REF!</definedName>
    <definedName name="下位コード１_21">#REF!</definedName>
    <definedName name="下位コード１_22">#REF!</definedName>
    <definedName name="下位コード１_23">#REF!</definedName>
    <definedName name="下位コード１_24">#REF!</definedName>
    <definedName name="下位コード１_25">#REF!</definedName>
    <definedName name="下位コード１_26">#REF!</definedName>
    <definedName name="下位コード１_27">#REF!</definedName>
    <definedName name="下位コード１_28">#REF!</definedName>
    <definedName name="下位コード１_29">#REF!</definedName>
    <definedName name="下位コード１_3">#REF!</definedName>
    <definedName name="下位コード１_30">#REF!</definedName>
    <definedName name="下位コード１_31">#REF!</definedName>
    <definedName name="下位コード１_32">#REF!</definedName>
    <definedName name="下位コード１_4">#REF!</definedName>
    <definedName name="下位コード１_5">#REF!</definedName>
    <definedName name="下位コード１_6">#REF!</definedName>
    <definedName name="下位コード１_7">#REF!</definedName>
    <definedName name="下位コード１_8">#REF!</definedName>
    <definedName name="下位コード１_9">#REF!</definedName>
    <definedName name="下位コード１略名_1">#REF!</definedName>
    <definedName name="下位コード１略名_10">#REF!</definedName>
    <definedName name="下位コード１略名_11">#REF!</definedName>
    <definedName name="下位コード１略名_12">#REF!</definedName>
    <definedName name="下位コード１略名_13">#REF!</definedName>
    <definedName name="下位コード１略名_14">#REF!</definedName>
    <definedName name="下位コード１略名_15">#REF!</definedName>
    <definedName name="下位コード１略名_16">#REF!</definedName>
    <definedName name="下位コード１略名_17">#REF!</definedName>
    <definedName name="下位コード１略名_18">#REF!</definedName>
    <definedName name="下位コード１略名_19">#REF!</definedName>
    <definedName name="下位コード１略名_2">#REF!</definedName>
    <definedName name="下位コード１略名_20">#REF!</definedName>
    <definedName name="下位コード１略名_21">#REF!</definedName>
    <definedName name="下位コード１略名_22">#REF!</definedName>
    <definedName name="下位コード１略名_23">#REF!</definedName>
    <definedName name="下位コード１略名_24">#REF!</definedName>
    <definedName name="下位コード１略名_25">#REF!</definedName>
    <definedName name="下位コード１略名_26">#REF!</definedName>
    <definedName name="下位コード１略名_27">#REF!</definedName>
    <definedName name="下位コード１略名_28">#REF!</definedName>
    <definedName name="下位コード１略名_29">#REF!</definedName>
    <definedName name="下位コード１略名_3">#REF!</definedName>
    <definedName name="下位コード１略名_30">#REF!</definedName>
    <definedName name="下位コード１略名_31">#REF!</definedName>
    <definedName name="下位コード１略名_32">#REF!</definedName>
    <definedName name="下位コード１略名_4">#REF!</definedName>
    <definedName name="下位コード１略名_5">#REF!</definedName>
    <definedName name="下位コード１略名_6">#REF!</definedName>
    <definedName name="下位コード１略名_7">#REF!</definedName>
    <definedName name="下位コード１略名_8">#REF!</definedName>
    <definedName name="下位コード１略名_9">#REF!</definedName>
    <definedName name="下位コード２_1">#REF!</definedName>
    <definedName name="下位コード２_10">#REF!</definedName>
    <definedName name="下位コード２_11">#REF!</definedName>
    <definedName name="下位コード２_12">#REF!</definedName>
    <definedName name="下位コード２_13">#REF!</definedName>
    <definedName name="下位コード２_14">#REF!</definedName>
    <definedName name="下位コード２_15">#REF!</definedName>
    <definedName name="下位コード２_16">#REF!</definedName>
    <definedName name="下位コード２_17">#REF!</definedName>
    <definedName name="下位コード２_18">#REF!</definedName>
    <definedName name="下位コード２_19">#REF!</definedName>
    <definedName name="下位コード２_2">#REF!</definedName>
    <definedName name="下位コード２_20">#REF!</definedName>
    <definedName name="下位コード２_21">#REF!</definedName>
    <definedName name="下位コード２_22">#REF!</definedName>
    <definedName name="下位コード２_23">#REF!</definedName>
    <definedName name="下位コード２_24">#REF!</definedName>
    <definedName name="下位コード２_25">#REF!</definedName>
    <definedName name="下位コード２_26">#REF!</definedName>
    <definedName name="下位コード２_27">#REF!</definedName>
    <definedName name="下位コード２_28">#REF!</definedName>
    <definedName name="下位コード２_29">#REF!</definedName>
    <definedName name="下位コード２_3">#REF!</definedName>
    <definedName name="下位コード２_30">#REF!</definedName>
    <definedName name="下位コード２_31">#REF!</definedName>
    <definedName name="下位コード２_32">#REF!</definedName>
    <definedName name="下位コード２_4">#REF!</definedName>
    <definedName name="下位コード２_5">#REF!</definedName>
    <definedName name="下位コード２_6">#REF!</definedName>
    <definedName name="下位コード２_7">#REF!</definedName>
    <definedName name="下位コード２_8">#REF!</definedName>
    <definedName name="下位コード２_9">#REF!</definedName>
    <definedName name="下位コード２略名_1">#REF!</definedName>
    <definedName name="下位コード２略名_10">#REF!</definedName>
    <definedName name="下位コード２略名_11">#REF!</definedName>
    <definedName name="下位コード２略名_12">#REF!</definedName>
    <definedName name="下位コード２略名_13">#REF!</definedName>
    <definedName name="下位コード２略名_14">#REF!</definedName>
    <definedName name="下位コード２略名_15">#REF!</definedName>
    <definedName name="下位コード２略名_16">#REF!</definedName>
    <definedName name="下位コード２略名_17">#REF!</definedName>
    <definedName name="下位コード２略名_18">#REF!</definedName>
    <definedName name="下位コード２略名_19">#REF!</definedName>
    <definedName name="下位コード２略名_2">#REF!</definedName>
    <definedName name="下位コード２略名_20">#REF!</definedName>
    <definedName name="下位コード２略名_21">#REF!</definedName>
    <definedName name="下位コード２略名_22">#REF!</definedName>
    <definedName name="下位コード２略名_23">#REF!</definedName>
    <definedName name="下位コード２略名_24">#REF!</definedName>
    <definedName name="下位コード２略名_25">#REF!</definedName>
    <definedName name="下位コード２略名_26">#REF!</definedName>
    <definedName name="下位コード２略名_27">#REF!</definedName>
    <definedName name="下位コード２略名_28">#REF!</definedName>
    <definedName name="下位コード２略名_29">#REF!</definedName>
    <definedName name="下位コード２略名_3">#REF!</definedName>
    <definedName name="下位コード２略名_30">#REF!</definedName>
    <definedName name="下位コード２略名_31">#REF!</definedName>
    <definedName name="下位コード２略名_32">#REF!</definedName>
    <definedName name="下位コード２略名_4">#REF!</definedName>
    <definedName name="下位コード２略名_5">#REF!</definedName>
    <definedName name="下位コード２略名_6">#REF!</definedName>
    <definedName name="下位コード２略名_7">#REF!</definedName>
    <definedName name="下位コード２略名_8">#REF!</definedName>
    <definedName name="下位コード２略名_9">#REF!</definedName>
    <definedName name="下位コード３_1">#REF!</definedName>
    <definedName name="下位コード３_10">#REF!</definedName>
    <definedName name="下位コード３_11">#REF!</definedName>
    <definedName name="下位コード３_12">#REF!</definedName>
    <definedName name="下位コード３_13">#REF!</definedName>
    <definedName name="下位コード３_14">#REF!</definedName>
    <definedName name="下位コード３_15">#REF!</definedName>
    <definedName name="下位コード３_16">#REF!</definedName>
    <definedName name="下位コード３_17">#REF!</definedName>
    <definedName name="下位コード３_18">#REF!</definedName>
    <definedName name="下位コード３_19">#REF!</definedName>
    <definedName name="下位コード３_2">#REF!</definedName>
    <definedName name="下位コード３_20">#REF!</definedName>
    <definedName name="下位コード３_21">#REF!</definedName>
    <definedName name="下位コード３_22">#REF!</definedName>
    <definedName name="下位コード３_23">#REF!</definedName>
    <definedName name="下位コード３_24">#REF!</definedName>
    <definedName name="下位コード３_25">#REF!</definedName>
    <definedName name="下位コード３_26">#REF!</definedName>
    <definedName name="下位コード３_27">#REF!</definedName>
    <definedName name="下位コード３_28">#REF!</definedName>
    <definedName name="下位コード３_29">#REF!</definedName>
    <definedName name="下位コード３_3">#REF!</definedName>
    <definedName name="下位コード３_30">#REF!</definedName>
    <definedName name="下位コード３_31">#REF!</definedName>
    <definedName name="下位コード３_32">#REF!</definedName>
    <definedName name="下位コード３_4">#REF!</definedName>
    <definedName name="下位コード３_5">#REF!</definedName>
    <definedName name="下位コード３_6">#REF!</definedName>
    <definedName name="下位コード３_7">#REF!</definedName>
    <definedName name="下位コード３_8">#REF!</definedName>
    <definedName name="下位コード３_9">#REF!</definedName>
    <definedName name="下位コード３略名_1">#REF!</definedName>
    <definedName name="下位コード３略名_10">#REF!</definedName>
    <definedName name="下位コード３略名_11">#REF!</definedName>
    <definedName name="下位コード３略名_12">#REF!</definedName>
    <definedName name="下位コード３略名_13">#REF!</definedName>
    <definedName name="下位コード３略名_14">#REF!</definedName>
    <definedName name="下位コード３略名_15">#REF!</definedName>
    <definedName name="下位コード３略名_16">#REF!</definedName>
    <definedName name="下位コード３略名_17">#REF!</definedName>
    <definedName name="下位コード３略名_18">#REF!</definedName>
    <definedName name="下位コード３略名_19">#REF!</definedName>
    <definedName name="下位コード３略名_2">#REF!</definedName>
    <definedName name="下位コード３略名_20">#REF!</definedName>
    <definedName name="下位コード３略名_21">#REF!</definedName>
    <definedName name="下位コード３略名_22">#REF!</definedName>
    <definedName name="下位コード３略名_23">#REF!</definedName>
    <definedName name="下位コード３略名_24">#REF!</definedName>
    <definedName name="下位コード３略名_25">#REF!</definedName>
    <definedName name="下位コード３略名_26">#REF!</definedName>
    <definedName name="下位コード３略名_27">#REF!</definedName>
    <definedName name="下位コード３略名_28">#REF!</definedName>
    <definedName name="下位コード３略名_29">#REF!</definedName>
    <definedName name="下位コード３略名_3">#REF!</definedName>
    <definedName name="下位コード３略名_30">#REF!</definedName>
    <definedName name="下位コード３略名_31">#REF!</definedName>
    <definedName name="下位コード３略名_32">#REF!</definedName>
    <definedName name="下位コード３略名_4">#REF!</definedName>
    <definedName name="下位コード３略名_5">#REF!</definedName>
    <definedName name="下位コード３略名_6">#REF!</definedName>
    <definedName name="下位コード３略名_7">#REF!</definedName>
    <definedName name="下位コード３略名_8">#REF!</definedName>
    <definedName name="下位コード３略名_9">#REF!</definedName>
    <definedName name="下位コードタイトル１">#REF!</definedName>
    <definedName name="下位コードタイトル２">#REF!</definedName>
    <definedName name="下位コードタイトル３">#REF!</definedName>
    <definedName name="仮起債区分_1">#REF!</definedName>
    <definedName name="仮起債区分_10">#REF!</definedName>
    <definedName name="仮起債区分_11">#REF!</definedName>
    <definedName name="仮起債区分_12">#REF!</definedName>
    <definedName name="仮起債区分_13">#REF!</definedName>
    <definedName name="仮起債区分_14">#REF!</definedName>
    <definedName name="仮起債区分_15">#REF!</definedName>
    <definedName name="仮起債区分_16">#REF!</definedName>
    <definedName name="仮起債区分_17">#REF!</definedName>
    <definedName name="仮起債区分_18">#REF!</definedName>
    <definedName name="仮起債区分_19">#REF!</definedName>
    <definedName name="仮起債区分_2">#REF!</definedName>
    <definedName name="仮起債区分_20">#REF!</definedName>
    <definedName name="仮起債区分_21">#REF!</definedName>
    <definedName name="仮起債区分_22">#REF!</definedName>
    <definedName name="仮起債区分_23">#REF!</definedName>
    <definedName name="仮起債区分_24">#REF!</definedName>
    <definedName name="仮起債区分_25">#REF!</definedName>
    <definedName name="仮起債区分_26">#REF!</definedName>
    <definedName name="仮起債区分_27">#REF!</definedName>
    <definedName name="仮起債区分_28">#REF!</definedName>
    <definedName name="仮起債区分_29">#REF!</definedName>
    <definedName name="仮起債区分_3">#REF!</definedName>
    <definedName name="仮起債区分_30">#REF!</definedName>
    <definedName name="仮起債区分_31">#REF!</definedName>
    <definedName name="仮起債区分_32">#REF!</definedName>
    <definedName name="仮起債区分_4">#REF!</definedName>
    <definedName name="仮起債区分_5">#REF!</definedName>
    <definedName name="仮起債区分_6">#REF!</definedName>
    <definedName name="仮起債区分_7">#REF!</definedName>
    <definedName name="仮起債区分_8">#REF!</definedName>
    <definedName name="仮起債区分_9">#REF!</definedName>
    <definedName name="会計">#REF!</definedName>
    <definedName name="会計タイトル_1">#REF!</definedName>
    <definedName name="会計略名">#REF!</definedName>
    <definedName name="元金_1">#REF!</definedName>
    <definedName name="元金_10">#REF!</definedName>
    <definedName name="元金_11">#REF!</definedName>
    <definedName name="元金_12">#REF!</definedName>
    <definedName name="元金_13">#REF!</definedName>
    <definedName name="元金_14">#REF!</definedName>
    <definedName name="元金_15">#REF!</definedName>
    <definedName name="元金_16">#REF!</definedName>
    <definedName name="元金_17">#REF!</definedName>
    <definedName name="元金_18">#REF!</definedName>
    <definedName name="元金_19">#REF!</definedName>
    <definedName name="元金_2">#REF!</definedName>
    <definedName name="元金_20">#REF!</definedName>
    <definedName name="元金_21">#REF!</definedName>
    <definedName name="元金_22">#REF!</definedName>
    <definedName name="元金_23">#REF!</definedName>
    <definedName name="元金_24">#REF!</definedName>
    <definedName name="元金_25">#REF!</definedName>
    <definedName name="元金_26">#REF!</definedName>
    <definedName name="元金_27">#REF!</definedName>
    <definedName name="元金_28">#REF!</definedName>
    <definedName name="元金_29">#REF!</definedName>
    <definedName name="元金_3">#REF!</definedName>
    <definedName name="元金_30">#REF!</definedName>
    <definedName name="元金_31">#REF!</definedName>
    <definedName name="元金_32">#REF!</definedName>
    <definedName name="元金_4">#REF!</definedName>
    <definedName name="元金_5">#REF!</definedName>
    <definedName name="元金_6">#REF!</definedName>
    <definedName name="元金_7">#REF!</definedName>
    <definedName name="元金_8">#REF!</definedName>
    <definedName name="元金_9">#REF!</definedName>
    <definedName name="元利合計_1">#REF!</definedName>
    <definedName name="元利合計_10">#REF!</definedName>
    <definedName name="元利合計_11">#REF!</definedName>
    <definedName name="元利合計_12">#REF!</definedName>
    <definedName name="元利合計_13">#REF!</definedName>
    <definedName name="元利合計_14">#REF!</definedName>
    <definedName name="元利合計_15">#REF!</definedName>
    <definedName name="元利合計_16">#REF!</definedName>
    <definedName name="元利合計_17">#REF!</definedName>
    <definedName name="元利合計_18">#REF!</definedName>
    <definedName name="元利合計_19">#REF!</definedName>
    <definedName name="元利合計_2">#REF!</definedName>
    <definedName name="元利合計_20">#REF!</definedName>
    <definedName name="元利合計_21">#REF!</definedName>
    <definedName name="元利合計_22">#REF!</definedName>
    <definedName name="元利合計_23">#REF!</definedName>
    <definedName name="元利合計_24">#REF!</definedName>
    <definedName name="元利合計_25">#REF!</definedName>
    <definedName name="元利合計_26">#REF!</definedName>
    <definedName name="元利合計_27">#REF!</definedName>
    <definedName name="元利合計_28">#REF!</definedName>
    <definedName name="元利合計_29">#REF!</definedName>
    <definedName name="元利合計_3">#REF!</definedName>
    <definedName name="元利合計_30">#REF!</definedName>
    <definedName name="元利合計_31">#REF!</definedName>
    <definedName name="元利合計_32">#REF!</definedName>
    <definedName name="元利合計_4">#REF!</definedName>
    <definedName name="元利合計_5">#REF!</definedName>
    <definedName name="元利合計_6">#REF!</definedName>
    <definedName name="元利合計_7">#REF!</definedName>
    <definedName name="元利合計_8">#REF!</definedName>
    <definedName name="元利合計_9">#REF!</definedName>
    <definedName name="現頁">#REF!</definedName>
    <definedName name="差引残高_1">#REF!</definedName>
    <definedName name="差引残高_10">#REF!</definedName>
    <definedName name="差引残高_11">#REF!</definedName>
    <definedName name="差引残高_12">#REF!</definedName>
    <definedName name="差引残高_13">#REF!</definedName>
    <definedName name="差引残高_14">#REF!</definedName>
    <definedName name="差引残高_15">#REF!</definedName>
    <definedName name="差引残高_16">#REF!</definedName>
    <definedName name="差引残高_17">#REF!</definedName>
    <definedName name="差引残高_18">#REF!</definedName>
    <definedName name="差引残高_19">#REF!</definedName>
    <definedName name="差引残高_2">#REF!</definedName>
    <definedName name="差引残高_20">#REF!</definedName>
    <definedName name="差引残高_21">#REF!</definedName>
    <definedName name="差引残高_22">#REF!</definedName>
    <definedName name="差引残高_23">#REF!</definedName>
    <definedName name="差引残高_24">#REF!</definedName>
    <definedName name="差引残高_25">#REF!</definedName>
    <definedName name="差引残高_26">#REF!</definedName>
    <definedName name="差引残高_27">#REF!</definedName>
    <definedName name="差引残高_28">#REF!</definedName>
    <definedName name="差引残高_29">#REF!</definedName>
    <definedName name="差引残高_3">#REF!</definedName>
    <definedName name="差引残高_30">#REF!</definedName>
    <definedName name="差引残高_31">#REF!</definedName>
    <definedName name="差引残高_32">#REF!</definedName>
    <definedName name="差引残高_4">#REF!</definedName>
    <definedName name="差引残高_5">#REF!</definedName>
    <definedName name="差引残高_6">#REF!</definedName>
    <definedName name="差引残高_7">#REF!</definedName>
    <definedName name="差引残高_8">#REF!</definedName>
    <definedName name="差引残高_9">#REF!</definedName>
    <definedName name="差引残高タイトル">#REF!</definedName>
    <definedName name="作成時間">#REF!</definedName>
    <definedName name="作成日付">#REF!</definedName>
    <definedName name="指定日_1">#REF!</definedName>
    <definedName name="指定日タイトル_1">#REF!</definedName>
    <definedName name="借入借換区分_1">#REF!</definedName>
    <definedName name="借入借換区分_10">#REF!</definedName>
    <definedName name="借入借換区分_11">#REF!</definedName>
    <definedName name="借入借換区分_12">#REF!</definedName>
    <definedName name="借入借換区分_13">#REF!</definedName>
    <definedName name="借入借換区分_14">#REF!</definedName>
    <definedName name="借入借換区分_15">#REF!</definedName>
    <definedName name="借入借換区分_16">#REF!</definedName>
    <definedName name="借入借換区分_17">#REF!</definedName>
    <definedName name="借入借換区分_18">#REF!</definedName>
    <definedName name="借入借換区分_19">#REF!</definedName>
    <definedName name="借入借換区分_2">#REF!</definedName>
    <definedName name="借入借換区分_20">#REF!</definedName>
    <definedName name="借入借換区分_21">#REF!</definedName>
    <definedName name="借入借換区分_22">#REF!</definedName>
    <definedName name="借入借換区分_23">#REF!</definedName>
    <definedName name="借入借換区分_24">#REF!</definedName>
    <definedName name="借入借換区分_25">#REF!</definedName>
    <definedName name="借入借換区分_26">#REF!</definedName>
    <definedName name="借入借換区分_27">#REF!</definedName>
    <definedName name="借入借換区分_28">#REF!</definedName>
    <definedName name="借入借換区分_29">#REF!</definedName>
    <definedName name="借入借換区分_3">#REF!</definedName>
    <definedName name="借入借換区分_30">#REF!</definedName>
    <definedName name="借入借換区分_31">#REF!</definedName>
    <definedName name="借入借換区分_32">#REF!</definedName>
    <definedName name="借入借換区分_4">#REF!</definedName>
    <definedName name="借入借換区分_5">#REF!</definedName>
    <definedName name="借入借換区分_6">#REF!</definedName>
    <definedName name="借入借換区分_7">#REF!</definedName>
    <definedName name="借入借換区分_8">#REF!</definedName>
    <definedName name="借入借換区分_9">#REF!</definedName>
    <definedName name="借入番号_1">#REF!</definedName>
    <definedName name="借入番号_10">#REF!</definedName>
    <definedName name="借入番号_11">#REF!</definedName>
    <definedName name="借入番号_12">#REF!</definedName>
    <definedName name="借入番号_13">#REF!</definedName>
    <definedName name="借入番号_14">#REF!</definedName>
    <definedName name="借入番号_15">#REF!</definedName>
    <definedName name="借入番号_16">#REF!</definedName>
    <definedName name="借入番号_17">#REF!</definedName>
    <definedName name="借入番号_18">#REF!</definedName>
    <definedName name="借入番号_19">#REF!</definedName>
    <definedName name="借入番号_2">#REF!</definedName>
    <definedName name="借入番号_20">#REF!</definedName>
    <definedName name="借入番号_21">#REF!</definedName>
    <definedName name="借入番号_22">#REF!</definedName>
    <definedName name="借入番号_23">#REF!</definedName>
    <definedName name="借入番号_24">#REF!</definedName>
    <definedName name="借入番号_25">#REF!</definedName>
    <definedName name="借入番号_26">#REF!</definedName>
    <definedName name="借入番号_27">#REF!</definedName>
    <definedName name="借入番号_28">#REF!</definedName>
    <definedName name="借入番号_29">#REF!</definedName>
    <definedName name="借入番号_3">#REF!</definedName>
    <definedName name="借入番号_30">#REF!</definedName>
    <definedName name="借入番号_31">#REF!</definedName>
    <definedName name="借入番号_32">#REF!</definedName>
    <definedName name="借入番号_4">#REF!</definedName>
    <definedName name="借入番号_5">#REF!</definedName>
    <definedName name="借入番号_6">#REF!</definedName>
    <definedName name="借入番号_7">#REF!</definedName>
    <definedName name="借入番号_8">#REF!</definedName>
    <definedName name="借入番号_9">#REF!</definedName>
    <definedName name="出力年度_1">#REF!</definedName>
    <definedName name="上位コード１">#REF!</definedName>
    <definedName name="上位コード１略名">#REF!</definedName>
    <definedName name="上位コード２">#REF!</definedName>
    <definedName name="上位コード２略名">#REF!</definedName>
    <definedName name="上位コード３">#REF!</definedName>
    <definedName name="上位コード３略名">#REF!</definedName>
    <definedName name="上位コードタイトル１">#REF!</definedName>
    <definedName name="上位コードタイトル２">#REF!</definedName>
    <definedName name="上位コードタイトル３">#REF!</definedName>
    <definedName name="条件許可年度開始_1">#REF!</definedName>
    <definedName name="条件許可年度終了_1">#REF!</definedName>
    <definedName name="条件借入年度開始_1">#REF!</definedName>
    <definedName name="条件借入年度終了_1">#REF!</definedName>
    <definedName name="条件台帳分類_1">#REF!</definedName>
    <definedName name="条件台帳分類略名_1">#REF!</definedName>
    <definedName name="前年度末残_1">#REF!</definedName>
    <definedName name="前年度末残_10">#REF!</definedName>
    <definedName name="前年度末残_11">#REF!</definedName>
    <definedName name="前年度末残_12">#REF!</definedName>
    <definedName name="前年度末残_13">#REF!</definedName>
    <definedName name="前年度末残_14">#REF!</definedName>
    <definedName name="前年度末残_15">#REF!</definedName>
    <definedName name="前年度末残_16">#REF!</definedName>
    <definedName name="前年度末残_17">#REF!</definedName>
    <definedName name="前年度末残_18">#REF!</definedName>
    <definedName name="前年度末残_19">#REF!</definedName>
    <definedName name="前年度末残_2">#REF!</definedName>
    <definedName name="前年度末残_20">#REF!</definedName>
    <definedName name="前年度末残_21">#REF!</definedName>
    <definedName name="前年度末残_22">#REF!</definedName>
    <definedName name="前年度末残_23">#REF!</definedName>
    <definedName name="前年度末残_24">#REF!</definedName>
    <definedName name="前年度末残_25">#REF!</definedName>
    <definedName name="前年度末残_26">#REF!</definedName>
    <definedName name="前年度末残_27">#REF!</definedName>
    <definedName name="前年度末残_28">#REF!</definedName>
    <definedName name="前年度末残_29">#REF!</definedName>
    <definedName name="前年度末残_3">#REF!</definedName>
    <definedName name="前年度末残_30">#REF!</definedName>
    <definedName name="前年度末残_31">#REF!</definedName>
    <definedName name="前年度末残_32">#REF!</definedName>
    <definedName name="前年度末残_4">#REF!</definedName>
    <definedName name="前年度末残_5">#REF!</definedName>
    <definedName name="前年度末残_6">#REF!</definedName>
    <definedName name="前年度末残_7">#REF!</definedName>
    <definedName name="前年度末残_8">#REF!</definedName>
    <definedName name="前年度末残_9">#REF!</definedName>
    <definedName name="帳票タイトル">#REF!</definedName>
    <definedName name="調書明細">#REF!</definedName>
    <definedName name="調書明細行_1">#REF!</definedName>
    <definedName name="調書明細行_10">#REF!</definedName>
    <definedName name="調書明細行_11">#REF!</definedName>
    <definedName name="調書明細行_12">#REF!</definedName>
    <definedName name="調書明細行_13">#REF!</definedName>
    <definedName name="調書明細行_14">#REF!</definedName>
    <definedName name="調書明細行_15">#REF!</definedName>
    <definedName name="調書明細行_16">#REF!</definedName>
    <definedName name="調書明細行_17">#REF!</definedName>
    <definedName name="調書明細行_18">#REF!</definedName>
    <definedName name="調書明細行_19">#REF!</definedName>
    <definedName name="調書明細行_2">#REF!</definedName>
    <definedName name="調書明細行_20">#REF!</definedName>
    <definedName name="調書明細行_21">#REF!</definedName>
    <definedName name="調書明細行_22">#REF!</definedName>
    <definedName name="調書明細行_23">#REF!</definedName>
    <definedName name="調書明細行_24">#REF!</definedName>
    <definedName name="調書明細行_25">#REF!</definedName>
    <definedName name="調書明細行_26">#REF!</definedName>
    <definedName name="調書明細行_27">#REF!</definedName>
    <definedName name="調書明細行_28">#REF!</definedName>
    <definedName name="調書明細行_29">#REF!</definedName>
    <definedName name="調書明細行_3">#REF!</definedName>
    <definedName name="調書明細行_30">#REF!</definedName>
    <definedName name="調書明細行_31">#REF!</definedName>
    <definedName name="調書明細行_32">#REF!</definedName>
    <definedName name="調書明細行_4">#REF!</definedName>
    <definedName name="調書明細行_5">#REF!</definedName>
    <definedName name="調書明細行_6">#REF!</definedName>
    <definedName name="調書明細行_7">#REF!</definedName>
    <definedName name="調書明細行_8">#REF!</definedName>
    <definedName name="調書明細行_9">#REF!</definedName>
    <definedName name="発行額_1">#REF!</definedName>
    <definedName name="発行額_10">#REF!</definedName>
    <definedName name="発行額_11">#REF!</definedName>
    <definedName name="発行額_12">#REF!</definedName>
    <definedName name="発行額_13">#REF!</definedName>
    <definedName name="発行額_14">#REF!</definedName>
    <definedName name="発行額_15">#REF!</definedName>
    <definedName name="発行額_16">#REF!</definedName>
    <definedName name="発行額_17">#REF!</definedName>
    <definedName name="発行額_18">#REF!</definedName>
    <definedName name="発行額_19">#REF!</definedName>
    <definedName name="発行額_2">#REF!</definedName>
    <definedName name="発行額_20">#REF!</definedName>
    <definedName name="発行額_21">#REF!</definedName>
    <definedName name="発行額_22">#REF!</definedName>
    <definedName name="発行額_23">#REF!</definedName>
    <definedName name="発行額_24">#REF!</definedName>
    <definedName name="発行額_25">#REF!</definedName>
    <definedName name="発行額_26">#REF!</definedName>
    <definedName name="発行額_27">#REF!</definedName>
    <definedName name="発行額_28">#REF!</definedName>
    <definedName name="発行額_29">#REF!</definedName>
    <definedName name="発行額_3">#REF!</definedName>
    <definedName name="発行額_30">#REF!</definedName>
    <definedName name="発行額_31">#REF!</definedName>
    <definedName name="発行額_32">#REF!</definedName>
    <definedName name="発行額_4">#REF!</definedName>
    <definedName name="発行額_5">#REF!</definedName>
    <definedName name="発行額_6">#REF!</definedName>
    <definedName name="発行額_7">#REF!</definedName>
    <definedName name="発行額_8">#REF!</definedName>
    <definedName name="発行額_9">#REF!</definedName>
    <definedName name="分割番号１_1">#REF!</definedName>
    <definedName name="分割番号１_10">#REF!</definedName>
    <definedName name="分割番号１_11">#REF!</definedName>
    <definedName name="分割番号１_12">#REF!</definedName>
    <definedName name="分割番号１_13">#REF!</definedName>
    <definedName name="分割番号１_14">#REF!</definedName>
    <definedName name="分割番号１_15">#REF!</definedName>
    <definedName name="分割番号１_16">#REF!</definedName>
    <definedName name="分割番号１_17">#REF!</definedName>
    <definedName name="分割番号１_18">#REF!</definedName>
    <definedName name="分割番号１_19">#REF!</definedName>
    <definedName name="分割番号１_2">#REF!</definedName>
    <definedName name="分割番号１_20">#REF!</definedName>
    <definedName name="分割番号１_21">#REF!</definedName>
    <definedName name="分割番号１_22">#REF!</definedName>
    <definedName name="分割番号１_23">#REF!</definedName>
    <definedName name="分割番号１_24">#REF!</definedName>
    <definedName name="分割番号１_25">#REF!</definedName>
    <definedName name="分割番号１_26">#REF!</definedName>
    <definedName name="分割番号１_27">#REF!</definedName>
    <definedName name="分割番号１_28">#REF!</definedName>
    <definedName name="分割番号１_29">#REF!</definedName>
    <definedName name="分割番号１_3">#REF!</definedName>
    <definedName name="分割番号１_30">#REF!</definedName>
    <definedName name="分割番号１_31">#REF!</definedName>
    <definedName name="分割番号１_32">#REF!</definedName>
    <definedName name="分割番号１_4">#REF!</definedName>
    <definedName name="分割番号１_5">#REF!</definedName>
    <definedName name="分割番号１_6">#REF!</definedName>
    <definedName name="分割番号１_7">#REF!</definedName>
    <definedName name="分割番号１_8">#REF!</definedName>
    <definedName name="分割番号１_9">#REF!</definedName>
    <definedName name="分割番号２_1">#REF!</definedName>
    <definedName name="分割番号２_10">#REF!</definedName>
    <definedName name="分割番号２_11">#REF!</definedName>
    <definedName name="分割番号２_12">#REF!</definedName>
    <definedName name="分割番号２_13">#REF!</definedName>
    <definedName name="分割番号２_14">#REF!</definedName>
    <definedName name="分割番号２_15">#REF!</definedName>
    <definedName name="分割番号２_16">#REF!</definedName>
    <definedName name="分割番号２_17">#REF!</definedName>
    <definedName name="分割番号２_18">#REF!</definedName>
    <definedName name="分割番号２_19">#REF!</definedName>
    <definedName name="分割番号２_2">#REF!</definedName>
    <definedName name="分割番号２_20">#REF!</definedName>
    <definedName name="分割番号２_21">#REF!</definedName>
    <definedName name="分割番号２_22">#REF!</definedName>
    <definedName name="分割番号２_23">#REF!</definedName>
    <definedName name="分割番号２_24">#REF!</definedName>
    <definedName name="分割番号２_25">#REF!</definedName>
    <definedName name="分割番号２_26">#REF!</definedName>
    <definedName name="分割番号２_27">#REF!</definedName>
    <definedName name="分割番号２_28">#REF!</definedName>
    <definedName name="分割番号２_29">#REF!</definedName>
    <definedName name="分割番号２_3">#REF!</definedName>
    <definedName name="分割番号２_30">#REF!</definedName>
    <definedName name="分割番号２_31">#REF!</definedName>
    <definedName name="分割番号２_32">#REF!</definedName>
    <definedName name="分割番号２_4">#REF!</definedName>
    <definedName name="分割番号２_5">#REF!</definedName>
    <definedName name="分割番号２_6">#REF!</definedName>
    <definedName name="分割番号２_7">#REF!</definedName>
    <definedName name="分割番号２_8">#REF!</definedName>
    <definedName name="分割番号２_9">#REF!</definedName>
    <definedName name="利子_1">#REF!</definedName>
    <definedName name="利子_10">#REF!</definedName>
    <definedName name="利子_11">#REF!</definedName>
    <definedName name="利子_12">#REF!</definedName>
    <definedName name="利子_13">#REF!</definedName>
    <definedName name="利子_14">#REF!</definedName>
    <definedName name="利子_15">#REF!</definedName>
    <definedName name="利子_16">#REF!</definedName>
    <definedName name="利子_17">#REF!</definedName>
    <definedName name="利子_18">#REF!</definedName>
    <definedName name="利子_19">#REF!</definedName>
    <definedName name="利子_2">#REF!</definedName>
    <definedName name="利子_20">#REF!</definedName>
    <definedName name="利子_21">#REF!</definedName>
    <definedName name="利子_22">#REF!</definedName>
    <definedName name="利子_23">#REF!</definedName>
    <definedName name="利子_24">#REF!</definedName>
    <definedName name="利子_25">#REF!</definedName>
    <definedName name="利子_26">#REF!</definedName>
    <definedName name="利子_27">#REF!</definedName>
    <definedName name="利子_28">#REF!</definedName>
    <definedName name="利子_29">#REF!</definedName>
    <definedName name="利子_3">#REF!</definedName>
    <definedName name="利子_30">#REF!</definedName>
    <definedName name="利子_31">#REF!</definedName>
    <definedName name="利子_32">#REF!</definedName>
    <definedName name="利子_4">#REF!</definedName>
    <definedName name="利子_5">#REF!</definedName>
    <definedName name="利子_6">#REF!</definedName>
    <definedName name="利子_7">#REF!</definedName>
    <definedName name="利子_8">#REF!</definedName>
    <definedName name="利子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34" l="1"/>
  <c r="H7" i="34" s="1"/>
  <c r="H17" i="34" s="1"/>
  <c r="C17" i="34" l="1"/>
  <c r="D7" i="34" l="1"/>
  <c r="E7" i="34"/>
  <c r="J7" i="34"/>
  <c r="E10" i="34"/>
  <c r="L9" i="34"/>
  <c r="J9" i="34"/>
  <c r="E16" i="34"/>
  <c r="E15" i="34"/>
  <c r="E11" i="34"/>
  <c r="E8" i="34"/>
  <c r="L10" i="34"/>
  <c r="L12" i="34"/>
  <c r="L14" i="34"/>
  <c r="L16" i="34"/>
  <c r="L7" i="34"/>
  <c r="L8" i="34"/>
  <c r="L11" i="34"/>
  <c r="L13" i="34"/>
  <c r="L15" i="34"/>
  <c r="L17" i="34"/>
  <c r="J12" i="34"/>
  <c r="J14" i="34"/>
  <c r="J16" i="34"/>
  <c r="J8" i="34"/>
  <c r="J11" i="34"/>
  <c r="J13" i="34"/>
  <c r="J15" i="34"/>
  <c r="J17" i="34"/>
  <c r="J10" i="34"/>
  <c r="E17" i="34" l="1"/>
  <c r="D17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9" authorId="0" shapeId="0" xr:uid="{00000000-0006-0000-0D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調整（切り捨て）</t>
        </r>
      </text>
    </comment>
  </commentList>
</comments>
</file>

<file path=xl/sharedStrings.xml><?xml version="1.0" encoding="utf-8"?>
<sst xmlns="http://schemas.openxmlformats.org/spreadsheetml/2006/main" count="297" uniqueCount="208">
  <si>
    <t>款</t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</si>
  <si>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</si>
  <si>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道支出金</t>
    <rPh sb="0" eb="1">
      <t>ドウ</t>
    </rPh>
    <rPh sb="1" eb="4">
      <t>シシュツキン</t>
    </rPh>
    <phoneticPr fontId="2"/>
  </si>
  <si>
    <t>（１）歳入</t>
  </si>
  <si>
    <t>＊</t>
  </si>
  <si>
    <t>内</t>
  </si>
  <si>
    <t>自主財源</t>
  </si>
  <si>
    <t>訳</t>
  </si>
  <si>
    <t>依存財源</t>
  </si>
  <si>
    <t>執行率</t>
  </si>
  <si>
    <t>（単位：千円、％）</t>
  </si>
  <si>
    <t>市税</t>
    <rPh sb="0" eb="2">
      <t>シゼイ</t>
    </rPh>
    <phoneticPr fontId="2"/>
  </si>
  <si>
    <t>地方交付税</t>
    <rPh sb="0" eb="2">
      <t>チホウ</t>
    </rPh>
    <rPh sb="2" eb="5">
      <t>コウフゼイ</t>
    </rPh>
    <phoneticPr fontId="2"/>
  </si>
  <si>
    <t>国庫支出金</t>
    <rPh sb="0" eb="2">
      <t>コッコ</t>
    </rPh>
    <rPh sb="2" eb="5">
      <t>シシュツキン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</si>
  <si>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</si>
  <si>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</si>
  <si>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市債</t>
    <rPh sb="0" eb="2">
      <t>シサイ</t>
    </rPh>
    <phoneticPr fontId="2"/>
  </si>
  <si>
    <t>合計</t>
    <rPh sb="0" eb="2">
      <t>ゴウケイ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</si>
  <si>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</si>
  <si>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</si>
  <si>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4">
      <t>ショウヒ</t>
    </rPh>
    <rPh sb="4" eb="5">
      <t>ゼイ</t>
    </rPh>
    <rPh sb="5" eb="8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</si>
  <si>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</si>
  <si>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財産収入</t>
    <rPh sb="0" eb="2">
      <t>ザイサン</t>
    </rPh>
    <rPh sb="2" eb="4">
      <t>シュウニュウ</t>
    </rPh>
    <phoneticPr fontId="2"/>
  </si>
  <si>
    <t>諸収入</t>
    <rPh sb="0" eb="1">
      <t>ショ</t>
    </rPh>
    <rPh sb="1" eb="3">
      <t>シュウニュウ</t>
    </rPh>
    <phoneticPr fontId="2"/>
  </si>
  <si>
    <t>釧路市の財政</t>
    <rPh sb="0" eb="2">
      <t>クシロ</t>
    </rPh>
    <rPh sb="2" eb="3">
      <t>シ</t>
    </rPh>
    <rPh sb="4" eb="6">
      <t>ザイセイ</t>
    </rPh>
    <phoneticPr fontId="2"/>
  </si>
  <si>
    <t>介護保険</t>
    <rPh sb="0" eb="2">
      <t>カイゴ</t>
    </rPh>
    <rPh sb="2" eb="4">
      <t>ホケン</t>
    </rPh>
    <phoneticPr fontId="2"/>
  </si>
  <si>
    <t>寄附金</t>
    <rPh sb="0" eb="2">
      <t>キフ</t>
    </rPh>
    <rPh sb="2" eb="3">
      <t>キフキン</t>
    </rPh>
    <phoneticPr fontId="2"/>
  </si>
  <si>
    <t>会　計　区　分</t>
    <rPh sb="0" eb="3">
      <t>カイケイ</t>
    </rPh>
    <rPh sb="4" eb="7">
      <t>クブン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</si>
  <si>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</si>
  <si>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</si>
  <si>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</si>
  <si>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</si>
  <si>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</si>
  <si>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</si>
  <si>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</si>
  <si>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</si>
  <si>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港湾費</t>
    <rPh sb="0" eb="2">
      <t>コウワン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</si>
  <si>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</si>
  <si>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</si>
  <si>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</si>
  <si>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諸支出金</t>
    <rPh sb="0" eb="1">
      <t>ショ</t>
    </rPh>
    <rPh sb="1" eb="3">
      <t>シシュツ</t>
    </rPh>
    <rPh sb="3" eb="4">
      <t>キン</t>
    </rPh>
    <phoneticPr fontId="2"/>
  </si>
  <si>
    <t>職員費</t>
    <rPh sb="0" eb="2">
      <t>ショクイン</t>
    </rPh>
    <rPh sb="2" eb="3">
      <t>ヒ</t>
    </rPh>
    <phoneticPr fontId="2"/>
  </si>
  <si>
    <t>予備費</t>
    <rPh sb="0" eb="3">
      <t>ヨビヒ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</si>
  <si>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</si>
  <si>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</si>
  <si>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</si>
  <si>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</si>
  <si>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鉱産税</t>
    <rPh sb="0" eb="2">
      <t>コウサン</t>
    </rPh>
    <rPh sb="2" eb="3">
      <t>ゼイ</t>
    </rPh>
    <phoneticPr fontId="2"/>
  </si>
  <si>
    <t>入湯税</t>
    <rPh sb="0" eb="2">
      <t>ニュウトウ</t>
    </rPh>
    <rPh sb="2" eb="3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</si>
  <si>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</si>
  <si>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</si>
  <si>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駐車場事業</t>
    <rPh sb="0" eb="3">
      <t>チュウシャジョウ</t>
    </rPh>
    <rPh sb="3" eb="5">
      <t>ジギョウ</t>
    </rPh>
    <phoneticPr fontId="2"/>
  </si>
  <si>
    <t>動物園事業</t>
    <rPh sb="0" eb="3">
      <t>ドウブツエン</t>
    </rPh>
    <rPh sb="3" eb="5">
      <t>ジギョウ</t>
    </rPh>
    <phoneticPr fontId="2"/>
  </si>
  <si>
    <t>事　　　業</t>
    <rPh sb="0" eb="5">
      <t>ジギョウ</t>
    </rPh>
    <phoneticPr fontId="2"/>
  </si>
  <si>
    <t>水道事業</t>
    <rPh sb="0" eb="2">
      <t>スイドウ</t>
    </rPh>
    <rPh sb="2" eb="4">
      <t>ジギョウ</t>
    </rPh>
    <phoneticPr fontId="2"/>
  </si>
  <si>
    <t>下 水 道</t>
    <rPh sb="0" eb="5">
      <t>ゲスイドウ</t>
    </rPh>
    <phoneticPr fontId="2"/>
  </si>
  <si>
    <t>港湾整備</t>
    <rPh sb="0" eb="2">
      <t>コウワン</t>
    </rPh>
    <rPh sb="2" eb="4">
      <t>セイビ</t>
    </rPh>
    <phoneticPr fontId="2"/>
  </si>
  <si>
    <t>執行率</t>
    <rPh sb="0" eb="2">
      <t>シッコウ</t>
    </rPh>
    <rPh sb="2" eb="3">
      <t>リツ</t>
    </rPh>
    <phoneticPr fontId="2"/>
  </si>
  <si>
    <t>（２）歳出</t>
    <rPh sb="4" eb="5">
      <t>デ</t>
    </rPh>
    <phoneticPr fontId="2"/>
  </si>
  <si>
    <t>有　価　証　券</t>
    <rPh sb="0" eb="3">
      <t>ユウカ</t>
    </rPh>
    <rPh sb="4" eb="7">
      <t>ショウケン</t>
    </rPh>
    <phoneticPr fontId="2"/>
  </si>
  <si>
    <t>土　　　地</t>
    <rPh sb="0" eb="5">
      <t>トチ</t>
    </rPh>
    <phoneticPr fontId="2"/>
  </si>
  <si>
    <t>債　　　権</t>
    <rPh sb="0" eb="5">
      <t>サイケン</t>
    </rPh>
    <phoneticPr fontId="2"/>
  </si>
  <si>
    <t>建　　　物</t>
    <rPh sb="0" eb="5">
      <t>タテモノ</t>
    </rPh>
    <phoneticPr fontId="2"/>
  </si>
  <si>
    <t>基　　　金</t>
    <rPh sb="0" eb="5">
      <t>キキン</t>
    </rPh>
    <phoneticPr fontId="2"/>
  </si>
  <si>
    <t>山　　　林</t>
    <rPh sb="0" eb="5">
      <t>サンリン</t>
    </rPh>
    <phoneticPr fontId="2"/>
  </si>
  <si>
    <t>種　　　　　　　別</t>
    <rPh sb="0" eb="1">
      <t>タネ</t>
    </rPh>
    <rPh sb="8" eb="9">
      <t>ベツ</t>
    </rPh>
    <phoneticPr fontId="2"/>
  </si>
  <si>
    <t>数　　　　　　　量</t>
    <rPh sb="0" eb="1">
      <t>カズ</t>
    </rPh>
    <rPh sb="8" eb="9">
      <t>リョウ</t>
    </rPh>
    <phoneticPr fontId="2"/>
  </si>
  <si>
    <t>金　　　　　　　額</t>
    <rPh sb="0" eb="1">
      <t>キン</t>
    </rPh>
    <rPh sb="8" eb="9">
      <t>ガク</t>
    </rPh>
    <phoneticPr fontId="2"/>
  </si>
  <si>
    <t>一時借入金の状況</t>
    <rPh sb="0" eb="2">
      <t>イチジ</t>
    </rPh>
    <rPh sb="2" eb="4">
      <t>カリイ</t>
    </rPh>
    <rPh sb="4" eb="5">
      <t>カネ</t>
    </rPh>
    <rPh sb="6" eb="8">
      <t>ジョウキョウ</t>
    </rPh>
    <phoneticPr fontId="2"/>
  </si>
  <si>
    <t>借　　入　　先</t>
    <rPh sb="0" eb="4">
      <t>カリイ</t>
    </rPh>
    <rPh sb="6" eb="7">
      <t>サキ</t>
    </rPh>
    <phoneticPr fontId="2"/>
  </si>
  <si>
    <t>構成比</t>
    <rPh sb="0" eb="3">
      <t>コウセイヒ</t>
    </rPh>
    <phoneticPr fontId="2"/>
  </si>
  <si>
    <t>金　　　　　額</t>
    <rPh sb="0" eb="1">
      <t>キン</t>
    </rPh>
    <rPh sb="6" eb="7">
      <t>ガク</t>
    </rPh>
    <phoneticPr fontId="2"/>
  </si>
  <si>
    <t>合　　　　　計</t>
    <rPh sb="0" eb="1">
      <t>ゴウ</t>
    </rPh>
    <rPh sb="6" eb="7">
      <t>ケイ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</si>
  <si>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</si>
  <si>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</si>
  <si>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</si>
  <si>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</si>
  <si>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</si>
  <si>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</si>
  <si>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国民健康保険音別診療所事業</t>
    <rPh sb="0" eb="2">
      <t>コクミン</t>
    </rPh>
    <rPh sb="2" eb="4">
      <t>ケンコウ</t>
    </rPh>
    <rPh sb="4" eb="6">
      <t>ホケン</t>
    </rPh>
    <rPh sb="6" eb="8">
      <t>オンベツ</t>
    </rPh>
    <rPh sb="8" eb="11">
      <t>シンリョウジョ</t>
    </rPh>
    <rPh sb="11" eb="13">
      <t>ジギョウ</t>
    </rPh>
    <phoneticPr fontId="2"/>
  </si>
  <si>
    <t>保険事業勘定</t>
    <rPh sb="0" eb="2">
      <t>ホケン</t>
    </rPh>
    <rPh sb="2" eb="4">
      <t>ジギョウ</t>
    </rPh>
    <rPh sb="4" eb="6">
      <t>カンジョウ</t>
    </rPh>
    <phoneticPr fontId="2"/>
  </si>
  <si>
    <t>介護サービス事業勘定</t>
    <rPh sb="0" eb="2">
      <t>カイゴ</t>
    </rPh>
    <rPh sb="6" eb="8">
      <t>ジギョウ</t>
    </rPh>
    <rPh sb="8" eb="10">
      <t>カンジョウ</t>
    </rPh>
    <phoneticPr fontId="2"/>
  </si>
  <si>
    <t>病　　　院</t>
    <rPh sb="0" eb="1">
      <t>ヤマイ</t>
    </rPh>
    <rPh sb="4" eb="5">
      <t>イン</t>
    </rPh>
    <phoneticPr fontId="2"/>
  </si>
  <si>
    <t>工 業 用</t>
    <rPh sb="0" eb="1">
      <t>コウ</t>
    </rPh>
    <rPh sb="2" eb="3">
      <t>ギョウ</t>
    </rPh>
    <rPh sb="4" eb="5">
      <t>ヨウ</t>
    </rPh>
    <phoneticPr fontId="2"/>
  </si>
  <si>
    <t>公設地方</t>
    <rPh sb="0" eb="2">
      <t>コウセツ</t>
    </rPh>
    <rPh sb="2" eb="4">
      <t>チホウ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</si>
  <si>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</si>
  <si>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合　　　　　　　　　　計</t>
    <rPh sb="0" eb="1">
      <t>ゴウ</t>
    </rPh>
    <rPh sb="11" eb="12">
      <t>ケイ</t>
    </rPh>
    <phoneticPr fontId="2"/>
  </si>
  <si>
    <t>会計区分</t>
  </si>
  <si>
    <t>収入</t>
    <rPh sb="0" eb="2">
      <t>シュウニュウ</t>
    </rPh>
    <phoneticPr fontId="2"/>
  </si>
  <si>
    <t>支出</t>
    <rPh sb="0" eb="2">
      <t>シシュツ</t>
    </rPh>
    <phoneticPr fontId="2"/>
  </si>
  <si>
    <t>区　分</t>
  </si>
  <si>
    <t>収益的</t>
  </si>
  <si>
    <t>資本的</t>
  </si>
  <si>
    <t>計</t>
  </si>
  <si>
    <t>（単位：千円、㎡）</t>
    <phoneticPr fontId="2"/>
  </si>
  <si>
    <t>合計</t>
    <phoneticPr fontId="2"/>
  </si>
  <si>
    <t>（単位：千円、％）</t>
    <phoneticPr fontId="2"/>
  </si>
  <si>
    <t>収益的</t>
    <phoneticPr fontId="2"/>
  </si>
  <si>
    <t>＊は自主財源、他は依存財源　</t>
    <phoneticPr fontId="2"/>
  </si>
  <si>
    <t>卸売市場</t>
    <rPh sb="0" eb="2">
      <t>オロシウリ</t>
    </rPh>
    <rPh sb="2" eb="4">
      <t>シジョウ</t>
    </rPh>
    <phoneticPr fontId="2"/>
  </si>
  <si>
    <t>事　　　業</t>
    <rPh sb="0" eb="1">
      <t>コト</t>
    </rPh>
    <rPh sb="4" eb="5">
      <t>ギョウ</t>
    </rPh>
    <phoneticPr fontId="2"/>
  </si>
  <si>
    <t>国民健康保険阿寒診療所事業</t>
    <rPh sb="0" eb="2">
      <t>コクミン</t>
    </rPh>
    <rPh sb="2" eb="4">
      <t>ケンコウ</t>
    </rPh>
    <rPh sb="4" eb="6">
      <t>ホケン</t>
    </rPh>
    <rPh sb="6" eb="8">
      <t>アカン</t>
    </rPh>
    <rPh sb="8" eb="11">
      <t>シンリョウジョ</t>
    </rPh>
    <rPh sb="11" eb="13">
      <t>ジギョウ</t>
    </rPh>
    <phoneticPr fontId="2"/>
  </si>
  <si>
    <t>借入先別構成比</t>
    <rPh sb="0" eb="2">
      <t>シャクニュウ</t>
    </rPh>
    <rPh sb="2" eb="3">
      <t>サキ</t>
    </rPh>
    <rPh sb="3" eb="4">
      <t>ベツ</t>
    </rPh>
    <rPh sb="4" eb="7">
      <t>コウセイヒ</t>
    </rPh>
    <phoneticPr fontId="2"/>
  </si>
  <si>
    <t>会計区分別構成比</t>
    <rPh sb="0" eb="2">
      <t>カイケイ</t>
    </rPh>
    <rPh sb="2" eb="4">
      <t>クブン</t>
    </rPh>
    <rPh sb="4" eb="5">
      <t>ベツ</t>
    </rPh>
    <rPh sb="5" eb="8">
      <t>コウセイヒ</t>
    </rPh>
    <phoneticPr fontId="2"/>
  </si>
  <si>
    <t>金　　　　　額</t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</si>
  <si>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</si>
  <si>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魚揚場事業</t>
    <rPh sb="0" eb="1">
      <t>サカナ</t>
    </rPh>
    <rPh sb="1" eb="3">
      <t>アゲバ</t>
    </rPh>
    <rPh sb="3" eb="5">
      <t>ジギョウ</t>
    </rPh>
    <phoneticPr fontId="2"/>
  </si>
  <si>
    <t xml:space="preserve"> (令和３年３月３１日現在）</t>
    <rPh sb="2" eb="3">
      <t>レイ</t>
    </rPh>
    <rPh sb="3" eb="4">
      <t>ワ</t>
    </rPh>
    <phoneticPr fontId="2"/>
  </si>
  <si>
    <t>法人事業税交付金</t>
    <phoneticPr fontId="2"/>
  </si>
  <si>
    <t>水　　　道</t>
    <rPh sb="0" eb="1">
      <t>スイ</t>
    </rPh>
    <rPh sb="4" eb="5">
      <t>ミチ</t>
    </rPh>
    <phoneticPr fontId="2"/>
  </si>
  <si>
    <t>　</t>
    <phoneticPr fontId="2"/>
  </si>
  <si>
    <t>■世帯数</t>
    <rPh sb="1" eb="4">
      <t>セタイスウ</t>
    </rPh>
    <phoneticPr fontId="2"/>
  </si>
  <si>
    <t>１０月～３月
支 出 済 額</t>
    <rPh sb="2" eb="3">
      <t>ガツ</t>
    </rPh>
    <rPh sb="5" eb="6">
      <t>ガツ</t>
    </rPh>
    <rPh sb="7" eb="8">
      <t>シ</t>
    </rPh>
    <rPh sb="9" eb="10">
      <t>デ</t>
    </rPh>
    <rPh sb="11" eb="12">
      <t>ズ</t>
    </rPh>
    <rPh sb="13" eb="14">
      <t>ガク</t>
    </rPh>
    <phoneticPr fontId="2"/>
  </si>
  <si>
    <t>１０月～３月
収 入 済 額</t>
    <rPh sb="2" eb="3">
      <t>ガツ</t>
    </rPh>
    <rPh sb="5" eb="6">
      <t>ガツ</t>
    </rPh>
    <rPh sb="7" eb="8">
      <t>オサム</t>
    </rPh>
    <rPh sb="9" eb="10">
      <t>イ</t>
    </rPh>
    <rPh sb="11" eb="12">
      <t>ズ</t>
    </rPh>
    <rPh sb="13" eb="14">
      <t>ガク</t>
    </rPh>
    <phoneticPr fontId="2"/>
  </si>
  <si>
    <t>予　算　現　額</t>
    <rPh sb="4" eb="5">
      <t>ゲン</t>
    </rPh>
    <phoneticPr fontId="2"/>
  </si>
  <si>
    <t>■人　 口</t>
    <rPh sb="1" eb="2">
      <t>ヒト</t>
    </rPh>
    <rPh sb="4" eb="5">
      <t>クチ</t>
    </rPh>
    <phoneticPr fontId="2"/>
  </si>
  <si>
    <t>税　　　　目</t>
    <rPh sb="0" eb="1">
      <t>ゼイモク</t>
    </rPh>
    <rPh sb="5" eb="6">
      <t>メ</t>
    </rPh>
    <phoneticPr fontId="2"/>
  </si>
  <si>
    <t>予　算　現　額</t>
    <rPh sb="0" eb="1">
      <t>ヨ</t>
    </rPh>
    <rPh sb="2" eb="3">
      <t>サン</t>
    </rPh>
    <rPh sb="4" eb="5">
      <t>ゲン</t>
    </rPh>
    <phoneticPr fontId="2"/>
  </si>
  <si>
    <t>支 出 済 額
累　　　　 計</t>
    <rPh sb="0" eb="1">
      <t>シ</t>
    </rPh>
    <rPh sb="2" eb="3">
      <t>デ</t>
    </rPh>
    <rPh sb="8" eb="9">
      <t>ルイ</t>
    </rPh>
    <rPh sb="14" eb="15">
      <t>ケイ</t>
    </rPh>
    <phoneticPr fontId="2"/>
  </si>
  <si>
    <t>予　算　現　額</t>
    <rPh sb="0" eb="2">
      <t>ヨサン</t>
    </rPh>
    <rPh sb="2" eb="3">
      <t>ネンド</t>
    </rPh>
    <rPh sb="4" eb="5">
      <t>ゲン</t>
    </rPh>
    <rPh sb="6" eb="7">
      <t>ガク</t>
    </rPh>
    <phoneticPr fontId="2"/>
  </si>
  <si>
    <t>国の予算等貸付金債</t>
  </si>
  <si>
    <t>北海道市町村振興協会</t>
  </si>
  <si>
    <t>全国市有物件災害共済会</t>
  </si>
  <si>
    <t>北海道都市職員共済組合</t>
  </si>
  <si>
    <t>釧路信用組合</t>
    <rPh sb="4" eb="6">
      <t>クミアイ</t>
    </rPh>
    <phoneticPr fontId="3"/>
  </si>
  <si>
    <t>網走信用金庫</t>
  </si>
  <si>
    <t>北見信用金庫</t>
  </si>
  <si>
    <t>大地みらい信用金庫</t>
    <rPh sb="0" eb="2">
      <t>ダイチ</t>
    </rPh>
    <rPh sb="5" eb="7">
      <t>シンヨウ</t>
    </rPh>
    <phoneticPr fontId="3"/>
  </si>
  <si>
    <t>釧路信用金庫</t>
  </si>
  <si>
    <t>北洋銀行</t>
  </si>
  <si>
    <t>北海道銀行</t>
  </si>
  <si>
    <t>北陸銀行</t>
  </si>
  <si>
    <t>旧簡易生命保険資金</t>
    <rPh sb="0" eb="1">
      <t>キュウ</t>
    </rPh>
    <rPh sb="1" eb="3">
      <t>カンイ</t>
    </rPh>
    <rPh sb="3" eb="5">
      <t>セイメイ</t>
    </rPh>
    <rPh sb="5" eb="7">
      <t>ホケン</t>
    </rPh>
    <rPh sb="7" eb="9">
      <t>シキン</t>
    </rPh>
    <phoneticPr fontId="2"/>
  </si>
  <si>
    <t>旧郵便貯金資金</t>
    <rPh sb="0" eb="1">
      <t>キュウ</t>
    </rPh>
    <rPh sb="1" eb="3">
      <t>ユウビン</t>
    </rPh>
    <rPh sb="3" eb="5">
      <t>チョキン</t>
    </rPh>
    <rPh sb="5" eb="7">
      <t>シキン</t>
    </rPh>
    <phoneticPr fontId="3"/>
  </si>
  <si>
    <t>財務省</t>
    <rPh sb="0" eb="2">
      <t>ザイム</t>
    </rPh>
    <phoneticPr fontId="3"/>
  </si>
  <si>
    <t>■ 説 明 項 目</t>
    <rPh sb="2" eb="3">
      <t>セツ</t>
    </rPh>
    <rPh sb="4" eb="5">
      <t>アキラ</t>
    </rPh>
    <rPh sb="6" eb="7">
      <t>コウ</t>
    </rPh>
    <rPh sb="8" eb="9">
      <t>メ</t>
    </rPh>
    <phoneticPr fontId="4"/>
  </si>
  <si>
    <t xml:space="preserve">一般会計 </t>
    <rPh sb="0" eb="2">
      <t>イッパン</t>
    </rPh>
    <rPh sb="2" eb="4">
      <t>カイケイ</t>
    </rPh>
    <phoneticPr fontId="4"/>
  </si>
  <si>
    <t>特別会計</t>
    <rPh sb="0" eb="2">
      <t>トクベツ</t>
    </rPh>
    <rPh sb="2" eb="4">
      <t>カイケイ</t>
    </rPh>
    <phoneticPr fontId="4"/>
  </si>
  <si>
    <t>企業会計</t>
    <rPh sb="0" eb="2">
      <t>キギョウ</t>
    </rPh>
    <rPh sb="2" eb="4">
      <t>カイケイ</t>
    </rPh>
    <phoneticPr fontId="4"/>
  </si>
  <si>
    <t>小計</t>
    <rPh sb="0" eb="2">
      <t>ショウケイ</t>
    </rPh>
    <phoneticPr fontId="2"/>
  </si>
  <si>
    <t>事　業　別　区　分</t>
    <rPh sb="0" eb="1">
      <t>コト</t>
    </rPh>
    <rPh sb="2" eb="3">
      <t>ゴウ</t>
    </rPh>
    <rPh sb="4" eb="5">
      <t>ベツ</t>
    </rPh>
    <rPh sb="6" eb="7">
      <t>ク</t>
    </rPh>
    <rPh sb="8" eb="9">
      <t>ブン</t>
    </rPh>
    <phoneticPr fontId="4"/>
  </si>
  <si>
    <t>借　入　先　区　分</t>
    <rPh sb="0" eb="1">
      <t>シャク</t>
    </rPh>
    <rPh sb="2" eb="3">
      <t>イ</t>
    </rPh>
    <rPh sb="4" eb="5">
      <t>サキ</t>
    </rPh>
    <rPh sb="6" eb="7">
      <t>ク</t>
    </rPh>
    <rPh sb="8" eb="9">
      <t>ブン</t>
    </rPh>
    <phoneticPr fontId="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</si>
  <si>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"/>
  </si>
  <si>
    <t>政府資金</t>
    <rPh sb="0" eb="2">
      <t>セイフ</t>
    </rPh>
    <rPh sb="2" eb="4">
      <t>シキン</t>
    </rPh>
    <phoneticPr fontId="2"/>
  </si>
  <si>
    <t>市中銀行</t>
    <rPh sb="0" eb="2">
      <t>シチュウ</t>
    </rPh>
    <rPh sb="2" eb="4">
      <t>ギンコウ</t>
    </rPh>
    <phoneticPr fontId="2"/>
  </si>
  <si>
    <t>その他の金融機関</t>
    <rPh sb="2" eb="3">
      <t>ホカ</t>
    </rPh>
    <rPh sb="4" eb="6">
      <t>キンユウ</t>
    </rPh>
    <rPh sb="6" eb="8">
      <t>キカン</t>
    </rPh>
    <phoneticPr fontId="2"/>
  </si>
  <si>
    <t>共済組合</t>
    <rPh sb="0" eb="2">
      <t>キョウサイ</t>
    </rPh>
    <rPh sb="2" eb="4">
      <t>クミアイ</t>
    </rPh>
    <phoneticPr fontId="2"/>
  </si>
  <si>
    <t>北海道市町村職員共済組合</t>
    <rPh sb="0" eb="3">
      <t>ホッカイドウ</t>
    </rPh>
    <rPh sb="3" eb="6">
      <t>シチョウソン</t>
    </rPh>
    <rPh sb="6" eb="8">
      <t>ショクイン</t>
    </rPh>
    <rPh sb="8" eb="10">
      <t>キョウサイ</t>
    </rPh>
    <rPh sb="10" eb="12">
      <t>クミアイ</t>
    </rPh>
    <phoneticPr fontId="1"/>
  </si>
  <si>
    <t>その他</t>
    <rPh sb="2" eb="3">
      <t>ホカ</t>
    </rPh>
    <phoneticPr fontId="2"/>
  </si>
  <si>
    <t>　  　（１） 歳 入</t>
    <rPh sb="8" eb="9">
      <t>トシ</t>
    </rPh>
    <rPh sb="10" eb="11">
      <t>ニュウ</t>
    </rPh>
    <phoneticPr fontId="2"/>
  </si>
  <si>
    <t>　  　（２） 歳 出</t>
    <rPh sb="8" eb="9">
      <t>トシ</t>
    </rPh>
    <rPh sb="10" eb="11">
      <t>デ</t>
    </rPh>
    <phoneticPr fontId="2"/>
  </si>
  <si>
    <t>予　算　現　額</t>
    <rPh sb="0" eb="1">
      <t>ヨ</t>
    </rPh>
    <rPh sb="2" eb="3">
      <t>サン</t>
    </rPh>
    <rPh sb="4" eb="5">
      <t>ゲン</t>
    </rPh>
    <rPh sb="6" eb="7">
      <t>ガク</t>
    </rPh>
    <phoneticPr fontId="2"/>
  </si>
  <si>
    <t>収 入 済 額
累　　　　 計</t>
    <rPh sb="0" eb="1">
      <t>オサム</t>
    </rPh>
    <rPh sb="2" eb="3">
      <t>イ</t>
    </rPh>
    <rPh sb="4" eb="5">
      <t>ズ</t>
    </rPh>
    <rPh sb="6" eb="7">
      <t>ガク</t>
    </rPh>
    <rPh sb="8" eb="9">
      <t>ルイ</t>
    </rPh>
    <rPh sb="14" eb="15">
      <t>ケイ</t>
    </rPh>
    <phoneticPr fontId="2"/>
  </si>
  <si>
    <t>借　入　金　な　し</t>
    <rPh sb="0" eb="1">
      <t>シャク</t>
    </rPh>
    <rPh sb="2" eb="3">
      <t>イ</t>
    </rPh>
    <rPh sb="4" eb="5">
      <t>キン</t>
    </rPh>
    <phoneticPr fontId="2"/>
  </si>
  <si>
    <t>北海道信用農業
協同組合連合会</t>
    <rPh sb="0" eb="3">
      <t>ホッカイドウ</t>
    </rPh>
    <rPh sb="3" eb="5">
      <t>シンヨウ</t>
    </rPh>
    <rPh sb="5" eb="7">
      <t>ノウギョウ</t>
    </rPh>
    <rPh sb="8" eb="10">
      <t>キョウドウ</t>
    </rPh>
    <rPh sb="10" eb="12">
      <t>クミアイ</t>
    </rPh>
    <rPh sb="12" eb="15">
      <t>レンゴウカイ</t>
    </rPh>
    <phoneticPr fontId="3"/>
  </si>
  <si>
    <t>　  　（３） 市 税 の 内 訳 及 び 負 担 状 況</t>
    <rPh sb="8" eb="9">
      <t>シ</t>
    </rPh>
    <rPh sb="10" eb="11">
      <t>ゼイ</t>
    </rPh>
    <rPh sb="14" eb="15">
      <t>ウチ</t>
    </rPh>
    <rPh sb="16" eb="17">
      <t>ワケ</t>
    </rPh>
    <rPh sb="18" eb="19">
      <t>オヨ</t>
    </rPh>
    <rPh sb="22" eb="23">
      <t>フ</t>
    </rPh>
    <rPh sb="24" eb="25">
      <t>タン</t>
    </rPh>
    <rPh sb="26" eb="27">
      <t>ジョウ</t>
    </rPh>
    <rPh sb="28" eb="29">
      <t>キョウ</t>
    </rPh>
    <phoneticPr fontId="2"/>
  </si>
  <si>
    <t>（３）市税の内訳及び負担状況</t>
    <rPh sb="3" eb="5">
      <t>シゼイ</t>
    </rPh>
    <rPh sb="6" eb="8">
      <t>ウチワケ</t>
    </rPh>
    <rPh sb="8" eb="9">
      <t>オヨ</t>
    </rPh>
    <rPh sb="10" eb="12">
      <t>フタン</t>
    </rPh>
    <rPh sb="12" eb="14">
      <t>ジョウキョウ</t>
    </rPh>
    <phoneticPr fontId="2"/>
  </si>
  <si>
    <t>１　世　帯　当　り　負　担　額 
                                    （ 円 ）</t>
    <rPh sb="2" eb="5">
      <t>セタイ</t>
    </rPh>
    <rPh sb="6" eb="7">
      <t>アタ</t>
    </rPh>
    <rPh sb="10" eb="13">
      <t>フタン</t>
    </rPh>
    <rPh sb="14" eb="15">
      <t>ガク</t>
    </rPh>
    <rPh sb="55" eb="56">
      <t>エン</t>
    </rPh>
    <phoneticPr fontId="2"/>
  </si>
  <si>
    <t>収　入　済　額
　　　　　 　　　  （ 千 円 ）</t>
    <rPh sb="0" eb="1">
      <t>オサム</t>
    </rPh>
    <rPh sb="2" eb="3">
      <t>イ</t>
    </rPh>
    <rPh sb="4" eb="5">
      <t>ズ</t>
    </rPh>
    <rPh sb="6" eb="7">
      <t>ガク</t>
    </rPh>
    <rPh sb="21" eb="22">
      <t>セン</t>
    </rPh>
    <rPh sb="23" eb="24">
      <t>エン</t>
    </rPh>
    <phoneticPr fontId="2"/>
  </si>
  <si>
    <t>構 　成　 比
　　　 　　 （ ％ ）</t>
    <phoneticPr fontId="2"/>
  </si>
  <si>
    <t xml:space="preserve"> １   人   当   り　負　担　額
　　  　　　　　　　　　  　    （ 円 ）</t>
    <rPh sb="15" eb="18">
      <t>フタン</t>
    </rPh>
    <rPh sb="19" eb="20">
      <t>ガク</t>
    </rPh>
    <rPh sb="43" eb="44">
      <t>エン</t>
    </rPh>
    <phoneticPr fontId="2"/>
  </si>
  <si>
    <t>収 入 済 額
累　　　　 計</t>
    <rPh sb="0" eb="1">
      <t>オサム</t>
    </rPh>
    <rPh sb="2" eb="3">
      <t>イ</t>
    </rPh>
    <rPh sb="8" eb="9">
      <t>ルイ</t>
    </rPh>
    <rPh sb="14" eb="15">
      <t>ケイ</t>
    </rPh>
    <phoneticPr fontId="2"/>
  </si>
  <si>
    <t>支 出 済 額
累　　　　 計</t>
    <rPh sb="0" eb="1">
      <t>シ</t>
    </rPh>
    <rPh sb="2" eb="3">
      <t>デ</t>
    </rPh>
    <rPh sb="4" eb="5">
      <t>ズ</t>
    </rPh>
    <rPh sb="6" eb="7">
      <t>ガク</t>
    </rPh>
    <rPh sb="8" eb="9">
      <t>ルイ</t>
    </rPh>
    <rPh sb="14" eb="15">
      <t>ケイ</t>
    </rPh>
    <phoneticPr fontId="2"/>
  </si>
  <si>
    <t>（単位：千円）</t>
    <phoneticPr fontId="2"/>
  </si>
  <si>
    <t>国民健康保険阿寒診療所事業</t>
    <rPh sb="0" eb="2">
      <t>コクミン</t>
    </rPh>
    <rPh sb="2" eb="4">
      <t>ケンコウ</t>
    </rPh>
    <rPh sb="4" eb="6">
      <t>ホケン</t>
    </rPh>
    <rPh sb="6" eb="8">
      <t>アカン</t>
    </rPh>
    <rPh sb="8" eb="10">
      <t>シンリョウ</t>
    </rPh>
    <rPh sb="10" eb="11">
      <t>ショ</t>
    </rPh>
    <rPh sb="11" eb="13">
      <t>ジギョウ</t>
    </rPh>
    <phoneticPr fontId="3"/>
  </si>
  <si>
    <t>国民健康保険音別診療所事業</t>
    <rPh sb="0" eb="2">
      <t>コクミン</t>
    </rPh>
    <rPh sb="2" eb="4">
      <t>ケンコウ</t>
    </rPh>
    <rPh sb="4" eb="6">
      <t>ホケン</t>
    </rPh>
    <rPh sb="6" eb="7">
      <t>オン</t>
    </rPh>
    <rPh sb="7" eb="8">
      <t>ベツ</t>
    </rPh>
    <rPh sb="8" eb="10">
      <t>シンリョウ</t>
    </rPh>
    <rPh sb="10" eb="11">
      <t>ショ</t>
    </rPh>
    <rPh sb="11" eb="13">
      <t>ジギョウ</t>
    </rPh>
    <phoneticPr fontId="3"/>
  </si>
  <si>
    <t>介護保険（介護サービス事業勘定）</t>
    <rPh sb="0" eb="2">
      <t>カイゴ</t>
    </rPh>
    <rPh sb="2" eb="4">
      <t>ホケン</t>
    </rPh>
    <rPh sb="5" eb="7">
      <t>カイゴ</t>
    </rPh>
    <rPh sb="11" eb="13">
      <t>ジギョウ</t>
    </rPh>
    <rPh sb="13" eb="15">
      <t>カンジョウ</t>
    </rPh>
    <phoneticPr fontId="2"/>
  </si>
  <si>
    <t>魚揚場事業</t>
    <rPh sb="0" eb="1">
      <t>サカナ</t>
    </rPh>
    <rPh sb="1" eb="5">
      <t>アゲバジギョウ</t>
    </rPh>
    <phoneticPr fontId="2"/>
  </si>
  <si>
    <t>動物園事業</t>
    <phoneticPr fontId="2"/>
  </si>
  <si>
    <t>病院事業</t>
    <phoneticPr fontId="2"/>
  </si>
  <si>
    <t>水道事業</t>
    <rPh sb="1" eb="2">
      <t>ミチ</t>
    </rPh>
    <phoneticPr fontId="3"/>
  </si>
  <si>
    <t>工業用水道事業</t>
    <rPh sb="0" eb="3">
      <t>コウギョウヨウ</t>
    </rPh>
    <rPh sb="3" eb="5">
      <t>スイドウ</t>
    </rPh>
    <rPh sb="5" eb="7">
      <t>ジギョウ</t>
    </rPh>
    <phoneticPr fontId="3"/>
  </si>
  <si>
    <t>下水道事業</t>
    <phoneticPr fontId="2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</si>
  <si>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</si>
  <si>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公設地方卸売市場事業</t>
    <rPh sb="0" eb="2">
      <t>コウセツ</t>
    </rPh>
    <rPh sb="2" eb="4">
      <t>チホウ</t>
    </rPh>
    <rPh sb="4" eb="6">
      <t>オロシウリ</t>
    </rPh>
    <rPh sb="6" eb="8">
      <t>イチバ</t>
    </rPh>
    <rPh sb="8" eb="10">
      <t>ジギョウ</t>
    </rPh>
    <phoneticPr fontId="3"/>
  </si>
  <si>
    <t>（単位：千円、％）</t>
    <phoneticPr fontId="2"/>
  </si>
  <si>
    <t>令和８年度　第１期財政事情説明書</t>
    <rPh sb="0" eb="2">
      <t>レイワ</t>
    </rPh>
    <rPh sb="3" eb="5">
      <t>ネンド</t>
    </rPh>
    <rPh sb="4" eb="5">
      <t>ガンネン</t>
    </rPh>
    <rPh sb="6" eb="7">
      <t>ダイ</t>
    </rPh>
    <rPh sb="8" eb="9">
      <t>キ</t>
    </rPh>
    <rPh sb="9" eb="11">
      <t>ザイセイ</t>
    </rPh>
    <rPh sb="11" eb="13">
      <t>ジジョウ</t>
    </rPh>
    <rPh sb="13" eb="16">
      <t>セツメイショ</t>
    </rPh>
    <phoneticPr fontId="2"/>
  </si>
  <si>
    <t>対象期間：令和７年１０月１日～令和８年３月３１日</t>
    <rPh sb="0" eb="2">
      <t>タイショウ</t>
    </rPh>
    <rPh sb="2" eb="4">
      <t>キカン</t>
    </rPh>
    <rPh sb="5" eb="7">
      <t>レイワ</t>
    </rPh>
    <rPh sb="8" eb="9">
      <t>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2"/>
  </si>
  <si>
    <t>２　　令 和 ７ 年 度 一 般 会 計 予 算 執 行 状 況</t>
    <rPh sb="3" eb="4">
      <t>レイ</t>
    </rPh>
    <rPh sb="5" eb="6">
      <t>ワ</t>
    </rPh>
    <rPh sb="9" eb="10">
      <t>トシ</t>
    </rPh>
    <rPh sb="11" eb="12">
      <t>ド</t>
    </rPh>
    <rPh sb="13" eb="14">
      <t>イチ</t>
    </rPh>
    <rPh sb="15" eb="16">
      <t>ハン</t>
    </rPh>
    <rPh sb="17" eb="18">
      <t>カイ</t>
    </rPh>
    <rPh sb="19" eb="20">
      <t>ケイ</t>
    </rPh>
    <rPh sb="21" eb="22">
      <t>ヨ</t>
    </rPh>
    <rPh sb="23" eb="24">
      <t>サン</t>
    </rPh>
    <rPh sb="25" eb="26">
      <t>シツ</t>
    </rPh>
    <rPh sb="27" eb="28">
      <t>ギョウ</t>
    </rPh>
    <rPh sb="29" eb="30">
      <t>ジョウ</t>
    </rPh>
    <rPh sb="31" eb="32">
      <t>キョウ</t>
    </rPh>
    <phoneticPr fontId="2"/>
  </si>
  <si>
    <t>1　　令 和 ７ 年 度 に お け る 財 政 の 動 向 及 び 財 政 方 針</t>
    <rPh sb="3" eb="4">
      <t>レイ</t>
    </rPh>
    <rPh sb="10" eb="11">
      <t>ド</t>
    </rPh>
    <rPh sb="20" eb="21">
      <t>ザイ</t>
    </rPh>
    <rPh sb="22" eb="23">
      <t>セイ</t>
    </rPh>
    <rPh sb="26" eb="27">
      <t>ドウ</t>
    </rPh>
    <rPh sb="28" eb="29">
      <t>ムカイ</t>
    </rPh>
    <rPh sb="30" eb="31">
      <t>オヨ</t>
    </rPh>
    <rPh sb="34" eb="35">
      <t>ザイ</t>
    </rPh>
    <rPh sb="36" eb="37">
      <t>セイ</t>
    </rPh>
    <rPh sb="38" eb="39">
      <t>カタ</t>
    </rPh>
    <rPh sb="40" eb="41">
      <t>ハリ</t>
    </rPh>
    <phoneticPr fontId="2"/>
  </si>
  <si>
    <t xml:space="preserve">５　　令 和 ７ 年 度 末 の 主 な 市 有 財 産 の 現 在 高 </t>
    <rPh sb="13" eb="14">
      <t>マツ</t>
    </rPh>
    <rPh sb="17" eb="18">
      <t>オモ</t>
    </rPh>
    <rPh sb="21" eb="22">
      <t>シ</t>
    </rPh>
    <rPh sb="23" eb="24">
      <t>ユウ</t>
    </rPh>
    <rPh sb="25" eb="26">
      <t>ザイ</t>
    </rPh>
    <rPh sb="27" eb="28">
      <t>サン</t>
    </rPh>
    <rPh sb="31" eb="32">
      <t>ゲン</t>
    </rPh>
    <rPh sb="33" eb="34">
      <t>ザイ</t>
    </rPh>
    <rPh sb="35" eb="36">
      <t>ダカ</t>
    </rPh>
    <phoneticPr fontId="2"/>
  </si>
  <si>
    <t>３　　令 和 ７ 年 度 特 別 会 計 予 算 執 行 状 況</t>
    <rPh sb="11" eb="12">
      <t>トク</t>
    </rPh>
    <rPh sb="13" eb="14">
      <t>ベツ</t>
    </rPh>
    <rPh sb="15" eb="16">
      <t>カイ</t>
    </rPh>
    <rPh sb="17" eb="18">
      <t>ケイ</t>
    </rPh>
    <rPh sb="19" eb="20">
      <t>ヨ</t>
    </rPh>
    <rPh sb="21" eb="22">
      <t>サン</t>
    </rPh>
    <rPh sb="23" eb="24">
      <t>シツ</t>
    </rPh>
    <rPh sb="25" eb="26">
      <t>ギョウ</t>
    </rPh>
    <rPh sb="27" eb="28">
      <t>ジョウ</t>
    </rPh>
    <rPh sb="29" eb="30">
      <t>キョウ</t>
    </rPh>
    <phoneticPr fontId="2"/>
  </si>
  <si>
    <t>４　　令 和 ７ 年 度 企 業 会 計 予 算 執 行 状 況</t>
    <rPh sb="13" eb="14">
      <t>キ</t>
    </rPh>
    <rPh sb="15" eb="16">
      <t>ゴウ</t>
    </rPh>
    <rPh sb="17" eb="18">
      <t>カイ</t>
    </rPh>
    <rPh sb="19" eb="20">
      <t>ケイ</t>
    </rPh>
    <rPh sb="21" eb="22">
      <t>ヨ</t>
    </rPh>
    <rPh sb="23" eb="24">
      <t>サン</t>
    </rPh>
    <rPh sb="25" eb="26">
      <t>シツ</t>
    </rPh>
    <rPh sb="27" eb="28">
      <t>ギョウ</t>
    </rPh>
    <rPh sb="29" eb="30">
      <t>ジョウ</t>
    </rPh>
    <rPh sb="31" eb="32">
      <t>キョウ</t>
    </rPh>
    <phoneticPr fontId="2"/>
  </si>
  <si>
    <t>６　　令 和 ７ 年 度 末 の 一 時 借 入 金 の 状 況</t>
    <rPh sb="13" eb="14">
      <t>マツ</t>
    </rPh>
    <rPh sb="17" eb="18">
      <t>イチ</t>
    </rPh>
    <rPh sb="19" eb="20">
      <t>トキ</t>
    </rPh>
    <rPh sb="21" eb="22">
      <t>シャク</t>
    </rPh>
    <rPh sb="23" eb="24">
      <t>イ</t>
    </rPh>
    <rPh sb="25" eb="26">
      <t>キン</t>
    </rPh>
    <rPh sb="29" eb="30">
      <t>ジョウ</t>
    </rPh>
    <rPh sb="31" eb="32">
      <t>キョウ</t>
    </rPh>
    <phoneticPr fontId="2"/>
  </si>
  <si>
    <t>７　　令 和 ７ 年 度 末 の 地 方 債 現 在 高 の 状 況</t>
    <rPh sb="13" eb="14">
      <t>マツ</t>
    </rPh>
    <rPh sb="17" eb="18">
      <t>チ</t>
    </rPh>
    <rPh sb="19" eb="20">
      <t>カタ</t>
    </rPh>
    <rPh sb="21" eb="22">
      <t>サイ</t>
    </rPh>
    <rPh sb="23" eb="24">
      <t>ゲン</t>
    </rPh>
    <rPh sb="25" eb="26">
      <t>ザイ</t>
    </rPh>
    <rPh sb="27" eb="28">
      <t>ダカ</t>
    </rPh>
    <rPh sb="31" eb="32">
      <t>ジョウ</t>
    </rPh>
    <rPh sb="33" eb="34">
      <t>キョウ</t>
    </rPh>
    <phoneticPr fontId="2"/>
  </si>
  <si>
    <t>※繰越額（令和６年度⇒令和７年度）は予算現額に含む</t>
    <phoneticPr fontId="2"/>
  </si>
  <si>
    <t>※繰越額（令和６年度⇒令和７年度）及び予備費の充用は予算現額に含む</t>
    <rPh sb="1" eb="3">
      <t>クリコシ</t>
    </rPh>
    <rPh sb="3" eb="4">
      <t>ガク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レイワ</t>
    </rPh>
    <rPh sb="14" eb="16">
      <t>ネンド</t>
    </rPh>
    <rPh sb="15" eb="16">
      <t>ド</t>
    </rPh>
    <rPh sb="16" eb="18">
      <t>ヘイネンド</t>
    </rPh>
    <rPh sb="17" eb="18">
      <t>オヨ</t>
    </rPh>
    <rPh sb="19" eb="22">
      <t>ヨビヒ</t>
    </rPh>
    <rPh sb="23" eb="25">
      <t>ジュウヨウ</t>
    </rPh>
    <rPh sb="26" eb="28">
      <t>ヨサン</t>
    </rPh>
    <rPh sb="28" eb="29">
      <t>ゲン</t>
    </rPh>
    <rPh sb="29" eb="30">
      <t>ガク</t>
    </rPh>
    <rPh sb="31" eb="32">
      <t>フク</t>
    </rPh>
    <phoneticPr fontId="2"/>
  </si>
  <si>
    <t>１. 令和７年度における財政の動向及び財政方針</t>
    <rPh sb="3" eb="5">
      <t>レイワ</t>
    </rPh>
    <rPh sb="6" eb="8">
      <t>ネンド</t>
    </rPh>
    <rPh sb="12" eb="14">
      <t>ザイセイ</t>
    </rPh>
    <rPh sb="15" eb="17">
      <t>ドウコウ</t>
    </rPh>
    <rPh sb="17" eb="18">
      <t>オヨ</t>
    </rPh>
    <rPh sb="19" eb="21">
      <t>ザイセイ</t>
    </rPh>
    <rPh sb="21" eb="23">
      <t>ホウシン</t>
    </rPh>
    <phoneticPr fontId="4"/>
  </si>
  <si>
    <t>２. 令和７年度　一般会計予算執行状況　</t>
    <rPh sb="3" eb="4">
      <t>レイ</t>
    </rPh>
    <rPh sb="4" eb="5">
      <t>ワ</t>
    </rPh>
    <rPh sb="6" eb="8">
      <t>ネンド</t>
    </rPh>
    <rPh sb="13" eb="15">
      <t>ヨサン</t>
    </rPh>
    <phoneticPr fontId="2"/>
  </si>
  <si>
    <t>３． 令和７年度　特別会計予算執行状況　</t>
    <rPh sb="3" eb="4">
      <t>レイ</t>
    </rPh>
    <rPh sb="4" eb="5">
      <t>ワ</t>
    </rPh>
    <rPh sb="6" eb="8">
      <t>ネンド</t>
    </rPh>
    <rPh sb="9" eb="11">
      <t>トクベツ</t>
    </rPh>
    <rPh sb="13" eb="15">
      <t>ヨサン</t>
    </rPh>
    <phoneticPr fontId="2"/>
  </si>
  <si>
    <t>４. 令和７年度　企業会計予算執行状況</t>
    <rPh sb="3" eb="4">
      <t>レイ</t>
    </rPh>
    <rPh sb="4" eb="5">
      <t>ワ</t>
    </rPh>
    <rPh sb="6" eb="8">
      <t>ネンド</t>
    </rPh>
    <rPh sb="15" eb="17">
      <t>シッコウ</t>
    </rPh>
    <rPh sb="17" eb="19">
      <t>ジョウキョウ</t>
    </rPh>
    <phoneticPr fontId="2"/>
  </si>
  <si>
    <t>５. 令和７年度末の主な市有財産の現在高</t>
    <rPh sb="3" eb="5">
      <t>レイワ</t>
    </rPh>
    <rPh sb="6" eb="8">
      <t>ネンド</t>
    </rPh>
    <rPh sb="8" eb="9">
      <t>マツ</t>
    </rPh>
    <rPh sb="10" eb="11">
      <t>オモ</t>
    </rPh>
    <rPh sb="12" eb="14">
      <t>シユウ</t>
    </rPh>
    <rPh sb="14" eb="16">
      <t>ザイサン</t>
    </rPh>
    <rPh sb="17" eb="20">
      <t>ゲンザイダカ</t>
    </rPh>
    <phoneticPr fontId="2"/>
  </si>
  <si>
    <t>６. 令和７年度末の一時借入金の状況</t>
    <rPh sb="3" eb="5">
      <t>レイワ</t>
    </rPh>
    <rPh sb="6" eb="8">
      <t>ネンド</t>
    </rPh>
    <rPh sb="8" eb="9">
      <t>マツ</t>
    </rPh>
    <rPh sb="10" eb="12">
      <t>イチジ</t>
    </rPh>
    <rPh sb="12" eb="14">
      <t>カリイ</t>
    </rPh>
    <rPh sb="14" eb="15">
      <t>カネ</t>
    </rPh>
    <rPh sb="16" eb="18">
      <t>ジョウキョウ</t>
    </rPh>
    <phoneticPr fontId="2"/>
  </si>
  <si>
    <t>７. 令和７年度末の地方債現在高の状況（全会計総額）</t>
    <rPh sb="3" eb="5">
      <t>レイワ</t>
    </rPh>
    <rPh sb="6" eb="9">
      <t>ネンドマツ</t>
    </rPh>
    <rPh sb="17" eb="19">
      <t>ジョウキョウ</t>
    </rPh>
    <phoneticPr fontId="4"/>
  </si>
  <si>
    <t>政課題に対応し、行政サービスを安定的に提供できるよう、地方税、地方交付税等の一般財源総額は、交付団体ベースで、</t>
    <phoneticPr fontId="2"/>
  </si>
  <si>
    <t>　国の令和７年度地方財政対策は、社会保障関係費、人件費の増加や物価高が見込まれる中、地方団体が、さまざまな行</t>
    <phoneticPr fontId="2"/>
  </si>
  <si>
    <t>前年度比プラス1.7％、約１兆535億円の増加となりました。</t>
    <phoneticPr fontId="2"/>
  </si>
  <si>
    <t>　これに対し、本市における令和７年度当初予算の一般財源総額は、財政調整基金繰入金分を除き、前年度比プラス3.1％、</t>
    <rPh sb="18" eb="22">
      <t>トウショヨサン</t>
    </rPh>
    <phoneticPr fontId="2"/>
  </si>
  <si>
    <t>　国が推進している子育て支援の充実や働きやすい環境づくり、物価高騰対策などに関連する経費や、人件費の上昇など</t>
    <phoneticPr fontId="2"/>
  </si>
  <si>
    <t>約17億円の増となりました。そのうち、市税、地方交付税の合計額は、プラス4.2％、約19億３千万円の増を見込んだとこ</t>
    <phoneticPr fontId="2"/>
  </si>
  <si>
    <t>ろです。</t>
    <phoneticPr fontId="2"/>
  </si>
  <si>
    <t>金から合併後最大となる37億円の繰入れを行いながら、予算編成を行いました。</t>
    <phoneticPr fontId="2"/>
  </si>
  <si>
    <t>への対応をしつつ、釧路市まちづくり基本構想の３つの重点戦略に資する取り組みに重点を置き、減債基金、財政調整基</t>
    <phoneticPr fontId="2"/>
  </si>
  <si>
    <t>９０，１１９ 世帯</t>
    <rPh sb="7" eb="9">
      <t>セタイ</t>
    </rPh>
    <phoneticPr fontId="2"/>
  </si>
  <si>
    <t>１５０，２００　  人</t>
    <rPh sb="10" eb="11">
      <t>ニン</t>
    </rPh>
    <phoneticPr fontId="2"/>
  </si>
  <si>
    <t>　（令和８年３月末現在）</t>
    <rPh sb="2" eb="4">
      <t>レイワ</t>
    </rPh>
    <rPh sb="5" eb="6">
      <t>ネン</t>
    </rPh>
    <rPh sb="7" eb="8">
      <t>ガツ</t>
    </rPh>
    <rPh sb="8" eb="9">
      <t>マツ</t>
    </rPh>
    <rPh sb="9" eb="11">
      <t>ゲンザイ</t>
    </rPh>
    <phoneticPr fontId="2"/>
  </si>
  <si>
    <t>令和８年６月３０日　公表</t>
    <rPh sb="0" eb="2">
      <t>レイワ</t>
    </rPh>
    <rPh sb="3" eb="4">
      <t>ネン</t>
    </rPh>
    <rPh sb="5" eb="6">
      <t>ガツ</t>
    </rPh>
    <rPh sb="8" eb="9">
      <t>ニチ</t>
    </rPh>
    <rPh sb="10" eb="12">
      <t>コウヒョウ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</si>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</sst>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_ "/>
    <numFmt numFmtId="177" formatCode="0.0_ "/>
    <numFmt numFmtId="178" formatCode="0.0_);[Red]\(0.0\)"/>
    <numFmt numFmtId="179" formatCode="#,##0.0_ "/>
    <numFmt numFmtId="180" formatCode="0.000_);[Red]\(0.000\)"/>
    <numFmt numFmtId="182" formatCode="0.0;&quot;△ &quot;0.0"/>
    <numFmt numFmtId="183" formatCode="#,##0;&quot;△ &quot;#,##0"/>
    <numFmt numFmtId="184" formatCode="0.0000"/>
    <numFmt numFmtId="185" formatCode="0.000"/>
    <numFmt numFmtId="188" formatCode="0_ "/>
  </numFmts>
  <fonts count="6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82">
    <xf numFmtId="0" fontId="0" fillId="0" borderId="0"/>
    <xf numFmtId="0" fontId="17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78" applyNumberFormat="0" applyAlignment="0" applyProtection="0">
      <alignment vertical="center"/>
    </xf>
    <xf numFmtId="0" fontId="26" fillId="7" borderId="78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8" borderId="79" applyNumberFormat="0" applyFont="0" applyAlignment="0" applyProtection="0">
      <alignment vertical="center"/>
    </xf>
    <xf numFmtId="0" fontId="23" fillId="8" borderId="79" applyNumberFormat="0" applyFont="0" applyAlignment="0" applyProtection="0">
      <alignment vertical="center"/>
    </xf>
    <xf numFmtId="0" fontId="28" fillId="0" borderId="77" applyNumberFormat="0" applyFill="0" applyAlignment="0" applyProtection="0">
      <alignment vertical="center"/>
    </xf>
    <xf numFmtId="0" fontId="28" fillId="0" borderId="77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6" borderId="75" applyNumberFormat="0" applyAlignment="0" applyProtection="0">
      <alignment vertical="center"/>
    </xf>
    <xf numFmtId="0" fontId="30" fillId="6" borderId="7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2" applyNumberFormat="0" applyFill="0" applyAlignment="0" applyProtection="0">
      <alignment vertical="center"/>
    </xf>
    <xf numFmtId="0" fontId="32" fillId="0" borderId="72" applyNumberFormat="0" applyFill="0" applyAlignment="0" applyProtection="0">
      <alignment vertical="center"/>
    </xf>
    <xf numFmtId="0" fontId="33" fillId="0" borderId="73" applyNumberFormat="0" applyFill="0" applyAlignment="0" applyProtection="0">
      <alignment vertical="center"/>
    </xf>
    <xf numFmtId="0" fontId="33" fillId="0" borderId="73" applyNumberFormat="0" applyFill="0" applyAlignment="0" applyProtection="0">
      <alignment vertical="center"/>
    </xf>
    <xf numFmtId="0" fontId="34" fillId="0" borderId="74" applyNumberFormat="0" applyFill="0" applyAlignment="0" applyProtection="0">
      <alignment vertical="center"/>
    </xf>
    <xf numFmtId="0" fontId="34" fillId="0" borderId="7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35" fillId="0" borderId="80" applyNumberFormat="0" applyFill="0" applyAlignment="0" applyProtection="0">
      <alignment vertical="center"/>
    </xf>
    <xf numFmtId="0" fontId="36" fillId="6" borderId="76" applyNumberFormat="0" applyAlignment="0" applyProtection="0">
      <alignment vertical="center"/>
    </xf>
    <xf numFmtId="0" fontId="36" fillId="6" borderId="7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75" applyNumberFormat="0" applyAlignment="0" applyProtection="0">
      <alignment vertical="center"/>
    </xf>
    <xf numFmtId="0" fontId="38" fillId="5" borderId="75" applyNumberForma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41" fillId="7" borderId="78" applyNumberFormat="0" applyAlignment="0" applyProtection="0">
      <alignment vertical="center"/>
    </xf>
    <xf numFmtId="0" fontId="41" fillId="7" borderId="78" applyNumberFormat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0" fillId="8" borderId="79" applyNumberFormat="0" applyFont="0" applyAlignment="0" applyProtection="0">
      <alignment vertical="center"/>
    </xf>
    <xf numFmtId="0" fontId="20" fillId="8" borderId="79" applyNumberFormat="0" applyFont="0" applyAlignment="0" applyProtection="0">
      <alignment vertical="center"/>
    </xf>
    <xf numFmtId="0" fontId="43" fillId="0" borderId="77" applyNumberFormat="0" applyFill="0" applyAlignment="0" applyProtection="0">
      <alignment vertical="center"/>
    </xf>
    <xf numFmtId="0" fontId="43" fillId="0" borderId="77" applyNumberFormat="0" applyFill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6" borderId="75" applyNumberFormat="0" applyAlignment="0" applyProtection="0">
      <alignment vertical="center"/>
    </xf>
    <xf numFmtId="0" fontId="45" fillId="6" borderId="7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49" fillId="0" borderId="74" applyNumberFormat="0" applyFill="0" applyAlignment="0" applyProtection="0">
      <alignment vertical="center"/>
    </xf>
    <xf numFmtId="0" fontId="49" fillId="0" borderId="7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80" applyNumberFormat="0" applyFill="0" applyAlignment="0" applyProtection="0">
      <alignment vertical="center"/>
    </xf>
    <xf numFmtId="0" fontId="50" fillId="0" borderId="80" applyNumberFormat="0" applyFill="0" applyAlignment="0" applyProtection="0">
      <alignment vertical="center"/>
    </xf>
    <xf numFmtId="0" fontId="51" fillId="6" borderId="76" applyNumberFormat="0" applyAlignment="0" applyProtection="0">
      <alignment vertical="center"/>
    </xf>
    <xf numFmtId="0" fontId="51" fillId="6" borderId="76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75" applyNumberFormat="0" applyAlignment="0" applyProtection="0">
      <alignment vertical="center"/>
    </xf>
    <xf numFmtId="0" fontId="53" fillId="5" borderId="7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4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55" fillId="0" borderId="0">
      <alignment vertical="center"/>
    </xf>
    <xf numFmtId="38" fontId="1" fillId="0" borderId="0" applyFont="0" applyFill="0" applyBorder="0" applyAlignment="0" applyProtection="0"/>
    <xf numFmtId="0" fontId="61" fillId="0" borderId="0">
      <alignment vertical="center"/>
    </xf>
  </cellStyleXfs>
  <cellXfs count="363">
    <xf numFmtId="0" fontId="0" fillId="0" borderId="0" xfId="0"/>
    <xf numFmtId="0" fontId="5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14" fillId="0" borderId="0" xfId="0" applyFont="1" applyProtection="1">
      <protection locked="0"/>
    </xf>
    <xf numFmtId="176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76" fontId="9" fillId="0" borderId="5" xfId="0" applyNumberFormat="1" applyFont="1" applyBorder="1" applyAlignment="1" applyProtection="1">
      <alignment vertical="center"/>
      <protection locked="0"/>
    </xf>
    <xf numFmtId="176" fontId="9" fillId="0" borderId="6" xfId="0" applyNumberFormat="1" applyFont="1" applyBorder="1" applyAlignment="1" applyProtection="1">
      <alignment vertical="center"/>
      <protection locked="0"/>
    </xf>
    <xf numFmtId="176" fontId="9" fillId="0" borderId="7" xfId="0" applyNumberFormat="1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horizontal="distributed" vertical="center"/>
      <protection locked="0"/>
    </xf>
    <xf numFmtId="176" fontId="9" fillId="0" borderId="10" xfId="0" applyNumberFormat="1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76" fontId="12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176" fontId="5" fillId="0" borderId="0" xfId="0" applyNumberFormat="1" applyFont="1" applyProtection="1">
      <protection locked="0"/>
    </xf>
    <xf numFmtId="177" fontId="5" fillId="0" borderId="0" xfId="0" applyNumberFormat="1" applyFont="1" applyProtection="1">
      <protection locked="0"/>
    </xf>
    <xf numFmtId="176" fontId="3" fillId="0" borderId="0" xfId="0" applyNumberFormat="1" applyFont="1" applyAlignment="1" applyProtection="1">
      <alignment horizontal="distributed" vertical="center"/>
      <protection locked="0"/>
    </xf>
    <xf numFmtId="177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7" fontId="9" fillId="0" borderId="12" xfId="0" applyNumberFormat="1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176" fontId="9" fillId="0" borderId="15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176" fontId="9" fillId="0" borderId="17" xfId="0" applyNumberFormat="1" applyFont="1" applyBorder="1" applyAlignment="1" applyProtection="1">
      <alignment vertical="center"/>
      <protection locked="0"/>
    </xf>
    <xf numFmtId="177" fontId="9" fillId="0" borderId="6" xfId="0" applyNumberFormat="1" applyFont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horizontal="distributed" vertical="center"/>
      <protection locked="0"/>
    </xf>
    <xf numFmtId="176" fontId="9" fillId="0" borderId="19" xfId="0" applyNumberFormat="1" applyFont="1" applyBorder="1" applyAlignment="1" applyProtection="1">
      <alignment vertical="center"/>
      <protection locked="0"/>
    </xf>
    <xf numFmtId="0" fontId="9" fillId="0" borderId="14" xfId="0" applyFont="1" applyBorder="1" applyAlignment="1" applyProtection="1">
      <alignment horizontal="distributed" vertical="center" justifyLastLine="1"/>
      <protection locked="0"/>
    </xf>
    <xf numFmtId="0" fontId="9" fillId="0" borderId="21" xfId="0" applyFont="1" applyBorder="1" applyAlignment="1" applyProtection="1">
      <alignment horizontal="distributed" vertical="center"/>
      <protection locked="0"/>
    </xf>
    <xf numFmtId="177" fontId="9" fillId="0" borderId="23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distributed" vertical="center"/>
      <protection locked="0"/>
    </xf>
    <xf numFmtId="176" fontId="9" fillId="0" borderId="0" xfId="0" applyNumberFormat="1" applyFont="1" applyProtection="1">
      <protection locked="0"/>
    </xf>
    <xf numFmtId="177" fontId="9" fillId="0" borderId="0" xfId="0" applyNumberFormat="1" applyFont="1" applyProtection="1">
      <protection locked="0"/>
    </xf>
    <xf numFmtId="176" fontId="9" fillId="0" borderId="24" xfId="0" applyNumberFormat="1" applyFont="1" applyBorder="1" applyAlignment="1" applyProtection="1">
      <alignment vertical="center"/>
      <protection locked="0"/>
    </xf>
    <xf numFmtId="177" fontId="9" fillId="0" borderId="24" xfId="0" applyNumberFormat="1" applyFont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176" fontId="9" fillId="0" borderId="26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0" fontId="9" fillId="0" borderId="28" xfId="0" applyFont="1" applyBorder="1" applyAlignment="1" applyProtection="1">
      <alignment horizontal="distributed" vertical="center"/>
      <protection locked="0"/>
    </xf>
    <xf numFmtId="176" fontId="9" fillId="0" borderId="29" xfId="0" applyNumberFormat="1" applyFont="1" applyBorder="1" applyAlignment="1" applyProtection="1">
      <alignment vertical="center"/>
      <protection locked="0"/>
    </xf>
    <xf numFmtId="179" fontId="9" fillId="0" borderId="15" xfId="0" applyNumberFormat="1" applyFont="1" applyBorder="1" applyAlignment="1" applyProtection="1">
      <alignment vertical="center"/>
      <protection locked="0"/>
    </xf>
    <xf numFmtId="179" fontId="9" fillId="0" borderId="16" xfId="0" applyNumberFormat="1" applyFont="1" applyBorder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176" fontId="4" fillId="0" borderId="0" xfId="0" applyNumberFormat="1" applyFont="1" applyProtection="1">
      <protection locked="0"/>
    </xf>
    <xf numFmtId="0" fontId="16" fillId="0" borderId="0" xfId="0" applyFont="1" applyProtection="1">
      <protection locked="0"/>
    </xf>
    <xf numFmtId="0" fontId="9" fillId="0" borderId="33" xfId="0" applyFont="1" applyBorder="1" applyAlignment="1" applyProtection="1">
      <alignment vertical="center"/>
      <protection locked="0"/>
    </xf>
    <xf numFmtId="0" fontId="9" fillId="0" borderId="34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vertical="center"/>
      <protection locked="0"/>
    </xf>
    <xf numFmtId="0" fontId="9" fillId="0" borderId="37" xfId="0" applyFont="1" applyBorder="1" applyAlignment="1" applyProtection="1">
      <alignment vertical="center"/>
      <protection locked="0"/>
    </xf>
    <xf numFmtId="0" fontId="9" fillId="0" borderId="38" xfId="0" applyFont="1" applyBorder="1" applyAlignment="1" applyProtection="1">
      <alignment vertical="center"/>
      <protection locked="0"/>
    </xf>
    <xf numFmtId="0" fontId="9" fillId="0" borderId="39" xfId="0" applyFont="1" applyBorder="1" applyAlignment="1" applyProtection="1">
      <alignment horizontal="distributed" vertical="center"/>
      <protection locked="0"/>
    </xf>
    <xf numFmtId="0" fontId="9" fillId="0" borderId="41" xfId="0" applyFont="1" applyBorder="1" applyAlignment="1" applyProtection="1">
      <alignment vertical="center"/>
      <protection locked="0"/>
    </xf>
    <xf numFmtId="0" fontId="9" fillId="0" borderId="43" xfId="0" applyFont="1" applyBorder="1" applyAlignment="1" applyProtection="1">
      <alignment vertical="center"/>
      <protection locked="0"/>
    </xf>
    <xf numFmtId="176" fontId="9" fillId="0" borderId="45" xfId="0" applyNumberFormat="1" applyFont="1" applyBorder="1" applyAlignment="1" applyProtection="1">
      <alignment vertical="center"/>
      <protection locked="0"/>
    </xf>
    <xf numFmtId="0" fontId="9" fillId="0" borderId="18" xfId="0" applyFont="1" applyBorder="1" applyProtection="1">
      <protection locked="0"/>
    </xf>
    <xf numFmtId="0" fontId="9" fillId="0" borderId="46" xfId="0" applyFont="1" applyBorder="1" applyProtection="1">
      <protection locked="0"/>
    </xf>
    <xf numFmtId="0" fontId="9" fillId="0" borderId="34" xfId="0" applyFont="1" applyBorder="1" applyProtection="1">
      <protection locked="0"/>
    </xf>
    <xf numFmtId="0" fontId="9" fillId="0" borderId="14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48" xfId="0" applyFont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0" borderId="49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51" xfId="0" applyFont="1" applyBorder="1" applyAlignment="1" applyProtection="1">
      <alignment vertical="center"/>
      <protection locked="0"/>
    </xf>
    <xf numFmtId="0" fontId="9" fillId="0" borderId="52" xfId="0" applyFont="1" applyBorder="1" applyAlignment="1" applyProtection="1">
      <alignment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distributed" vertical="center"/>
      <protection locked="0"/>
    </xf>
    <xf numFmtId="176" fontId="9" fillId="0" borderId="55" xfId="0" applyNumberFormat="1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Protection="1">
      <protection locked="0"/>
    </xf>
    <xf numFmtId="183" fontId="9" fillId="0" borderId="59" xfId="0" applyNumberFormat="1" applyFont="1" applyBorder="1" applyAlignment="1" applyProtection="1">
      <alignment vertical="center"/>
      <protection locked="0"/>
    </xf>
    <xf numFmtId="49" fontId="9" fillId="0" borderId="0" xfId="0" applyNumberFormat="1" applyFont="1" applyProtection="1">
      <protection locked="0"/>
    </xf>
    <xf numFmtId="183" fontId="9" fillId="0" borderId="29" xfId="0" applyNumberFormat="1" applyFont="1" applyBorder="1" applyAlignment="1" applyProtection="1">
      <alignment vertical="center"/>
      <protection locked="0"/>
    </xf>
    <xf numFmtId="178" fontId="5" fillId="0" borderId="0" xfId="0" applyNumberFormat="1" applyFont="1" applyProtection="1">
      <protection locked="0"/>
    </xf>
    <xf numFmtId="180" fontId="5" fillId="0" borderId="0" xfId="0" applyNumberFormat="1" applyFont="1" applyProtection="1">
      <protection locked="0"/>
    </xf>
    <xf numFmtId="178" fontId="3" fillId="0" borderId="0" xfId="0" applyNumberFormat="1" applyFont="1" applyProtection="1">
      <protection locked="0"/>
    </xf>
    <xf numFmtId="180" fontId="3" fillId="0" borderId="0" xfId="0" applyNumberFormat="1" applyFont="1" applyProtection="1">
      <protection locked="0"/>
    </xf>
    <xf numFmtId="184" fontId="5" fillId="0" borderId="0" xfId="0" applyNumberFormat="1" applyFont="1" applyProtection="1">
      <protection locked="0"/>
    </xf>
    <xf numFmtId="178" fontId="9" fillId="0" borderId="0" xfId="0" applyNumberFormat="1" applyFont="1" applyProtection="1">
      <protection locked="0"/>
    </xf>
    <xf numFmtId="180" fontId="9" fillId="0" borderId="0" xfId="0" applyNumberFormat="1" applyFont="1" applyProtection="1">
      <protection locked="0"/>
    </xf>
    <xf numFmtId="184" fontId="21" fillId="0" borderId="0" xfId="0" applyNumberFormat="1" applyFont="1" applyProtection="1">
      <protection locked="0"/>
    </xf>
    <xf numFmtId="0" fontId="9" fillId="0" borderId="51" xfId="0" applyFont="1" applyBorder="1" applyAlignment="1" applyProtection="1">
      <alignment horizontal="distributed" vertical="center"/>
      <protection locked="0"/>
    </xf>
    <xf numFmtId="0" fontId="9" fillId="0" borderId="61" xfId="0" applyFont="1" applyBorder="1" applyAlignment="1" applyProtection="1">
      <alignment horizontal="center" vertical="center"/>
      <protection locked="0"/>
    </xf>
    <xf numFmtId="178" fontId="9" fillId="0" borderId="3" xfId="0" applyNumberFormat="1" applyFont="1" applyBorder="1" applyAlignment="1" applyProtection="1">
      <alignment horizontal="center" vertical="center"/>
      <protection locked="0"/>
    </xf>
    <xf numFmtId="180" fontId="9" fillId="0" borderId="3" xfId="0" applyNumberFormat="1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178" fontId="9" fillId="0" borderId="6" xfId="0" applyNumberFormat="1" applyFont="1" applyBorder="1" applyAlignment="1" applyProtection="1">
      <alignment vertical="center"/>
      <protection locked="0"/>
    </xf>
    <xf numFmtId="180" fontId="9" fillId="0" borderId="6" xfId="0" applyNumberFormat="1" applyFont="1" applyBorder="1" applyAlignment="1" applyProtection="1">
      <alignment vertical="center"/>
      <protection locked="0"/>
    </xf>
    <xf numFmtId="177" fontId="9" fillId="0" borderId="5" xfId="0" applyNumberFormat="1" applyFont="1" applyBorder="1" applyAlignment="1" applyProtection="1">
      <alignment vertical="center"/>
      <protection locked="0"/>
    </xf>
    <xf numFmtId="177" fontId="9" fillId="0" borderId="30" xfId="0" applyNumberFormat="1" applyFont="1" applyBorder="1" applyAlignment="1" applyProtection="1">
      <alignment vertical="center"/>
      <protection locked="0"/>
    </xf>
    <xf numFmtId="178" fontId="9" fillId="0" borderId="30" xfId="0" applyNumberFormat="1" applyFont="1" applyBorder="1" applyAlignment="1" applyProtection="1">
      <alignment vertical="center"/>
      <protection locked="0"/>
    </xf>
    <xf numFmtId="0" fontId="9" fillId="0" borderId="28" xfId="0" applyFont="1" applyBorder="1" applyAlignment="1" applyProtection="1">
      <alignment horizontal="distributed" vertical="center" shrinkToFit="1"/>
      <protection locked="0"/>
    </xf>
    <xf numFmtId="0" fontId="9" fillId="0" borderId="28" xfId="0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178" fontId="9" fillId="0" borderId="10" xfId="0" applyNumberFormat="1" applyFont="1" applyBorder="1" applyAlignment="1" applyProtection="1">
      <alignment vertical="center"/>
      <protection locked="0"/>
    </xf>
    <xf numFmtId="180" fontId="9" fillId="0" borderId="10" xfId="0" applyNumberFormat="1" applyFont="1" applyBorder="1" applyAlignment="1" applyProtection="1">
      <alignment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4" applyFont="1"/>
    <xf numFmtId="0" fontId="7" fillId="0" borderId="0" xfId="4" applyFont="1"/>
    <xf numFmtId="0" fontId="14" fillId="0" borderId="0" xfId="4" applyFont="1"/>
    <xf numFmtId="0" fontId="8" fillId="0" borderId="0" xfId="4" applyFont="1"/>
    <xf numFmtId="183" fontId="9" fillId="0" borderId="26" xfId="0" applyNumberFormat="1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horizontal="distributed" vertical="center"/>
      <protection locked="0"/>
    </xf>
    <xf numFmtId="0" fontId="9" fillId="0" borderId="27" xfId="0" applyFont="1" applyBorder="1" applyAlignment="1" applyProtection="1">
      <alignment horizontal="distributed" vertical="center"/>
      <protection locked="0"/>
    </xf>
    <xf numFmtId="182" fontId="22" fillId="0" borderId="17" xfId="0" applyNumberFormat="1" applyFont="1" applyBorder="1" applyAlignment="1" applyProtection="1">
      <alignment horizontal="right" vertical="center"/>
      <protection locked="0"/>
    </xf>
    <xf numFmtId="182" fontId="22" fillId="0" borderId="26" xfId="0" applyNumberFormat="1" applyFont="1" applyBorder="1" applyAlignment="1" applyProtection="1">
      <alignment horizontal="right" vertical="center"/>
      <protection locked="0"/>
    </xf>
    <xf numFmtId="182" fontId="22" fillId="0" borderId="29" xfId="0" applyNumberFormat="1" applyFont="1" applyBorder="1" applyAlignment="1" applyProtection="1">
      <alignment horizontal="right" vertical="center"/>
      <protection locked="0"/>
    </xf>
    <xf numFmtId="182" fontId="22" fillId="0" borderId="59" xfId="0" applyNumberFormat="1" applyFont="1" applyBorder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56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0" fontId="9" fillId="0" borderId="4" xfId="0" applyFont="1" applyBorder="1" applyAlignment="1" applyProtection="1">
      <alignment horizontal="distributed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distributed" vertical="center"/>
    </xf>
    <xf numFmtId="3" fontId="9" fillId="0" borderId="0" xfId="4" applyNumberFormat="1" applyFont="1" applyAlignment="1">
      <alignment vertical="center"/>
    </xf>
    <xf numFmtId="179" fontId="9" fillId="0" borderId="0" xfId="4" applyNumberFormat="1" applyFont="1" applyAlignment="1">
      <alignment vertical="center"/>
    </xf>
    <xf numFmtId="185" fontId="7" fillId="0" borderId="0" xfId="4" applyNumberFormat="1" applyFont="1"/>
    <xf numFmtId="178" fontId="9" fillId="0" borderId="0" xfId="4" applyNumberFormat="1" applyFont="1" applyAlignment="1">
      <alignment vertical="center"/>
    </xf>
    <xf numFmtId="2" fontId="7" fillId="0" borderId="0" xfId="4" applyNumberFormat="1" applyFont="1"/>
    <xf numFmtId="176" fontId="7" fillId="0" borderId="0" xfId="4" applyNumberFormat="1" applyFont="1"/>
    <xf numFmtId="0" fontId="9" fillId="0" borderId="0" xfId="0" applyFont="1"/>
    <xf numFmtId="0" fontId="9" fillId="0" borderId="0" xfId="4" applyFont="1" applyAlignment="1">
      <alignment horizontal="left" vertical="center"/>
    </xf>
    <xf numFmtId="0" fontId="9" fillId="0" borderId="20" xfId="0" applyFont="1" applyBorder="1" applyAlignment="1" applyProtection="1">
      <alignment horizontal="center"/>
      <protection locked="0"/>
    </xf>
    <xf numFmtId="176" fontId="9" fillId="0" borderId="16" xfId="0" applyNumberFormat="1" applyFont="1" applyBorder="1" applyAlignment="1" applyProtection="1">
      <alignment horizontal="center"/>
      <protection locked="0"/>
    </xf>
    <xf numFmtId="176" fontId="9" fillId="0" borderId="25" xfId="0" applyNumberFormat="1" applyFont="1" applyBorder="1" applyAlignment="1" applyProtection="1">
      <alignment horizontal="center"/>
      <protection locked="0"/>
    </xf>
    <xf numFmtId="177" fontId="9" fillId="0" borderId="86" xfId="0" applyNumberFormat="1" applyFont="1" applyBorder="1" applyAlignment="1" applyProtection="1">
      <alignment vertical="center"/>
      <protection locked="0"/>
    </xf>
    <xf numFmtId="177" fontId="9" fillId="0" borderId="57" xfId="0" applyNumberFormat="1" applyFont="1" applyBorder="1" applyAlignment="1" applyProtection="1">
      <alignment vertical="center"/>
      <protection locked="0"/>
    </xf>
    <xf numFmtId="0" fontId="9" fillId="0" borderId="44" xfId="0" applyFont="1" applyBorder="1" applyAlignment="1" applyProtection="1">
      <alignment horizontal="distributed" vertical="center"/>
      <protection locked="0"/>
    </xf>
    <xf numFmtId="183" fontId="9" fillId="0" borderId="40" xfId="0" applyNumberFormat="1" applyFont="1" applyBorder="1" applyAlignment="1" applyProtection="1">
      <alignment vertical="center"/>
      <protection locked="0"/>
    </xf>
    <xf numFmtId="183" fontId="9" fillId="0" borderId="42" xfId="0" applyNumberFormat="1" applyFont="1" applyBorder="1" applyAlignment="1" applyProtection="1">
      <alignment vertical="center"/>
      <protection locked="0"/>
    </xf>
    <xf numFmtId="183" fontId="9" fillId="0" borderId="87" xfId="0" applyNumberFormat="1" applyFont="1" applyBorder="1" applyAlignment="1" applyProtection="1">
      <alignment vertical="center"/>
      <protection locked="0"/>
    </xf>
    <xf numFmtId="183" fontId="9" fillId="0" borderId="88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176" fontId="9" fillId="0" borderId="11" xfId="0" applyNumberFormat="1" applyFont="1" applyBorder="1" applyAlignment="1" applyProtection="1">
      <alignment horizontal="center" vertical="center"/>
      <protection locked="0"/>
    </xf>
    <xf numFmtId="176" fontId="9" fillId="0" borderId="25" xfId="0" applyNumberFormat="1" applyFont="1" applyBorder="1" applyAlignment="1" applyProtection="1">
      <alignment horizontal="center" vertical="center"/>
      <protection locked="0"/>
    </xf>
    <xf numFmtId="176" fontId="9" fillId="0" borderId="58" xfId="0" applyNumberFormat="1" applyFont="1" applyBorder="1" applyAlignment="1" applyProtection="1">
      <alignment horizontal="center" vertical="center"/>
      <protection locked="0"/>
    </xf>
    <xf numFmtId="176" fontId="9" fillId="0" borderId="37" xfId="0" applyNumberFormat="1" applyFont="1" applyBorder="1" applyAlignment="1" applyProtection="1">
      <alignment horizontal="center" vertical="center" wrapText="1"/>
      <protection locked="0"/>
    </xf>
    <xf numFmtId="0" fontId="9" fillId="0" borderId="3" xfId="4" applyFont="1" applyBorder="1" applyAlignment="1">
      <alignment horizontal="center" vertical="center"/>
    </xf>
    <xf numFmtId="0" fontId="7" fillId="0" borderId="93" xfId="4" applyFont="1" applyBorder="1"/>
    <xf numFmtId="0" fontId="9" fillId="0" borderId="93" xfId="4" applyFont="1" applyBorder="1"/>
    <xf numFmtId="0" fontId="9" fillId="0" borderId="0" xfId="0" applyFont="1" applyAlignment="1">
      <alignment horizontal="right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7" fillId="0" borderId="0" xfId="0" applyFont="1" applyAlignment="1" applyProtection="1">
      <alignment horizontal="left" vertical="center"/>
      <protection locked="0"/>
    </xf>
    <xf numFmtId="0" fontId="58" fillId="0" borderId="0" xfId="4" applyFont="1" applyAlignment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59" fillId="0" borderId="0" xfId="4" applyFont="1" applyAlignment="1">
      <alignment horizontal="left" vertical="center"/>
    </xf>
    <xf numFmtId="0" fontId="9" fillId="0" borderId="20" xfId="0" applyFont="1" applyBorder="1" applyAlignment="1" applyProtection="1">
      <alignment horizontal="center" vertical="center"/>
      <protection locked="0"/>
    </xf>
    <xf numFmtId="176" fontId="9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9" fillId="0" borderId="39" xfId="4" applyFont="1" applyBorder="1" applyAlignment="1">
      <alignment horizontal="distributed" vertical="center"/>
    </xf>
    <xf numFmtId="0" fontId="9" fillId="0" borderId="17" xfId="4" applyFont="1" applyBorder="1" applyAlignment="1">
      <alignment horizontal="distributed" vertical="center"/>
    </xf>
    <xf numFmtId="0" fontId="9" fillId="0" borderId="97" xfId="4" applyFont="1" applyBorder="1" applyAlignment="1">
      <alignment horizontal="distributed" vertical="center"/>
    </xf>
    <xf numFmtId="0" fontId="9" fillId="0" borderId="95" xfId="4" applyFont="1" applyBorder="1" applyAlignment="1">
      <alignment horizontal="distributed" vertical="center"/>
    </xf>
    <xf numFmtId="0" fontId="9" fillId="0" borderId="98" xfId="4" applyFont="1" applyBorder="1" applyAlignment="1">
      <alignment horizontal="distributed" vertical="center"/>
    </xf>
    <xf numFmtId="0" fontId="9" fillId="0" borderId="98" xfId="4" applyFont="1" applyBorder="1" applyAlignment="1">
      <alignment horizontal="distributed" vertical="center" wrapText="1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176" fontId="9" fillId="0" borderId="19" xfId="0" applyNumberFormat="1" applyFont="1" applyBorder="1" applyAlignment="1" applyProtection="1">
      <alignment vertical="center" wrapText="1"/>
      <protection locked="0"/>
    </xf>
    <xf numFmtId="176" fontId="9" fillId="0" borderId="11" xfId="0" applyNumberFormat="1" applyFont="1" applyBorder="1" applyAlignment="1" applyProtection="1">
      <alignment vertical="center" wrapText="1"/>
      <protection locked="0"/>
    </xf>
    <xf numFmtId="176" fontId="9" fillId="0" borderId="19" xfId="0" applyNumberFormat="1" applyFont="1" applyBorder="1" applyAlignment="1" applyProtection="1">
      <alignment horizontal="center"/>
      <protection locked="0"/>
    </xf>
    <xf numFmtId="176" fontId="9" fillId="0" borderId="15" xfId="0" applyNumberFormat="1" applyFont="1" applyBorder="1" applyAlignment="1" applyProtection="1">
      <alignment horizontal="center"/>
      <protection locked="0"/>
    </xf>
    <xf numFmtId="176" fontId="9" fillId="0" borderId="11" xfId="0" applyNumberFormat="1" applyFont="1" applyBorder="1" applyAlignment="1" applyProtection="1">
      <alignment horizontal="center"/>
      <protection locked="0"/>
    </xf>
    <xf numFmtId="3" fontId="9" fillId="0" borderId="6" xfId="4" applyNumberFormat="1" applyFont="1" applyBorder="1" applyAlignment="1">
      <alignment vertical="center"/>
    </xf>
    <xf numFmtId="3" fontId="9" fillId="0" borderId="99" xfId="4" applyNumberFormat="1" applyFont="1" applyBorder="1" applyAlignment="1">
      <alignment vertical="center"/>
    </xf>
    <xf numFmtId="3" fontId="9" fillId="0" borderId="94" xfId="4" applyNumberFormat="1" applyFont="1" applyBorder="1" applyAlignment="1">
      <alignment vertical="center"/>
    </xf>
    <xf numFmtId="3" fontId="9" fillId="0" borderId="96" xfId="4" applyNumberFormat="1" applyFont="1" applyBorder="1" applyAlignment="1">
      <alignment vertical="center"/>
    </xf>
    <xf numFmtId="183" fontId="9" fillId="0" borderId="17" xfId="0" applyNumberFormat="1" applyFont="1" applyBorder="1" applyAlignment="1" applyProtection="1">
      <alignment vertical="center"/>
      <protection locked="0"/>
    </xf>
    <xf numFmtId="3" fontId="9" fillId="0" borderId="102" xfId="4" applyNumberFormat="1" applyFont="1" applyBorder="1" applyAlignment="1">
      <alignment vertical="center"/>
    </xf>
    <xf numFmtId="3" fontId="9" fillId="0" borderId="103" xfId="4" applyNumberFormat="1" applyFont="1" applyBorder="1" applyAlignment="1">
      <alignment vertical="center"/>
    </xf>
    <xf numFmtId="3" fontId="9" fillId="0" borderId="40" xfId="4" applyNumberFormat="1" applyFont="1" applyBorder="1" applyAlignment="1">
      <alignment vertical="center"/>
    </xf>
    <xf numFmtId="188" fontId="9" fillId="0" borderId="17" xfId="0" applyNumberFormat="1" applyFont="1" applyBorder="1" applyAlignment="1" applyProtection="1">
      <alignment horizontal="right" vertical="center"/>
      <protection locked="0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41" fontId="9" fillId="0" borderId="6" xfId="0" applyNumberFormat="1" applyFont="1" applyBorder="1" applyAlignment="1" applyProtection="1">
      <alignment horizontal="right" vertical="center"/>
      <protection locked="0"/>
    </xf>
    <xf numFmtId="0" fontId="9" fillId="0" borderId="109" xfId="4" applyFont="1" applyBorder="1" applyAlignment="1">
      <alignment horizontal="distributed" vertical="center"/>
    </xf>
    <xf numFmtId="3" fontId="9" fillId="0" borderId="110" xfId="4" applyNumberFormat="1" applyFont="1" applyBorder="1" applyAlignment="1">
      <alignment vertical="center"/>
    </xf>
    <xf numFmtId="0" fontId="60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1" fillId="0" borderId="0" xfId="0" applyFont="1"/>
    <xf numFmtId="3" fontId="9" fillId="0" borderId="112" xfId="4" applyNumberFormat="1" applyFont="1" applyBorder="1" applyAlignment="1">
      <alignment vertical="center"/>
    </xf>
    <xf numFmtId="3" fontId="5" fillId="0" borderId="0" xfId="0" applyNumberFormat="1" applyFont="1" applyProtection="1">
      <protection locked="0"/>
    </xf>
    <xf numFmtId="0" fontId="16" fillId="0" borderId="0" xfId="4" applyFont="1" applyAlignment="1">
      <alignment vertical="top"/>
    </xf>
    <xf numFmtId="0" fontId="16" fillId="0" borderId="0" xfId="4" applyFont="1" applyAlignment="1">
      <alignment vertical="center"/>
    </xf>
    <xf numFmtId="0" fontId="16" fillId="0" borderId="0" xfId="4" applyFont="1"/>
    <xf numFmtId="3" fontId="16" fillId="0" borderId="0" xfId="4" applyNumberFormat="1" applyFont="1" applyAlignment="1">
      <alignment vertical="center"/>
    </xf>
    <xf numFmtId="179" fontId="16" fillId="0" borderId="0" xfId="4" applyNumberFormat="1" applyFont="1" applyAlignment="1">
      <alignment vertical="center"/>
    </xf>
    <xf numFmtId="0" fontId="9" fillId="0" borderId="11" xfId="0" applyFont="1" applyBorder="1" applyAlignment="1" applyProtection="1">
      <alignment horizontal="center" vertical="center" wrapText="1"/>
      <protection locked="0"/>
    </xf>
    <xf numFmtId="179" fontId="9" fillId="0" borderId="17" xfId="0" applyNumberFormat="1" applyFont="1" applyBorder="1" applyAlignment="1" applyProtection="1">
      <alignment vertical="center"/>
      <protection locked="0"/>
    </xf>
    <xf numFmtId="179" fontId="9" fillId="0" borderId="6" xfId="0" applyNumberFormat="1" applyFont="1" applyBorder="1" applyAlignment="1" applyProtection="1">
      <alignment vertical="center"/>
      <protection locked="0"/>
    </xf>
    <xf numFmtId="179" fontId="9" fillId="0" borderId="26" xfId="0" applyNumberFormat="1" applyFont="1" applyBorder="1" applyAlignment="1" applyProtection="1">
      <alignment vertical="center"/>
      <protection locked="0"/>
    </xf>
    <xf numFmtId="179" fontId="9" fillId="0" borderId="5" xfId="0" applyNumberFormat="1" applyFont="1" applyBorder="1" applyAlignment="1" applyProtection="1">
      <alignment vertical="center"/>
      <protection locked="0"/>
    </xf>
    <xf numFmtId="179" fontId="9" fillId="0" borderId="29" xfId="0" applyNumberFormat="1" applyFont="1" applyBorder="1" applyAlignment="1" applyProtection="1">
      <alignment vertical="center"/>
      <protection locked="0"/>
    </xf>
    <xf numFmtId="179" fontId="9" fillId="0" borderId="30" xfId="0" applyNumberFormat="1" applyFont="1" applyBorder="1" applyAlignment="1" applyProtection="1">
      <alignment vertical="center"/>
      <protection locked="0"/>
    </xf>
    <xf numFmtId="176" fontId="9" fillId="0" borderId="31" xfId="0" applyNumberFormat="1" applyFont="1" applyBorder="1" applyAlignment="1" applyProtection="1">
      <alignment vertical="center"/>
      <protection locked="0"/>
    </xf>
    <xf numFmtId="179" fontId="9" fillId="0" borderId="31" xfId="0" applyNumberFormat="1" applyFont="1" applyBorder="1" applyAlignment="1" applyProtection="1">
      <alignment vertical="center"/>
      <protection locked="0"/>
    </xf>
    <xf numFmtId="179" fontId="9" fillId="0" borderId="32" xfId="0" applyNumberFormat="1" applyFont="1" applyBorder="1" applyAlignment="1" applyProtection="1">
      <alignment vertical="center"/>
      <protection locked="0"/>
    </xf>
    <xf numFmtId="0" fontId="9" fillId="0" borderId="98" xfId="0" applyFont="1" applyBorder="1" applyAlignment="1" applyProtection="1">
      <alignment horizontal="distributed" vertical="center"/>
      <protection locked="0"/>
    </xf>
    <xf numFmtId="176" fontId="9" fillId="0" borderId="98" xfId="0" applyNumberFormat="1" applyFont="1" applyBorder="1" applyAlignment="1" applyProtection="1">
      <alignment vertical="center"/>
      <protection locked="0"/>
    </xf>
    <xf numFmtId="177" fontId="9" fillId="0" borderId="99" xfId="0" applyNumberFormat="1" applyFont="1" applyBorder="1" applyAlignment="1" applyProtection="1">
      <alignment vertical="center"/>
      <protection locked="0"/>
    </xf>
    <xf numFmtId="0" fontId="9" fillId="0" borderId="113" xfId="0" applyFont="1" applyBorder="1" applyAlignment="1" applyProtection="1">
      <alignment horizontal="distributed" vertical="center"/>
      <protection locked="0"/>
    </xf>
    <xf numFmtId="176" fontId="9" fillId="33" borderId="98" xfId="1" applyNumberFormat="1" applyFont="1" applyFill="1" applyBorder="1" applyAlignment="1" applyProtection="1">
      <alignment vertical="center"/>
      <protection locked="0"/>
    </xf>
    <xf numFmtId="176" fontId="9" fillId="0" borderId="98" xfId="1" applyNumberFormat="1" applyFont="1" applyBorder="1" applyAlignment="1" applyProtection="1">
      <alignment vertical="center"/>
      <protection locked="0"/>
    </xf>
    <xf numFmtId="0" fontId="9" fillId="0" borderId="97" xfId="0" applyFont="1" applyBorder="1" applyAlignment="1" applyProtection="1">
      <alignment horizontal="distributed" vertical="center"/>
      <protection locked="0"/>
    </xf>
    <xf numFmtId="176" fontId="9" fillId="0" borderId="97" xfId="0" applyNumberFormat="1" applyFont="1" applyBorder="1" applyAlignment="1" applyProtection="1">
      <alignment vertical="center"/>
      <protection locked="0"/>
    </xf>
    <xf numFmtId="177" fontId="9" fillId="0" borderId="96" xfId="0" applyNumberFormat="1" applyFont="1" applyBorder="1" applyAlignment="1" applyProtection="1">
      <alignment vertical="center"/>
      <protection locked="0"/>
    </xf>
    <xf numFmtId="0" fontId="9" fillId="0" borderId="114" xfId="0" applyFont="1" applyBorder="1" applyAlignment="1" applyProtection="1">
      <alignment horizontal="distributed" vertical="center"/>
      <protection locked="0"/>
    </xf>
    <xf numFmtId="176" fontId="9" fillId="33" borderId="97" xfId="1" applyNumberFormat="1" applyFont="1" applyFill="1" applyBorder="1" applyAlignment="1" applyProtection="1">
      <alignment vertical="center"/>
      <protection locked="0"/>
    </xf>
    <xf numFmtId="0" fontId="9" fillId="0" borderId="115" xfId="0" applyFont="1" applyBorder="1" applyAlignment="1" applyProtection="1">
      <alignment horizontal="distributed" vertical="center"/>
      <protection locked="0"/>
    </xf>
    <xf numFmtId="176" fontId="9" fillId="0" borderId="115" xfId="0" applyNumberFormat="1" applyFont="1" applyBorder="1" applyAlignment="1" applyProtection="1">
      <alignment vertical="center"/>
      <protection locked="0"/>
    </xf>
    <xf numFmtId="177" fontId="9" fillId="0" borderId="112" xfId="0" applyNumberFormat="1" applyFont="1" applyBorder="1" applyAlignment="1" applyProtection="1">
      <alignment vertical="center"/>
      <protection locked="0"/>
    </xf>
    <xf numFmtId="0" fontId="9" fillId="0" borderId="116" xfId="0" applyFont="1" applyBorder="1" applyAlignment="1" applyProtection="1">
      <alignment horizontal="distributed" vertical="center"/>
      <protection locked="0"/>
    </xf>
    <xf numFmtId="41" fontId="9" fillId="0" borderId="97" xfId="0" applyNumberFormat="1" applyFont="1" applyBorder="1" applyAlignment="1" applyProtection="1">
      <alignment horizontal="right" vertical="center"/>
      <protection locked="0"/>
    </xf>
    <xf numFmtId="176" fontId="9" fillId="33" borderId="98" xfId="0" applyNumberFormat="1" applyFont="1" applyFill="1" applyBorder="1" applyAlignment="1" applyProtection="1">
      <alignment vertical="center"/>
      <protection locked="0"/>
    </xf>
    <xf numFmtId="176" fontId="9" fillId="0" borderId="97" xfId="0" applyNumberFormat="1" applyFont="1" applyBorder="1" applyAlignment="1" applyProtection="1">
      <alignment horizontal="right" vertical="center"/>
      <protection locked="0"/>
    </xf>
    <xf numFmtId="179" fontId="9" fillId="0" borderId="97" xfId="0" applyNumberFormat="1" applyFont="1" applyBorder="1" applyAlignment="1" applyProtection="1">
      <alignment horizontal="right" vertical="center"/>
      <protection locked="0"/>
    </xf>
    <xf numFmtId="179" fontId="9" fillId="0" borderId="96" xfId="0" applyNumberFormat="1" applyFont="1" applyBorder="1" applyAlignment="1" applyProtection="1">
      <alignment horizontal="right" vertical="center"/>
      <protection locked="0"/>
    </xf>
    <xf numFmtId="0" fontId="9" fillId="0" borderId="117" xfId="0" applyFont="1" applyBorder="1" applyAlignment="1" applyProtection="1">
      <alignment horizontal="distributed" vertical="center"/>
      <protection locked="0"/>
    </xf>
    <xf numFmtId="177" fontId="9" fillId="0" borderId="118" xfId="0" applyNumberFormat="1" applyFont="1" applyBorder="1" applyAlignment="1" applyProtection="1">
      <alignment vertical="center"/>
      <protection locked="0"/>
    </xf>
    <xf numFmtId="0" fontId="9" fillId="0" borderId="119" xfId="0" applyFont="1" applyBorder="1" applyAlignment="1" applyProtection="1">
      <alignment horizontal="distributed" vertical="center"/>
      <protection locked="0"/>
    </xf>
    <xf numFmtId="176" fontId="9" fillId="0" borderId="117" xfId="0" applyNumberFormat="1" applyFont="1" applyBorder="1" applyAlignment="1" applyProtection="1">
      <alignment vertical="center"/>
      <protection locked="0"/>
    </xf>
    <xf numFmtId="0" fontId="9" fillId="0" borderId="120" xfId="0" applyFont="1" applyBorder="1" applyAlignment="1" applyProtection="1">
      <alignment horizontal="distributed" vertical="center"/>
      <protection locked="0"/>
    </xf>
    <xf numFmtId="176" fontId="9" fillId="0" borderId="120" xfId="0" applyNumberFormat="1" applyFont="1" applyBorder="1" applyAlignment="1" applyProtection="1">
      <alignment vertical="center"/>
      <protection locked="0"/>
    </xf>
    <xf numFmtId="176" fontId="9" fillId="0" borderId="121" xfId="0" applyNumberFormat="1" applyFont="1" applyBorder="1" applyAlignment="1" applyProtection="1">
      <alignment vertical="center"/>
      <protection locked="0"/>
    </xf>
    <xf numFmtId="177" fontId="9" fillId="0" borderId="122" xfId="0" applyNumberFormat="1" applyFont="1" applyBorder="1" applyAlignment="1" applyProtection="1">
      <alignment vertical="center"/>
      <protection locked="0"/>
    </xf>
    <xf numFmtId="0" fontId="9" fillId="0" borderId="123" xfId="0" applyFont="1" applyBorder="1" applyAlignment="1" applyProtection="1">
      <alignment horizontal="distributed" vertical="center"/>
      <protection locked="0"/>
    </xf>
    <xf numFmtId="176" fontId="9" fillId="0" borderId="124" xfId="0" applyNumberFormat="1" applyFont="1" applyBorder="1" applyAlignment="1" applyProtection="1">
      <alignment vertical="center"/>
      <protection locked="0"/>
    </xf>
    <xf numFmtId="0" fontId="9" fillId="0" borderId="125" xfId="0" applyFont="1" applyBorder="1" applyAlignment="1" applyProtection="1">
      <alignment horizontal="distributed" vertical="center"/>
      <protection locked="0"/>
    </xf>
    <xf numFmtId="176" fontId="9" fillId="0" borderId="125" xfId="0" applyNumberFormat="1" applyFont="1" applyBorder="1" applyAlignment="1" applyProtection="1">
      <alignment vertical="center"/>
      <protection locked="0"/>
    </xf>
    <xf numFmtId="176" fontId="9" fillId="0" borderId="126" xfId="0" applyNumberFormat="1" applyFont="1" applyBorder="1" applyAlignment="1" applyProtection="1">
      <alignment vertical="center"/>
      <protection locked="0"/>
    </xf>
    <xf numFmtId="177" fontId="9" fillId="0" borderId="127" xfId="0" applyNumberFormat="1" applyFont="1" applyBorder="1" applyAlignment="1" applyProtection="1">
      <alignment vertical="center"/>
      <protection locked="0"/>
    </xf>
    <xf numFmtId="0" fontId="9" fillId="0" borderId="128" xfId="0" applyFont="1" applyBorder="1" applyAlignment="1" applyProtection="1">
      <alignment horizontal="distributed" vertical="center"/>
      <protection locked="0"/>
    </xf>
    <xf numFmtId="177" fontId="9" fillId="0" borderId="96" xfId="0" quotePrefix="1" applyNumberFormat="1" applyFont="1" applyBorder="1" applyAlignment="1" applyProtection="1">
      <alignment horizontal="right" vertical="center"/>
      <protection locked="0"/>
    </xf>
    <xf numFmtId="41" fontId="9" fillId="0" borderId="96" xfId="0" quotePrefix="1" applyNumberFormat="1" applyFont="1" applyBorder="1" applyAlignment="1" applyProtection="1">
      <alignment horizontal="right" vertical="center"/>
      <protection locked="0"/>
    </xf>
    <xf numFmtId="0" fontId="9" fillId="0" borderId="27" xfId="0" applyFont="1" applyFill="1" applyBorder="1" applyAlignment="1" applyProtection="1">
      <alignment horizontal="distributed" vertical="center"/>
      <protection locked="0"/>
    </xf>
    <xf numFmtId="0" fontId="9" fillId="0" borderId="0" xfId="4" applyFont="1" applyBorder="1"/>
    <xf numFmtId="0" fontId="7" fillId="0" borderId="0" xfId="4" applyFont="1" applyBorder="1"/>
    <xf numFmtId="178" fontId="9" fillId="0" borderId="0" xfId="4" applyNumberFormat="1" applyFont="1" applyBorder="1" applyAlignment="1">
      <alignment vertical="center"/>
    </xf>
    <xf numFmtId="3" fontId="7" fillId="0" borderId="0" xfId="4" applyNumberFormat="1" applyFont="1"/>
    <xf numFmtId="0" fontId="13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distributed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6" fillId="0" borderId="0" xfId="4" applyFont="1" applyAlignment="1">
      <alignment vertical="top" wrapText="1"/>
    </xf>
    <xf numFmtId="0" fontId="16" fillId="0" borderId="0" xfId="4" applyFont="1" applyAlignment="1">
      <alignment vertical="top"/>
    </xf>
    <xf numFmtId="0" fontId="16" fillId="0" borderId="0" xfId="4" applyFont="1" applyAlignment="1">
      <alignment vertical="center" wrapText="1"/>
    </xf>
    <xf numFmtId="0" fontId="16" fillId="0" borderId="0" xfId="4" applyFont="1" applyAlignment="1">
      <alignment vertical="center"/>
    </xf>
    <xf numFmtId="0" fontId="9" fillId="0" borderId="0" xfId="4" applyFont="1" applyAlignment="1">
      <alignment horizontal="left" vertical="center"/>
    </xf>
    <xf numFmtId="0" fontId="9" fillId="0" borderId="0" xfId="4" applyFont="1" applyAlignment="1">
      <alignment vertical="center"/>
    </xf>
    <xf numFmtId="176" fontId="9" fillId="0" borderId="19" xfId="0" applyNumberFormat="1" applyFont="1" applyBorder="1" applyAlignment="1" applyProtection="1">
      <alignment horizontal="center" vertical="center" wrapText="1"/>
      <protection locked="0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176" fontId="9" fillId="0" borderId="15" xfId="0" applyNumberFormat="1" applyFont="1" applyBorder="1" applyAlignment="1" applyProtection="1">
      <alignment horizontal="center" vertical="center"/>
      <protection locked="0"/>
    </xf>
    <xf numFmtId="176" fontId="9" fillId="0" borderId="11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 justifyLastLine="1"/>
      <protection locked="0"/>
    </xf>
    <xf numFmtId="0" fontId="9" fillId="0" borderId="24" xfId="0" applyFont="1" applyBorder="1" applyAlignment="1" applyProtection="1">
      <alignment horizontal="center" vertical="center" justifyLastLine="1"/>
      <protection locked="0"/>
    </xf>
    <xf numFmtId="0" fontId="9" fillId="0" borderId="34" xfId="0" applyFont="1" applyBorder="1" applyAlignment="1" applyProtection="1">
      <alignment horizontal="center" vertical="center" justifyLastLine="1"/>
      <protection locked="0"/>
    </xf>
    <xf numFmtId="0" fontId="9" fillId="0" borderId="7" xfId="0" applyFont="1" applyBorder="1" applyAlignment="1" applyProtection="1">
      <alignment horizontal="center" vertical="center" justifyLastLine="1"/>
      <protection locked="0"/>
    </xf>
    <xf numFmtId="0" fontId="9" fillId="0" borderId="0" xfId="0" applyFont="1" applyAlignment="1" applyProtection="1">
      <alignment horizontal="center" vertical="center" justifyLastLine="1"/>
      <protection locked="0"/>
    </xf>
    <xf numFmtId="0" fontId="9" fillId="0" borderId="35" xfId="0" applyFont="1" applyBorder="1" applyAlignment="1" applyProtection="1">
      <alignment horizontal="center" vertical="center" justifyLastLine="1"/>
      <protection locked="0"/>
    </xf>
    <xf numFmtId="0" fontId="9" fillId="0" borderId="36" xfId="0" applyFont="1" applyBorder="1" applyAlignment="1" applyProtection="1">
      <alignment horizontal="center" vertical="center" justifyLastLine="1"/>
      <protection locked="0"/>
    </xf>
    <xf numFmtId="0" fontId="9" fillId="0" borderId="89" xfId="0" applyFont="1" applyBorder="1" applyAlignment="1" applyProtection="1">
      <alignment horizontal="center" vertical="center" justifyLastLine="1"/>
      <protection locked="0"/>
    </xf>
    <xf numFmtId="0" fontId="9" fillId="0" borderId="37" xfId="0" applyFont="1" applyBorder="1" applyAlignment="1" applyProtection="1">
      <alignment horizontal="center" vertical="center" justifyLastLine="1"/>
      <protection locked="0"/>
    </xf>
    <xf numFmtId="49" fontId="9" fillId="0" borderId="19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/>
      <protection locked="0"/>
    </xf>
    <xf numFmtId="49" fontId="9" fillId="0" borderId="11" xfId="0" applyNumberFormat="1" applyFont="1" applyBorder="1" applyAlignment="1" applyProtection="1">
      <alignment horizontal="center" vertical="center"/>
      <protection locked="0"/>
    </xf>
    <xf numFmtId="0" fontId="9" fillId="0" borderId="67" xfId="0" applyFont="1" applyBorder="1" applyAlignment="1" applyProtection="1">
      <alignment horizontal="distributed" vertical="center"/>
      <protection locked="0"/>
    </xf>
    <xf numFmtId="0" fontId="9" fillId="0" borderId="90" xfId="0" applyFont="1" applyBorder="1" applyAlignment="1" applyProtection="1">
      <alignment horizontal="distributed" vertical="center"/>
      <protection locked="0"/>
    </xf>
    <xf numFmtId="0" fontId="9" fillId="0" borderId="68" xfId="0" applyFont="1" applyBorder="1" applyAlignment="1" applyProtection="1">
      <alignment horizontal="distributed" vertical="center"/>
      <protection locked="0"/>
    </xf>
    <xf numFmtId="0" fontId="9" fillId="0" borderId="41" xfId="0" applyFont="1" applyBorder="1" applyAlignment="1" applyProtection="1">
      <alignment horizontal="distributed" vertical="center"/>
      <protection locked="0"/>
    </xf>
    <xf numFmtId="0" fontId="9" fillId="0" borderId="81" xfId="0" applyFont="1" applyBorder="1" applyAlignment="1" applyProtection="1">
      <alignment horizontal="distributed" vertical="center"/>
      <protection locked="0"/>
    </xf>
    <xf numFmtId="0" fontId="9" fillId="0" borderId="27" xfId="0" applyFont="1" applyBorder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0" fontId="9" fillId="0" borderId="60" xfId="0" applyFont="1" applyBorder="1" applyAlignment="1" applyProtection="1">
      <alignment horizontal="distributed" vertical="center"/>
      <protection locked="0"/>
    </xf>
    <xf numFmtId="0" fontId="9" fillId="0" borderId="91" xfId="0" applyFont="1" applyBorder="1" applyAlignment="1" applyProtection="1">
      <alignment horizontal="distributed" vertical="center"/>
      <protection locked="0"/>
    </xf>
    <xf numFmtId="0" fontId="9" fillId="0" borderId="44" xfId="0" applyFont="1" applyBorder="1" applyAlignment="1" applyProtection="1">
      <alignment horizontal="distributed" vertical="center"/>
      <protection locked="0"/>
    </xf>
    <xf numFmtId="0" fontId="9" fillId="0" borderId="64" xfId="0" applyFont="1" applyBorder="1" applyAlignment="1" applyProtection="1">
      <alignment horizontal="distributed" vertical="center"/>
      <protection locked="0"/>
    </xf>
    <xf numFmtId="0" fontId="9" fillId="0" borderId="92" xfId="0" applyFont="1" applyBorder="1" applyAlignment="1" applyProtection="1">
      <alignment horizontal="distributed" vertical="center"/>
      <protection locked="0"/>
    </xf>
    <xf numFmtId="0" fontId="9" fillId="0" borderId="84" xfId="0" applyFont="1" applyBorder="1" applyAlignment="1" applyProtection="1">
      <alignment horizontal="distributed"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176" fontId="9" fillId="0" borderId="19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176" fontId="9" fillId="0" borderId="65" xfId="0" applyNumberFormat="1" applyFont="1" applyBorder="1" applyAlignment="1" applyProtection="1">
      <alignment horizontal="center" vertical="center"/>
      <protection locked="0"/>
    </xf>
    <xf numFmtId="176" fontId="9" fillId="0" borderId="54" xfId="0" applyNumberFormat="1" applyFont="1" applyBorder="1" applyAlignment="1" applyProtection="1">
      <alignment horizontal="center" vertical="center"/>
      <protection locked="0"/>
    </xf>
    <xf numFmtId="176" fontId="9" fillId="0" borderId="66" xfId="0" applyNumberFormat="1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distributed" vertical="center"/>
      <protection locked="0"/>
    </xf>
    <xf numFmtId="0" fontId="9" fillId="0" borderId="14" xfId="0" applyFont="1" applyBorder="1" applyAlignment="1" applyProtection="1">
      <alignment horizontal="distributed" vertical="center"/>
      <protection locked="0"/>
    </xf>
    <xf numFmtId="0" fontId="9" fillId="0" borderId="82" xfId="0" applyFont="1" applyBorder="1" applyAlignment="1" applyProtection="1">
      <alignment horizontal="distributed" vertical="center"/>
      <protection locked="0"/>
    </xf>
    <xf numFmtId="0" fontId="9" fillId="0" borderId="83" xfId="0" applyFont="1" applyBorder="1" applyAlignment="1" applyProtection="1">
      <alignment horizontal="distributed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distributed" vertical="center" justifyLastLine="1"/>
      <protection locked="0"/>
    </xf>
    <xf numFmtId="0" fontId="10" fillId="0" borderId="65" xfId="0" applyFont="1" applyBorder="1" applyProtection="1">
      <protection locked="0"/>
    </xf>
    <xf numFmtId="0" fontId="10" fillId="0" borderId="66" xfId="0" applyFont="1" applyBorder="1" applyProtection="1">
      <protection locked="0"/>
    </xf>
    <xf numFmtId="0" fontId="9" fillId="0" borderId="69" xfId="0" applyFont="1" applyBorder="1" applyAlignment="1" applyProtection="1">
      <alignment horizontal="distributed" vertical="center" justifyLastLine="1"/>
      <protection locked="0"/>
    </xf>
    <xf numFmtId="0" fontId="10" fillId="0" borderId="65" xfId="0" applyFont="1" applyBorder="1" applyAlignment="1" applyProtection="1">
      <alignment horizontal="distributed" vertical="center" justifyLastLine="1"/>
      <protection locked="0"/>
    </xf>
    <xf numFmtId="0" fontId="10" fillId="0" borderId="66" xfId="0" applyFont="1" applyBorder="1" applyAlignment="1" applyProtection="1">
      <alignment horizontal="distributed" vertical="center" justifyLastLine="1"/>
      <protection locked="0"/>
    </xf>
    <xf numFmtId="0" fontId="11" fillId="0" borderId="104" xfId="0" applyFont="1" applyBorder="1" applyAlignment="1" applyProtection="1">
      <alignment horizontal="center" vertical="center"/>
      <protection locked="0"/>
    </xf>
    <xf numFmtId="0" fontId="11" fillId="0" borderId="105" xfId="0" applyFont="1" applyBorder="1" applyAlignment="1" applyProtection="1">
      <alignment horizontal="center" vertical="center"/>
      <protection locked="0"/>
    </xf>
    <xf numFmtId="0" fontId="11" fillId="0" borderId="10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 applyProtection="1">
      <alignment horizontal="center" vertical="center"/>
      <protection locked="0"/>
    </xf>
    <xf numFmtId="0" fontId="11" fillId="0" borderId="101" xfId="0" applyFont="1" applyBorder="1" applyAlignment="1" applyProtection="1">
      <alignment horizontal="center" vertical="center"/>
      <protection locked="0"/>
    </xf>
    <xf numFmtId="0" fontId="9" fillId="0" borderId="51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00" xfId="4" applyFont="1" applyBorder="1" applyAlignment="1">
      <alignment horizontal="distributed" vertical="center"/>
    </xf>
    <xf numFmtId="0" fontId="9" fillId="0" borderId="28" xfId="4" applyFont="1" applyBorder="1" applyAlignment="1">
      <alignment horizontal="distributed" vertical="center"/>
    </xf>
    <xf numFmtId="0" fontId="9" fillId="0" borderId="43" xfId="4" applyFont="1" applyBorder="1" applyAlignment="1">
      <alignment horizontal="distributed" vertical="center"/>
    </xf>
    <xf numFmtId="0" fontId="9" fillId="0" borderId="85" xfId="4" applyFont="1" applyBorder="1" applyAlignment="1">
      <alignment horizontal="distributed" vertical="center"/>
    </xf>
    <xf numFmtId="3" fontId="9" fillId="0" borderId="87" xfId="4" applyNumberFormat="1" applyFont="1" applyBorder="1" applyAlignment="1">
      <alignment horizontal="right" vertical="center"/>
    </xf>
    <xf numFmtId="3" fontId="9" fillId="0" borderId="101" xfId="4" applyNumberFormat="1" applyFont="1" applyBorder="1" applyAlignment="1">
      <alignment horizontal="right" vertical="center"/>
    </xf>
    <xf numFmtId="0" fontId="9" fillId="0" borderId="108" xfId="4" applyFont="1" applyBorder="1" applyAlignment="1">
      <alignment horizontal="distributed" vertical="center"/>
    </xf>
    <xf numFmtId="0" fontId="9" fillId="0" borderId="4" xfId="4" applyFont="1" applyBorder="1" applyAlignment="1">
      <alignment horizontal="distributed" vertical="center"/>
    </xf>
    <xf numFmtId="0" fontId="9" fillId="0" borderId="63" xfId="4" applyFont="1" applyBorder="1" applyAlignment="1">
      <alignment horizontal="center" vertical="center"/>
    </xf>
    <xf numFmtId="0" fontId="9" fillId="0" borderId="62" xfId="4" applyFont="1" applyBorder="1" applyAlignment="1">
      <alignment horizontal="center" vertical="center"/>
    </xf>
    <xf numFmtId="0" fontId="9" fillId="0" borderId="33" xfId="4" applyFont="1" applyBorder="1" applyAlignment="1">
      <alignment horizontal="center" vertical="center"/>
    </xf>
    <xf numFmtId="0" fontId="9" fillId="0" borderId="34" xfId="4" applyFont="1" applyBorder="1" applyAlignment="1">
      <alignment horizontal="center" vertical="center"/>
    </xf>
    <xf numFmtId="0" fontId="9" fillId="0" borderId="104" xfId="4" applyFont="1" applyBorder="1" applyAlignment="1">
      <alignment horizontal="distributed" vertical="center"/>
    </xf>
    <xf numFmtId="0" fontId="9" fillId="0" borderId="111" xfId="4" applyFont="1" applyBorder="1" applyAlignment="1">
      <alignment horizontal="distributed" vertical="center"/>
    </xf>
    <xf numFmtId="0" fontId="9" fillId="0" borderId="38" xfId="4" applyFont="1" applyBorder="1" applyAlignment="1">
      <alignment horizontal="distributed" vertical="center"/>
    </xf>
    <xf numFmtId="0" fontId="9" fillId="0" borderId="39" xfId="4" applyFont="1" applyBorder="1" applyAlignment="1">
      <alignment horizontal="distributed" vertical="center"/>
    </xf>
    <xf numFmtId="3" fontId="9" fillId="0" borderId="16" xfId="4" applyNumberFormat="1" applyFont="1" applyBorder="1" applyAlignment="1">
      <alignment horizontal="right" vertical="center"/>
    </xf>
    <xf numFmtId="3" fontId="9" fillId="0" borderId="6" xfId="4" applyNumberFormat="1" applyFont="1" applyBorder="1" applyAlignment="1">
      <alignment horizontal="right" vertical="center"/>
    </xf>
    <xf numFmtId="3" fontId="9" fillId="0" borderId="30" xfId="4" applyNumberFormat="1" applyFont="1" applyBorder="1" applyAlignment="1">
      <alignment horizontal="right" vertical="center"/>
    </xf>
  </cellXfs>
  <cellStyles count="182">
    <cellStyle name="20% - アクセント 1 2" xfId="6" xr:uid="{00000000-0005-0000-0000-000000000000}"/>
    <cellStyle name="20% - アクセント 1 2 2" xfId="92" xr:uid="{00000000-0005-0000-0000-000001000000}"/>
    <cellStyle name="20% - アクセント 1 3" xfId="7" xr:uid="{00000000-0005-0000-0000-000002000000}"/>
    <cellStyle name="20% - アクセント 1 3 2" xfId="93" xr:uid="{00000000-0005-0000-0000-000003000000}"/>
    <cellStyle name="20% - アクセント 2 2" xfId="8" xr:uid="{00000000-0005-0000-0000-000004000000}"/>
    <cellStyle name="20% - アクセント 2 2 2" xfId="94" xr:uid="{00000000-0005-0000-0000-000005000000}"/>
    <cellStyle name="20% - アクセント 2 3" xfId="9" xr:uid="{00000000-0005-0000-0000-000006000000}"/>
    <cellStyle name="20% - アクセント 2 3 2" xfId="95" xr:uid="{00000000-0005-0000-0000-000007000000}"/>
    <cellStyle name="20% - アクセント 3 2" xfId="10" xr:uid="{00000000-0005-0000-0000-000008000000}"/>
    <cellStyle name="20% - アクセント 3 2 2" xfId="96" xr:uid="{00000000-0005-0000-0000-000009000000}"/>
    <cellStyle name="20% - アクセント 3 3" xfId="11" xr:uid="{00000000-0005-0000-0000-00000A000000}"/>
    <cellStyle name="20% - アクセント 3 3 2" xfId="97" xr:uid="{00000000-0005-0000-0000-00000B000000}"/>
    <cellStyle name="20% - アクセント 4 2" xfId="12" xr:uid="{00000000-0005-0000-0000-00000C000000}"/>
    <cellStyle name="20% - アクセント 4 2 2" xfId="98" xr:uid="{00000000-0005-0000-0000-00000D000000}"/>
    <cellStyle name="20% - アクセント 4 3" xfId="13" xr:uid="{00000000-0005-0000-0000-00000E000000}"/>
    <cellStyle name="20% - アクセント 4 3 2" xfId="99" xr:uid="{00000000-0005-0000-0000-00000F000000}"/>
    <cellStyle name="20% - アクセント 5 2" xfId="14" xr:uid="{00000000-0005-0000-0000-000010000000}"/>
    <cellStyle name="20% - アクセント 5 2 2" xfId="100" xr:uid="{00000000-0005-0000-0000-000011000000}"/>
    <cellStyle name="20% - アクセント 5 3" xfId="15" xr:uid="{00000000-0005-0000-0000-000012000000}"/>
    <cellStyle name="20% - アクセント 5 3 2" xfId="101" xr:uid="{00000000-0005-0000-0000-000013000000}"/>
    <cellStyle name="20% - アクセント 6 2" xfId="16" xr:uid="{00000000-0005-0000-0000-000014000000}"/>
    <cellStyle name="20% - アクセント 6 2 2" xfId="102" xr:uid="{00000000-0005-0000-0000-000015000000}"/>
    <cellStyle name="20% - アクセント 6 3" xfId="17" xr:uid="{00000000-0005-0000-0000-000016000000}"/>
    <cellStyle name="20% - アクセント 6 3 2" xfId="103" xr:uid="{00000000-0005-0000-0000-000017000000}"/>
    <cellStyle name="40% - アクセント 1 2" xfId="18" xr:uid="{00000000-0005-0000-0000-000018000000}"/>
    <cellStyle name="40% - アクセント 1 2 2" xfId="104" xr:uid="{00000000-0005-0000-0000-000019000000}"/>
    <cellStyle name="40% - アクセント 1 3" xfId="19" xr:uid="{00000000-0005-0000-0000-00001A000000}"/>
    <cellStyle name="40% - アクセント 1 3 2" xfId="105" xr:uid="{00000000-0005-0000-0000-00001B000000}"/>
    <cellStyle name="40% - アクセント 2 2" xfId="20" xr:uid="{00000000-0005-0000-0000-00001C000000}"/>
    <cellStyle name="40% - アクセント 2 2 2" xfId="106" xr:uid="{00000000-0005-0000-0000-00001D000000}"/>
    <cellStyle name="40% - アクセント 2 3" xfId="21" xr:uid="{00000000-0005-0000-0000-00001E000000}"/>
    <cellStyle name="40% - アクセント 2 3 2" xfId="107" xr:uid="{00000000-0005-0000-0000-00001F000000}"/>
    <cellStyle name="40% - アクセント 3 2" xfId="22" xr:uid="{00000000-0005-0000-0000-000020000000}"/>
    <cellStyle name="40% - アクセント 3 2 2" xfId="108" xr:uid="{00000000-0005-0000-0000-000021000000}"/>
    <cellStyle name="40% - アクセント 3 3" xfId="23" xr:uid="{00000000-0005-0000-0000-000022000000}"/>
    <cellStyle name="40% - アクセント 3 3 2" xfId="109" xr:uid="{00000000-0005-0000-0000-000023000000}"/>
    <cellStyle name="40% - アクセント 4 2" xfId="24" xr:uid="{00000000-0005-0000-0000-000024000000}"/>
    <cellStyle name="40% - アクセント 4 2 2" xfId="110" xr:uid="{00000000-0005-0000-0000-000025000000}"/>
    <cellStyle name="40% - アクセント 4 3" xfId="25" xr:uid="{00000000-0005-0000-0000-000026000000}"/>
    <cellStyle name="40% - アクセント 4 3 2" xfId="111" xr:uid="{00000000-0005-0000-0000-000027000000}"/>
    <cellStyle name="40% - アクセント 5 2" xfId="26" xr:uid="{00000000-0005-0000-0000-000028000000}"/>
    <cellStyle name="40% - アクセント 5 2 2" xfId="112" xr:uid="{00000000-0005-0000-0000-000029000000}"/>
    <cellStyle name="40% - アクセント 5 3" xfId="27" xr:uid="{00000000-0005-0000-0000-00002A000000}"/>
    <cellStyle name="40% - アクセント 5 3 2" xfId="113" xr:uid="{00000000-0005-0000-0000-00002B000000}"/>
    <cellStyle name="40% - アクセント 6 2" xfId="28" xr:uid="{00000000-0005-0000-0000-00002C000000}"/>
    <cellStyle name="40% - アクセント 6 2 2" xfId="114" xr:uid="{00000000-0005-0000-0000-00002D000000}"/>
    <cellStyle name="40% - アクセント 6 3" xfId="29" xr:uid="{00000000-0005-0000-0000-00002E000000}"/>
    <cellStyle name="40% - アクセント 6 3 2" xfId="115" xr:uid="{00000000-0005-0000-0000-00002F000000}"/>
    <cellStyle name="60% - アクセント 1 2" xfId="30" xr:uid="{00000000-0005-0000-0000-000030000000}"/>
    <cellStyle name="60% - アクセント 1 2 2" xfId="116" xr:uid="{00000000-0005-0000-0000-000031000000}"/>
    <cellStyle name="60% - アクセント 1 3" xfId="31" xr:uid="{00000000-0005-0000-0000-000032000000}"/>
    <cellStyle name="60% - アクセント 1 3 2" xfId="117" xr:uid="{00000000-0005-0000-0000-000033000000}"/>
    <cellStyle name="60% - アクセント 2 2" xfId="32" xr:uid="{00000000-0005-0000-0000-000034000000}"/>
    <cellStyle name="60% - アクセント 2 2 2" xfId="118" xr:uid="{00000000-0005-0000-0000-000035000000}"/>
    <cellStyle name="60% - アクセント 2 3" xfId="33" xr:uid="{00000000-0005-0000-0000-000036000000}"/>
    <cellStyle name="60% - アクセント 2 3 2" xfId="119" xr:uid="{00000000-0005-0000-0000-000037000000}"/>
    <cellStyle name="60% - アクセント 3 2" xfId="34" xr:uid="{00000000-0005-0000-0000-000038000000}"/>
    <cellStyle name="60% - アクセント 3 2 2" xfId="120" xr:uid="{00000000-0005-0000-0000-000039000000}"/>
    <cellStyle name="60% - アクセント 3 3" xfId="35" xr:uid="{00000000-0005-0000-0000-00003A000000}"/>
    <cellStyle name="60% - アクセント 3 3 2" xfId="121" xr:uid="{00000000-0005-0000-0000-00003B000000}"/>
    <cellStyle name="60% - アクセント 4 2" xfId="36" xr:uid="{00000000-0005-0000-0000-00003C000000}"/>
    <cellStyle name="60% - アクセント 4 2 2" xfId="122" xr:uid="{00000000-0005-0000-0000-00003D000000}"/>
    <cellStyle name="60% - アクセント 4 3" xfId="37" xr:uid="{00000000-0005-0000-0000-00003E000000}"/>
    <cellStyle name="60% - アクセント 4 3 2" xfId="123" xr:uid="{00000000-0005-0000-0000-00003F000000}"/>
    <cellStyle name="60% - アクセント 5 2" xfId="38" xr:uid="{00000000-0005-0000-0000-000040000000}"/>
    <cellStyle name="60% - アクセント 5 2 2" xfId="124" xr:uid="{00000000-0005-0000-0000-000041000000}"/>
    <cellStyle name="60% - アクセント 5 3" xfId="39" xr:uid="{00000000-0005-0000-0000-000042000000}"/>
    <cellStyle name="60% - アクセント 5 3 2" xfId="125" xr:uid="{00000000-0005-0000-0000-000043000000}"/>
    <cellStyle name="60% - アクセント 6 2" xfId="40" xr:uid="{00000000-0005-0000-0000-000044000000}"/>
    <cellStyle name="60% - アクセント 6 2 2" xfId="126" xr:uid="{00000000-0005-0000-0000-000045000000}"/>
    <cellStyle name="60% - アクセント 6 3" xfId="41" xr:uid="{00000000-0005-0000-0000-000046000000}"/>
    <cellStyle name="60% - アクセント 6 3 2" xfId="127" xr:uid="{00000000-0005-0000-0000-000047000000}"/>
    <cellStyle name="アクセント 1 2" xfId="42" xr:uid="{00000000-0005-0000-0000-000048000000}"/>
    <cellStyle name="アクセント 1 2 2" xfId="128" xr:uid="{00000000-0005-0000-0000-000049000000}"/>
    <cellStyle name="アクセント 1 3" xfId="43" xr:uid="{00000000-0005-0000-0000-00004A000000}"/>
    <cellStyle name="アクセント 1 3 2" xfId="129" xr:uid="{00000000-0005-0000-0000-00004B000000}"/>
    <cellStyle name="アクセント 2 2" xfId="44" xr:uid="{00000000-0005-0000-0000-00004C000000}"/>
    <cellStyle name="アクセント 2 2 2" xfId="130" xr:uid="{00000000-0005-0000-0000-00004D000000}"/>
    <cellStyle name="アクセント 2 3" xfId="45" xr:uid="{00000000-0005-0000-0000-00004E000000}"/>
    <cellStyle name="アクセント 2 3 2" xfId="131" xr:uid="{00000000-0005-0000-0000-00004F000000}"/>
    <cellStyle name="アクセント 3 2" xfId="46" xr:uid="{00000000-0005-0000-0000-000050000000}"/>
    <cellStyle name="アクセント 3 2 2" xfId="132" xr:uid="{00000000-0005-0000-0000-000051000000}"/>
    <cellStyle name="アクセント 3 3" xfId="47" xr:uid="{00000000-0005-0000-0000-000052000000}"/>
    <cellStyle name="アクセント 3 3 2" xfId="133" xr:uid="{00000000-0005-0000-0000-000053000000}"/>
    <cellStyle name="アクセント 4 2" xfId="48" xr:uid="{00000000-0005-0000-0000-000054000000}"/>
    <cellStyle name="アクセント 4 2 2" xfId="134" xr:uid="{00000000-0005-0000-0000-000055000000}"/>
    <cellStyle name="アクセント 4 3" xfId="49" xr:uid="{00000000-0005-0000-0000-000056000000}"/>
    <cellStyle name="アクセント 4 3 2" xfId="135" xr:uid="{00000000-0005-0000-0000-000057000000}"/>
    <cellStyle name="アクセント 5 2" xfId="50" xr:uid="{00000000-0005-0000-0000-000058000000}"/>
    <cellStyle name="アクセント 5 2 2" xfId="136" xr:uid="{00000000-0005-0000-0000-000059000000}"/>
    <cellStyle name="アクセント 5 3" xfId="51" xr:uid="{00000000-0005-0000-0000-00005A000000}"/>
    <cellStyle name="アクセント 5 3 2" xfId="137" xr:uid="{00000000-0005-0000-0000-00005B000000}"/>
    <cellStyle name="アクセント 6 2" xfId="52" xr:uid="{00000000-0005-0000-0000-00005C000000}"/>
    <cellStyle name="アクセント 6 2 2" xfId="138" xr:uid="{00000000-0005-0000-0000-00005D000000}"/>
    <cellStyle name="アクセント 6 3" xfId="53" xr:uid="{00000000-0005-0000-0000-00005E000000}"/>
    <cellStyle name="アクセント 6 3 2" xfId="139" xr:uid="{00000000-0005-0000-0000-00005F000000}"/>
    <cellStyle name="タイトル 2" xfId="54" xr:uid="{00000000-0005-0000-0000-000060000000}"/>
    <cellStyle name="タイトル 3" xfId="55" xr:uid="{00000000-0005-0000-0000-000061000000}"/>
    <cellStyle name="チェック セル 2" xfId="56" xr:uid="{00000000-0005-0000-0000-000062000000}"/>
    <cellStyle name="チェック セル 2 2" xfId="141" xr:uid="{00000000-0005-0000-0000-000063000000}"/>
    <cellStyle name="チェック セル 3" xfId="57" xr:uid="{00000000-0005-0000-0000-000064000000}"/>
    <cellStyle name="チェック セル 3 2" xfId="142" xr:uid="{00000000-0005-0000-0000-000065000000}"/>
    <cellStyle name="どちらでもない 2" xfId="58" xr:uid="{00000000-0005-0000-0000-000066000000}"/>
    <cellStyle name="どちらでもない 2 2" xfId="143" xr:uid="{00000000-0005-0000-0000-000067000000}"/>
    <cellStyle name="どちらでもない 3" xfId="59" xr:uid="{00000000-0005-0000-0000-000068000000}"/>
    <cellStyle name="どちらでもない 3 2" xfId="144" xr:uid="{00000000-0005-0000-0000-000069000000}"/>
    <cellStyle name="パーセント 2" xfId="60" xr:uid="{00000000-0005-0000-0000-00006A000000}"/>
    <cellStyle name="メモ 2" xfId="61" xr:uid="{00000000-0005-0000-0000-00006B000000}"/>
    <cellStyle name="メモ 2 2" xfId="145" xr:uid="{00000000-0005-0000-0000-00006C000000}"/>
    <cellStyle name="メモ 3" xfId="62" xr:uid="{00000000-0005-0000-0000-00006D000000}"/>
    <cellStyle name="メモ 3 2" xfId="146" xr:uid="{00000000-0005-0000-0000-00006E000000}"/>
    <cellStyle name="リンク セル 2" xfId="63" xr:uid="{00000000-0005-0000-0000-00006F000000}"/>
    <cellStyle name="リンク セル 2 2" xfId="147" xr:uid="{00000000-0005-0000-0000-000070000000}"/>
    <cellStyle name="リンク セル 3" xfId="64" xr:uid="{00000000-0005-0000-0000-000071000000}"/>
    <cellStyle name="リンク セル 3 2" xfId="148" xr:uid="{00000000-0005-0000-0000-000072000000}"/>
    <cellStyle name="悪い 2" xfId="65" xr:uid="{00000000-0005-0000-0000-000073000000}"/>
    <cellStyle name="悪い 2 2" xfId="149" xr:uid="{00000000-0005-0000-0000-000074000000}"/>
    <cellStyle name="悪い 3" xfId="66" xr:uid="{00000000-0005-0000-0000-000075000000}"/>
    <cellStyle name="悪い 3 2" xfId="150" xr:uid="{00000000-0005-0000-0000-000076000000}"/>
    <cellStyle name="計算 2" xfId="67" xr:uid="{00000000-0005-0000-0000-000077000000}"/>
    <cellStyle name="計算 2 2" xfId="151" xr:uid="{00000000-0005-0000-0000-000078000000}"/>
    <cellStyle name="計算 3" xfId="68" xr:uid="{00000000-0005-0000-0000-000079000000}"/>
    <cellStyle name="計算 3 2" xfId="152" xr:uid="{00000000-0005-0000-0000-00007A000000}"/>
    <cellStyle name="警告文 2" xfId="69" xr:uid="{00000000-0005-0000-0000-00007B000000}"/>
    <cellStyle name="警告文 2 2" xfId="153" xr:uid="{00000000-0005-0000-0000-00007C000000}"/>
    <cellStyle name="警告文 3" xfId="70" xr:uid="{00000000-0005-0000-0000-00007D000000}"/>
    <cellStyle name="警告文 3 2" xfId="154" xr:uid="{00000000-0005-0000-0000-00007E000000}"/>
    <cellStyle name="桁区切り 2" xfId="180" xr:uid="{00000000-0005-0000-0000-000080000000}"/>
    <cellStyle name="桁区切り 3" xfId="178" xr:uid="{00000000-0005-0000-0000-000081000000}"/>
    <cellStyle name="見出し 1 2" xfId="71" xr:uid="{00000000-0005-0000-0000-000082000000}"/>
    <cellStyle name="見出し 1 2 2" xfId="155" xr:uid="{00000000-0005-0000-0000-000083000000}"/>
    <cellStyle name="見出し 1 3" xfId="72" xr:uid="{00000000-0005-0000-0000-000084000000}"/>
    <cellStyle name="見出し 1 3 2" xfId="156" xr:uid="{00000000-0005-0000-0000-000085000000}"/>
    <cellStyle name="見出し 2 2" xfId="73" xr:uid="{00000000-0005-0000-0000-000086000000}"/>
    <cellStyle name="見出し 2 2 2" xfId="157" xr:uid="{00000000-0005-0000-0000-000087000000}"/>
    <cellStyle name="見出し 2 3" xfId="74" xr:uid="{00000000-0005-0000-0000-000088000000}"/>
    <cellStyle name="見出し 2 3 2" xfId="158" xr:uid="{00000000-0005-0000-0000-000089000000}"/>
    <cellStyle name="見出し 3 2" xfId="75" xr:uid="{00000000-0005-0000-0000-00008A000000}"/>
    <cellStyle name="見出し 3 2 2" xfId="159" xr:uid="{00000000-0005-0000-0000-00008B000000}"/>
    <cellStyle name="見出し 3 3" xfId="76" xr:uid="{00000000-0005-0000-0000-00008C000000}"/>
    <cellStyle name="見出し 3 3 2" xfId="160" xr:uid="{00000000-0005-0000-0000-00008D000000}"/>
    <cellStyle name="見出し 4 2" xfId="77" xr:uid="{00000000-0005-0000-0000-00008E000000}"/>
    <cellStyle name="見出し 4 2 2" xfId="161" xr:uid="{00000000-0005-0000-0000-00008F000000}"/>
    <cellStyle name="見出し 4 3" xfId="78" xr:uid="{00000000-0005-0000-0000-000090000000}"/>
    <cellStyle name="見出し 4 3 2" xfId="162" xr:uid="{00000000-0005-0000-0000-000091000000}"/>
    <cellStyle name="集計 2" xfId="79" xr:uid="{00000000-0005-0000-0000-000092000000}"/>
    <cellStyle name="集計 2 2" xfId="163" xr:uid="{00000000-0005-0000-0000-000093000000}"/>
    <cellStyle name="集計 3" xfId="80" xr:uid="{00000000-0005-0000-0000-000094000000}"/>
    <cellStyle name="集計 3 2" xfId="164" xr:uid="{00000000-0005-0000-0000-000095000000}"/>
    <cellStyle name="出力 2" xfId="81" xr:uid="{00000000-0005-0000-0000-000096000000}"/>
    <cellStyle name="出力 2 2" xfId="165" xr:uid="{00000000-0005-0000-0000-000097000000}"/>
    <cellStyle name="出力 3" xfId="82" xr:uid="{00000000-0005-0000-0000-000098000000}"/>
    <cellStyle name="出力 3 2" xfId="166" xr:uid="{00000000-0005-0000-0000-000099000000}"/>
    <cellStyle name="説明文 2" xfId="83" xr:uid="{00000000-0005-0000-0000-00009A000000}"/>
    <cellStyle name="説明文 2 2" xfId="167" xr:uid="{00000000-0005-0000-0000-00009B000000}"/>
    <cellStyle name="説明文 3" xfId="84" xr:uid="{00000000-0005-0000-0000-00009C000000}"/>
    <cellStyle name="説明文 3 2" xfId="168" xr:uid="{00000000-0005-0000-0000-00009D000000}"/>
    <cellStyle name="入力 2" xfId="85" xr:uid="{00000000-0005-0000-0000-00009E000000}"/>
    <cellStyle name="入力 2 2" xfId="169" xr:uid="{00000000-0005-0000-0000-00009F000000}"/>
    <cellStyle name="入力 3" xfId="86" xr:uid="{00000000-0005-0000-0000-0000A0000000}"/>
    <cellStyle name="入力 3 2" xfId="170" xr:uid="{00000000-0005-0000-0000-0000A1000000}"/>
    <cellStyle name="標準" xfId="0" builtinId="0"/>
    <cellStyle name="標準 2" xfId="1" xr:uid="{00000000-0005-0000-0000-0000A3000000}"/>
    <cellStyle name="標準 2 2" xfId="5" xr:uid="{00000000-0005-0000-0000-0000A4000000}"/>
    <cellStyle name="標準 2 3" xfId="87" xr:uid="{00000000-0005-0000-0000-0000A5000000}"/>
    <cellStyle name="標準 2 4" xfId="171" xr:uid="{00000000-0005-0000-0000-0000A6000000}"/>
    <cellStyle name="標準 2 5" xfId="177" xr:uid="{00000000-0005-0000-0000-0000A7000000}"/>
    <cellStyle name="標準 3" xfId="2" xr:uid="{00000000-0005-0000-0000-0000A8000000}"/>
    <cellStyle name="標準 3 2" xfId="88" xr:uid="{00000000-0005-0000-0000-0000A9000000}"/>
    <cellStyle name="標準 3 2 2" xfId="179" xr:uid="{00000000-0005-0000-0000-0000AA000000}"/>
    <cellStyle name="標準 3 3" xfId="172" xr:uid="{00000000-0005-0000-0000-0000AB000000}"/>
    <cellStyle name="標準 4" xfId="3" xr:uid="{00000000-0005-0000-0000-0000AC000000}"/>
    <cellStyle name="標準 5" xfId="91" xr:uid="{00000000-0005-0000-0000-0000AD000000}"/>
    <cellStyle name="標準 6" xfId="140" xr:uid="{00000000-0005-0000-0000-0000AE000000}"/>
    <cellStyle name="標準 7" xfId="175" xr:uid="{00000000-0005-0000-0000-0000AF000000}"/>
    <cellStyle name="標準 8" xfId="176" xr:uid="{00000000-0005-0000-0000-0000B0000000}"/>
    <cellStyle name="標準 9" xfId="181" xr:uid="{81CFBAEC-B06B-4D54-A891-C03379984D74}"/>
    <cellStyle name="標準_地方債" xfId="4" xr:uid="{00000000-0005-0000-0000-0000B1000000}"/>
    <cellStyle name="良い 2" xfId="89" xr:uid="{00000000-0005-0000-0000-0000B2000000}"/>
    <cellStyle name="良い 2 2" xfId="173" xr:uid="{00000000-0005-0000-0000-0000B3000000}"/>
    <cellStyle name="良い 3" xfId="90" xr:uid="{00000000-0005-0000-0000-0000B4000000}"/>
    <cellStyle name="良い 3 2" xfId="174" xr:uid="{00000000-0005-0000-0000-0000B5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161925</xdr:rowOff>
    </xdr:from>
    <xdr:to>
      <xdr:col>7</xdr:col>
      <xdr:colOff>76200</xdr:colOff>
      <xdr:row>12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9AECFC-BA9E-405C-95DE-C3D0351B947E}"/>
            </a:ext>
          </a:extLst>
        </xdr:cNvPr>
        <xdr:cNvSpPr txBox="1">
          <a:spLocks noChangeArrowheads="1"/>
        </xdr:cNvSpPr>
      </xdr:nvSpPr>
      <xdr:spPr bwMode="auto">
        <a:xfrm>
          <a:off x="7077075" y="194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161925</xdr:rowOff>
    </xdr:from>
    <xdr:to>
      <xdr:col>7</xdr:col>
      <xdr:colOff>76200</xdr:colOff>
      <xdr:row>12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AA4B4AE-B6B2-490C-938C-EEBAB2E32856}"/>
            </a:ext>
          </a:extLst>
        </xdr:cNvPr>
        <xdr:cNvSpPr txBox="1">
          <a:spLocks noChangeArrowheads="1"/>
        </xdr:cNvSpPr>
      </xdr:nvSpPr>
      <xdr:spPr bwMode="auto">
        <a:xfrm>
          <a:off x="7077075" y="1943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14</xdr:col>
      <xdr:colOff>0</xdr:colOff>
      <xdr:row>11</xdr:row>
      <xdr:rowOff>161925</xdr:rowOff>
    </xdr:from>
    <xdr:ext cx="7620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C4FED85-6AEE-4CDC-9E5A-E77E6B8BCA39}"/>
            </a:ext>
          </a:extLst>
        </xdr:cNvPr>
        <xdr:cNvSpPr txBox="1">
          <a:spLocks noChangeArrowheads="1"/>
        </xdr:cNvSpPr>
      </xdr:nvSpPr>
      <xdr:spPr bwMode="auto">
        <a:xfrm>
          <a:off x="8077200" y="220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161925</xdr:rowOff>
    </xdr:from>
    <xdr:ext cx="7620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A440D70-1599-4EF0-B3CC-82CF29243457}"/>
            </a:ext>
          </a:extLst>
        </xdr:cNvPr>
        <xdr:cNvSpPr txBox="1">
          <a:spLocks noChangeArrowheads="1"/>
        </xdr:cNvSpPr>
      </xdr:nvSpPr>
      <xdr:spPr bwMode="auto">
        <a:xfrm>
          <a:off x="8077200" y="2209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161925</xdr:rowOff>
    </xdr:from>
    <xdr:ext cx="7620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BECDDFA2-0C6B-436B-8A39-ED0E1DFEA9B0}"/>
            </a:ext>
          </a:extLst>
        </xdr:cNvPr>
        <xdr:cNvSpPr txBox="1">
          <a:spLocks noChangeArrowheads="1"/>
        </xdr:cNvSpPr>
      </xdr:nvSpPr>
      <xdr:spPr bwMode="auto">
        <a:xfrm>
          <a:off x="8077200" y="2343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161925</xdr:rowOff>
    </xdr:from>
    <xdr:ext cx="7620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ED1BA65B-2366-405B-9FFB-CEDCB73FD1FC}"/>
            </a:ext>
          </a:extLst>
        </xdr:cNvPr>
        <xdr:cNvSpPr txBox="1">
          <a:spLocks noChangeArrowheads="1"/>
        </xdr:cNvSpPr>
      </xdr:nvSpPr>
      <xdr:spPr bwMode="auto">
        <a:xfrm>
          <a:off x="8077200" y="2343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E634-7D56-4E20-B1E5-F22677144808}">
  <sheetPr>
    <tabColor theme="9" tint="0.59999389629810485"/>
    <pageSetUpPr fitToPage="1"/>
  </sheetPr>
  <dimension ref="B1:J35"/>
  <sheetViews>
    <sheetView tabSelected="1" view="pageBreakPreview" zoomScaleNormal="100" zoomScaleSheetLayoutView="100" workbookViewId="0">
      <selection activeCell="C13" sqref="C13"/>
    </sheetView>
  </sheetViews>
  <sheetFormatPr defaultRowHeight="13.5" x14ac:dyDescent="0.15"/>
  <cols>
    <col min="1" max="1" width="21.875" style="1" customWidth="1"/>
    <col min="2" max="2" width="10.625" style="1" customWidth="1"/>
    <col min="3" max="3" width="23.75" style="1" customWidth="1"/>
    <col min="4" max="4" width="21.625" style="1" customWidth="1"/>
    <col min="5" max="5" width="9" style="1" customWidth="1"/>
    <col min="6" max="7" width="8" style="1" customWidth="1"/>
    <col min="8" max="8" width="7.625" style="1" customWidth="1"/>
    <col min="9" max="9" width="17" style="1" customWidth="1"/>
    <col min="10" max="10" width="7" style="1" customWidth="1"/>
    <col min="11" max="11" width="8.75" style="1" customWidth="1"/>
    <col min="12" max="16384" width="9" style="1"/>
  </cols>
  <sheetData>
    <row r="1" spans="2:10" ht="24.95" customHeight="1" x14ac:dyDescent="0.15"/>
    <row r="2" spans="2:10" ht="24.95" customHeight="1" x14ac:dyDescent="0.15"/>
    <row r="3" spans="2:10" ht="24.95" customHeight="1" x14ac:dyDescent="0.15"/>
    <row r="4" spans="2:10" ht="24.95" customHeight="1" x14ac:dyDescent="0.2">
      <c r="C4" s="256" t="s">
        <v>24</v>
      </c>
      <c r="D4" s="256"/>
      <c r="E4" s="256"/>
    </row>
    <row r="5" spans="2:10" ht="24.95" customHeight="1" x14ac:dyDescent="0.15"/>
    <row r="6" spans="2:10" ht="24.95" customHeight="1" x14ac:dyDescent="0.15"/>
    <row r="7" spans="2:10" ht="24.95" customHeight="1" x14ac:dyDescent="0.15"/>
    <row r="8" spans="2:10" s="2" customFormat="1" ht="24.95" customHeight="1" x14ac:dyDescent="0.2">
      <c r="B8" s="256" t="s">
        <v>176</v>
      </c>
      <c r="C8" s="256"/>
      <c r="D8" s="256"/>
      <c r="E8" s="256"/>
      <c r="F8" s="256"/>
      <c r="G8" s="256"/>
    </row>
    <row r="9" spans="2:10" ht="24.95" customHeight="1" x14ac:dyDescent="0.15"/>
    <row r="10" spans="2:10" ht="24.95" customHeight="1" x14ac:dyDescent="0.15"/>
    <row r="11" spans="2:10" ht="24.95" customHeight="1" x14ac:dyDescent="0.15"/>
    <row r="12" spans="2:10" ht="24.95" customHeight="1" x14ac:dyDescent="0.15"/>
    <row r="13" spans="2:10" ht="24.95" customHeight="1" x14ac:dyDescent="0.15">
      <c r="D13" s="3"/>
      <c r="E13" s="3"/>
      <c r="F13" s="3"/>
      <c r="G13" s="3"/>
      <c r="H13" s="3"/>
      <c r="I13" s="3"/>
    </row>
    <row r="14" spans="2:10" ht="24.95" customHeight="1" x14ac:dyDescent="0.15">
      <c r="D14" s="120"/>
      <c r="E14" s="120"/>
      <c r="F14" s="120"/>
      <c r="G14" s="120"/>
      <c r="H14" s="120"/>
      <c r="I14" s="120"/>
      <c r="J14" s="120"/>
    </row>
    <row r="15" spans="2:10" s="2" customFormat="1" ht="24.95" customHeight="1" x14ac:dyDescent="0.2">
      <c r="D15" s="119" t="s">
        <v>206</v>
      </c>
      <c r="E15" s="119"/>
      <c r="F15" s="119"/>
      <c r="G15" s="119"/>
      <c r="H15" s="119"/>
      <c r="I15" s="119"/>
      <c r="J15" s="119"/>
    </row>
    <row r="16" spans="2:10" s="2" customFormat="1" ht="9.75" customHeight="1" x14ac:dyDescent="0.2">
      <c r="D16" s="119"/>
      <c r="E16" s="119"/>
      <c r="F16" s="119"/>
      <c r="G16" s="119"/>
      <c r="H16" s="119"/>
      <c r="I16" s="119"/>
      <c r="J16" s="119"/>
    </row>
    <row r="17" spans="4:10" s="2" customFormat="1" ht="24.95" customHeight="1" x14ac:dyDescent="0.2">
      <c r="D17" s="119" t="s">
        <v>177</v>
      </c>
      <c r="E17" s="119"/>
      <c r="F17" s="119"/>
      <c r="G17" s="119"/>
      <c r="H17" s="119"/>
      <c r="I17" s="119"/>
      <c r="J17" s="119"/>
    </row>
    <row r="18" spans="4:10" s="2" customFormat="1" ht="24.95" customHeight="1" x14ac:dyDescent="0.2">
      <c r="D18" s="121"/>
      <c r="E18" s="121"/>
      <c r="F18" s="121"/>
      <c r="G18" s="121"/>
      <c r="H18" s="121"/>
      <c r="I18" s="121"/>
      <c r="J18" s="120"/>
    </row>
    <row r="19" spans="4:10" s="2" customFormat="1" ht="24.95" customHeight="1" x14ac:dyDescent="0.2">
      <c r="D19" s="119"/>
      <c r="E19" s="119"/>
      <c r="F19" s="119"/>
      <c r="G19" s="119"/>
      <c r="H19" s="119"/>
      <c r="I19" s="119"/>
      <c r="J19" s="119"/>
    </row>
    <row r="20" spans="4:10" s="2" customFormat="1" ht="24.95" customHeight="1" x14ac:dyDescent="0.2">
      <c r="D20" s="119"/>
      <c r="E20" s="119"/>
      <c r="F20" s="255"/>
      <c r="G20" s="255"/>
      <c r="H20" s="255"/>
      <c r="I20" s="255"/>
      <c r="J20" s="119"/>
    </row>
    <row r="21" spans="4:10" s="2" customFormat="1" ht="24.95" customHeight="1" x14ac:dyDescent="0.2"/>
    <row r="22" spans="4:10" ht="24.95" customHeight="1" x14ac:dyDescent="0.15"/>
    <row r="23" spans="4:10" ht="24.95" customHeight="1" x14ac:dyDescent="0.15"/>
    <row r="24" spans="4:10" ht="24.95" customHeight="1" x14ac:dyDescent="0.15"/>
    <row r="25" spans="4:10" ht="24.95" customHeight="1" x14ac:dyDescent="0.15"/>
    <row r="26" spans="4:10" ht="24.95" customHeight="1" x14ac:dyDescent="0.15"/>
    <row r="27" spans="4:10" ht="24.95" customHeight="1" x14ac:dyDescent="0.15"/>
    <row r="28" spans="4:10" ht="24.95" customHeight="1" x14ac:dyDescent="0.15"/>
    <row r="29" spans="4:10" ht="24.95" customHeight="1" x14ac:dyDescent="0.15"/>
    <row r="30" spans="4:10" ht="24.95" customHeight="1" x14ac:dyDescent="0.15"/>
    <row r="31" spans="4:10" ht="24.95" customHeight="1" x14ac:dyDescent="0.15"/>
    <row r="32" spans="4:10" ht="24.95" customHeight="1" x14ac:dyDescent="0.15"/>
    <row r="33" ht="24.95" customHeight="1" x14ac:dyDescent="0.15"/>
    <row r="34" ht="24.95" customHeight="1" x14ac:dyDescent="0.15"/>
    <row r="35" ht="24.95" customHeight="1" x14ac:dyDescent="0.15"/>
  </sheetData>
  <mergeCells count="3">
    <mergeCell ref="F20:I20"/>
    <mergeCell ref="C4:E4"/>
    <mergeCell ref="B8:G8"/>
  </mergeCells>
  <phoneticPr fontId="2"/>
  <pageMargins left="1.2" right="0.28000000000000003" top="0.98425196850393704" bottom="0.98425196850393704" header="0.51181102362204722" footer="0.51181102362204722"/>
  <pageSetup paperSize="9" scale="9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CB5F-5D80-416B-A570-E392375F0770}">
  <sheetPr>
    <tabColor theme="9" tint="0.59999389629810485"/>
    <pageSetUpPr autoPageBreaks="0" fitToPage="1"/>
  </sheetPr>
  <dimension ref="B1:J42"/>
  <sheetViews>
    <sheetView showOutlineSymbols="0" view="pageBreakPreview" zoomScale="85" zoomScaleNormal="100" zoomScaleSheetLayoutView="85" workbookViewId="0">
      <pane ySplit="6" topLeftCell="A7" activePane="bottomLeft" state="frozen"/>
      <selection activeCell="I1" sqref="I1"/>
      <selection pane="bottomLeft" activeCell="B4" sqref="B4"/>
    </sheetView>
  </sheetViews>
  <sheetFormatPr defaultColWidth="10.75" defaultRowHeight="14.25" x14ac:dyDescent="0.15"/>
  <cols>
    <col min="1" max="1" width="2.625" style="109" customWidth="1"/>
    <col min="2" max="2" width="25.625" style="108" customWidth="1"/>
    <col min="3" max="3" width="28.125" style="108" customWidth="1"/>
    <col min="4" max="4" width="20.625" style="109" customWidth="1"/>
    <col min="5" max="5" width="9.5" style="109" customWidth="1"/>
    <col min="6" max="6" width="24.625" style="108" customWidth="1"/>
    <col min="7" max="7" width="30.625" style="108" customWidth="1"/>
    <col min="8" max="8" width="20.625" style="109" customWidth="1"/>
    <col min="9" max="9" width="7.125" style="109" customWidth="1"/>
    <col min="10" max="16384" width="10.75" style="109"/>
  </cols>
  <sheetData>
    <row r="1" spans="2:10" ht="13.5" customHeight="1" x14ac:dyDescent="0.15"/>
    <row r="2" spans="2:10" ht="17.25" customHeight="1" x14ac:dyDescent="0.2">
      <c r="B2" s="110" t="s">
        <v>193</v>
      </c>
      <c r="C2" s="110"/>
    </row>
    <row r="3" spans="2:10" s="111" customFormat="1" ht="11.25" customHeight="1" x14ac:dyDescent="0.2">
      <c r="F3" s="108"/>
      <c r="G3" s="108"/>
    </row>
    <row r="4" spans="2:10" s="108" customFormat="1" ht="12.75" customHeight="1" x14ac:dyDescent="0.15">
      <c r="D4" s="156" t="s">
        <v>163</v>
      </c>
      <c r="H4" s="156" t="s">
        <v>163</v>
      </c>
      <c r="J4" s="195"/>
    </row>
    <row r="5" spans="2:10" ht="7.5" customHeight="1" thickBot="1" x14ac:dyDescent="0.2">
      <c r="B5" s="155"/>
      <c r="C5" s="155"/>
      <c r="D5" s="154"/>
      <c r="J5" s="195"/>
    </row>
    <row r="6" spans="2:10" s="108" customFormat="1" ht="20.100000000000001" customHeight="1" thickBot="1" x14ac:dyDescent="0.2">
      <c r="B6" s="352" t="s">
        <v>141</v>
      </c>
      <c r="C6" s="353"/>
      <c r="D6" s="153" t="s">
        <v>104</v>
      </c>
      <c r="E6" s="125"/>
      <c r="F6" s="354" t="s">
        <v>140</v>
      </c>
      <c r="G6" s="355"/>
      <c r="H6" s="153" t="s">
        <v>104</v>
      </c>
      <c r="J6" s="195"/>
    </row>
    <row r="7" spans="2:10" ht="20.100000000000001" customHeight="1" thickTop="1" x14ac:dyDescent="0.15">
      <c r="B7" s="350" t="s">
        <v>143</v>
      </c>
      <c r="C7" s="191" t="s">
        <v>134</v>
      </c>
      <c r="D7" s="192">
        <v>66429647</v>
      </c>
      <c r="E7" s="130"/>
      <c r="F7" s="356" t="s">
        <v>136</v>
      </c>
      <c r="G7" s="357"/>
      <c r="H7" s="360">
        <v>93346538</v>
      </c>
      <c r="J7" s="195"/>
    </row>
    <row r="8" spans="2:10" ht="20.100000000000001" customHeight="1" x14ac:dyDescent="0.15">
      <c r="B8" s="343"/>
      <c r="C8" s="171" t="s">
        <v>133</v>
      </c>
      <c r="D8" s="182">
        <v>12492</v>
      </c>
      <c r="E8" s="130"/>
      <c r="F8" s="358"/>
      <c r="G8" s="359"/>
      <c r="H8" s="361"/>
      <c r="J8" s="195"/>
    </row>
    <row r="9" spans="2:10" ht="20.100000000000001" customHeight="1" x14ac:dyDescent="0.15">
      <c r="B9" s="343"/>
      <c r="C9" s="171" t="s">
        <v>132</v>
      </c>
      <c r="D9" s="182">
        <v>965795</v>
      </c>
      <c r="E9" s="130"/>
      <c r="F9" s="342" t="s">
        <v>137</v>
      </c>
      <c r="G9" s="170" t="s">
        <v>164</v>
      </c>
      <c r="H9" s="184">
        <v>160479</v>
      </c>
      <c r="J9" s="195"/>
    </row>
    <row r="10" spans="2:10" ht="20.100000000000001" customHeight="1" x14ac:dyDescent="0.15">
      <c r="B10" s="351"/>
      <c r="C10" s="167" t="s">
        <v>139</v>
      </c>
      <c r="D10" s="196">
        <v>67407934</v>
      </c>
      <c r="E10" s="130"/>
      <c r="F10" s="343"/>
      <c r="G10" s="169" t="s">
        <v>165</v>
      </c>
      <c r="H10" s="185">
        <v>102790</v>
      </c>
      <c r="J10" s="195"/>
    </row>
    <row r="11" spans="2:10" ht="19.5" customHeight="1" x14ac:dyDescent="0.15">
      <c r="B11" s="344" t="s">
        <v>142</v>
      </c>
      <c r="C11" s="345"/>
      <c r="D11" s="362">
        <v>65461912</v>
      </c>
      <c r="E11" s="130"/>
      <c r="F11" s="343"/>
      <c r="G11" s="169" t="s">
        <v>166</v>
      </c>
      <c r="H11" s="185">
        <v>10415</v>
      </c>
      <c r="J11" s="195"/>
    </row>
    <row r="12" spans="2:10" ht="19.5" customHeight="1" x14ac:dyDescent="0.15">
      <c r="B12" s="358"/>
      <c r="C12" s="359"/>
      <c r="D12" s="361"/>
      <c r="E12" s="130"/>
      <c r="F12" s="343"/>
      <c r="G12" s="169" t="s">
        <v>167</v>
      </c>
      <c r="H12" s="185">
        <v>870468</v>
      </c>
      <c r="J12" s="195"/>
    </row>
    <row r="13" spans="2:10" ht="19.5" customHeight="1" x14ac:dyDescent="0.15">
      <c r="B13" s="343" t="s">
        <v>144</v>
      </c>
      <c r="C13" s="171" t="s">
        <v>131</v>
      </c>
      <c r="D13" s="180">
        <v>118536</v>
      </c>
      <c r="E13" s="130"/>
      <c r="F13" s="343"/>
      <c r="G13" s="169" t="s">
        <v>168</v>
      </c>
      <c r="H13" s="185">
        <v>232368</v>
      </c>
      <c r="J13" s="195"/>
    </row>
    <row r="14" spans="2:10" ht="19.5" customHeight="1" x14ac:dyDescent="0.15">
      <c r="B14" s="343"/>
      <c r="C14" s="171" t="s">
        <v>130</v>
      </c>
      <c r="D14" s="180">
        <v>555720</v>
      </c>
      <c r="E14" s="130"/>
      <c r="F14" s="351"/>
      <c r="G14" s="168" t="s">
        <v>139</v>
      </c>
      <c r="H14" s="186">
        <v>1376520</v>
      </c>
      <c r="J14" s="195"/>
    </row>
    <row r="15" spans="2:10" ht="19.5" customHeight="1" x14ac:dyDescent="0.15">
      <c r="B15" s="343"/>
      <c r="C15" s="171" t="s">
        <v>129</v>
      </c>
      <c r="D15" s="180">
        <v>12221553</v>
      </c>
      <c r="E15" s="130"/>
      <c r="F15" s="342" t="s">
        <v>138</v>
      </c>
      <c r="G15" s="170" t="s">
        <v>169</v>
      </c>
      <c r="H15" s="184">
        <v>15875065</v>
      </c>
      <c r="J15" s="195"/>
    </row>
    <row r="16" spans="2:10" ht="19.5" customHeight="1" x14ac:dyDescent="0.15">
      <c r="B16" s="351"/>
      <c r="C16" s="167" t="s">
        <v>139</v>
      </c>
      <c r="D16" s="179">
        <v>12895809</v>
      </c>
      <c r="E16" s="130"/>
      <c r="F16" s="343"/>
      <c r="G16" s="169" t="s">
        <v>170</v>
      </c>
      <c r="H16" s="185">
        <v>28867709</v>
      </c>
      <c r="J16" s="195"/>
    </row>
    <row r="17" spans="2:10" ht="20.100000000000001" customHeight="1" x14ac:dyDescent="0.15">
      <c r="B17" s="342" t="s">
        <v>145</v>
      </c>
      <c r="C17" s="170" t="s">
        <v>128</v>
      </c>
      <c r="D17" s="181">
        <v>6208526</v>
      </c>
      <c r="E17" s="130"/>
      <c r="F17" s="343"/>
      <c r="G17" s="169" t="s">
        <v>171</v>
      </c>
      <c r="H17" s="185">
        <v>24831</v>
      </c>
      <c r="J17" s="195"/>
    </row>
    <row r="18" spans="2:10" ht="20.100000000000001" customHeight="1" x14ac:dyDescent="0.15">
      <c r="B18" s="343"/>
      <c r="C18" s="169" t="s">
        <v>127</v>
      </c>
      <c r="D18" s="182">
        <v>1289486</v>
      </c>
      <c r="E18" s="130"/>
      <c r="F18" s="343"/>
      <c r="G18" s="169" t="s">
        <v>172</v>
      </c>
      <c r="H18" s="185">
        <v>20860389</v>
      </c>
      <c r="J18" s="195"/>
    </row>
    <row r="19" spans="2:10" ht="20.100000000000001" customHeight="1" x14ac:dyDescent="0.15">
      <c r="B19" s="343"/>
      <c r="C19" s="169" t="s">
        <v>126</v>
      </c>
      <c r="D19" s="182">
        <v>243662</v>
      </c>
      <c r="E19" s="130"/>
      <c r="F19" s="343"/>
      <c r="G19" s="169" t="s">
        <v>173</v>
      </c>
      <c r="H19" s="185">
        <v>1453172</v>
      </c>
      <c r="J19" s="195"/>
    </row>
    <row r="20" spans="2:10" ht="20.100000000000001" customHeight="1" x14ac:dyDescent="0.15">
      <c r="B20" s="343"/>
      <c r="C20" s="169" t="s">
        <v>125</v>
      </c>
      <c r="D20" s="182">
        <v>86570</v>
      </c>
      <c r="E20" s="130"/>
      <c r="F20" s="343"/>
      <c r="G20" s="169" t="s">
        <v>174</v>
      </c>
      <c r="H20" s="185">
        <v>937188</v>
      </c>
      <c r="J20" s="195"/>
    </row>
    <row r="21" spans="2:10" ht="20.100000000000001" customHeight="1" x14ac:dyDescent="0.15">
      <c r="B21" s="343"/>
      <c r="C21" s="169" t="s">
        <v>124</v>
      </c>
      <c r="D21" s="182">
        <v>1861916</v>
      </c>
      <c r="E21" s="130"/>
      <c r="F21" s="343"/>
      <c r="G21" s="168" t="s">
        <v>139</v>
      </c>
      <c r="H21" s="185">
        <v>68018354</v>
      </c>
      <c r="J21" s="195"/>
    </row>
    <row r="22" spans="2:10" ht="25.5" customHeight="1" x14ac:dyDescent="0.15">
      <c r="B22" s="343"/>
      <c r="C22" s="172" t="s">
        <v>154</v>
      </c>
      <c r="D22" s="182">
        <v>876026</v>
      </c>
      <c r="E22" s="130"/>
      <c r="F22" s="344" t="s">
        <v>17</v>
      </c>
      <c r="G22" s="345"/>
      <c r="H22" s="348">
        <v>162741412</v>
      </c>
      <c r="J22" s="195"/>
    </row>
    <row r="23" spans="2:10" ht="19.5" customHeight="1" thickBot="1" x14ac:dyDescent="0.2">
      <c r="B23" s="351"/>
      <c r="C23" s="167" t="s">
        <v>139</v>
      </c>
      <c r="D23" s="179">
        <v>10566186</v>
      </c>
      <c r="E23" s="130"/>
      <c r="F23" s="346"/>
      <c r="G23" s="347"/>
      <c r="H23" s="349"/>
      <c r="J23" s="195"/>
    </row>
    <row r="24" spans="2:10" ht="20.100000000000001" customHeight="1" x14ac:dyDescent="0.15">
      <c r="B24" s="342" t="s">
        <v>146</v>
      </c>
      <c r="C24" s="170" t="s">
        <v>123</v>
      </c>
      <c r="D24" s="181">
        <v>537841</v>
      </c>
      <c r="E24" s="130"/>
      <c r="F24" s="109"/>
      <c r="G24" s="129"/>
      <c r="J24" s="195"/>
    </row>
    <row r="25" spans="2:10" ht="18.75" customHeight="1" x14ac:dyDescent="0.15">
      <c r="B25" s="343"/>
      <c r="C25" s="169" t="s">
        <v>147</v>
      </c>
      <c r="D25" s="182">
        <v>2265108</v>
      </c>
      <c r="E25" s="130"/>
      <c r="F25" s="109"/>
      <c r="G25" s="129"/>
      <c r="J25" s="195"/>
    </row>
    <row r="26" spans="2:10" ht="19.5" customHeight="1" x14ac:dyDescent="0.15">
      <c r="B26" s="343"/>
      <c r="C26" s="169" t="s">
        <v>122</v>
      </c>
      <c r="D26" s="182">
        <v>110652</v>
      </c>
      <c r="E26" s="130"/>
      <c r="F26" s="109"/>
      <c r="G26" s="129"/>
      <c r="J26" s="195"/>
    </row>
    <row r="27" spans="2:10" ht="19.5" customHeight="1" x14ac:dyDescent="0.15">
      <c r="B27" s="343"/>
      <c r="C27" s="171" t="s">
        <v>121</v>
      </c>
      <c r="D27" s="182">
        <v>3468827</v>
      </c>
      <c r="E27" s="130"/>
      <c r="F27" s="109"/>
      <c r="J27" s="195"/>
    </row>
    <row r="28" spans="2:10" ht="19.5" customHeight="1" x14ac:dyDescent="0.15">
      <c r="B28" s="351"/>
      <c r="C28" s="167" t="s">
        <v>139</v>
      </c>
      <c r="D28" s="179">
        <v>6382428</v>
      </c>
      <c r="E28" s="130"/>
      <c r="F28" s="109"/>
      <c r="G28" s="129"/>
      <c r="J28" s="195"/>
    </row>
    <row r="29" spans="2:10" ht="20.100000000000001" customHeight="1" x14ac:dyDescent="0.15">
      <c r="B29" s="342" t="s">
        <v>148</v>
      </c>
      <c r="C29" s="170" t="s">
        <v>120</v>
      </c>
      <c r="D29" s="181">
        <v>27143</v>
      </c>
      <c r="E29" s="130"/>
      <c r="G29" s="129"/>
      <c r="J29" s="195"/>
    </row>
    <row r="30" spans="2:10" ht="20.100000000000001" customHeight="1" x14ac:dyDescent="0.15">
      <c r="B30" s="343"/>
      <c r="C30" s="169" t="s">
        <v>139</v>
      </c>
      <c r="D30" s="182">
        <v>27143</v>
      </c>
      <c r="E30" s="130"/>
      <c r="F30" s="254"/>
      <c r="G30" s="129"/>
      <c r="J30" s="195"/>
    </row>
    <row r="31" spans="2:10" ht="25.5" customHeight="1" x14ac:dyDescent="0.15">
      <c r="B31" s="344" t="s">
        <v>17</v>
      </c>
      <c r="C31" s="345"/>
      <c r="D31" s="348">
        <v>162741412</v>
      </c>
      <c r="E31" s="130"/>
      <c r="F31" s="109"/>
      <c r="G31" s="129"/>
      <c r="J31" s="195"/>
    </row>
    <row r="32" spans="2:10" ht="20.100000000000001" customHeight="1" thickBot="1" x14ac:dyDescent="0.2">
      <c r="B32" s="346"/>
      <c r="C32" s="347"/>
      <c r="D32" s="349"/>
      <c r="E32" s="253"/>
      <c r="F32" s="109"/>
      <c r="G32" s="129"/>
      <c r="J32" s="195"/>
    </row>
    <row r="33" spans="2:10" ht="20.100000000000001" customHeight="1" x14ac:dyDescent="0.15">
      <c r="B33" s="251"/>
      <c r="C33" s="251"/>
      <c r="D33" s="252"/>
      <c r="E33" s="130"/>
      <c r="F33" s="109"/>
      <c r="G33" s="131"/>
      <c r="J33" s="195"/>
    </row>
    <row r="34" spans="2:10" ht="51.95" customHeight="1" x14ac:dyDescent="0.15">
      <c r="E34" s="130"/>
      <c r="J34" s="195"/>
    </row>
    <row r="35" spans="2:10" ht="20.100000000000001" customHeight="1" x14ac:dyDescent="0.15">
      <c r="E35" s="130"/>
      <c r="J35" s="195"/>
    </row>
    <row r="36" spans="2:10" ht="20.100000000000001" customHeight="1" x14ac:dyDescent="0.15">
      <c r="E36" s="130"/>
      <c r="J36" s="195"/>
    </row>
    <row r="37" spans="2:10" ht="20.100000000000001" customHeight="1" x14ac:dyDescent="0.15">
      <c r="E37" s="130"/>
      <c r="J37" s="195"/>
    </row>
    <row r="38" spans="2:10" ht="20.100000000000001" customHeight="1" x14ac:dyDescent="0.15">
      <c r="J38" s="195"/>
    </row>
    <row r="39" spans="2:10" ht="40.5" customHeight="1" x14ac:dyDescent="0.15">
      <c r="J39" s="195"/>
    </row>
    <row r="40" spans="2:10" ht="14.1" customHeight="1" x14ac:dyDescent="0.15">
      <c r="J40" s="195"/>
    </row>
    <row r="41" spans="2:10" x14ac:dyDescent="0.15">
      <c r="J41" s="195"/>
    </row>
    <row r="42" spans="2:10" x14ac:dyDescent="0.15">
      <c r="J42" s="195"/>
    </row>
  </sheetData>
  <mergeCells count="17">
    <mergeCell ref="B11:C12"/>
    <mergeCell ref="D11:D12"/>
    <mergeCell ref="B29:B30"/>
    <mergeCell ref="B31:C32"/>
    <mergeCell ref="D31:D32"/>
    <mergeCell ref="B7:B10"/>
    <mergeCell ref="B24:B28"/>
    <mergeCell ref="F9:F14"/>
    <mergeCell ref="B17:B23"/>
    <mergeCell ref="B6:C6"/>
    <mergeCell ref="B13:B16"/>
    <mergeCell ref="H22:H23"/>
    <mergeCell ref="F22:G23"/>
    <mergeCell ref="F6:G6"/>
    <mergeCell ref="F15:F21"/>
    <mergeCell ref="F7:G8"/>
    <mergeCell ref="H7:H8"/>
  </mergeCells>
  <phoneticPr fontId="2"/>
  <pageMargins left="0.59055118110236227" right="0.55118110236220474" top="0.43307086614173229" bottom="0.19685039370078741" header="0.43307086614173229" footer="0.19685039370078741"/>
  <pageSetup paperSize="9" scale="8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C1CF9-0298-46EF-BD0A-4A80456A318D}">
  <sheetPr>
    <tabColor theme="9" tint="0.59999389629810485"/>
  </sheetPr>
  <dimension ref="A1:L36"/>
  <sheetViews>
    <sheetView view="pageBreakPreview" zoomScaleNormal="100" zoomScaleSheetLayoutView="100" workbookViewId="0">
      <selection activeCell="D18" sqref="D18"/>
    </sheetView>
  </sheetViews>
  <sheetFormatPr defaultRowHeight="13.5" x14ac:dyDescent="0.15"/>
  <cols>
    <col min="1" max="1" width="5.625" style="157" customWidth="1"/>
    <col min="2" max="12" width="10.625" style="157" customWidth="1"/>
    <col min="13" max="16384" width="9" style="157"/>
  </cols>
  <sheetData>
    <row r="1" spans="1:12" ht="27.75" customHeight="1" x14ac:dyDescent="0.15">
      <c r="B1" s="163" t="s">
        <v>135</v>
      </c>
    </row>
    <row r="2" spans="1:12" ht="20.25" customHeight="1" x14ac:dyDescent="0.15">
      <c r="B2" s="161"/>
    </row>
    <row r="3" spans="1:12" ht="24.95" customHeight="1" x14ac:dyDescent="0.1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 ht="24.95" customHeight="1" x14ac:dyDescent="0.15">
      <c r="A4" s="159"/>
      <c r="B4" s="258" t="s">
        <v>179</v>
      </c>
      <c r="C4" s="258"/>
      <c r="D4" s="258"/>
      <c r="E4" s="258"/>
      <c r="F4" s="258"/>
      <c r="G4" s="258"/>
      <c r="H4" s="258"/>
      <c r="I4" s="258"/>
      <c r="J4" s="159"/>
      <c r="K4" s="159"/>
      <c r="L4" s="159"/>
    </row>
    <row r="5" spans="1:12" ht="24" customHeight="1" x14ac:dyDescent="0.15">
      <c r="A5" s="159"/>
      <c r="B5" s="166"/>
      <c r="C5" s="166"/>
      <c r="D5" s="166"/>
      <c r="E5" s="166"/>
      <c r="F5" s="166"/>
      <c r="G5" s="166"/>
      <c r="H5" s="166"/>
      <c r="I5" s="166"/>
      <c r="J5" s="159"/>
      <c r="K5" s="159"/>
      <c r="L5" s="159"/>
    </row>
    <row r="6" spans="1:12" ht="24.95" customHeight="1" x14ac:dyDescent="0.15">
      <c r="A6" s="159"/>
      <c r="B6" s="258" t="s">
        <v>178</v>
      </c>
      <c r="C6" s="258"/>
      <c r="D6" s="258"/>
      <c r="E6" s="258"/>
      <c r="F6" s="258"/>
      <c r="G6" s="258"/>
      <c r="H6" s="258"/>
      <c r="I6" s="258"/>
      <c r="J6" s="159"/>
      <c r="K6" s="159"/>
      <c r="L6" s="159"/>
    </row>
    <row r="7" spans="1:12" ht="24.95" customHeight="1" x14ac:dyDescent="0.15">
      <c r="A7" s="159"/>
      <c r="B7" s="158" t="s">
        <v>149</v>
      </c>
      <c r="C7" s="158"/>
      <c r="D7" s="158"/>
      <c r="E7" s="158"/>
      <c r="F7" s="158"/>
      <c r="G7" s="158"/>
      <c r="H7" s="158"/>
      <c r="I7" s="158"/>
      <c r="J7" s="159"/>
      <c r="K7" s="159"/>
      <c r="L7" s="159"/>
    </row>
    <row r="8" spans="1:12" ht="4.5" customHeight="1" x14ac:dyDescent="0.15">
      <c r="A8" s="159"/>
      <c r="B8" s="158"/>
      <c r="C8" s="158"/>
      <c r="D8" s="158"/>
      <c r="E8" s="158"/>
      <c r="F8" s="158"/>
      <c r="G8" s="158"/>
      <c r="H8" s="158"/>
      <c r="I8" s="158"/>
      <c r="J8" s="159"/>
      <c r="K8" s="159"/>
      <c r="L8" s="159"/>
    </row>
    <row r="9" spans="1:12" s="158" customFormat="1" ht="24.95" customHeight="1" x14ac:dyDescent="0.15">
      <c r="A9" s="159"/>
      <c r="B9" s="158" t="s">
        <v>150</v>
      </c>
      <c r="J9" s="159"/>
      <c r="K9" s="159"/>
      <c r="L9" s="159"/>
    </row>
    <row r="10" spans="1:12" ht="4.5" customHeight="1" x14ac:dyDescent="0.15">
      <c r="A10" s="159"/>
      <c r="B10" s="158"/>
      <c r="C10" s="158"/>
      <c r="D10" s="158"/>
      <c r="E10" s="158"/>
      <c r="F10" s="158"/>
      <c r="G10" s="158"/>
      <c r="H10" s="158"/>
      <c r="I10" s="158"/>
      <c r="J10" s="159"/>
      <c r="K10" s="159"/>
      <c r="L10" s="159"/>
    </row>
    <row r="11" spans="1:12" ht="24.95" customHeight="1" x14ac:dyDescent="0.15">
      <c r="A11" s="159"/>
      <c r="B11" s="158" t="s">
        <v>155</v>
      </c>
      <c r="C11" s="189"/>
      <c r="D11" s="189"/>
      <c r="E11" s="189"/>
      <c r="F11" s="189"/>
      <c r="G11" s="189"/>
      <c r="H11" s="189"/>
      <c r="I11" s="189"/>
      <c r="J11" s="159"/>
      <c r="K11" s="159"/>
      <c r="L11" s="159"/>
    </row>
    <row r="12" spans="1:12" ht="24" customHeight="1" x14ac:dyDescent="0.15">
      <c r="A12" s="159"/>
      <c r="B12" s="158"/>
      <c r="C12" s="158"/>
      <c r="D12" s="158"/>
      <c r="E12" s="158"/>
      <c r="F12" s="158"/>
      <c r="G12" s="158"/>
      <c r="H12" s="158"/>
      <c r="I12" s="158"/>
      <c r="J12" s="159"/>
      <c r="K12" s="159"/>
      <c r="L12" s="159"/>
    </row>
    <row r="13" spans="1:12" ht="24.95" customHeight="1" x14ac:dyDescent="0.15">
      <c r="A13" s="159"/>
      <c r="B13" s="257" t="s">
        <v>181</v>
      </c>
      <c r="C13" s="257"/>
      <c r="D13" s="257"/>
      <c r="E13" s="257"/>
      <c r="F13" s="257"/>
      <c r="G13" s="257"/>
      <c r="H13" s="257"/>
      <c r="I13" s="257"/>
      <c r="J13" s="159"/>
      <c r="K13" s="159"/>
      <c r="L13" s="159"/>
    </row>
    <row r="14" spans="1:12" ht="24" customHeight="1" x14ac:dyDescent="0.15">
      <c r="A14" s="159"/>
      <c r="B14" s="158"/>
      <c r="C14" s="158"/>
      <c r="D14" s="158"/>
      <c r="E14" s="158"/>
      <c r="F14" s="158"/>
      <c r="G14" s="158"/>
      <c r="H14" s="158"/>
      <c r="I14" s="158"/>
      <c r="J14" s="159"/>
      <c r="K14" s="159"/>
      <c r="L14" s="159"/>
    </row>
    <row r="15" spans="1:12" ht="24.95" customHeight="1" x14ac:dyDescent="0.15">
      <c r="A15" s="159"/>
      <c r="B15" s="257" t="s">
        <v>182</v>
      </c>
      <c r="C15" s="257"/>
      <c r="D15" s="257"/>
      <c r="E15" s="257"/>
      <c r="F15" s="257"/>
      <c r="G15" s="257"/>
      <c r="H15" s="257"/>
      <c r="I15" s="257"/>
      <c r="J15" s="160"/>
      <c r="K15" s="160"/>
      <c r="L15" s="159"/>
    </row>
    <row r="16" spans="1:12" s="158" customFormat="1" ht="24" customHeight="1" x14ac:dyDescent="0.15">
      <c r="A16" s="159"/>
      <c r="E16" s="162"/>
      <c r="F16" s="162"/>
      <c r="G16" s="162"/>
      <c r="H16" s="162"/>
      <c r="I16" s="162"/>
      <c r="J16" s="160"/>
      <c r="K16" s="160"/>
      <c r="L16" s="159"/>
    </row>
    <row r="17" spans="1:12" s="158" customFormat="1" ht="24.75" customHeight="1" x14ac:dyDescent="0.15">
      <c r="A17" s="159"/>
      <c r="B17" s="257" t="s">
        <v>180</v>
      </c>
      <c r="C17" s="257"/>
      <c r="D17" s="257"/>
      <c r="E17" s="257"/>
      <c r="F17" s="257"/>
      <c r="G17" s="257"/>
      <c r="H17" s="257"/>
      <c r="I17" s="257"/>
      <c r="J17" s="160"/>
      <c r="K17" s="160"/>
      <c r="L17" s="159"/>
    </row>
    <row r="18" spans="1:12" s="158" customFormat="1" ht="24" customHeight="1" x14ac:dyDescent="0.15">
      <c r="A18" s="159"/>
      <c r="E18" s="162"/>
      <c r="F18" s="162"/>
      <c r="G18" s="162"/>
      <c r="H18" s="162"/>
      <c r="I18" s="162"/>
      <c r="J18" s="160"/>
      <c r="K18" s="160"/>
      <c r="L18" s="159"/>
    </row>
    <row r="19" spans="1:12" s="158" customFormat="1" ht="24.95" customHeight="1" x14ac:dyDescent="0.15">
      <c r="A19" s="159"/>
      <c r="B19" s="257" t="s">
        <v>183</v>
      </c>
      <c r="C19" s="257"/>
      <c r="D19" s="257"/>
      <c r="E19" s="257"/>
      <c r="F19" s="257"/>
      <c r="G19" s="257"/>
      <c r="H19" s="257"/>
      <c r="I19" s="257"/>
      <c r="J19" s="160"/>
      <c r="K19" s="160"/>
      <c r="L19" s="159"/>
    </row>
    <row r="20" spans="1:12" s="158" customFormat="1" ht="24" customHeight="1" x14ac:dyDescent="0.15">
      <c r="A20" s="159"/>
      <c r="E20" s="162"/>
      <c r="F20" s="162"/>
      <c r="G20" s="162"/>
      <c r="H20" s="162"/>
      <c r="I20" s="162"/>
      <c r="J20" s="160"/>
      <c r="K20" s="160"/>
      <c r="L20" s="159"/>
    </row>
    <row r="21" spans="1:12" s="158" customFormat="1" ht="24.95" customHeight="1" x14ac:dyDescent="0.15">
      <c r="A21" s="159"/>
      <c r="B21" s="257" t="s">
        <v>184</v>
      </c>
      <c r="C21" s="257"/>
      <c r="D21" s="257"/>
      <c r="E21" s="257"/>
      <c r="F21" s="257"/>
      <c r="G21" s="257"/>
      <c r="H21" s="257"/>
      <c r="I21" s="257"/>
      <c r="J21" s="160"/>
      <c r="K21" s="160"/>
      <c r="L21" s="159"/>
    </row>
    <row r="22" spans="1:12" s="158" customFormat="1" ht="24.95" customHeight="1" x14ac:dyDescent="0.15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</row>
    <row r="23" spans="1:12" ht="24.95" customHeight="1" x14ac:dyDescent="0.15"/>
    <row r="24" spans="1:12" ht="24.95" customHeight="1" x14ac:dyDescent="0.15"/>
    <row r="25" spans="1:12" ht="24.95" customHeight="1" x14ac:dyDescent="0.15"/>
    <row r="26" spans="1:12" ht="24.95" customHeight="1" x14ac:dyDescent="0.15"/>
    <row r="27" spans="1:12" ht="24.95" customHeight="1" x14ac:dyDescent="0.15"/>
    <row r="28" spans="1:12" ht="24.95" customHeight="1" x14ac:dyDescent="0.15"/>
    <row r="29" spans="1:12" ht="24.95" customHeight="1" x14ac:dyDescent="0.15"/>
    <row r="30" spans="1:12" ht="24.95" customHeight="1" x14ac:dyDescent="0.15"/>
    <row r="31" spans="1:12" ht="24.95" customHeight="1" x14ac:dyDescent="0.15"/>
    <row r="32" spans="1:1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</sheetData>
  <mergeCells count="7">
    <mergeCell ref="B17:I17"/>
    <mergeCell ref="B19:I19"/>
    <mergeCell ref="B21:I21"/>
    <mergeCell ref="B4:I4"/>
    <mergeCell ref="B6:I6"/>
    <mergeCell ref="B13:I13"/>
    <mergeCell ref="B15:I15"/>
  </mergeCells>
  <phoneticPr fontId="2"/>
  <pageMargins left="1.2" right="0.28000000000000003" top="0.98425196850393704" bottom="0.98425196850393704" header="0.51181102362204722" footer="0.51181102362204722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541D-B496-4D8D-9D8A-92F7B42B73D3}">
  <sheetPr>
    <tabColor theme="9" tint="0.59999389629810485"/>
    <pageSetUpPr autoPageBreaks="0"/>
  </sheetPr>
  <dimension ref="B1:F69"/>
  <sheetViews>
    <sheetView showOutlineSymbols="0" view="pageBreakPreview" zoomScale="145" zoomScaleNormal="100" zoomScaleSheetLayoutView="145" workbookViewId="0">
      <selection activeCell="E6" sqref="E6"/>
    </sheetView>
  </sheetViews>
  <sheetFormatPr defaultColWidth="10.75" defaultRowHeight="14.25" x14ac:dyDescent="0.15"/>
  <cols>
    <col min="1" max="1" width="2.625" style="109" customWidth="1"/>
    <col min="2" max="2" width="45.625" style="108" customWidth="1"/>
    <col min="3" max="3" width="24.625" style="109" customWidth="1"/>
    <col min="4" max="4" width="32" style="109" customWidth="1"/>
    <col min="5" max="5" width="21.375" style="109" customWidth="1"/>
    <col min="6" max="16384" width="10.75" style="109"/>
  </cols>
  <sheetData>
    <row r="1" spans="2:6" ht="13.5" customHeight="1" x14ac:dyDescent="0.15"/>
    <row r="2" spans="2:6" ht="17.25" customHeight="1" x14ac:dyDescent="0.2">
      <c r="B2" s="110" t="s">
        <v>187</v>
      </c>
    </row>
    <row r="3" spans="2:6" ht="17.25" customHeight="1" x14ac:dyDescent="0.2">
      <c r="B3" s="110"/>
      <c r="E3" s="193"/>
    </row>
    <row r="4" spans="2:6" s="111" customFormat="1" ht="6" customHeight="1" x14ac:dyDescent="0.2">
      <c r="B4" s="108"/>
      <c r="E4" s="193"/>
    </row>
    <row r="5" spans="2:6" ht="12.75" customHeight="1" x14ac:dyDescent="0.15">
      <c r="B5" s="259" t="s">
        <v>195</v>
      </c>
      <c r="C5" s="260"/>
      <c r="D5" s="260"/>
      <c r="E5" s="193"/>
    </row>
    <row r="6" spans="2:6" ht="12.75" customHeight="1" x14ac:dyDescent="0.15">
      <c r="B6" s="198"/>
      <c r="C6" s="198"/>
      <c r="D6" s="198"/>
    </row>
    <row r="7" spans="2:6" s="108" customFormat="1" ht="12.75" customHeight="1" x14ac:dyDescent="0.15">
      <c r="B7" s="261" t="s">
        <v>194</v>
      </c>
      <c r="C7" s="262"/>
      <c r="D7" s="262"/>
      <c r="E7" s="193"/>
    </row>
    <row r="8" spans="2:6" s="108" customFormat="1" ht="12.75" customHeight="1" x14ac:dyDescent="0.15">
      <c r="B8" s="199"/>
      <c r="C8" s="199"/>
      <c r="D8" s="199"/>
    </row>
    <row r="9" spans="2:6" ht="12.75" customHeight="1" x14ac:dyDescent="0.15">
      <c r="B9" s="261" t="s">
        <v>196</v>
      </c>
      <c r="C9" s="262"/>
      <c r="D9" s="262"/>
      <c r="E9" s="193"/>
      <c r="F9" s="129"/>
    </row>
    <row r="10" spans="2:6" ht="12.75" customHeight="1" x14ac:dyDescent="0.15">
      <c r="B10" s="200"/>
      <c r="C10" s="201"/>
      <c r="D10" s="202"/>
      <c r="F10" s="129"/>
    </row>
    <row r="11" spans="2:6" ht="12.75" customHeight="1" x14ac:dyDescent="0.15">
      <c r="B11" s="262" t="s">
        <v>197</v>
      </c>
      <c r="C11" s="262"/>
      <c r="D11" s="262"/>
      <c r="E11" s="193"/>
      <c r="F11" s="129"/>
    </row>
    <row r="12" spans="2:6" ht="12.75" customHeight="1" x14ac:dyDescent="0.15">
      <c r="B12" s="199"/>
      <c r="C12" s="199"/>
      <c r="D12" s="199"/>
      <c r="F12" s="129"/>
    </row>
    <row r="13" spans="2:6" ht="12.75" customHeight="1" x14ac:dyDescent="0.15">
      <c r="B13" s="262" t="s">
        <v>199</v>
      </c>
      <c r="C13" s="262"/>
      <c r="D13" s="262"/>
      <c r="E13" s="193"/>
      <c r="F13" s="129"/>
    </row>
    <row r="14" spans="2:6" ht="12.75" customHeight="1" x14ac:dyDescent="0.15">
      <c r="B14" s="199"/>
      <c r="C14" s="199"/>
      <c r="D14" s="199"/>
      <c r="E14" s="193"/>
      <c r="F14" s="129"/>
    </row>
    <row r="15" spans="2:6" ht="12.75" customHeight="1" x14ac:dyDescent="0.15">
      <c r="B15" s="199" t="s">
        <v>200</v>
      </c>
      <c r="C15" s="199"/>
      <c r="D15" s="199"/>
      <c r="E15" s="193"/>
      <c r="F15" s="129"/>
    </row>
    <row r="16" spans="2:6" ht="12.75" customHeight="1" x14ac:dyDescent="0.15">
      <c r="B16" s="262"/>
      <c r="C16" s="262"/>
      <c r="D16" s="262"/>
      <c r="F16" s="129"/>
    </row>
    <row r="17" spans="2:6" ht="12.75" customHeight="1" x14ac:dyDescent="0.15">
      <c r="B17" s="262" t="s">
        <v>198</v>
      </c>
      <c r="C17" s="262"/>
      <c r="D17" s="262"/>
      <c r="E17" s="193"/>
      <c r="F17" s="129"/>
    </row>
    <row r="18" spans="2:6" ht="12.75" customHeight="1" x14ac:dyDescent="0.15">
      <c r="B18" s="262"/>
      <c r="C18" s="262"/>
      <c r="D18" s="262"/>
      <c r="F18" s="129"/>
    </row>
    <row r="19" spans="2:6" ht="12.75" customHeight="1" x14ac:dyDescent="0.15">
      <c r="B19" s="262" t="s">
        <v>202</v>
      </c>
      <c r="C19" s="262"/>
      <c r="D19" s="262"/>
      <c r="E19" s="193"/>
      <c r="F19" s="129"/>
    </row>
    <row r="20" spans="2:6" ht="12.75" customHeight="1" x14ac:dyDescent="0.15">
      <c r="B20" s="262"/>
      <c r="C20" s="262"/>
      <c r="D20" s="262"/>
      <c r="F20" s="129"/>
    </row>
    <row r="21" spans="2:6" ht="12.75" customHeight="1" x14ac:dyDescent="0.15">
      <c r="B21" s="262" t="s">
        <v>201</v>
      </c>
      <c r="C21" s="262"/>
      <c r="D21" s="262"/>
      <c r="E21" s="193"/>
      <c r="F21" s="129"/>
    </row>
    <row r="22" spans="2:6" ht="12.75" customHeight="1" x14ac:dyDescent="0.15">
      <c r="B22" s="263"/>
      <c r="C22" s="263"/>
      <c r="D22" s="263"/>
      <c r="F22" s="129"/>
    </row>
    <row r="23" spans="2:6" ht="12.75" customHeight="1" x14ac:dyDescent="0.15">
      <c r="B23" s="264"/>
      <c r="C23" s="264"/>
      <c r="D23" s="264"/>
      <c r="F23" s="129"/>
    </row>
    <row r="24" spans="2:6" ht="12.75" customHeight="1" x14ac:dyDescent="0.15">
      <c r="B24" s="263"/>
      <c r="C24" s="263"/>
      <c r="D24" s="263"/>
      <c r="F24" s="129"/>
    </row>
    <row r="25" spans="2:6" ht="12.75" customHeight="1" x14ac:dyDescent="0.15">
      <c r="B25" s="263"/>
      <c r="C25" s="263"/>
      <c r="D25" s="263"/>
      <c r="F25" s="129"/>
    </row>
    <row r="26" spans="2:6" ht="12.75" customHeight="1" x14ac:dyDescent="0.15">
      <c r="B26" s="263"/>
      <c r="C26" s="263"/>
      <c r="D26" s="263"/>
      <c r="F26" s="129"/>
    </row>
    <row r="27" spans="2:6" ht="12.75" customHeight="1" x14ac:dyDescent="0.15">
      <c r="B27" s="263"/>
      <c r="C27" s="263"/>
      <c r="D27" s="263"/>
      <c r="F27" s="129"/>
    </row>
    <row r="28" spans="2:6" ht="12.75" customHeight="1" x14ac:dyDescent="0.15">
      <c r="B28" s="263"/>
      <c r="C28" s="263"/>
      <c r="D28" s="263"/>
      <c r="F28" s="129"/>
    </row>
    <row r="29" spans="2:6" ht="12.75" customHeight="1" x14ac:dyDescent="0.15">
      <c r="B29" s="263"/>
      <c r="C29" s="263"/>
      <c r="D29" s="263"/>
      <c r="F29" s="129"/>
    </row>
    <row r="30" spans="2:6" ht="12.75" customHeight="1" x14ac:dyDescent="0.15">
      <c r="B30" s="263"/>
      <c r="C30" s="263"/>
      <c r="D30" s="263"/>
      <c r="F30" s="129"/>
    </row>
    <row r="31" spans="2:6" ht="12.75" customHeight="1" x14ac:dyDescent="0.15">
      <c r="B31" s="263"/>
      <c r="C31" s="263"/>
      <c r="D31" s="263"/>
      <c r="F31" s="129"/>
    </row>
    <row r="32" spans="2:6" ht="12.75" customHeight="1" x14ac:dyDescent="0.15">
      <c r="B32" s="263"/>
      <c r="C32" s="263"/>
      <c r="D32" s="263"/>
      <c r="F32" s="129"/>
    </row>
    <row r="33" spans="2:6" ht="12.75" customHeight="1" x14ac:dyDescent="0.15">
      <c r="B33" s="134"/>
      <c r="C33" s="134"/>
      <c r="D33" s="134"/>
      <c r="F33" s="129"/>
    </row>
    <row r="34" spans="2:6" ht="12.75" customHeight="1" x14ac:dyDescent="0.15">
      <c r="B34" s="134"/>
      <c r="C34" s="134"/>
      <c r="D34" s="134"/>
      <c r="F34" s="129"/>
    </row>
    <row r="35" spans="2:6" ht="12.75" customHeight="1" x14ac:dyDescent="0.15">
      <c r="B35" s="134"/>
      <c r="C35" s="134"/>
      <c r="D35" s="134"/>
      <c r="F35" s="129"/>
    </row>
    <row r="36" spans="2:6" ht="12.75" customHeight="1" x14ac:dyDescent="0.15">
      <c r="B36" s="134"/>
      <c r="C36" s="134"/>
      <c r="D36" s="134"/>
      <c r="F36" s="129"/>
    </row>
    <row r="37" spans="2:6" ht="12.75" customHeight="1" x14ac:dyDescent="0.15">
      <c r="B37" s="134"/>
      <c r="C37" s="134"/>
      <c r="D37" s="134"/>
      <c r="F37" s="129"/>
    </row>
    <row r="38" spans="2:6" ht="12.75" customHeight="1" x14ac:dyDescent="0.15">
      <c r="B38" s="134"/>
      <c r="C38" s="134"/>
      <c r="D38" s="134"/>
      <c r="F38" s="129"/>
    </row>
    <row r="39" spans="2:6" ht="12.75" customHeight="1" x14ac:dyDescent="0.15">
      <c r="B39" s="263"/>
      <c r="C39" s="263"/>
      <c r="D39" s="263"/>
      <c r="F39" s="129"/>
    </row>
    <row r="40" spans="2:6" ht="12.75" customHeight="1" x14ac:dyDescent="0.15">
      <c r="B40" s="263"/>
      <c r="C40" s="263"/>
      <c r="D40" s="263"/>
      <c r="F40" s="129"/>
    </row>
    <row r="41" spans="2:6" ht="12.95" customHeight="1" x14ac:dyDescent="0.15">
      <c r="B41" s="263"/>
      <c r="C41" s="263"/>
      <c r="D41" s="263"/>
      <c r="F41" s="129"/>
    </row>
    <row r="42" spans="2:6" ht="12.95" customHeight="1" x14ac:dyDescent="0.15">
      <c r="B42" s="126"/>
      <c r="C42" s="127"/>
      <c r="D42" s="130"/>
      <c r="F42" s="129"/>
    </row>
    <row r="43" spans="2:6" ht="12.95" customHeight="1" x14ac:dyDescent="0.15">
      <c r="B43" s="126"/>
      <c r="C43" s="127"/>
      <c r="D43" s="130"/>
      <c r="F43" s="129"/>
    </row>
    <row r="44" spans="2:6" ht="12.95" customHeight="1" x14ac:dyDescent="0.15">
      <c r="B44" s="126"/>
      <c r="C44" s="127"/>
      <c r="D44" s="130"/>
      <c r="F44" s="129"/>
    </row>
    <row r="45" spans="2:6" ht="12.95" customHeight="1" x14ac:dyDescent="0.15">
      <c r="B45" s="126"/>
      <c r="C45" s="127"/>
      <c r="D45" s="130"/>
      <c r="F45" s="129"/>
    </row>
    <row r="46" spans="2:6" ht="12.95" customHeight="1" x14ac:dyDescent="0.15">
      <c r="B46" s="126"/>
      <c r="C46" s="127"/>
      <c r="D46" s="130"/>
      <c r="F46" s="129"/>
    </row>
    <row r="47" spans="2:6" ht="12.95" customHeight="1" x14ac:dyDescent="0.15">
      <c r="B47" s="126"/>
      <c r="C47" s="127"/>
      <c r="D47" s="130"/>
      <c r="F47" s="129"/>
    </row>
    <row r="48" spans="2:6" ht="12.95" customHeight="1" x14ac:dyDescent="0.15">
      <c r="B48" s="126"/>
      <c r="C48" s="127"/>
      <c r="D48" s="130"/>
      <c r="F48" s="129"/>
    </row>
    <row r="49" spans="2:6" ht="12.95" customHeight="1" x14ac:dyDescent="0.15">
      <c r="B49" s="126"/>
      <c r="C49" s="127"/>
      <c r="D49" s="130"/>
      <c r="F49" s="129"/>
    </row>
    <row r="50" spans="2:6" ht="12.95" customHeight="1" x14ac:dyDescent="0.15">
      <c r="B50" s="126"/>
      <c r="C50" s="127"/>
      <c r="D50" s="130"/>
      <c r="F50" s="129"/>
    </row>
    <row r="51" spans="2:6" ht="12.95" customHeight="1" x14ac:dyDescent="0.15">
      <c r="B51" s="126"/>
      <c r="C51" s="127"/>
      <c r="D51" s="130"/>
      <c r="F51" s="129"/>
    </row>
    <row r="52" spans="2:6" ht="12.95" customHeight="1" x14ac:dyDescent="0.15">
      <c r="B52" s="126"/>
      <c r="C52" s="127"/>
      <c r="D52" s="130"/>
      <c r="F52" s="129"/>
    </row>
    <row r="53" spans="2:6" ht="12.95" customHeight="1" x14ac:dyDescent="0.15">
      <c r="B53" s="126"/>
      <c r="C53" s="127"/>
      <c r="D53" s="130"/>
      <c r="F53" s="129"/>
    </row>
    <row r="54" spans="2:6" ht="12.95" customHeight="1" x14ac:dyDescent="0.15">
      <c r="B54" s="126"/>
      <c r="C54" s="127"/>
      <c r="D54" s="130"/>
      <c r="F54" s="129"/>
    </row>
    <row r="55" spans="2:6" ht="12.95" customHeight="1" x14ac:dyDescent="0.15">
      <c r="B55" s="126"/>
      <c r="C55" s="127"/>
      <c r="D55" s="130"/>
      <c r="F55" s="129"/>
    </row>
    <row r="56" spans="2:6" ht="12.95" customHeight="1" x14ac:dyDescent="0.15">
      <c r="B56" s="126"/>
      <c r="C56" s="127"/>
      <c r="D56" s="130"/>
      <c r="F56" s="129"/>
    </row>
    <row r="57" spans="2:6" ht="12.95" customHeight="1" x14ac:dyDescent="0.15">
      <c r="B57" s="126"/>
      <c r="C57" s="127"/>
      <c r="D57" s="130"/>
      <c r="F57" s="129"/>
    </row>
    <row r="58" spans="2:6" ht="12.95" customHeight="1" x14ac:dyDescent="0.15">
      <c r="B58" s="126"/>
      <c r="C58" s="127"/>
      <c r="D58" s="130"/>
      <c r="F58" s="131"/>
    </row>
    <row r="59" spans="2:6" ht="12.95" customHeight="1" x14ac:dyDescent="0.15">
      <c r="B59" s="126"/>
      <c r="C59" s="127"/>
      <c r="D59" s="130"/>
      <c r="F59" s="129"/>
    </row>
    <row r="60" spans="2:6" ht="12.95" customHeight="1" x14ac:dyDescent="0.15">
      <c r="B60" s="126"/>
      <c r="C60" s="127"/>
      <c r="D60" s="130"/>
      <c r="F60" s="131"/>
    </row>
    <row r="61" spans="2:6" ht="12.95" customHeight="1" x14ac:dyDescent="0.15">
      <c r="B61" s="126"/>
      <c r="C61" s="127"/>
      <c r="D61" s="130"/>
      <c r="F61" s="131"/>
    </row>
    <row r="62" spans="2:6" ht="12.95" customHeight="1" x14ac:dyDescent="0.15">
      <c r="B62" s="126"/>
      <c r="C62" s="127"/>
      <c r="D62" s="130"/>
      <c r="F62" s="131"/>
    </row>
    <row r="63" spans="2:6" ht="12.75" customHeight="1" x14ac:dyDescent="0.15">
      <c r="B63" s="125"/>
      <c r="C63" s="127"/>
      <c r="D63" s="130"/>
      <c r="E63" s="132"/>
    </row>
    <row r="64" spans="2:6" ht="12.95" customHeight="1" x14ac:dyDescent="0.15">
      <c r="B64" s="126"/>
      <c r="C64" s="127"/>
      <c r="D64" s="128"/>
    </row>
    <row r="65" spans="2:4" ht="12.95" customHeight="1" x14ac:dyDescent="0.15">
      <c r="B65" s="126"/>
      <c r="C65" s="127"/>
      <c r="D65" s="128"/>
    </row>
    <row r="66" spans="2:4" ht="12.95" customHeight="1" x14ac:dyDescent="0.15">
      <c r="B66" s="126"/>
      <c r="C66" s="127"/>
      <c r="D66" s="128"/>
    </row>
    <row r="67" spans="2:4" ht="12.75" customHeight="1" x14ac:dyDescent="0.15">
      <c r="C67" s="108"/>
      <c r="D67" s="108"/>
    </row>
    <row r="68" spans="2:4" ht="14.1" customHeight="1" x14ac:dyDescent="0.15">
      <c r="B68" s="133"/>
      <c r="C68" s="108"/>
      <c r="D68" s="108"/>
    </row>
    <row r="69" spans="2:4" ht="14.1" customHeight="1" x14ac:dyDescent="0.15"/>
  </sheetData>
  <mergeCells count="25">
    <mergeCell ref="B40:D40"/>
    <mergeCell ref="B41:D41"/>
    <mergeCell ref="B17:D17"/>
    <mergeCell ref="B18:D18"/>
    <mergeCell ref="B24:D24"/>
    <mergeCell ref="B30:D30"/>
    <mergeCell ref="B39:D39"/>
    <mergeCell ref="B19:D19"/>
    <mergeCell ref="B20:D20"/>
    <mergeCell ref="B21:D21"/>
    <mergeCell ref="B22:D22"/>
    <mergeCell ref="B23:D23"/>
    <mergeCell ref="B31:D31"/>
    <mergeCell ref="B5:D5"/>
    <mergeCell ref="B7:D7"/>
    <mergeCell ref="B11:D11"/>
    <mergeCell ref="B13:D13"/>
    <mergeCell ref="B32:D32"/>
    <mergeCell ref="B25:D25"/>
    <mergeCell ref="B26:D26"/>
    <mergeCell ref="B27:D27"/>
    <mergeCell ref="B9:D9"/>
    <mergeCell ref="B28:D28"/>
    <mergeCell ref="B29:D29"/>
    <mergeCell ref="B16:D16"/>
  </mergeCells>
  <phoneticPr fontId="2"/>
  <pageMargins left="0.70866141732283472" right="0.51181102362204722" top="0.74803149606299213" bottom="0.74803149606299213" header="0.31496062992125984" footer="0.31496062992125984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F33F-99CD-434B-BA89-721ABDB16D13}">
  <sheetPr>
    <tabColor theme="9" tint="0.59999389629810485"/>
    <pageSetUpPr fitToPage="1"/>
  </sheetPr>
  <dimension ref="A2:N39"/>
  <sheetViews>
    <sheetView view="pageBreakPreview" zoomScale="115" zoomScaleNormal="100" zoomScaleSheetLayoutView="115" workbookViewId="0">
      <selection activeCell="C5" sqref="C5"/>
    </sheetView>
  </sheetViews>
  <sheetFormatPr defaultRowHeight="13.5" x14ac:dyDescent="0.15"/>
  <cols>
    <col min="1" max="1" width="3.625" style="1" customWidth="1"/>
    <col min="2" max="2" width="2.625" style="1" customWidth="1"/>
    <col min="3" max="3" width="24.75" style="1" customWidth="1"/>
    <col min="4" max="4" width="16.375" style="18" customWidth="1"/>
    <col min="5" max="6" width="16.625" style="18" customWidth="1"/>
    <col min="7" max="7" width="12" style="18" customWidth="1"/>
    <col min="8" max="8" width="5.625" style="1" customWidth="1"/>
    <col min="9" max="9" width="2.625" style="1" customWidth="1"/>
    <col min="10" max="10" width="24.625" style="1" customWidth="1"/>
    <col min="11" max="13" width="16.625" style="1" customWidth="1"/>
    <col min="14" max="14" width="10.125" style="1" customWidth="1"/>
    <col min="15" max="16384" width="9" style="1"/>
  </cols>
  <sheetData>
    <row r="2" spans="1:14" s="6" customFormat="1" ht="17.25" x14ac:dyDescent="0.2">
      <c r="A2" s="270" t="s">
        <v>188</v>
      </c>
      <c r="B2" s="271"/>
      <c r="C2" s="271"/>
      <c r="D2" s="271"/>
      <c r="E2" s="194"/>
      <c r="F2" s="5"/>
      <c r="G2" s="5"/>
    </row>
    <row r="4" spans="1:14" s="40" customFormat="1" ht="14.25" x14ac:dyDescent="0.15">
      <c r="A4" s="47" t="s">
        <v>3</v>
      </c>
      <c r="D4" s="48"/>
      <c r="E4" s="48"/>
      <c r="F4" s="272"/>
      <c r="G4" s="272"/>
      <c r="I4" s="47" t="s">
        <v>58</v>
      </c>
      <c r="K4" s="48"/>
      <c r="L4" s="48"/>
      <c r="M4" s="49"/>
    </row>
    <row r="5" spans="1:14" x14ac:dyDescent="0.15">
      <c r="F5" s="273" t="s">
        <v>10</v>
      </c>
      <c r="G5" s="273"/>
      <c r="K5" s="18"/>
      <c r="L5" s="18"/>
      <c r="M5" s="18"/>
      <c r="N5" s="145" t="s">
        <v>96</v>
      </c>
    </row>
    <row r="6" spans="1:14" ht="14.25" thickBot="1" x14ac:dyDescent="0.2">
      <c r="F6" s="7"/>
      <c r="G6" s="7"/>
      <c r="K6" s="18"/>
      <c r="L6" s="18"/>
      <c r="M6" s="18"/>
      <c r="N6" s="145"/>
    </row>
    <row r="7" spans="1:14" ht="11.25" customHeight="1" x14ac:dyDescent="0.15">
      <c r="A7" s="61"/>
      <c r="B7" s="62"/>
      <c r="C7" s="63"/>
      <c r="D7" s="176"/>
      <c r="E7" s="265" t="s">
        <v>113</v>
      </c>
      <c r="F7" s="265" t="s">
        <v>152</v>
      </c>
      <c r="G7" s="135"/>
      <c r="I7" s="50"/>
      <c r="J7" s="51"/>
      <c r="K7" s="174"/>
      <c r="L7" s="265" t="s">
        <v>112</v>
      </c>
      <c r="M7" s="265" t="s">
        <v>118</v>
      </c>
      <c r="N7" s="164"/>
    </row>
    <row r="8" spans="1:14" x14ac:dyDescent="0.15">
      <c r="A8" s="64"/>
      <c r="B8" s="268" t="s">
        <v>0</v>
      </c>
      <c r="C8" s="269"/>
      <c r="D8" s="177" t="s">
        <v>151</v>
      </c>
      <c r="E8" s="274"/>
      <c r="F8" s="274"/>
      <c r="G8" s="136" t="s">
        <v>57</v>
      </c>
      <c r="I8" s="52"/>
      <c r="J8" s="53" t="s">
        <v>0</v>
      </c>
      <c r="K8" s="173" t="s">
        <v>117</v>
      </c>
      <c r="L8" s="266"/>
      <c r="M8" s="266"/>
      <c r="N8" s="165" t="s">
        <v>9</v>
      </c>
    </row>
    <row r="9" spans="1:14" ht="11.25" customHeight="1" thickBot="1" x14ac:dyDescent="0.2">
      <c r="A9" s="65"/>
      <c r="B9" s="66"/>
      <c r="C9" s="67"/>
      <c r="D9" s="178"/>
      <c r="E9" s="275"/>
      <c r="F9" s="275"/>
      <c r="G9" s="137"/>
      <c r="I9" s="54"/>
      <c r="J9" s="55"/>
      <c r="K9" s="175"/>
      <c r="L9" s="267"/>
      <c r="M9" s="267"/>
      <c r="N9" s="150"/>
    </row>
    <row r="10" spans="1:14" ht="20.100000000000001" customHeight="1" thickTop="1" x14ac:dyDescent="0.15">
      <c r="A10" s="27" t="s">
        <v>4</v>
      </c>
      <c r="B10" s="68">
        <v>1</v>
      </c>
      <c r="C10" s="57" t="s">
        <v>11</v>
      </c>
      <c r="D10" s="28">
        <v>21311127</v>
      </c>
      <c r="E10" s="28">
        <v>10327624</v>
      </c>
      <c r="F10" s="28">
        <v>21655413</v>
      </c>
      <c r="G10" s="138">
        <v>101.61552225745734</v>
      </c>
      <c r="I10" s="56">
        <v>1</v>
      </c>
      <c r="J10" s="57" t="s">
        <v>28</v>
      </c>
      <c r="K10" s="41">
        <v>301792</v>
      </c>
      <c r="L10" s="41">
        <v>127100</v>
      </c>
      <c r="M10" s="41">
        <v>282528</v>
      </c>
      <c r="N10" s="29">
        <v>93.616795673841594</v>
      </c>
    </row>
    <row r="11" spans="1:14" ht="20.100000000000001" customHeight="1" x14ac:dyDescent="0.15">
      <c r="A11" s="69"/>
      <c r="B11" s="70">
        <v>2</v>
      </c>
      <c r="C11" s="114" t="s">
        <v>18</v>
      </c>
      <c r="D11" s="41">
        <v>752706</v>
      </c>
      <c r="E11" s="41">
        <v>518922</v>
      </c>
      <c r="F11" s="41">
        <v>762104</v>
      </c>
      <c r="G11" s="29">
        <v>101.24856185549204</v>
      </c>
      <c r="I11" s="58">
        <v>2</v>
      </c>
      <c r="J11" s="114" t="s">
        <v>29</v>
      </c>
      <c r="K11" s="41">
        <v>13430484</v>
      </c>
      <c r="L11" s="41">
        <v>8002818</v>
      </c>
      <c r="M11" s="41">
        <v>11240874</v>
      </c>
      <c r="N11" s="29">
        <v>83.69671562097092</v>
      </c>
    </row>
    <row r="12" spans="1:14" ht="20.100000000000001" customHeight="1" x14ac:dyDescent="0.15">
      <c r="A12" s="69"/>
      <c r="B12" s="70">
        <v>3</v>
      </c>
      <c r="C12" s="114" t="s">
        <v>19</v>
      </c>
      <c r="D12" s="41">
        <v>8000</v>
      </c>
      <c r="E12" s="41">
        <v>23733</v>
      </c>
      <c r="F12" s="41">
        <v>36343</v>
      </c>
      <c r="G12" s="99">
        <v>454.28750000000002</v>
      </c>
      <c r="I12" s="58">
        <v>3</v>
      </c>
      <c r="J12" s="250" t="s">
        <v>30</v>
      </c>
      <c r="K12" s="41">
        <v>37773947</v>
      </c>
      <c r="L12" s="41">
        <v>19187170</v>
      </c>
      <c r="M12" s="41">
        <v>35462676</v>
      </c>
      <c r="N12" s="29">
        <v>93.881309252644414</v>
      </c>
    </row>
    <row r="13" spans="1:14" ht="20.100000000000001" customHeight="1" x14ac:dyDescent="0.15">
      <c r="A13" s="69"/>
      <c r="B13" s="70">
        <v>4</v>
      </c>
      <c r="C13" s="114" t="s">
        <v>73</v>
      </c>
      <c r="D13" s="41">
        <v>71000</v>
      </c>
      <c r="E13" s="41">
        <v>70719</v>
      </c>
      <c r="F13" s="41">
        <v>83051</v>
      </c>
      <c r="G13" s="99">
        <v>116.97323943661972</v>
      </c>
      <c r="I13" s="58">
        <v>4</v>
      </c>
      <c r="J13" s="250" t="s">
        <v>31</v>
      </c>
      <c r="K13" s="41">
        <v>4336905</v>
      </c>
      <c r="L13" s="41">
        <v>2059778</v>
      </c>
      <c r="M13" s="41">
        <v>3563346</v>
      </c>
      <c r="N13" s="29">
        <v>82.163339985542677</v>
      </c>
    </row>
    <row r="14" spans="1:14" ht="20.100000000000001" customHeight="1" x14ac:dyDescent="0.15">
      <c r="A14" s="69"/>
      <c r="B14" s="70">
        <v>5</v>
      </c>
      <c r="C14" s="114" t="s">
        <v>74</v>
      </c>
      <c r="D14" s="41">
        <v>118000</v>
      </c>
      <c r="E14" s="41">
        <v>145488</v>
      </c>
      <c r="F14" s="41">
        <v>145488</v>
      </c>
      <c r="G14" s="99">
        <v>123.29491525423728</v>
      </c>
      <c r="I14" s="58">
        <v>5</v>
      </c>
      <c r="J14" s="250" t="s">
        <v>32</v>
      </c>
      <c r="K14" s="41">
        <v>147647</v>
      </c>
      <c r="L14" s="41">
        <v>56949</v>
      </c>
      <c r="M14" s="41">
        <v>122616</v>
      </c>
      <c r="N14" s="29">
        <v>83.046726313436778</v>
      </c>
    </row>
    <row r="15" spans="1:14" ht="20.100000000000001" customHeight="1" x14ac:dyDescent="0.15">
      <c r="A15" s="69"/>
      <c r="B15" s="70">
        <v>6</v>
      </c>
      <c r="C15" s="114" t="s">
        <v>108</v>
      </c>
      <c r="D15" s="41">
        <v>391000</v>
      </c>
      <c r="E15" s="41">
        <v>180016</v>
      </c>
      <c r="F15" s="41">
        <v>377276</v>
      </c>
      <c r="G15" s="99">
        <v>96.490025575447575</v>
      </c>
      <c r="I15" s="58">
        <v>6</v>
      </c>
      <c r="J15" s="250" t="s">
        <v>33</v>
      </c>
      <c r="K15" s="41">
        <v>1329035</v>
      </c>
      <c r="L15" s="41">
        <v>892799</v>
      </c>
      <c r="M15" s="41">
        <v>1127203</v>
      </c>
      <c r="N15" s="29">
        <v>84.813642981561813</v>
      </c>
    </row>
    <row r="16" spans="1:14" ht="20.100000000000001" customHeight="1" x14ac:dyDescent="0.15">
      <c r="A16" s="69"/>
      <c r="B16" s="70">
        <v>7</v>
      </c>
      <c r="C16" s="114" t="s">
        <v>20</v>
      </c>
      <c r="D16" s="41">
        <v>4511000</v>
      </c>
      <c r="E16" s="41">
        <v>2044710</v>
      </c>
      <c r="F16" s="41">
        <v>4856501</v>
      </c>
      <c r="G16" s="99">
        <v>107.65907780979826</v>
      </c>
      <c r="I16" s="58">
        <v>7</v>
      </c>
      <c r="J16" s="250" t="s">
        <v>34</v>
      </c>
      <c r="K16" s="41">
        <v>4139061</v>
      </c>
      <c r="L16" s="41">
        <v>904089</v>
      </c>
      <c r="M16" s="41">
        <v>3944643</v>
      </c>
      <c r="N16" s="29">
        <v>95.302847674871188</v>
      </c>
    </row>
    <row r="17" spans="1:14" ht="20.100000000000001" customHeight="1" x14ac:dyDescent="0.15">
      <c r="A17" s="69"/>
      <c r="B17" s="68">
        <v>8</v>
      </c>
      <c r="C17" s="114" t="s">
        <v>76</v>
      </c>
      <c r="D17" s="41">
        <v>7600</v>
      </c>
      <c r="E17" s="41">
        <v>5411</v>
      </c>
      <c r="F17" s="41">
        <v>7966</v>
      </c>
      <c r="G17" s="99">
        <v>104.81578947368422</v>
      </c>
      <c r="I17" s="58">
        <v>8</v>
      </c>
      <c r="J17" s="250" t="s">
        <v>35</v>
      </c>
      <c r="K17" s="41">
        <v>7035790</v>
      </c>
      <c r="L17" s="41">
        <v>4331886</v>
      </c>
      <c r="M17" s="41">
        <v>6035287</v>
      </c>
      <c r="N17" s="29">
        <v>85.779805821378972</v>
      </c>
    </row>
    <row r="18" spans="1:14" ht="20.100000000000001" customHeight="1" x14ac:dyDescent="0.15">
      <c r="A18" s="69"/>
      <c r="B18" s="70">
        <v>9</v>
      </c>
      <c r="C18" s="114" t="s">
        <v>105</v>
      </c>
      <c r="D18" s="41">
        <v>76000</v>
      </c>
      <c r="E18" s="41">
        <v>43151</v>
      </c>
      <c r="F18" s="41">
        <v>71577</v>
      </c>
      <c r="G18" s="99">
        <v>94.180263157894743</v>
      </c>
      <c r="I18" s="58">
        <v>9</v>
      </c>
      <c r="J18" s="250" t="s">
        <v>36</v>
      </c>
      <c r="K18" s="41">
        <v>2098308</v>
      </c>
      <c r="L18" s="41">
        <v>1195289</v>
      </c>
      <c r="M18" s="41">
        <v>1428621</v>
      </c>
      <c r="N18" s="29">
        <v>68.084428024865744</v>
      </c>
    </row>
    <row r="19" spans="1:14" ht="20.100000000000001" customHeight="1" x14ac:dyDescent="0.15">
      <c r="A19" s="69"/>
      <c r="B19" s="68">
        <v>10</v>
      </c>
      <c r="C19" s="114" t="s">
        <v>21</v>
      </c>
      <c r="D19" s="41">
        <v>141618</v>
      </c>
      <c r="E19" s="41">
        <v>12579</v>
      </c>
      <c r="F19" s="41">
        <v>130394</v>
      </c>
      <c r="G19" s="99">
        <v>92.074453812368489</v>
      </c>
      <c r="I19" s="58">
        <v>10</v>
      </c>
      <c r="J19" s="250" t="s">
        <v>37</v>
      </c>
      <c r="K19" s="41">
        <v>2007476</v>
      </c>
      <c r="L19" s="41">
        <v>780127</v>
      </c>
      <c r="M19" s="41">
        <v>1086303</v>
      </c>
      <c r="N19" s="29">
        <v>54.112876069253133</v>
      </c>
    </row>
    <row r="20" spans="1:14" ht="20.100000000000001" customHeight="1" x14ac:dyDescent="0.15">
      <c r="A20" s="69"/>
      <c r="B20" s="70">
        <v>11</v>
      </c>
      <c r="C20" s="114" t="s">
        <v>12</v>
      </c>
      <c r="D20" s="41">
        <v>27854585</v>
      </c>
      <c r="E20" s="41">
        <v>10078522</v>
      </c>
      <c r="F20" s="41">
        <v>28332337</v>
      </c>
      <c r="G20" s="99">
        <v>101.71516466678645</v>
      </c>
      <c r="H20" s="1" t="s">
        <v>110</v>
      </c>
      <c r="I20" s="58">
        <v>11</v>
      </c>
      <c r="J20" s="250" t="s">
        <v>38</v>
      </c>
      <c r="K20" s="41">
        <v>8475939</v>
      </c>
      <c r="L20" s="41">
        <v>4648318</v>
      </c>
      <c r="M20" s="41">
        <v>7743665</v>
      </c>
      <c r="N20" s="29">
        <v>91.360556039867674</v>
      </c>
    </row>
    <row r="21" spans="1:14" ht="20.100000000000001" customHeight="1" x14ac:dyDescent="0.15">
      <c r="A21" s="69"/>
      <c r="B21" s="68">
        <v>12</v>
      </c>
      <c r="C21" s="114" t="s">
        <v>1</v>
      </c>
      <c r="D21" s="41">
        <v>16000</v>
      </c>
      <c r="E21" s="41">
        <v>8172</v>
      </c>
      <c r="F21" s="41">
        <v>17069</v>
      </c>
      <c r="G21" s="99">
        <v>106.68124999999999</v>
      </c>
      <c r="I21" s="58">
        <v>12</v>
      </c>
      <c r="J21" s="250" t="s">
        <v>75</v>
      </c>
      <c r="K21" s="41">
        <v>549451</v>
      </c>
      <c r="L21" s="41">
        <v>153328</v>
      </c>
      <c r="M21" s="41">
        <v>156529</v>
      </c>
      <c r="N21" s="29">
        <v>28.488254639631194</v>
      </c>
    </row>
    <row r="22" spans="1:14" ht="20.100000000000001" customHeight="1" x14ac:dyDescent="0.15">
      <c r="A22" s="69" t="s">
        <v>4</v>
      </c>
      <c r="B22" s="70">
        <v>13</v>
      </c>
      <c r="C22" s="114" t="s">
        <v>78</v>
      </c>
      <c r="D22" s="41">
        <v>638588</v>
      </c>
      <c r="E22" s="41">
        <v>416387</v>
      </c>
      <c r="F22" s="41">
        <v>625742</v>
      </c>
      <c r="G22" s="99">
        <v>97.988374350911698</v>
      </c>
      <c r="I22" s="58">
        <v>13</v>
      </c>
      <c r="J22" s="250" t="s">
        <v>39</v>
      </c>
      <c r="K22" s="41">
        <v>11896904</v>
      </c>
      <c r="L22" s="41">
        <v>5875397</v>
      </c>
      <c r="M22" s="41">
        <v>11759074</v>
      </c>
      <c r="N22" s="29">
        <v>98.841463291626113</v>
      </c>
    </row>
    <row r="23" spans="1:14" ht="20.100000000000001" customHeight="1" x14ac:dyDescent="0.15">
      <c r="A23" s="69" t="s">
        <v>4</v>
      </c>
      <c r="B23" s="68">
        <v>14</v>
      </c>
      <c r="C23" s="114" t="s">
        <v>77</v>
      </c>
      <c r="D23" s="41">
        <v>2498506</v>
      </c>
      <c r="E23" s="41">
        <v>1429797</v>
      </c>
      <c r="F23" s="41">
        <v>2444569</v>
      </c>
      <c r="G23" s="99">
        <v>97.841229918999602</v>
      </c>
      <c r="I23" s="58">
        <v>14</v>
      </c>
      <c r="J23" s="250" t="s">
        <v>40</v>
      </c>
      <c r="K23" s="41">
        <v>10861931</v>
      </c>
      <c r="L23" s="41">
        <v>8084248</v>
      </c>
      <c r="M23" s="41">
        <v>10534248</v>
      </c>
      <c r="N23" s="29">
        <v>96.983197554836238</v>
      </c>
    </row>
    <row r="24" spans="1:14" ht="20.100000000000001" customHeight="1" x14ac:dyDescent="0.15">
      <c r="A24" s="69"/>
      <c r="B24" s="70">
        <v>15</v>
      </c>
      <c r="C24" s="114" t="s">
        <v>13</v>
      </c>
      <c r="D24" s="41">
        <v>26740410</v>
      </c>
      <c r="E24" s="41">
        <v>15905401</v>
      </c>
      <c r="F24" s="41">
        <v>24479456</v>
      </c>
      <c r="G24" s="99">
        <v>91.544804286845263</v>
      </c>
      <c r="I24" s="58">
        <v>15</v>
      </c>
      <c r="J24" s="250" t="s">
        <v>41</v>
      </c>
      <c r="K24" s="41">
        <v>11594297</v>
      </c>
      <c r="L24" s="41">
        <v>6346336</v>
      </c>
      <c r="M24" s="41">
        <v>11403079</v>
      </c>
      <c r="N24" s="29">
        <v>98.350758135659277</v>
      </c>
    </row>
    <row r="25" spans="1:14" ht="20.100000000000001" customHeight="1" x14ac:dyDescent="0.15">
      <c r="A25" s="69"/>
      <c r="B25" s="68">
        <v>16</v>
      </c>
      <c r="C25" s="114" t="s">
        <v>2</v>
      </c>
      <c r="D25" s="41">
        <v>7115863</v>
      </c>
      <c r="E25" s="41">
        <v>5063529</v>
      </c>
      <c r="F25" s="41">
        <v>6944580</v>
      </c>
      <c r="G25" s="99">
        <v>97.592941291871412</v>
      </c>
      <c r="I25" s="58">
        <v>16</v>
      </c>
      <c r="J25" s="114" t="s">
        <v>42</v>
      </c>
      <c r="K25" s="41">
        <v>66936</v>
      </c>
      <c r="L25" s="28">
        <v>0</v>
      </c>
      <c r="M25" s="187">
        <v>0</v>
      </c>
      <c r="N25" s="190">
        <v>0</v>
      </c>
    </row>
    <row r="26" spans="1:14" ht="20.100000000000001" customHeight="1" thickBot="1" x14ac:dyDescent="0.2">
      <c r="A26" s="69" t="s">
        <v>4</v>
      </c>
      <c r="B26" s="70">
        <v>17</v>
      </c>
      <c r="C26" s="114" t="s">
        <v>22</v>
      </c>
      <c r="D26" s="41">
        <v>586046</v>
      </c>
      <c r="E26" s="41">
        <v>466549</v>
      </c>
      <c r="F26" s="41">
        <v>549705</v>
      </c>
      <c r="G26" s="99">
        <v>93.798950935592089</v>
      </c>
      <c r="I26" s="59"/>
      <c r="J26" s="140" t="s">
        <v>17</v>
      </c>
      <c r="K26" s="60">
        <v>116045903</v>
      </c>
      <c r="L26" s="60">
        <v>62645632</v>
      </c>
      <c r="M26" s="60">
        <v>105890692</v>
      </c>
      <c r="N26" s="34">
        <v>91.248970676715743</v>
      </c>
    </row>
    <row r="27" spans="1:14" ht="20.100000000000001" customHeight="1" x14ac:dyDescent="0.15">
      <c r="A27" s="69" t="s">
        <v>4</v>
      </c>
      <c r="B27" s="68">
        <v>18</v>
      </c>
      <c r="C27" s="114" t="s">
        <v>26</v>
      </c>
      <c r="D27" s="41">
        <v>3016656</v>
      </c>
      <c r="E27" s="41">
        <v>2242657</v>
      </c>
      <c r="F27" s="41">
        <v>2826912</v>
      </c>
      <c r="G27" s="99">
        <v>93.710121405954141</v>
      </c>
      <c r="I27" s="15" t="s">
        <v>186</v>
      </c>
      <c r="J27" s="15"/>
      <c r="K27" s="36"/>
      <c r="L27" s="36"/>
      <c r="M27" s="36"/>
      <c r="N27" s="36"/>
    </row>
    <row r="28" spans="1:14" ht="20.100000000000001" customHeight="1" x14ac:dyDescent="0.15">
      <c r="A28" s="69" t="s">
        <v>4</v>
      </c>
      <c r="B28" s="70">
        <v>19</v>
      </c>
      <c r="C28" s="114" t="s">
        <v>14</v>
      </c>
      <c r="D28" s="41">
        <v>5968819</v>
      </c>
      <c r="E28" s="41">
        <v>767406</v>
      </c>
      <c r="F28" s="41">
        <v>767406</v>
      </c>
      <c r="G28" s="99">
        <v>12.856915245712761</v>
      </c>
      <c r="J28" s="15"/>
      <c r="K28" s="36"/>
      <c r="L28" s="36"/>
      <c r="M28" s="18"/>
      <c r="N28" s="18"/>
    </row>
    <row r="29" spans="1:14" ht="20.100000000000001" customHeight="1" x14ac:dyDescent="0.15">
      <c r="A29" s="69" t="s">
        <v>4</v>
      </c>
      <c r="B29" s="68">
        <v>20</v>
      </c>
      <c r="C29" s="114" t="s">
        <v>15</v>
      </c>
      <c r="D29" s="41">
        <v>120824</v>
      </c>
      <c r="E29" s="41">
        <v>0</v>
      </c>
      <c r="F29" s="41">
        <v>120825</v>
      </c>
      <c r="G29" s="99">
        <v>100.00082765013573</v>
      </c>
      <c r="J29" s="15"/>
      <c r="K29" s="36"/>
      <c r="L29" s="36"/>
      <c r="M29" s="18"/>
      <c r="N29" s="18"/>
    </row>
    <row r="30" spans="1:14" ht="20.100000000000001" customHeight="1" x14ac:dyDescent="0.15">
      <c r="A30" s="69" t="s">
        <v>4</v>
      </c>
      <c r="B30" s="70">
        <v>21</v>
      </c>
      <c r="C30" s="114" t="s">
        <v>23</v>
      </c>
      <c r="D30" s="41">
        <v>3960355</v>
      </c>
      <c r="E30" s="41">
        <v>3560044</v>
      </c>
      <c r="F30" s="41">
        <v>3806739</v>
      </c>
      <c r="G30" s="99">
        <v>96.121155805477031</v>
      </c>
    </row>
    <row r="31" spans="1:14" ht="20.100000000000001" customHeight="1" x14ac:dyDescent="0.15">
      <c r="A31" s="71"/>
      <c r="B31" s="68">
        <v>22</v>
      </c>
      <c r="C31" s="114" t="s">
        <v>16</v>
      </c>
      <c r="D31" s="41">
        <v>10141200</v>
      </c>
      <c r="E31" s="41">
        <v>6976900</v>
      </c>
      <c r="F31" s="41">
        <v>6976900</v>
      </c>
      <c r="G31" s="99">
        <v>68.797578195874252</v>
      </c>
    </row>
    <row r="32" spans="1:14" ht="20.100000000000001" customHeight="1" thickBot="1" x14ac:dyDescent="0.2">
      <c r="A32" s="72"/>
      <c r="B32" s="73"/>
      <c r="C32" s="43" t="s">
        <v>95</v>
      </c>
      <c r="D32" s="44">
        <v>116045903</v>
      </c>
      <c r="E32" s="44">
        <v>60287717</v>
      </c>
      <c r="F32" s="44">
        <v>106018353</v>
      </c>
      <c r="G32" s="100">
        <v>91.358979730632967</v>
      </c>
    </row>
    <row r="33" spans="1:7" ht="20.100000000000001" customHeight="1" x14ac:dyDescent="0.15">
      <c r="A33" s="74" t="s">
        <v>4</v>
      </c>
      <c r="B33" s="75" t="s">
        <v>5</v>
      </c>
      <c r="C33" s="76" t="s">
        <v>6</v>
      </c>
      <c r="D33" s="31">
        <v>38100921</v>
      </c>
      <c r="E33" s="31">
        <v>19210464</v>
      </c>
      <c r="F33" s="77">
        <v>32797311</v>
      </c>
      <c r="G33" s="139">
        <v>86.080100268442322</v>
      </c>
    </row>
    <row r="34" spans="1:7" ht="20.100000000000001" customHeight="1" thickBot="1" x14ac:dyDescent="0.2">
      <c r="A34" s="78"/>
      <c r="B34" s="79" t="s">
        <v>7</v>
      </c>
      <c r="C34" s="140" t="s">
        <v>8</v>
      </c>
      <c r="D34" s="60">
        <v>77944982</v>
      </c>
      <c r="E34" s="60">
        <v>41077253</v>
      </c>
      <c r="F34" s="60">
        <v>73221042</v>
      </c>
      <c r="G34" s="34">
        <v>93.939391762256093</v>
      </c>
    </row>
    <row r="35" spans="1:7" ht="20.100000000000001" customHeight="1" x14ac:dyDescent="0.15">
      <c r="A35" s="15" t="s">
        <v>98</v>
      </c>
      <c r="B35" s="15"/>
      <c r="C35" s="15"/>
      <c r="D35" s="36"/>
      <c r="E35" s="36"/>
      <c r="F35" s="36"/>
      <c r="G35" s="36"/>
    </row>
    <row r="36" spans="1:7" ht="20.100000000000001" customHeight="1" x14ac:dyDescent="0.15">
      <c r="A36" s="15" t="s">
        <v>185</v>
      </c>
      <c r="B36" s="15"/>
      <c r="D36" s="36"/>
      <c r="E36" s="36"/>
      <c r="F36" s="36"/>
      <c r="G36" s="36"/>
    </row>
    <row r="37" spans="1:7" ht="20.100000000000001" customHeight="1" x14ac:dyDescent="0.15">
      <c r="A37" s="15"/>
      <c r="B37" s="15"/>
      <c r="C37" s="15"/>
      <c r="D37" s="36"/>
      <c r="E37" s="36"/>
      <c r="F37" s="36"/>
      <c r="G37" s="36"/>
    </row>
    <row r="38" spans="1:7" ht="7.5" customHeight="1" x14ac:dyDescent="0.15">
      <c r="B38" s="15"/>
      <c r="D38" s="36"/>
      <c r="E38" s="36"/>
      <c r="F38" s="36"/>
      <c r="G38" s="36"/>
    </row>
    <row r="39" spans="1:7" ht="20.100000000000001" customHeight="1" x14ac:dyDescent="0.15"/>
  </sheetData>
  <mergeCells count="8">
    <mergeCell ref="L7:L9"/>
    <mergeCell ref="M7:M9"/>
    <mergeCell ref="B8:C8"/>
    <mergeCell ref="A2:D2"/>
    <mergeCell ref="F4:G4"/>
    <mergeCell ref="F5:G5"/>
    <mergeCell ref="E7:E9"/>
    <mergeCell ref="F7:F9"/>
  </mergeCells>
  <phoneticPr fontId="2"/>
  <pageMargins left="0.59055118110236227" right="0.55118110236220474" top="0.98425196850393704" bottom="0.62" header="0.51181102362204722" footer="0.51181102362204722"/>
  <pageSetup paperSize="9" scale="74" orientation="landscape" r:id="rId1"/>
  <headerFooter alignWithMargins="0"/>
  <rowBreaks count="1" manualBreakCount="1">
    <brk id="7" max="13" man="1"/>
  </rowBreaks>
  <colBreaks count="1" manualBreakCount="1">
    <brk id="10" max="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FE08-0D3F-40BB-8830-46F6DFEAA29A}">
  <sheetPr>
    <tabColor theme="9" tint="0.59999389629810485"/>
  </sheetPr>
  <dimension ref="B1:I27"/>
  <sheetViews>
    <sheetView view="pageBreakPreview" zoomScale="115" zoomScaleNormal="100" zoomScaleSheetLayoutView="115" workbookViewId="0">
      <selection activeCell="C5" sqref="C5"/>
    </sheetView>
  </sheetViews>
  <sheetFormatPr defaultRowHeight="13.5" x14ac:dyDescent="0.15"/>
  <cols>
    <col min="1" max="1" width="2.625" style="1" customWidth="1"/>
    <col min="2" max="3" width="5.625" style="1" customWidth="1"/>
    <col min="4" max="4" width="5.625" style="18" customWidth="1"/>
    <col min="5" max="5" width="10.625" style="18" customWidth="1"/>
    <col min="6" max="6" width="20.625" style="18" customWidth="1"/>
    <col min="7" max="7" width="15.625" style="18" customWidth="1"/>
    <col min="8" max="9" width="30.625" style="1" customWidth="1"/>
    <col min="10" max="16384" width="9" style="1"/>
  </cols>
  <sheetData>
    <row r="1" spans="2:9" s="6" customFormat="1" ht="13.5" customHeight="1" x14ac:dyDescent="0.2">
      <c r="D1" s="5"/>
      <c r="E1" s="5"/>
      <c r="F1" s="5"/>
      <c r="G1" s="5"/>
    </row>
    <row r="2" spans="2:9" s="6" customFormat="1" ht="17.25" x14ac:dyDescent="0.2">
      <c r="D2" s="5"/>
      <c r="E2" s="5"/>
      <c r="F2" s="5"/>
      <c r="G2" s="5"/>
    </row>
    <row r="3" spans="2:9" ht="14.25" x14ac:dyDescent="0.15">
      <c r="B3" s="47" t="s">
        <v>156</v>
      </c>
    </row>
    <row r="4" spans="2:9" s="40" customFormat="1" ht="14.25" x14ac:dyDescent="0.15">
      <c r="B4" s="47"/>
      <c r="C4" s="47"/>
    </row>
    <row r="5" spans="2:9" x14ac:dyDescent="0.15">
      <c r="D5" s="1"/>
      <c r="E5" s="1"/>
      <c r="F5" s="1"/>
      <c r="G5" s="1"/>
      <c r="I5" s="145"/>
    </row>
    <row r="6" spans="2:9" ht="14.25" thickBot="1" x14ac:dyDescent="0.2">
      <c r="D6" s="1"/>
      <c r="E6" s="1"/>
      <c r="F6" s="1"/>
      <c r="G6" s="1"/>
      <c r="I6" s="145"/>
    </row>
    <row r="7" spans="2:9" ht="15.95" customHeight="1" x14ac:dyDescent="0.15">
      <c r="B7" s="282" t="s">
        <v>116</v>
      </c>
      <c r="C7" s="283"/>
      <c r="D7" s="283"/>
      <c r="E7" s="284"/>
      <c r="F7" s="265" t="s">
        <v>158</v>
      </c>
      <c r="G7" s="291" t="s">
        <v>159</v>
      </c>
      <c r="H7" s="276" t="s">
        <v>160</v>
      </c>
      <c r="I7" s="279" t="s">
        <v>157</v>
      </c>
    </row>
    <row r="8" spans="2:9" x14ac:dyDescent="0.15">
      <c r="B8" s="285"/>
      <c r="C8" s="286"/>
      <c r="D8" s="286"/>
      <c r="E8" s="287"/>
      <c r="F8" s="266"/>
      <c r="G8" s="292"/>
      <c r="H8" s="277"/>
      <c r="I8" s="280"/>
    </row>
    <row r="9" spans="2:9" ht="11.25" customHeight="1" thickBot="1" x14ac:dyDescent="0.2">
      <c r="B9" s="288"/>
      <c r="C9" s="289"/>
      <c r="D9" s="289"/>
      <c r="E9" s="290"/>
      <c r="F9" s="267"/>
      <c r="G9" s="293"/>
      <c r="H9" s="278"/>
      <c r="I9" s="281"/>
    </row>
    <row r="10" spans="2:9" ht="20.100000000000001" customHeight="1" thickTop="1" x14ac:dyDescent="0.15">
      <c r="B10" s="294" t="s">
        <v>43</v>
      </c>
      <c r="C10" s="295"/>
      <c r="D10" s="295"/>
      <c r="E10" s="296"/>
      <c r="F10" s="183">
        <v>9432942</v>
      </c>
      <c r="G10" s="115">
        <v>43.6</v>
      </c>
      <c r="H10" s="183">
        <v>62803</v>
      </c>
      <c r="I10" s="141">
        <v>104672</v>
      </c>
    </row>
    <row r="11" spans="2:9" ht="20.100000000000001" customHeight="1" x14ac:dyDescent="0.15">
      <c r="B11" s="297" t="s">
        <v>44</v>
      </c>
      <c r="C11" s="298"/>
      <c r="D11" s="298"/>
      <c r="E11" s="299"/>
      <c r="F11" s="183">
        <v>8577066</v>
      </c>
      <c r="G11" s="116">
        <v>39.6</v>
      </c>
      <c r="H11" s="112">
        <v>57104</v>
      </c>
      <c r="I11" s="142">
        <v>95175</v>
      </c>
    </row>
    <row r="12" spans="2:9" ht="20.100000000000001" customHeight="1" x14ac:dyDescent="0.15">
      <c r="B12" s="297" t="s">
        <v>45</v>
      </c>
      <c r="C12" s="298"/>
      <c r="D12" s="298"/>
      <c r="E12" s="299"/>
      <c r="F12" s="183">
        <v>477098</v>
      </c>
      <c r="G12" s="116">
        <v>2.2000000000000002</v>
      </c>
      <c r="H12" s="112">
        <v>3176</v>
      </c>
      <c r="I12" s="142">
        <v>5294</v>
      </c>
    </row>
    <row r="13" spans="2:9" ht="20.100000000000001" customHeight="1" x14ac:dyDescent="0.15">
      <c r="B13" s="297" t="s">
        <v>46</v>
      </c>
      <c r="C13" s="298"/>
      <c r="D13" s="298"/>
      <c r="E13" s="299"/>
      <c r="F13" s="183">
        <v>1634285</v>
      </c>
      <c r="G13" s="116">
        <v>7.5</v>
      </c>
      <c r="H13" s="112">
        <v>10881</v>
      </c>
      <c r="I13" s="142">
        <v>18135</v>
      </c>
    </row>
    <row r="14" spans="2:9" ht="20.100000000000001" customHeight="1" x14ac:dyDescent="0.15">
      <c r="B14" s="297" t="s">
        <v>47</v>
      </c>
      <c r="C14" s="298"/>
      <c r="D14" s="298"/>
      <c r="E14" s="299"/>
      <c r="F14" s="183">
        <v>13126</v>
      </c>
      <c r="G14" s="116">
        <v>0.1</v>
      </c>
      <c r="H14" s="112">
        <v>87</v>
      </c>
      <c r="I14" s="142">
        <v>146</v>
      </c>
    </row>
    <row r="15" spans="2:9" ht="20.100000000000001" customHeight="1" x14ac:dyDescent="0.15">
      <c r="B15" s="297" t="s">
        <v>48</v>
      </c>
      <c r="C15" s="298"/>
      <c r="D15" s="298"/>
      <c r="E15" s="299"/>
      <c r="F15" s="183">
        <v>146906</v>
      </c>
      <c r="G15" s="116">
        <v>0.7</v>
      </c>
      <c r="H15" s="112">
        <v>978</v>
      </c>
      <c r="I15" s="142">
        <v>1630</v>
      </c>
    </row>
    <row r="16" spans="2:9" ht="20.100000000000001" customHeight="1" thickBot="1" x14ac:dyDescent="0.2">
      <c r="B16" s="302" t="s">
        <v>49</v>
      </c>
      <c r="C16" s="303"/>
      <c r="D16" s="303"/>
      <c r="E16" s="304"/>
      <c r="F16" s="183">
        <v>1373990</v>
      </c>
      <c r="G16" s="117">
        <v>6.3</v>
      </c>
      <c r="H16" s="83">
        <v>9148</v>
      </c>
      <c r="I16" s="143">
        <v>15246</v>
      </c>
    </row>
    <row r="17" spans="2:9" ht="20.100000000000001" customHeight="1" thickBot="1" x14ac:dyDescent="0.2">
      <c r="B17" s="305" t="s">
        <v>95</v>
      </c>
      <c r="C17" s="306"/>
      <c r="D17" s="306"/>
      <c r="E17" s="307"/>
      <c r="F17" s="81">
        <v>21655413</v>
      </c>
      <c r="G17" s="118">
        <v>100</v>
      </c>
      <c r="H17" s="81">
        <v>144177</v>
      </c>
      <c r="I17" s="144">
        <v>240298</v>
      </c>
    </row>
    <row r="18" spans="2:9" ht="15.95" customHeight="1" x14ac:dyDescent="0.15">
      <c r="D18" s="1"/>
      <c r="E18" s="1"/>
      <c r="F18" s="36"/>
      <c r="G18" s="82"/>
      <c r="H18" s="15"/>
      <c r="I18" s="15"/>
    </row>
    <row r="19" spans="2:9" ht="15.95" customHeight="1" x14ac:dyDescent="0.15">
      <c r="B19" s="15"/>
      <c r="C19" s="15"/>
      <c r="D19" s="15"/>
      <c r="E19" s="15"/>
      <c r="G19" s="82"/>
      <c r="H19" s="15"/>
      <c r="I19" s="36"/>
    </row>
    <row r="20" spans="2:9" ht="15.95" customHeight="1" x14ac:dyDescent="0.15">
      <c r="B20" s="300" t="s">
        <v>115</v>
      </c>
      <c r="C20" s="300"/>
      <c r="D20" s="301" t="s">
        <v>204</v>
      </c>
      <c r="E20" s="301"/>
      <c r="F20" s="42" t="s">
        <v>205</v>
      </c>
      <c r="G20" s="147"/>
      <c r="H20" s="15"/>
      <c r="I20" s="15"/>
    </row>
    <row r="21" spans="2:9" ht="15.95" customHeight="1" x14ac:dyDescent="0.15">
      <c r="B21" s="146"/>
      <c r="C21" s="146"/>
      <c r="D21" s="148"/>
      <c r="E21" s="148"/>
      <c r="G21" s="80"/>
      <c r="H21" s="15"/>
      <c r="I21" s="15"/>
    </row>
    <row r="22" spans="2:9" ht="15.95" customHeight="1" x14ac:dyDescent="0.15">
      <c r="B22" s="300" t="s">
        <v>111</v>
      </c>
      <c r="C22" s="300"/>
      <c r="D22" s="301" t="s">
        <v>203</v>
      </c>
      <c r="E22" s="301"/>
      <c r="F22" s="42" t="s">
        <v>205</v>
      </c>
      <c r="G22" s="80"/>
      <c r="H22" s="15"/>
      <c r="I22" s="15"/>
    </row>
    <row r="23" spans="2:9" ht="15.95" customHeight="1" x14ac:dyDescent="0.15">
      <c r="D23" s="1"/>
      <c r="E23" s="1"/>
      <c r="G23" s="80"/>
    </row>
    <row r="24" spans="2:9" ht="13.5" customHeight="1" x14ac:dyDescent="0.15">
      <c r="B24" s="15"/>
      <c r="C24" s="15"/>
      <c r="D24" s="36"/>
      <c r="E24" s="36"/>
    </row>
    <row r="27" spans="2:9" x14ac:dyDescent="0.15">
      <c r="C27" s="197"/>
    </row>
  </sheetData>
  <mergeCells count="17">
    <mergeCell ref="B22:C22"/>
    <mergeCell ref="D22:E22"/>
    <mergeCell ref="B15:E15"/>
    <mergeCell ref="B16:E16"/>
    <mergeCell ref="B17:E17"/>
    <mergeCell ref="B20:C20"/>
    <mergeCell ref="D20:E20"/>
    <mergeCell ref="B10:E10"/>
    <mergeCell ref="B11:E11"/>
    <mergeCell ref="B12:E12"/>
    <mergeCell ref="B13:E13"/>
    <mergeCell ref="B14:E14"/>
    <mergeCell ref="H7:H9"/>
    <mergeCell ref="I7:I9"/>
    <mergeCell ref="B7:E9"/>
    <mergeCell ref="G7:G9"/>
    <mergeCell ref="F7:F9"/>
  </mergeCells>
  <phoneticPr fontId="2"/>
  <pageMargins left="0.59055118110236227" right="0.55118110236220474" top="0.98425196850393704" bottom="0.98425196850393704" header="0.51181102362204722" footer="0.51181102362204722"/>
  <pageSetup paperSize="9" scale="107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DDC3-6C74-4ACA-ADEE-4C1C9E497267}">
  <sheetPr>
    <tabColor theme="9" tint="0.59999389629810485"/>
    <pageSetUpPr fitToPage="1"/>
  </sheetPr>
  <dimension ref="A1:K41"/>
  <sheetViews>
    <sheetView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2.625" style="1" customWidth="1"/>
    <col min="2" max="2" width="10" style="1" customWidth="1"/>
    <col min="3" max="3" width="25.625" style="18" customWidth="1"/>
    <col min="4" max="4" width="17.375" style="18" customWidth="1"/>
    <col min="5" max="6" width="14.75" style="18" customWidth="1"/>
    <col min="7" max="7" width="7.75" style="18" customWidth="1"/>
    <col min="8" max="9" width="14.75" style="18" customWidth="1"/>
    <col min="10" max="10" width="7.75" style="1" customWidth="1"/>
    <col min="11" max="11" width="2.75" style="1" customWidth="1"/>
    <col min="12" max="16384" width="9" style="1"/>
  </cols>
  <sheetData>
    <row r="1" spans="1:11" ht="13.5" customHeight="1" x14ac:dyDescent="0.15">
      <c r="C1" s="1"/>
      <c r="J1" s="18"/>
    </row>
    <row r="2" spans="1:11" s="6" customFormat="1" ht="17.25" x14ac:dyDescent="0.2">
      <c r="B2" s="308" t="s">
        <v>189</v>
      </c>
      <c r="C2" s="308"/>
      <c r="D2" s="309"/>
      <c r="E2" s="309"/>
      <c r="F2" s="309"/>
      <c r="G2" s="5"/>
      <c r="H2" s="5"/>
      <c r="I2" s="5"/>
      <c r="J2" s="5"/>
    </row>
    <row r="3" spans="1:11" x14ac:dyDescent="0.15">
      <c r="C3" s="1"/>
      <c r="J3" s="18"/>
    </row>
    <row r="4" spans="1:11" s="40" customFormat="1" ht="14.25" customHeight="1" x14ac:dyDescent="0.15">
      <c r="G4" s="273" t="s">
        <v>175</v>
      </c>
      <c r="H4" s="273"/>
      <c r="I4" s="309"/>
      <c r="J4" s="309"/>
    </row>
    <row r="5" spans="1:11" ht="9.75" customHeight="1" thickBot="1" x14ac:dyDescent="0.2">
      <c r="C5" s="1"/>
      <c r="J5" s="18"/>
    </row>
    <row r="6" spans="1:11" s="23" customFormat="1" ht="23.25" customHeight="1" x14ac:dyDescent="0.15">
      <c r="B6" s="310" t="s">
        <v>27</v>
      </c>
      <c r="C6" s="311"/>
      <c r="D6" s="314" t="s">
        <v>119</v>
      </c>
      <c r="E6" s="316"/>
      <c r="F6" s="316"/>
      <c r="G6" s="317"/>
      <c r="H6" s="316"/>
      <c r="I6" s="316"/>
      <c r="J6" s="318"/>
    </row>
    <row r="7" spans="1:11" s="23" customFormat="1" ht="28.5" customHeight="1" thickBot="1" x14ac:dyDescent="0.2">
      <c r="B7" s="312"/>
      <c r="C7" s="313"/>
      <c r="D7" s="315"/>
      <c r="E7" s="203" t="s">
        <v>113</v>
      </c>
      <c r="F7" s="188" t="s">
        <v>161</v>
      </c>
      <c r="G7" s="149" t="s">
        <v>9</v>
      </c>
      <c r="H7" s="203" t="s">
        <v>112</v>
      </c>
      <c r="I7" s="188" t="s">
        <v>118</v>
      </c>
      <c r="J7" s="150" t="s">
        <v>9</v>
      </c>
    </row>
    <row r="8" spans="1:11" s="23" customFormat="1" ht="18" customHeight="1" thickTop="1" x14ac:dyDescent="0.15">
      <c r="B8" s="294" t="s">
        <v>50</v>
      </c>
      <c r="C8" s="296"/>
      <c r="D8" s="41">
        <v>15527730</v>
      </c>
      <c r="E8" s="28">
        <v>9362285</v>
      </c>
      <c r="F8" s="41">
        <v>14799127</v>
      </c>
      <c r="G8" s="204">
        <v>95.307730106074743</v>
      </c>
      <c r="H8" s="28">
        <v>8879135</v>
      </c>
      <c r="I8" s="41">
        <v>14703868</v>
      </c>
      <c r="J8" s="205">
        <v>94.694253442067833</v>
      </c>
      <c r="K8" s="42"/>
    </row>
    <row r="9" spans="1:11" s="23" customFormat="1" ht="18" customHeight="1" x14ac:dyDescent="0.15">
      <c r="B9" s="297" t="s">
        <v>101</v>
      </c>
      <c r="C9" s="299"/>
      <c r="D9" s="41">
        <v>563094</v>
      </c>
      <c r="E9" s="41">
        <v>443525</v>
      </c>
      <c r="F9" s="41">
        <v>502048</v>
      </c>
      <c r="G9" s="204">
        <v>89.158826057461098</v>
      </c>
      <c r="H9" s="28">
        <v>282355</v>
      </c>
      <c r="I9" s="41">
        <v>502048</v>
      </c>
      <c r="J9" s="205">
        <v>89.158826057461098</v>
      </c>
      <c r="K9" s="42"/>
    </row>
    <row r="10" spans="1:11" s="23" customFormat="1" ht="18" customHeight="1" x14ac:dyDescent="0.15">
      <c r="B10" s="297" t="s">
        <v>79</v>
      </c>
      <c r="C10" s="299"/>
      <c r="D10" s="41">
        <v>401580</v>
      </c>
      <c r="E10" s="41">
        <v>337756</v>
      </c>
      <c r="F10" s="41">
        <v>357587</v>
      </c>
      <c r="G10" s="204">
        <v>89.045022162458281</v>
      </c>
      <c r="H10" s="28">
        <v>193918</v>
      </c>
      <c r="I10" s="41">
        <v>357587</v>
      </c>
      <c r="J10" s="205">
        <v>89.045022162458281</v>
      </c>
      <c r="K10" s="42"/>
    </row>
    <row r="11" spans="1:11" s="23" customFormat="1" ht="18" customHeight="1" x14ac:dyDescent="0.15">
      <c r="B11" s="297" t="s">
        <v>85</v>
      </c>
      <c r="C11" s="299"/>
      <c r="D11" s="41">
        <v>3171222</v>
      </c>
      <c r="E11" s="41">
        <v>2085893</v>
      </c>
      <c r="F11" s="41">
        <v>3172717</v>
      </c>
      <c r="G11" s="204">
        <v>100.04714271028645</v>
      </c>
      <c r="H11" s="28">
        <v>2030458</v>
      </c>
      <c r="I11" s="41">
        <v>3114555</v>
      </c>
      <c r="J11" s="205">
        <v>98.213086311838154</v>
      </c>
      <c r="K11" s="42"/>
    </row>
    <row r="12" spans="1:11" s="23" customFormat="1" ht="18" customHeight="1" x14ac:dyDescent="0.15">
      <c r="B12" s="319" t="s">
        <v>25</v>
      </c>
      <c r="C12" s="114" t="s">
        <v>80</v>
      </c>
      <c r="D12" s="41">
        <v>18496690</v>
      </c>
      <c r="E12" s="41">
        <v>10973478</v>
      </c>
      <c r="F12" s="41">
        <v>18145619</v>
      </c>
      <c r="G12" s="204">
        <v>98.101979327112048</v>
      </c>
      <c r="H12" s="28">
        <v>10380253</v>
      </c>
      <c r="I12" s="41">
        <v>17763488</v>
      </c>
      <c r="J12" s="205">
        <v>96.036036717920879</v>
      </c>
      <c r="K12" s="42"/>
    </row>
    <row r="13" spans="1:11" s="23" customFormat="1" ht="18" customHeight="1" x14ac:dyDescent="0.15">
      <c r="B13" s="320"/>
      <c r="C13" s="43" t="s">
        <v>81</v>
      </c>
      <c r="D13" s="44">
        <v>103488</v>
      </c>
      <c r="E13" s="44">
        <v>81805</v>
      </c>
      <c r="F13" s="44">
        <v>100406</v>
      </c>
      <c r="G13" s="45">
        <v>97.021876932591226</v>
      </c>
      <c r="H13" s="26">
        <v>37072</v>
      </c>
      <c r="I13" s="44">
        <v>100406</v>
      </c>
      <c r="J13" s="46">
        <v>97.021876932591226</v>
      </c>
      <c r="K13" s="42"/>
    </row>
    <row r="14" spans="1:11" ht="18" customHeight="1" x14ac:dyDescent="0.15">
      <c r="A14" s="23"/>
      <c r="B14" s="297" t="s">
        <v>106</v>
      </c>
      <c r="C14" s="299"/>
      <c r="D14" s="41">
        <v>148946</v>
      </c>
      <c r="E14" s="41">
        <v>125892</v>
      </c>
      <c r="F14" s="41">
        <v>146404</v>
      </c>
      <c r="G14" s="206">
        <v>98.29334121090865</v>
      </c>
      <c r="H14" s="41">
        <v>75706</v>
      </c>
      <c r="I14" s="41">
        <v>146404</v>
      </c>
      <c r="J14" s="207">
        <v>98.29334121090865</v>
      </c>
    </row>
    <row r="15" spans="1:11" ht="18" customHeight="1" x14ac:dyDescent="0.15">
      <c r="A15" s="23"/>
      <c r="B15" s="297" t="s">
        <v>51</v>
      </c>
      <c r="C15" s="299"/>
      <c r="D15" s="41">
        <v>155538</v>
      </c>
      <c r="E15" s="41">
        <v>90150</v>
      </c>
      <c r="F15" s="41">
        <v>142477</v>
      </c>
      <c r="G15" s="206">
        <v>91.602695161311061</v>
      </c>
      <c r="H15" s="41">
        <v>104090</v>
      </c>
      <c r="I15" s="41">
        <v>134057</v>
      </c>
      <c r="J15" s="207">
        <v>86.189227069912178</v>
      </c>
    </row>
    <row r="16" spans="1:11" ht="18" customHeight="1" thickBot="1" x14ac:dyDescent="0.2">
      <c r="A16" s="23"/>
      <c r="B16" s="321" t="s">
        <v>52</v>
      </c>
      <c r="C16" s="322"/>
      <c r="D16" s="44">
        <v>462855</v>
      </c>
      <c r="E16" s="44">
        <v>395819</v>
      </c>
      <c r="F16" s="44">
        <v>435582</v>
      </c>
      <c r="G16" s="208">
        <v>94.107657905823643</v>
      </c>
      <c r="H16" s="44">
        <v>236896</v>
      </c>
      <c r="I16" s="44">
        <v>431410</v>
      </c>
      <c r="J16" s="209">
        <v>93.206295708159146</v>
      </c>
    </row>
    <row r="17" spans="1:10" ht="18" customHeight="1" thickTop="1" thickBot="1" x14ac:dyDescent="0.2">
      <c r="A17" s="23"/>
      <c r="B17" s="323" t="s">
        <v>86</v>
      </c>
      <c r="C17" s="324"/>
      <c r="D17" s="210">
        <v>39031143</v>
      </c>
      <c r="E17" s="210">
        <v>23896603</v>
      </c>
      <c r="F17" s="210">
        <v>37801967</v>
      </c>
      <c r="G17" s="211">
        <v>96.850781438811566</v>
      </c>
      <c r="H17" s="210">
        <v>22219883</v>
      </c>
      <c r="I17" s="210">
        <v>37253823</v>
      </c>
      <c r="J17" s="212">
        <v>95.446405451154732</v>
      </c>
    </row>
    <row r="18" spans="1:10" ht="18" customHeight="1" x14ac:dyDescent="0.15">
      <c r="A18" s="23"/>
      <c r="B18" s="15" t="s">
        <v>185</v>
      </c>
      <c r="C18" s="1"/>
      <c r="D18" s="1"/>
      <c r="E18" s="1"/>
      <c r="F18" s="1"/>
      <c r="G18" s="1"/>
      <c r="H18" s="1"/>
      <c r="I18" s="1"/>
    </row>
    <row r="19" spans="1:10" ht="13.5" customHeight="1" x14ac:dyDescent="0.15">
      <c r="C19" s="15"/>
      <c r="D19" s="36"/>
      <c r="E19" s="36"/>
      <c r="F19" s="36"/>
      <c r="G19" s="36"/>
      <c r="H19" s="36"/>
      <c r="I19" s="36"/>
      <c r="J19" s="36"/>
    </row>
    <row r="20" spans="1:10" ht="13.5" customHeight="1" x14ac:dyDescent="0.15">
      <c r="B20" s="15"/>
      <c r="C20" s="15"/>
      <c r="D20" s="36"/>
      <c r="E20" s="36"/>
      <c r="F20" s="36"/>
      <c r="G20" s="36"/>
      <c r="H20" s="36"/>
      <c r="I20" s="36"/>
      <c r="J20" s="36"/>
    </row>
    <row r="22" spans="1:10" ht="13.5" customHeight="1" x14ac:dyDescent="0.15"/>
    <row r="23" spans="1:10" ht="13.5" customHeight="1" x14ac:dyDescent="0.15"/>
    <row r="24" spans="1:10" ht="13.5" customHeight="1" x14ac:dyDescent="0.15"/>
    <row r="25" spans="1:10" ht="13.5" customHeight="1" x14ac:dyDescent="0.15"/>
    <row r="26" spans="1:10" ht="13.5" customHeight="1" x14ac:dyDescent="0.15"/>
    <row r="27" spans="1:10" ht="13.5" customHeight="1" x14ac:dyDescent="0.15"/>
    <row r="28" spans="1:10" ht="13.5" customHeight="1" x14ac:dyDescent="0.15"/>
    <row r="29" spans="1:10" ht="13.5" customHeight="1" x14ac:dyDescent="0.15"/>
    <row r="30" spans="1:10" ht="13.5" customHeight="1" x14ac:dyDescent="0.15"/>
    <row r="31" spans="1:10" ht="13.5" customHeight="1" x14ac:dyDescent="0.15"/>
    <row r="32" spans="1:10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1" ht="13.5" customHeight="1" x14ac:dyDescent="0.15"/>
  </sheetData>
  <mergeCells count="15">
    <mergeCell ref="B14:C14"/>
    <mergeCell ref="B15:C15"/>
    <mergeCell ref="B16:C16"/>
    <mergeCell ref="B17:C17"/>
    <mergeCell ref="B9:C9"/>
    <mergeCell ref="B10:C10"/>
    <mergeCell ref="B11:C11"/>
    <mergeCell ref="B12:B13"/>
    <mergeCell ref="B2:F2"/>
    <mergeCell ref="G4:J4"/>
    <mergeCell ref="B6:C7"/>
    <mergeCell ref="D6:D7"/>
    <mergeCell ref="B8:C8"/>
    <mergeCell ref="E6:G6"/>
    <mergeCell ref="H6:J6"/>
  </mergeCells>
  <phoneticPr fontId="2"/>
  <pageMargins left="0.59055118110236227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B809-AB3B-4CD7-824B-74E2BBD5A39A}">
  <sheetPr>
    <tabColor theme="9" tint="0.59999389629810485"/>
    <pageSetUpPr fitToPage="1"/>
  </sheetPr>
  <dimension ref="A1:N34"/>
  <sheetViews>
    <sheetView view="pageBreakPreview" zoomScaleNormal="100" zoomScaleSheetLayoutView="100" workbookViewId="0">
      <selection activeCell="B4" sqref="B4"/>
    </sheetView>
  </sheetViews>
  <sheetFormatPr defaultRowHeight="13.5" x14ac:dyDescent="0.15"/>
  <cols>
    <col min="1" max="1" width="2.625" style="1" customWidth="1"/>
    <col min="2" max="2" width="12.75" style="1" customWidth="1"/>
    <col min="3" max="3" width="8.75" style="17" customWidth="1"/>
    <col min="4" max="6" width="14.75" style="18" customWidth="1"/>
    <col min="7" max="7" width="7.75" style="19" customWidth="1"/>
    <col min="8" max="8" width="8.75" style="17" customWidth="1"/>
    <col min="9" max="11" width="14.75" style="1" customWidth="1"/>
    <col min="12" max="12" width="7.75" style="1" customWidth="1"/>
    <col min="13" max="13" width="9" style="1"/>
    <col min="14" max="14" width="2.625" style="1" customWidth="1"/>
    <col min="15" max="16384" width="9" style="1"/>
  </cols>
  <sheetData>
    <row r="1" spans="1:14" s="6" customFormat="1" ht="14.25" customHeight="1" x14ac:dyDescent="0.2">
      <c r="A1" s="1"/>
      <c r="B1" s="1"/>
      <c r="C1" s="17"/>
      <c r="D1" s="18"/>
      <c r="E1" s="18"/>
      <c r="F1" s="18"/>
      <c r="G1" s="19"/>
      <c r="H1" s="17"/>
      <c r="I1" s="1"/>
      <c r="J1" s="1"/>
      <c r="K1" s="1"/>
      <c r="L1" s="1"/>
      <c r="N1" s="1"/>
    </row>
    <row r="2" spans="1:14" ht="17.25" x14ac:dyDescent="0.2">
      <c r="A2" s="6"/>
      <c r="B2" s="4" t="s">
        <v>190</v>
      </c>
      <c r="C2" s="20"/>
      <c r="D2" s="5"/>
      <c r="E2" s="5"/>
      <c r="F2" s="5"/>
      <c r="G2" s="21"/>
      <c r="H2" s="22"/>
      <c r="I2" s="6"/>
      <c r="J2" s="6"/>
      <c r="K2" s="6"/>
      <c r="L2" s="6"/>
      <c r="N2" s="6"/>
    </row>
    <row r="3" spans="1:14" s="23" customFormat="1" ht="8.25" customHeight="1" x14ac:dyDescent="0.2">
      <c r="A3" s="6"/>
      <c r="B3" s="6"/>
      <c r="C3" s="20"/>
      <c r="D3" s="5"/>
      <c r="E3" s="5"/>
      <c r="F3" s="5"/>
      <c r="G3" s="21"/>
      <c r="H3" s="22"/>
      <c r="I3" s="6"/>
      <c r="J3" s="6"/>
      <c r="K3" s="6"/>
      <c r="L3" s="6"/>
      <c r="N3" s="6"/>
    </row>
    <row r="4" spans="1:14" s="23" customFormat="1" ht="14.25" customHeight="1" x14ac:dyDescent="0.2">
      <c r="A4" s="6"/>
      <c r="B4" s="6"/>
      <c r="C4" s="20"/>
      <c r="D4" s="5"/>
      <c r="E4" s="5"/>
      <c r="F4" s="5"/>
      <c r="G4" s="21"/>
      <c r="H4" s="22"/>
      <c r="I4" s="273" t="s">
        <v>10</v>
      </c>
      <c r="J4" s="273"/>
      <c r="K4" s="309"/>
      <c r="L4" s="309"/>
      <c r="N4" s="6"/>
    </row>
    <row r="5" spans="1:14" s="23" customFormat="1" ht="9" customHeight="1" thickBot="1" x14ac:dyDescent="0.2">
      <c r="A5" s="1"/>
      <c r="B5" s="1"/>
      <c r="C5" s="17"/>
      <c r="D5" s="18"/>
      <c r="E5" s="18"/>
      <c r="F5" s="18"/>
      <c r="G5" s="19"/>
      <c r="H5" s="17"/>
      <c r="I5" s="1"/>
      <c r="J5" s="1"/>
      <c r="K5" s="1"/>
      <c r="L5" s="1"/>
      <c r="N5" s="1"/>
    </row>
    <row r="6" spans="1:14" s="23" customFormat="1" ht="18" customHeight="1" x14ac:dyDescent="0.15">
      <c r="B6" s="325" t="s">
        <v>87</v>
      </c>
      <c r="C6" s="327" t="s">
        <v>88</v>
      </c>
      <c r="D6" s="328"/>
      <c r="E6" s="328"/>
      <c r="F6" s="328"/>
      <c r="G6" s="329"/>
      <c r="H6" s="330" t="s">
        <v>89</v>
      </c>
      <c r="I6" s="331"/>
      <c r="J6" s="331"/>
      <c r="K6" s="331"/>
      <c r="L6" s="332"/>
    </row>
    <row r="7" spans="1:14" s="23" customFormat="1" ht="30" customHeight="1" thickBot="1" x14ac:dyDescent="0.2">
      <c r="B7" s="326"/>
      <c r="C7" s="124" t="s">
        <v>90</v>
      </c>
      <c r="D7" s="151" t="s">
        <v>114</v>
      </c>
      <c r="E7" s="152" t="s">
        <v>113</v>
      </c>
      <c r="F7" s="188" t="s">
        <v>152</v>
      </c>
      <c r="G7" s="24" t="s">
        <v>57</v>
      </c>
      <c r="H7" s="123" t="s">
        <v>90</v>
      </c>
      <c r="I7" s="149" t="s">
        <v>114</v>
      </c>
      <c r="J7" s="152" t="s">
        <v>112</v>
      </c>
      <c r="K7" s="188" t="s">
        <v>162</v>
      </c>
      <c r="L7" s="24" t="s">
        <v>57</v>
      </c>
    </row>
    <row r="8" spans="1:14" s="23" customFormat="1" ht="16.5" customHeight="1" thickTop="1" x14ac:dyDescent="0.15">
      <c r="B8" s="25" t="s">
        <v>82</v>
      </c>
      <c r="C8" s="213" t="s">
        <v>97</v>
      </c>
      <c r="D8" s="214">
        <v>21145508</v>
      </c>
      <c r="E8" s="214">
        <v>9880641</v>
      </c>
      <c r="F8" s="214">
        <v>19389417</v>
      </c>
      <c r="G8" s="215">
        <v>91.69520543086503</v>
      </c>
      <c r="H8" s="216" t="s">
        <v>91</v>
      </c>
      <c r="I8" s="214">
        <v>22067043</v>
      </c>
      <c r="J8" s="217">
        <v>12303671</v>
      </c>
      <c r="K8" s="218">
        <v>20886511</v>
      </c>
      <c r="L8" s="215">
        <v>94.65024833639923</v>
      </c>
    </row>
    <row r="9" spans="1:14" s="23" customFormat="1" ht="16.5" customHeight="1" x14ac:dyDescent="0.15">
      <c r="B9" s="25"/>
      <c r="C9" s="219" t="s">
        <v>92</v>
      </c>
      <c r="D9" s="220">
        <v>7267092</v>
      </c>
      <c r="E9" s="220">
        <v>7123716</v>
      </c>
      <c r="F9" s="220">
        <v>7130916</v>
      </c>
      <c r="G9" s="221">
        <v>98.126128030304287</v>
      </c>
      <c r="H9" s="222" t="s">
        <v>92</v>
      </c>
      <c r="I9" s="220">
        <v>8521329</v>
      </c>
      <c r="J9" s="220">
        <v>7659465</v>
      </c>
      <c r="K9" s="223">
        <v>8428194</v>
      </c>
      <c r="L9" s="221">
        <v>98.907036684066526</v>
      </c>
    </row>
    <row r="10" spans="1:14" s="23" customFormat="1" ht="16.5" customHeight="1" x14ac:dyDescent="0.15">
      <c r="B10" s="27" t="s">
        <v>53</v>
      </c>
      <c r="C10" s="224" t="s">
        <v>93</v>
      </c>
      <c r="D10" s="225">
        <v>28412600</v>
      </c>
      <c r="E10" s="225">
        <v>17004357</v>
      </c>
      <c r="F10" s="225">
        <v>26520333</v>
      </c>
      <c r="G10" s="226">
        <v>93.340042797913597</v>
      </c>
      <c r="H10" s="227" t="s">
        <v>93</v>
      </c>
      <c r="I10" s="225">
        <v>30588372</v>
      </c>
      <c r="J10" s="225">
        <v>19963136</v>
      </c>
      <c r="K10" s="225">
        <v>29314705</v>
      </c>
      <c r="L10" s="226">
        <v>95.83610726324369</v>
      </c>
    </row>
    <row r="11" spans="1:14" s="23" customFormat="1" ht="16.5" customHeight="1" x14ac:dyDescent="0.15">
      <c r="B11" s="25" t="s">
        <v>109</v>
      </c>
      <c r="C11" s="213" t="s">
        <v>91</v>
      </c>
      <c r="D11" s="214">
        <v>5288533</v>
      </c>
      <c r="E11" s="214">
        <v>3130431</v>
      </c>
      <c r="F11" s="214">
        <v>5376457</v>
      </c>
      <c r="G11" s="215">
        <v>101.66254044363532</v>
      </c>
      <c r="H11" s="216" t="s">
        <v>91</v>
      </c>
      <c r="I11" s="214">
        <v>5061776</v>
      </c>
      <c r="J11" s="214">
        <v>3916443</v>
      </c>
      <c r="K11" s="214">
        <v>4851106</v>
      </c>
      <c r="L11" s="215">
        <v>95.838022069724147</v>
      </c>
    </row>
    <row r="12" spans="1:14" s="23" customFormat="1" ht="16.5" customHeight="1" x14ac:dyDescent="0.15">
      <c r="B12" s="25"/>
      <c r="C12" s="219" t="s">
        <v>92</v>
      </c>
      <c r="D12" s="220">
        <v>5323226</v>
      </c>
      <c r="E12" s="220">
        <v>4022808</v>
      </c>
      <c r="F12" s="220">
        <v>4022808</v>
      </c>
      <c r="G12" s="221">
        <v>75.570866237879059</v>
      </c>
      <c r="H12" s="222" t="s">
        <v>92</v>
      </c>
      <c r="I12" s="220">
        <v>8282370</v>
      </c>
      <c r="J12" s="220">
        <v>5571700</v>
      </c>
      <c r="K12" s="220">
        <v>6851868</v>
      </c>
      <c r="L12" s="221">
        <v>82.728349494166523</v>
      </c>
    </row>
    <row r="13" spans="1:14" s="23" customFormat="1" ht="16.5" customHeight="1" x14ac:dyDescent="0.15">
      <c r="B13" s="27" t="s">
        <v>100</v>
      </c>
      <c r="C13" s="224" t="s">
        <v>93</v>
      </c>
      <c r="D13" s="225">
        <v>10611759</v>
      </c>
      <c r="E13" s="225">
        <v>7153239</v>
      </c>
      <c r="F13" s="225">
        <v>9399265</v>
      </c>
      <c r="G13" s="226">
        <v>88.57405261465135</v>
      </c>
      <c r="H13" s="227" t="s">
        <v>93</v>
      </c>
      <c r="I13" s="225">
        <v>13344146</v>
      </c>
      <c r="J13" s="225">
        <v>9488143</v>
      </c>
      <c r="K13" s="225">
        <v>11702974</v>
      </c>
      <c r="L13" s="226">
        <v>87.701183725058158</v>
      </c>
    </row>
    <row r="14" spans="1:14" s="23" customFormat="1" ht="16.5" customHeight="1" x14ac:dyDescent="0.15">
      <c r="B14" s="25" t="s">
        <v>83</v>
      </c>
      <c r="C14" s="213" t="s">
        <v>91</v>
      </c>
      <c r="D14" s="214">
        <v>65938</v>
      </c>
      <c r="E14" s="214">
        <v>33231</v>
      </c>
      <c r="F14" s="214">
        <v>66340</v>
      </c>
      <c r="G14" s="215">
        <v>100.6096636234038</v>
      </c>
      <c r="H14" s="216" t="s">
        <v>91</v>
      </c>
      <c r="I14" s="214">
        <v>57123</v>
      </c>
      <c r="J14" s="214">
        <v>44602</v>
      </c>
      <c r="K14" s="214">
        <v>53859</v>
      </c>
      <c r="L14" s="215">
        <v>94.286014390000531</v>
      </c>
    </row>
    <row r="15" spans="1:14" s="23" customFormat="1" ht="16.5" customHeight="1" x14ac:dyDescent="0.15">
      <c r="B15" s="25"/>
      <c r="C15" s="219" t="s">
        <v>92</v>
      </c>
      <c r="D15" s="228">
        <v>0</v>
      </c>
      <c r="E15" s="228">
        <v>0</v>
      </c>
      <c r="F15" s="228">
        <v>0</v>
      </c>
      <c r="G15" s="249" t="s">
        <v>207</v>
      </c>
      <c r="H15" s="222" t="s">
        <v>92</v>
      </c>
      <c r="I15" s="220">
        <v>47609</v>
      </c>
      <c r="J15" s="220">
        <v>38705</v>
      </c>
      <c r="K15" s="220">
        <v>40129</v>
      </c>
      <c r="L15" s="221">
        <v>84.288684912516544</v>
      </c>
    </row>
    <row r="16" spans="1:14" s="23" customFormat="1" ht="16.5" customHeight="1" x14ac:dyDescent="0.15">
      <c r="B16" s="27" t="s">
        <v>54</v>
      </c>
      <c r="C16" s="224" t="s">
        <v>93</v>
      </c>
      <c r="D16" s="225">
        <v>65938</v>
      </c>
      <c r="E16" s="225">
        <v>33231</v>
      </c>
      <c r="F16" s="225">
        <v>66340</v>
      </c>
      <c r="G16" s="226">
        <v>100.6096636234038</v>
      </c>
      <c r="H16" s="227" t="s">
        <v>93</v>
      </c>
      <c r="I16" s="225">
        <v>104732</v>
      </c>
      <c r="J16" s="225">
        <v>83307</v>
      </c>
      <c r="K16" s="225">
        <v>93988</v>
      </c>
      <c r="L16" s="226">
        <v>89.741435282435162</v>
      </c>
    </row>
    <row r="17" spans="1:14" s="23" customFormat="1" ht="16.5" customHeight="1" x14ac:dyDescent="0.15">
      <c r="B17" s="25" t="s">
        <v>55</v>
      </c>
      <c r="C17" s="213" t="s">
        <v>91</v>
      </c>
      <c r="D17" s="214">
        <v>7413914</v>
      </c>
      <c r="E17" s="229">
        <v>4149156</v>
      </c>
      <c r="F17" s="214">
        <v>7402122</v>
      </c>
      <c r="G17" s="215">
        <v>99.840947709941062</v>
      </c>
      <c r="H17" s="216" t="s">
        <v>91</v>
      </c>
      <c r="I17" s="214">
        <v>6744637</v>
      </c>
      <c r="J17" s="214">
        <v>5442192</v>
      </c>
      <c r="K17" s="229">
        <v>6567041</v>
      </c>
      <c r="L17" s="215">
        <v>97.366856066531085</v>
      </c>
    </row>
    <row r="18" spans="1:14" s="23" customFormat="1" ht="16.5" customHeight="1" x14ac:dyDescent="0.15">
      <c r="B18" s="25"/>
      <c r="C18" s="219" t="s">
        <v>92</v>
      </c>
      <c r="D18" s="220">
        <v>4043837</v>
      </c>
      <c r="E18" s="220">
        <v>2330067</v>
      </c>
      <c r="F18" s="220">
        <v>2331636</v>
      </c>
      <c r="G18" s="221">
        <v>57.659000597699659</v>
      </c>
      <c r="H18" s="222" t="s">
        <v>92</v>
      </c>
      <c r="I18" s="220">
        <v>6547481</v>
      </c>
      <c r="J18" s="220">
        <v>3324714</v>
      </c>
      <c r="K18" s="220">
        <v>4728596</v>
      </c>
      <c r="L18" s="221">
        <v>72.220079752808758</v>
      </c>
    </row>
    <row r="19" spans="1:14" s="23" customFormat="1" ht="16.5" customHeight="1" x14ac:dyDescent="0.15">
      <c r="B19" s="27" t="s">
        <v>53</v>
      </c>
      <c r="C19" s="224" t="s">
        <v>93</v>
      </c>
      <c r="D19" s="225">
        <v>11457751</v>
      </c>
      <c r="E19" s="225">
        <v>6479223</v>
      </c>
      <c r="F19" s="225">
        <v>9733758</v>
      </c>
      <c r="G19" s="226">
        <v>84.95347821749661</v>
      </c>
      <c r="H19" s="227" t="s">
        <v>93</v>
      </c>
      <c r="I19" s="225">
        <v>13292118</v>
      </c>
      <c r="J19" s="225">
        <v>8766906</v>
      </c>
      <c r="K19" s="225">
        <v>11295637</v>
      </c>
      <c r="L19" s="226">
        <v>84.979963313596826</v>
      </c>
    </row>
    <row r="20" spans="1:14" s="23" customFormat="1" ht="16.5" customHeight="1" x14ac:dyDescent="0.15">
      <c r="B20" s="25" t="s">
        <v>84</v>
      </c>
      <c r="C20" s="213" t="s">
        <v>91</v>
      </c>
      <c r="D20" s="214">
        <v>137067</v>
      </c>
      <c r="E20" s="214">
        <v>86368</v>
      </c>
      <c r="F20" s="214">
        <v>133728</v>
      </c>
      <c r="G20" s="215">
        <v>97.563965068178334</v>
      </c>
      <c r="H20" s="216" t="s">
        <v>91</v>
      </c>
      <c r="I20" s="214">
        <v>130578</v>
      </c>
      <c r="J20" s="214">
        <v>87091</v>
      </c>
      <c r="K20" s="214">
        <v>121321</v>
      </c>
      <c r="L20" s="215">
        <v>92.910750662439312</v>
      </c>
    </row>
    <row r="21" spans="1:14" s="23" customFormat="1" ht="16.5" customHeight="1" x14ac:dyDescent="0.15">
      <c r="B21" s="25" t="s">
        <v>99</v>
      </c>
      <c r="C21" s="219" t="s">
        <v>92</v>
      </c>
      <c r="D21" s="220">
        <v>83671</v>
      </c>
      <c r="E21" s="220">
        <v>56322</v>
      </c>
      <c r="F21" s="230">
        <v>56322</v>
      </c>
      <c r="G21" s="231">
        <v>67.313645110014221</v>
      </c>
      <c r="H21" s="222" t="s">
        <v>92</v>
      </c>
      <c r="I21" s="220">
        <v>127084</v>
      </c>
      <c r="J21" s="220">
        <v>66128</v>
      </c>
      <c r="K21" s="230">
        <v>97893</v>
      </c>
      <c r="L21" s="232">
        <v>77.030153284441781</v>
      </c>
    </row>
    <row r="22" spans="1:14" s="23" customFormat="1" ht="16.5" customHeight="1" x14ac:dyDescent="0.15">
      <c r="B22" s="27" t="s">
        <v>100</v>
      </c>
      <c r="C22" s="224" t="s">
        <v>93</v>
      </c>
      <c r="D22" s="225">
        <v>220738</v>
      </c>
      <c r="E22" s="225">
        <v>142690</v>
      </c>
      <c r="F22" s="225">
        <v>190050</v>
      </c>
      <c r="G22" s="226">
        <v>86.097545506437498</v>
      </c>
      <c r="H22" s="227" t="s">
        <v>93</v>
      </c>
      <c r="I22" s="225">
        <v>257662</v>
      </c>
      <c r="J22" s="225">
        <v>153219</v>
      </c>
      <c r="K22" s="225">
        <v>219214</v>
      </c>
      <c r="L22" s="226">
        <v>85.078125606414602</v>
      </c>
    </row>
    <row r="23" spans="1:14" ht="16.5" customHeight="1" x14ac:dyDescent="0.15">
      <c r="A23" s="23"/>
      <c r="B23" s="25" t="s">
        <v>56</v>
      </c>
      <c r="C23" s="213" t="s">
        <v>91</v>
      </c>
      <c r="D23" s="214">
        <v>700421</v>
      </c>
      <c r="E23" s="214">
        <v>345188</v>
      </c>
      <c r="F23" s="229">
        <v>684410</v>
      </c>
      <c r="G23" s="215">
        <v>97.714089097842589</v>
      </c>
      <c r="H23" s="216" t="s">
        <v>91</v>
      </c>
      <c r="I23" s="214">
        <v>662232</v>
      </c>
      <c r="J23" s="214">
        <v>243085</v>
      </c>
      <c r="K23" s="214">
        <v>331538</v>
      </c>
      <c r="L23" s="215">
        <v>50.063723891325097</v>
      </c>
      <c r="N23" s="23"/>
    </row>
    <row r="24" spans="1:14" ht="16.5" customHeight="1" x14ac:dyDescent="0.15">
      <c r="A24" s="23"/>
      <c r="B24" s="25"/>
      <c r="C24" s="219" t="s">
        <v>92</v>
      </c>
      <c r="D24" s="220">
        <v>293000</v>
      </c>
      <c r="E24" s="220">
        <v>228800</v>
      </c>
      <c r="F24" s="228">
        <v>228800</v>
      </c>
      <c r="G24" s="248">
        <v>78.088737201365191</v>
      </c>
      <c r="H24" s="222" t="s">
        <v>92</v>
      </c>
      <c r="I24" s="220">
        <v>638453</v>
      </c>
      <c r="J24" s="220">
        <v>415829</v>
      </c>
      <c r="K24" s="220">
        <v>495689</v>
      </c>
      <c r="L24" s="221">
        <v>77.639074450272773</v>
      </c>
      <c r="N24" s="23"/>
    </row>
    <row r="25" spans="1:14" ht="16.5" customHeight="1" thickBot="1" x14ac:dyDescent="0.2">
      <c r="A25" s="23"/>
      <c r="B25" s="25" t="s">
        <v>53</v>
      </c>
      <c r="C25" s="233" t="s">
        <v>93</v>
      </c>
      <c r="D25" s="225">
        <v>993421</v>
      </c>
      <c r="E25" s="225">
        <v>573988</v>
      </c>
      <c r="F25" s="225">
        <v>913210</v>
      </c>
      <c r="G25" s="234">
        <v>91.925779704677069</v>
      </c>
      <c r="H25" s="235" t="s">
        <v>93</v>
      </c>
      <c r="I25" s="225">
        <v>1300685</v>
      </c>
      <c r="J25" s="225">
        <v>658914</v>
      </c>
      <c r="K25" s="236">
        <v>827227</v>
      </c>
      <c r="L25" s="234">
        <v>63.59933419698082</v>
      </c>
      <c r="N25" s="23"/>
    </row>
    <row r="26" spans="1:14" ht="16.5" customHeight="1" x14ac:dyDescent="0.15">
      <c r="A26" s="23"/>
      <c r="B26" s="30"/>
      <c r="C26" s="237" t="s">
        <v>91</v>
      </c>
      <c r="D26" s="238">
        <v>34751381</v>
      </c>
      <c r="E26" s="239">
        <v>17625015</v>
      </c>
      <c r="F26" s="238">
        <v>33052474</v>
      </c>
      <c r="G26" s="240">
        <v>95.111253276524465</v>
      </c>
      <c r="H26" s="241" t="s">
        <v>91</v>
      </c>
      <c r="I26" s="238">
        <v>34723389</v>
      </c>
      <c r="J26" s="238">
        <v>22037084</v>
      </c>
      <c r="K26" s="238">
        <v>32811376</v>
      </c>
      <c r="L26" s="240">
        <v>94.493587593077393</v>
      </c>
      <c r="N26" s="23"/>
    </row>
    <row r="27" spans="1:14" ht="16.5" customHeight="1" x14ac:dyDescent="0.15">
      <c r="A27" s="23"/>
      <c r="B27" s="32" t="s">
        <v>17</v>
      </c>
      <c r="C27" s="219" t="s">
        <v>92</v>
      </c>
      <c r="D27" s="220">
        <v>17010826</v>
      </c>
      <c r="E27" s="242">
        <v>13761713</v>
      </c>
      <c r="F27" s="220">
        <v>13770482</v>
      </c>
      <c r="G27" s="221">
        <v>80.951283611977459</v>
      </c>
      <c r="H27" s="222" t="s">
        <v>92</v>
      </c>
      <c r="I27" s="220">
        <v>24164326</v>
      </c>
      <c r="J27" s="220">
        <v>17076541</v>
      </c>
      <c r="K27" s="220">
        <v>20642369</v>
      </c>
      <c r="L27" s="221">
        <v>85.424973160848765</v>
      </c>
      <c r="N27" s="23"/>
    </row>
    <row r="28" spans="1:14" ht="16.5" customHeight="1" thickBot="1" x14ac:dyDescent="0.2">
      <c r="A28" s="23"/>
      <c r="B28" s="33"/>
      <c r="C28" s="243" t="s">
        <v>93</v>
      </c>
      <c r="D28" s="244">
        <v>51762207</v>
      </c>
      <c r="E28" s="245">
        <v>31386728</v>
      </c>
      <c r="F28" s="244">
        <v>46822956</v>
      </c>
      <c r="G28" s="246">
        <v>90.457804474990795</v>
      </c>
      <c r="H28" s="247" t="s">
        <v>93</v>
      </c>
      <c r="I28" s="244">
        <v>58887715</v>
      </c>
      <c r="J28" s="244">
        <v>39113625</v>
      </c>
      <c r="K28" s="244">
        <v>53453745</v>
      </c>
      <c r="L28" s="246">
        <v>90.77231982935659</v>
      </c>
      <c r="N28" s="23"/>
    </row>
    <row r="29" spans="1:14" ht="21.75" customHeight="1" x14ac:dyDescent="0.15">
      <c r="B29" s="15" t="s">
        <v>185</v>
      </c>
      <c r="C29" s="35"/>
      <c r="D29" s="36"/>
      <c r="E29" s="36"/>
      <c r="F29" s="36"/>
      <c r="G29" s="37"/>
      <c r="H29" s="35"/>
      <c r="I29" s="15"/>
      <c r="J29" s="15"/>
      <c r="K29" s="38"/>
      <c r="L29" s="39"/>
    </row>
    <row r="32" spans="1:14" x14ac:dyDescent="0.15">
      <c r="J32" s="18"/>
      <c r="K32" s="18"/>
      <c r="L32" s="19"/>
    </row>
    <row r="33" spans="10:12" x14ac:dyDescent="0.15">
      <c r="J33" s="18"/>
      <c r="K33" s="18"/>
      <c r="L33" s="19"/>
    </row>
    <row r="34" spans="10:12" x14ac:dyDescent="0.15">
      <c r="J34" s="18"/>
      <c r="K34" s="18"/>
      <c r="L34" s="19"/>
    </row>
  </sheetData>
  <mergeCells count="4">
    <mergeCell ref="I4:L4"/>
    <mergeCell ref="B6:B7"/>
    <mergeCell ref="C6:G6"/>
    <mergeCell ref="H6:L6"/>
  </mergeCells>
  <phoneticPr fontId="2"/>
  <pageMargins left="0.59055118110236227" right="0.55118110236220474" top="0.98425196850393704" bottom="0.68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B1:L19"/>
  <sheetViews>
    <sheetView view="pageBreakPreview" zoomScaleNormal="100" zoomScaleSheetLayoutView="100" workbookViewId="0">
      <selection activeCell="B7" sqref="B7"/>
    </sheetView>
  </sheetViews>
  <sheetFormatPr defaultRowHeight="18" customHeight="1" x14ac:dyDescent="0.15"/>
  <cols>
    <col min="1" max="1" width="2.625" style="1" customWidth="1"/>
    <col min="2" max="2" width="18.75" style="1" customWidth="1"/>
    <col min="3" max="3" width="16.75" style="1" customWidth="1"/>
    <col min="4" max="4" width="10.75" style="84" customWidth="1"/>
    <col min="5" max="5" width="8.125" style="85" hidden="1" customWidth="1"/>
    <col min="6" max="6" width="21.125" style="1" customWidth="1"/>
    <col min="7" max="7" width="16.75" style="1" customWidth="1"/>
    <col min="8" max="8" width="10.75" style="1" customWidth="1"/>
    <col min="9" max="16384" width="9" style="1"/>
  </cols>
  <sheetData>
    <row r="1" spans="2:12" ht="13.5" customHeight="1" x14ac:dyDescent="0.15"/>
    <row r="2" spans="2:12" s="6" customFormat="1" ht="17.25" customHeight="1" x14ac:dyDescent="0.2">
      <c r="B2" s="4" t="s">
        <v>68</v>
      </c>
      <c r="C2" s="5"/>
      <c r="D2" s="86"/>
      <c r="E2" s="87"/>
      <c r="F2" s="5"/>
      <c r="G2" s="21"/>
    </row>
    <row r="3" spans="2:12" s="6" customFormat="1" ht="13.5" customHeight="1" x14ac:dyDescent="0.2">
      <c r="B3" s="4"/>
      <c r="C3" s="5"/>
      <c r="D3" s="86"/>
      <c r="E3" s="87"/>
      <c r="F3" s="5"/>
      <c r="G3" s="21"/>
    </row>
    <row r="4" spans="2:12" ht="14.25" customHeight="1" x14ac:dyDescent="0.15">
      <c r="H4" s="7" t="s">
        <v>107</v>
      </c>
    </row>
    <row r="5" spans="2:12" ht="8.25" customHeight="1" thickBot="1" x14ac:dyDescent="0.2"/>
    <row r="6" spans="2:12" ht="19.5" customHeight="1" thickBot="1" x14ac:dyDescent="0.2">
      <c r="B6" s="8" t="s">
        <v>69</v>
      </c>
      <c r="C6" s="93" t="s">
        <v>71</v>
      </c>
      <c r="D6" s="94" t="s">
        <v>70</v>
      </c>
      <c r="E6" s="95" t="s">
        <v>70</v>
      </c>
      <c r="F6" s="96" t="s">
        <v>27</v>
      </c>
      <c r="G6" s="93" t="s">
        <v>71</v>
      </c>
      <c r="H6" s="9" t="s">
        <v>70</v>
      </c>
      <c r="J6" s="1" t="s">
        <v>102</v>
      </c>
      <c r="L6" s="1" t="s">
        <v>103</v>
      </c>
    </row>
    <row r="7" spans="2:12" ht="28.5" customHeight="1" thickTop="1" x14ac:dyDescent="0.15">
      <c r="B7" s="92"/>
      <c r="C7" s="28"/>
      <c r="D7" s="97" t="e">
        <f>ROUND(C7/$C$17*100,1)</f>
        <v>#DIV/0!</v>
      </c>
      <c r="E7" s="98" t="e">
        <f>C7/$C$17*100</f>
        <v>#DIV/0!</v>
      </c>
      <c r="F7" s="57"/>
      <c r="G7" s="28"/>
      <c r="H7" s="29" t="e">
        <f>ROUND(G7/$G$17*100,1)</f>
        <v>#DIV/0!</v>
      </c>
      <c r="J7" s="91" t="e">
        <f>C7/$C$17*100</f>
        <v>#DIV/0!</v>
      </c>
      <c r="L7" s="1" t="e">
        <f t="shared" ref="L7:L17" si="0">G7/$G$17*100</f>
        <v>#DIV/0!</v>
      </c>
    </row>
    <row r="8" spans="2:12" ht="28.5" customHeight="1" x14ac:dyDescent="0.15">
      <c r="B8" s="92"/>
      <c r="C8" s="41"/>
      <c r="D8" s="97"/>
      <c r="E8" s="98" t="e">
        <f>C8/$C$17*100</f>
        <v>#DIV/0!</v>
      </c>
      <c r="F8" s="114"/>
      <c r="G8" s="41"/>
      <c r="H8" s="99"/>
      <c r="J8" s="88" t="e">
        <f t="shared" ref="J8:J17" si="1">C8/$C$17*100</f>
        <v>#DIV/0!</v>
      </c>
      <c r="L8" s="1" t="e">
        <f t="shared" si="0"/>
        <v>#DIV/0!</v>
      </c>
    </row>
    <row r="9" spans="2:12" ht="28.5" customHeight="1" x14ac:dyDescent="0.15">
      <c r="B9" s="92"/>
      <c r="C9" s="44"/>
      <c r="D9" s="97"/>
      <c r="E9" s="98"/>
      <c r="F9" s="43"/>
      <c r="G9" s="41"/>
      <c r="H9" s="99"/>
      <c r="J9" s="88" t="e">
        <f t="shared" si="1"/>
        <v>#DIV/0!</v>
      </c>
      <c r="L9" s="1" t="e">
        <f t="shared" si="0"/>
        <v>#DIV/0!</v>
      </c>
    </row>
    <row r="10" spans="2:12" ht="28.5" hidden="1" customHeight="1" x14ac:dyDescent="0.15">
      <c r="B10" s="92"/>
      <c r="C10" s="44"/>
      <c r="D10" s="97"/>
      <c r="E10" s="98" t="e">
        <f>C10/$C$17*100</f>
        <v>#DIV/0!</v>
      </c>
      <c r="F10" s="43"/>
      <c r="G10" s="41"/>
      <c r="H10" s="99"/>
      <c r="J10" s="88" t="e">
        <f t="shared" si="1"/>
        <v>#DIV/0!</v>
      </c>
      <c r="L10" s="1" t="e">
        <f t="shared" si="0"/>
        <v>#DIV/0!</v>
      </c>
    </row>
    <row r="11" spans="2:12" ht="28.5" hidden="1" customHeight="1" x14ac:dyDescent="0.15">
      <c r="B11" s="92"/>
      <c r="C11" s="44"/>
      <c r="D11" s="97"/>
      <c r="E11" s="98" t="e">
        <f>C11/$C$17*100</f>
        <v>#DIV/0!</v>
      </c>
      <c r="F11" s="43"/>
      <c r="G11" s="44"/>
      <c r="H11" s="100"/>
      <c r="J11" s="88" t="e">
        <f t="shared" si="1"/>
        <v>#DIV/0!</v>
      </c>
      <c r="L11" s="1" t="e">
        <f t="shared" si="0"/>
        <v>#DIV/0!</v>
      </c>
    </row>
    <row r="12" spans="2:12" ht="28.5" hidden="1" customHeight="1" x14ac:dyDescent="0.15">
      <c r="B12" s="92"/>
      <c r="C12" s="44"/>
      <c r="D12" s="101"/>
      <c r="E12" s="98"/>
      <c r="F12" s="102"/>
      <c r="G12" s="44"/>
      <c r="H12" s="100"/>
      <c r="J12" s="88" t="e">
        <f t="shared" si="1"/>
        <v>#DIV/0!</v>
      </c>
      <c r="L12" s="1" t="e">
        <f t="shared" si="0"/>
        <v>#DIV/0!</v>
      </c>
    </row>
    <row r="13" spans="2:12" ht="28.5" hidden="1" customHeight="1" x14ac:dyDescent="0.15">
      <c r="B13" s="92"/>
      <c r="C13" s="44"/>
      <c r="D13" s="101"/>
      <c r="E13" s="98"/>
      <c r="F13" s="103"/>
      <c r="G13" s="44"/>
      <c r="H13" s="100"/>
      <c r="J13" s="88" t="e">
        <f t="shared" si="1"/>
        <v>#DIV/0!</v>
      </c>
      <c r="L13" s="1" t="e">
        <f t="shared" si="0"/>
        <v>#DIV/0!</v>
      </c>
    </row>
    <row r="14" spans="2:12" ht="28.5" hidden="1" customHeight="1" x14ac:dyDescent="0.15">
      <c r="B14" s="92"/>
      <c r="C14" s="44"/>
      <c r="D14" s="101"/>
      <c r="E14" s="98"/>
      <c r="F14" s="103"/>
      <c r="G14" s="44"/>
      <c r="H14" s="100"/>
      <c r="J14" s="88" t="e">
        <f t="shared" si="1"/>
        <v>#DIV/0!</v>
      </c>
      <c r="L14" s="1" t="e">
        <f t="shared" si="0"/>
        <v>#DIV/0!</v>
      </c>
    </row>
    <row r="15" spans="2:12" ht="28.5" hidden="1" customHeight="1" x14ac:dyDescent="0.15">
      <c r="B15" s="92"/>
      <c r="C15" s="44"/>
      <c r="D15" s="101"/>
      <c r="E15" s="98" t="e">
        <f>C15/$C$17*100</f>
        <v>#DIV/0!</v>
      </c>
      <c r="F15" s="103"/>
      <c r="G15" s="44"/>
      <c r="H15" s="100"/>
      <c r="J15" s="88" t="e">
        <f t="shared" si="1"/>
        <v>#DIV/0!</v>
      </c>
      <c r="L15" s="1" t="e">
        <f t="shared" si="0"/>
        <v>#DIV/0!</v>
      </c>
    </row>
    <row r="16" spans="2:12" ht="28.5" hidden="1" customHeight="1" x14ac:dyDescent="0.15">
      <c r="B16" s="92"/>
      <c r="C16" s="44"/>
      <c r="D16" s="101"/>
      <c r="E16" s="98" t="e">
        <f>C16/$C$17*100</f>
        <v>#DIV/0!</v>
      </c>
      <c r="F16" s="103"/>
      <c r="G16" s="44"/>
      <c r="H16" s="100"/>
      <c r="J16" s="88" t="e">
        <f t="shared" si="1"/>
        <v>#DIV/0!</v>
      </c>
      <c r="L16" s="1" t="e">
        <f t="shared" si="0"/>
        <v>#DIV/0!</v>
      </c>
    </row>
    <row r="17" spans="2:12" ht="28.5" customHeight="1" thickBot="1" x14ac:dyDescent="0.2">
      <c r="B17" s="104" t="s">
        <v>72</v>
      </c>
      <c r="C17" s="60">
        <f>SUM(C7:C16)</f>
        <v>0</v>
      </c>
      <c r="D17" s="105" t="e">
        <f>SUM(D7:D16)</f>
        <v>#DIV/0!</v>
      </c>
      <c r="E17" s="106" t="e">
        <f>SUM(E7:E16)</f>
        <v>#DIV/0!</v>
      </c>
      <c r="F17" s="107" t="s">
        <v>72</v>
      </c>
      <c r="G17" s="60">
        <f>SUM(G7:G16)</f>
        <v>0</v>
      </c>
      <c r="H17" s="105" t="e">
        <f>SUM(H7:H16)</f>
        <v>#DIV/0!</v>
      </c>
      <c r="J17" s="91" t="e">
        <f t="shared" si="1"/>
        <v>#DIV/0!</v>
      </c>
      <c r="L17" s="88" t="e">
        <f t="shared" si="0"/>
        <v>#DIV/0!</v>
      </c>
    </row>
    <row r="18" spans="2:12" ht="10.5" customHeight="1" x14ac:dyDescent="0.15">
      <c r="B18" s="15"/>
      <c r="C18" s="15"/>
      <c r="D18" s="89"/>
      <c r="E18" s="90"/>
      <c r="F18" s="15"/>
      <c r="G18" s="15"/>
      <c r="H18" s="15"/>
    </row>
    <row r="19" spans="2:12" ht="18" customHeight="1" x14ac:dyDescent="0.15">
      <c r="B19" s="15" t="s">
        <v>10</v>
      </c>
      <c r="C19" s="15"/>
      <c r="D19" s="89"/>
      <c r="E19" s="90"/>
      <c r="F19" s="15"/>
      <c r="G19" s="15"/>
      <c r="H19" s="15"/>
    </row>
  </sheetData>
  <phoneticPr fontId="2"/>
  <pageMargins left="0.59055118110236227" right="0.55118110236220474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45A-0C8A-4D7C-8845-330555516E9F}">
  <sheetPr>
    <tabColor theme="9" tint="0.59999389629810485"/>
  </sheetPr>
  <dimension ref="B2:M33"/>
  <sheetViews>
    <sheetView view="pageBreakPreview" zoomScaleNormal="100" zoomScaleSheetLayoutView="100" workbookViewId="0">
      <selection activeCell="C11" sqref="C11"/>
    </sheetView>
  </sheetViews>
  <sheetFormatPr defaultRowHeight="13.5" x14ac:dyDescent="0.15"/>
  <cols>
    <col min="1" max="1" width="2.625" style="1" customWidth="1"/>
    <col min="2" max="2" width="21.5" style="1" customWidth="1"/>
    <col min="3" max="3" width="20.75" style="1" customWidth="1"/>
    <col min="4" max="4" width="21" style="1" customWidth="1"/>
    <col min="5" max="5" width="20.625" style="1" customWidth="1"/>
    <col min="6" max="6" width="13.375" style="1" customWidth="1"/>
    <col min="7" max="8" width="9" style="15"/>
    <col min="9" max="10" width="13.375" style="15" bestFit="1" customWidth="1"/>
    <col min="11" max="11" width="20.375" style="15" bestFit="1" customWidth="1"/>
    <col min="12" max="13" width="13.375" style="15" bestFit="1" customWidth="1"/>
    <col min="14" max="16384" width="9" style="1"/>
  </cols>
  <sheetData>
    <row r="2" spans="2:13" s="6" customFormat="1" ht="17.25" x14ac:dyDescent="0.2">
      <c r="B2" s="4" t="s">
        <v>191</v>
      </c>
      <c r="C2" s="5"/>
      <c r="D2" s="5"/>
      <c r="E2" s="5"/>
      <c r="G2" s="15"/>
      <c r="M2" s="15"/>
    </row>
    <row r="3" spans="2:13" s="6" customFormat="1" ht="13.5" customHeight="1" x14ac:dyDescent="0.2">
      <c r="C3" s="5"/>
      <c r="D3" s="5"/>
      <c r="E3" s="5"/>
      <c r="G3" s="15"/>
      <c r="M3" s="15"/>
    </row>
    <row r="4" spans="2:13" ht="14.25" customHeight="1" x14ac:dyDescent="0.15">
      <c r="E4" s="145" t="s">
        <v>94</v>
      </c>
    </row>
    <row r="5" spans="2:13" ht="14.25" thickBot="1" x14ac:dyDescent="0.2"/>
    <row r="6" spans="2:13" ht="19.5" customHeight="1" thickBot="1" x14ac:dyDescent="0.2">
      <c r="B6" s="8" t="s">
        <v>65</v>
      </c>
      <c r="C6" s="9" t="s">
        <v>67</v>
      </c>
      <c r="D6" s="8" t="s">
        <v>65</v>
      </c>
      <c r="E6" s="9" t="s">
        <v>66</v>
      </c>
    </row>
    <row r="7" spans="2:13" ht="23.25" customHeight="1" thickTop="1" x14ac:dyDescent="0.15">
      <c r="B7" s="122" t="s">
        <v>59</v>
      </c>
      <c r="C7" s="10">
        <v>306457</v>
      </c>
      <c r="D7" s="122" t="s">
        <v>60</v>
      </c>
      <c r="E7" s="11">
        <v>43107388</v>
      </c>
      <c r="F7" s="12"/>
    </row>
    <row r="8" spans="2:13" ht="23.25" customHeight="1" x14ac:dyDescent="0.15">
      <c r="B8" s="113" t="s">
        <v>61</v>
      </c>
      <c r="C8" s="10">
        <v>1787334</v>
      </c>
      <c r="D8" s="113" t="s">
        <v>62</v>
      </c>
      <c r="E8" s="10">
        <v>1088886</v>
      </c>
      <c r="F8" s="12"/>
    </row>
    <row r="9" spans="2:13" ht="23.25" customHeight="1" thickBot="1" x14ac:dyDescent="0.2">
      <c r="B9" s="13" t="s">
        <v>63</v>
      </c>
      <c r="C9" s="14">
        <v>19477924</v>
      </c>
      <c r="D9" s="13" t="s">
        <v>64</v>
      </c>
      <c r="E9" s="14">
        <v>47454421</v>
      </c>
      <c r="F9" s="12"/>
    </row>
    <row r="15" spans="2:13" ht="17.25" x14ac:dyDescent="0.2">
      <c r="B15" s="4" t="s">
        <v>192</v>
      </c>
      <c r="C15" s="5"/>
      <c r="D15" s="21"/>
      <c r="E15" s="6"/>
    </row>
    <row r="16" spans="2:13" ht="17.25" x14ac:dyDescent="0.2">
      <c r="B16" s="4"/>
      <c r="C16" s="5"/>
      <c r="D16" s="21"/>
      <c r="E16" s="6"/>
    </row>
    <row r="17" spans="2:13" x14ac:dyDescent="0.15">
      <c r="D17" s="145" t="s">
        <v>163</v>
      </c>
    </row>
    <row r="18" spans="2:13" ht="14.25" thickBot="1" x14ac:dyDescent="0.2"/>
    <row r="19" spans="2:13" ht="14.25" thickBot="1" x14ac:dyDescent="0.2">
      <c r="B19" s="8" t="s">
        <v>69</v>
      </c>
      <c r="C19" s="96" t="s">
        <v>27</v>
      </c>
      <c r="D19" s="9" t="s">
        <v>71</v>
      </c>
      <c r="F19" s="15"/>
      <c r="M19" s="1"/>
    </row>
    <row r="20" spans="2:13" ht="14.25" customHeight="1" thickTop="1" x14ac:dyDescent="0.15">
      <c r="B20" s="333" t="s">
        <v>153</v>
      </c>
      <c r="C20" s="334"/>
      <c r="D20" s="335"/>
      <c r="F20" s="15"/>
      <c r="M20" s="1"/>
    </row>
    <row r="21" spans="2:13" ht="13.5" customHeight="1" x14ac:dyDescent="0.15">
      <c r="B21" s="336"/>
      <c r="C21" s="337"/>
      <c r="D21" s="338"/>
      <c r="F21" s="15"/>
      <c r="M21" s="1"/>
    </row>
    <row r="22" spans="2:13" ht="13.5" customHeight="1" x14ac:dyDescent="0.15">
      <c r="B22" s="336"/>
      <c r="C22" s="337"/>
      <c r="D22" s="338"/>
      <c r="F22" s="15"/>
      <c r="M22" s="1"/>
    </row>
    <row r="23" spans="2:13" ht="13.5" customHeight="1" x14ac:dyDescent="0.15">
      <c r="B23" s="336"/>
      <c r="C23" s="337"/>
      <c r="D23" s="338"/>
      <c r="F23" s="15"/>
      <c r="M23" s="1"/>
    </row>
    <row r="24" spans="2:13" ht="13.5" customHeight="1" x14ac:dyDescent="0.15">
      <c r="B24" s="336"/>
      <c r="C24" s="337"/>
      <c r="D24" s="338"/>
      <c r="F24" s="15"/>
      <c r="M24" s="1"/>
    </row>
    <row r="25" spans="2:13" ht="13.5" customHeight="1" x14ac:dyDescent="0.15">
      <c r="B25" s="336"/>
      <c r="C25" s="337"/>
      <c r="D25" s="338"/>
      <c r="F25" s="15"/>
      <c r="M25" s="1"/>
    </row>
    <row r="26" spans="2:13" ht="13.5" customHeight="1" x14ac:dyDescent="0.15">
      <c r="B26" s="336"/>
      <c r="C26" s="337"/>
      <c r="D26" s="338"/>
      <c r="F26" s="15"/>
      <c r="M26" s="1"/>
    </row>
    <row r="27" spans="2:13" ht="13.5" customHeight="1" x14ac:dyDescent="0.15">
      <c r="B27" s="336"/>
      <c r="C27" s="337"/>
      <c r="D27" s="338"/>
      <c r="F27" s="15"/>
      <c r="M27" s="1"/>
    </row>
    <row r="28" spans="2:13" ht="13.5" customHeight="1" x14ac:dyDescent="0.15">
      <c r="B28" s="336"/>
      <c r="C28" s="337"/>
      <c r="D28" s="338"/>
      <c r="F28" s="15"/>
      <c r="M28" s="1"/>
    </row>
    <row r="29" spans="2:13" ht="13.5" customHeight="1" x14ac:dyDescent="0.15">
      <c r="B29" s="336"/>
      <c r="C29" s="337"/>
      <c r="D29" s="338"/>
      <c r="F29" s="15"/>
      <c r="M29" s="1"/>
    </row>
    <row r="30" spans="2:13" ht="14.25" thickBot="1" x14ac:dyDescent="0.2">
      <c r="B30" s="339"/>
      <c r="C30" s="340"/>
      <c r="D30" s="341"/>
      <c r="F30" s="15"/>
      <c r="M30" s="1"/>
    </row>
    <row r="31" spans="2:13" x14ac:dyDescent="0.15">
      <c r="B31" s="15"/>
      <c r="C31" s="15"/>
      <c r="D31" s="15"/>
      <c r="E31" s="15"/>
    </row>
    <row r="33" spans="3:3" x14ac:dyDescent="0.15">
      <c r="C33" s="16"/>
    </row>
  </sheetData>
  <mergeCells count="1">
    <mergeCell ref="B20:D30"/>
  </mergeCells>
  <phoneticPr fontId="2"/>
  <pageMargins left="0.59055118110236227" right="0.55118110236220474" top="0.98425196850393704" bottom="0.98425196850393704" header="0.51181102362204722" footer="0.51181102362204722"/>
  <pageSetup paperSize="9" scale="106" fitToWidth="0" fitToHeight="0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baseType="lpstr" size="20">
      <vt:lpstr>中表紙</vt:lpstr>
      <vt:lpstr>目次</vt:lpstr>
      <vt:lpstr>財政の動向</vt:lpstr>
      <vt:lpstr>一般R7歳入・歳出</vt:lpstr>
      <vt:lpstr>市税</vt:lpstr>
      <vt:lpstr>特別R7</vt:lpstr>
      <vt:lpstr>企業R7</vt:lpstr>
      <vt:lpstr>一借 </vt:lpstr>
      <vt:lpstr>市有財産・一借</vt:lpstr>
      <vt:lpstr>地方債</vt:lpstr>
      <vt:lpstr>'一借 '!Print_Area</vt:lpstr>
      <vt:lpstr>一般R7歳入・歳出!Print_Area</vt:lpstr>
      <vt:lpstr>企業R7!Print_Area</vt:lpstr>
      <vt:lpstr>財政の動向!Print_Area</vt:lpstr>
      <vt:lpstr>市税!Print_Area</vt:lpstr>
      <vt:lpstr>市有財産・一借!Print_Area</vt:lpstr>
      <vt:lpstr>地方債!Print_Area</vt:lpstr>
      <vt:lpstr>中表紙!Print_Area</vt:lpstr>
      <vt:lpstr>特別R7!Print_Area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2026-07-10T01:25:26Z</cp:lastPrinted>
  <dcterms:created xsi:type="dcterms:W3CDTF">1999-05-19T07:13:09Z</dcterms:created>
  <dcterms:modified xsi:type="dcterms:W3CDTF">2026-07-28T10:28:13Z</dcterms:modified>
</cp:coreProperties>
</file>