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k0filesv1\共有\20財政部\01財政課\01財政係\20広報・公表\02 財政事情説明書\R7年度財政事情説明書\第1期\"/>
    </mc:Choice>
  </mc:AlternateContent>
  <xr:revisionPtr revIDLastSave="0" documentId="13_ncr:1_{474C3C97-14BA-4E45-B832-91FE12F08F23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中表紙" sheetId="46" r:id="rId1"/>
    <sheet name="目次" sheetId="66" r:id="rId2"/>
    <sheet name="財政の動向" sheetId="63" r:id="rId3"/>
    <sheet name="一般R6歳入・歳出" sheetId="68" r:id="rId4"/>
    <sheet name="市税" sheetId="55" r:id="rId5"/>
    <sheet name="特別R6" sheetId="56" r:id="rId6"/>
    <sheet name="企業R6" sheetId="57" r:id="rId7"/>
    <sheet name="一借 " sheetId="34" state="hidden" r:id="rId8"/>
    <sheet name="市有財産・一借" sheetId="58" r:id="rId9"/>
    <sheet name="地方債" sheetId="71" r:id="rId10"/>
  </sheets>
  <definedNames>
    <definedName name="_xlnm.Print_Area" localSheetId="7">'一借 '!$A$1:$H$19</definedName>
    <definedName name="_xlnm.Print_Area" localSheetId="3">一般R6歳入・歳出!$A$1:$N$37</definedName>
    <definedName name="_xlnm.Print_Area" localSheetId="6">企業R6!$A$1:$L$29</definedName>
    <definedName name="_xlnm.Print_Area" localSheetId="2">財政の動向!$A$1:$D$24</definedName>
    <definedName name="_xlnm.Print_Area" localSheetId="4">市税!$A$1:$I$23</definedName>
    <definedName name="_xlnm.Print_Area" localSheetId="8">市有財産・一借!$A$1:$F$31</definedName>
    <definedName name="_xlnm.Print_Area" localSheetId="9">地方債!$A$1:$H$33</definedName>
    <definedName name="_xlnm.Print_Area" localSheetId="0">中表紙!$A$1:$K$21</definedName>
    <definedName name="_xlnm.Print_Area" localSheetId="5">特別R6!$A$1:$L$19</definedName>
    <definedName name="_xlnm.Print_Area" localSheetId="1">目次!$A$1:$I$21</definedName>
    <definedName name="フォーマットＩＤ">#REF!</definedName>
    <definedName name="レコード種別_1">#REF!</definedName>
    <definedName name="下位コード１_1">#REF!</definedName>
    <definedName name="下位コード１_10">#REF!</definedName>
    <definedName name="下位コード１_11">#REF!</definedName>
    <definedName name="下位コード１_12">#REF!</definedName>
    <definedName name="下位コード１_13">#REF!</definedName>
    <definedName name="下位コード１_14">#REF!</definedName>
    <definedName name="下位コード１_15">#REF!</definedName>
    <definedName name="下位コード１_16">#REF!</definedName>
    <definedName name="下位コード１_17">#REF!</definedName>
    <definedName name="下位コード１_18">#REF!</definedName>
    <definedName name="下位コード１_19">#REF!</definedName>
    <definedName name="下位コード１_2">#REF!</definedName>
    <definedName name="下位コード１_20">#REF!</definedName>
    <definedName name="下位コード１_21">#REF!</definedName>
    <definedName name="下位コード１_22">#REF!</definedName>
    <definedName name="下位コード１_23">#REF!</definedName>
    <definedName name="下位コード１_24">#REF!</definedName>
    <definedName name="下位コード１_25">#REF!</definedName>
    <definedName name="下位コード１_26">#REF!</definedName>
    <definedName name="下位コード１_27">#REF!</definedName>
    <definedName name="下位コード１_28">#REF!</definedName>
    <definedName name="下位コード１_29">#REF!</definedName>
    <definedName name="下位コード１_3">#REF!</definedName>
    <definedName name="下位コード１_30">#REF!</definedName>
    <definedName name="下位コード１_31">#REF!</definedName>
    <definedName name="下位コード１_32">#REF!</definedName>
    <definedName name="下位コード１_4">#REF!</definedName>
    <definedName name="下位コード１_5">#REF!</definedName>
    <definedName name="下位コード１_6">#REF!</definedName>
    <definedName name="下位コード１_7">#REF!</definedName>
    <definedName name="下位コード１_8">#REF!</definedName>
    <definedName name="下位コード１_9">#REF!</definedName>
    <definedName name="下位コード１略名_1">#REF!</definedName>
    <definedName name="下位コード１略名_10">#REF!</definedName>
    <definedName name="下位コード１略名_11">#REF!</definedName>
    <definedName name="下位コード１略名_12">#REF!</definedName>
    <definedName name="下位コード１略名_13">#REF!</definedName>
    <definedName name="下位コード１略名_14">#REF!</definedName>
    <definedName name="下位コード１略名_15">#REF!</definedName>
    <definedName name="下位コード１略名_16">#REF!</definedName>
    <definedName name="下位コード１略名_17">#REF!</definedName>
    <definedName name="下位コード１略名_18">#REF!</definedName>
    <definedName name="下位コード１略名_19">#REF!</definedName>
    <definedName name="下位コード１略名_2">#REF!</definedName>
    <definedName name="下位コード１略名_20">#REF!</definedName>
    <definedName name="下位コード１略名_21">#REF!</definedName>
    <definedName name="下位コード１略名_22">#REF!</definedName>
    <definedName name="下位コード１略名_23">#REF!</definedName>
    <definedName name="下位コード１略名_24">#REF!</definedName>
    <definedName name="下位コード１略名_25">#REF!</definedName>
    <definedName name="下位コード１略名_26">#REF!</definedName>
    <definedName name="下位コード１略名_27">#REF!</definedName>
    <definedName name="下位コード１略名_28">#REF!</definedName>
    <definedName name="下位コード１略名_29">#REF!</definedName>
    <definedName name="下位コード１略名_3">#REF!</definedName>
    <definedName name="下位コード１略名_30">#REF!</definedName>
    <definedName name="下位コード１略名_31">#REF!</definedName>
    <definedName name="下位コード１略名_32">#REF!</definedName>
    <definedName name="下位コード１略名_4">#REF!</definedName>
    <definedName name="下位コード１略名_5">#REF!</definedName>
    <definedName name="下位コード１略名_6">#REF!</definedName>
    <definedName name="下位コード１略名_7">#REF!</definedName>
    <definedName name="下位コード１略名_8">#REF!</definedName>
    <definedName name="下位コード１略名_9">#REF!</definedName>
    <definedName name="下位コード２_1">#REF!</definedName>
    <definedName name="下位コード２_10">#REF!</definedName>
    <definedName name="下位コード２_11">#REF!</definedName>
    <definedName name="下位コード２_12">#REF!</definedName>
    <definedName name="下位コード２_13">#REF!</definedName>
    <definedName name="下位コード２_14">#REF!</definedName>
    <definedName name="下位コード２_15">#REF!</definedName>
    <definedName name="下位コード２_16">#REF!</definedName>
    <definedName name="下位コード２_17">#REF!</definedName>
    <definedName name="下位コード２_18">#REF!</definedName>
    <definedName name="下位コード２_19">#REF!</definedName>
    <definedName name="下位コード２_2">#REF!</definedName>
    <definedName name="下位コード２_20">#REF!</definedName>
    <definedName name="下位コード２_21">#REF!</definedName>
    <definedName name="下位コード２_22">#REF!</definedName>
    <definedName name="下位コード２_23">#REF!</definedName>
    <definedName name="下位コード２_24">#REF!</definedName>
    <definedName name="下位コード２_25">#REF!</definedName>
    <definedName name="下位コード２_26">#REF!</definedName>
    <definedName name="下位コード２_27">#REF!</definedName>
    <definedName name="下位コード２_28">#REF!</definedName>
    <definedName name="下位コード２_29">#REF!</definedName>
    <definedName name="下位コード２_3">#REF!</definedName>
    <definedName name="下位コード２_30">#REF!</definedName>
    <definedName name="下位コード２_31">#REF!</definedName>
    <definedName name="下位コード２_32">#REF!</definedName>
    <definedName name="下位コード２_4">#REF!</definedName>
    <definedName name="下位コード２_5">#REF!</definedName>
    <definedName name="下位コード２_6">#REF!</definedName>
    <definedName name="下位コード２_7">#REF!</definedName>
    <definedName name="下位コード２_8">#REF!</definedName>
    <definedName name="下位コード２_9">#REF!</definedName>
    <definedName name="下位コード２略名_1">#REF!</definedName>
    <definedName name="下位コード２略名_10">#REF!</definedName>
    <definedName name="下位コード２略名_11">#REF!</definedName>
    <definedName name="下位コード２略名_12">#REF!</definedName>
    <definedName name="下位コード２略名_13">#REF!</definedName>
    <definedName name="下位コード２略名_14">#REF!</definedName>
    <definedName name="下位コード２略名_15">#REF!</definedName>
    <definedName name="下位コード２略名_16">#REF!</definedName>
    <definedName name="下位コード２略名_17">#REF!</definedName>
    <definedName name="下位コード２略名_18">#REF!</definedName>
    <definedName name="下位コード２略名_19">#REF!</definedName>
    <definedName name="下位コード２略名_2">#REF!</definedName>
    <definedName name="下位コード２略名_20">#REF!</definedName>
    <definedName name="下位コード２略名_21">#REF!</definedName>
    <definedName name="下位コード２略名_22">#REF!</definedName>
    <definedName name="下位コード２略名_23">#REF!</definedName>
    <definedName name="下位コード２略名_24">#REF!</definedName>
    <definedName name="下位コード２略名_25">#REF!</definedName>
    <definedName name="下位コード２略名_26">#REF!</definedName>
    <definedName name="下位コード２略名_27">#REF!</definedName>
    <definedName name="下位コード２略名_28">#REF!</definedName>
    <definedName name="下位コード２略名_29">#REF!</definedName>
    <definedName name="下位コード２略名_3">#REF!</definedName>
    <definedName name="下位コード２略名_30">#REF!</definedName>
    <definedName name="下位コード２略名_31">#REF!</definedName>
    <definedName name="下位コード２略名_32">#REF!</definedName>
    <definedName name="下位コード２略名_4">#REF!</definedName>
    <definedName name="下位コード２略名_5">#REF!</definedName>
    <definedName name="下位コード２略名_6">#REF!</definedName>
    <definedName name="下位コード２略名_7">#REF!</definedName>
    <definedName name="下位コード２略名_8">#REF!</definedName>
    <definedName name="下位コード２略名_9">#REF!</definedName>
    <definedName name="下位コード３_1">#REF!</definedName>
    <definedName name="下位コード３_10">#REF!</definedName>
    <definedName name="下位コード３_11">#REF!</definedName>
    <definedName name="下位コード３_12">#REF!</definedName>
    <definedName name="下位コード３_13">#REF!</definedName>
    <definedName name="下位コード３_14">#REF!</definedName>
    <definedName name="下位コード３_15">#REF!</definedName>
    <definedName name="下位コード３_16">#REF!</definedName>
    <definedName name="下位コード３_17">#REF!</definedName>
    <definedName name="下位コード３_18">#REF!</definedName>
    <definedName name="下位コード３_19">#REF!</definedName>
    <definedName name="下位コード３_2">#REF!</definedName>
    <definedName name="下位コード３_20">#REF!</definedName>
    <definedName name="下位コード３_21">#REF!</definedName>
    <definedName name="下位コード３_22">#REF!</definedName>
    <definedName name="下位コード３_23">#REF!</definedName>
    <definedName name="下位コード３_24">#REF!</definedName>
    <definedName name="下位コード３_25">#REF!</definedName>
    <definedName name="下位コード３_26">#REF!</definedName>
    <definedName name="下位コード３_27">#REF!</definedName>
    <definedName name="下位コード３_28">#REF!</definedName>
    <definedName name="下位コード３_29">#REF!</definedName>
    <definedName name="下位コード３_3">#REF!</definedName>
    <definedName name="下位コード３_30">#REF!</definedName>
    <definedName name="下位コード３_31">#REF!</definedName>
    <definedName name="下位コード３_32">#REF!</definedName>
    <definedName name="下位コード３_4">#REF!</definedName>
    <definedName name="下位コード３_5">#REF!</definedName>
    <definedName name="下位コード３_6">#REF!</definedName>
    <definedName name="下位コード３_7">#REF!</definedName>
    <definedName name="下位コード３_8">#REF!</definedName>
    <definedName name="下位コード３_9">#REF!</definedName>
    <definedName name="下位コード３略名_1">#REF!</definedName>
    <definedName name="下位コード３略名_10">#REF!</definedName>
    <definedName name="下位コード３略名_11">#REF!</definedName>
    <definedName name="下位コード３略名_12">#REF!</definedName>
    <definedName name="下位コード３略名_13">#REF!</definedName>
    <definedName name="下位コード３略名_14">#REF!</definedName>
    <definedName name="下位コード３略名_15">#REF!</definedName>
    <definedName name="下位コード３略名_16">#REF!</definedName>
    <definedName name="下位コード３略名_17">#REF!</definedName>
    <definedName name="下位コード３略名_18">#REF!</definedName>
    <definedName name="下位コード３略名_19">#REF!</definedName>
    <definedName name="下位コード３略名_2">#REF!</definedName>
    <definedName name="下位コード３略名_20">#REF!</definedName>
    <definedName name="下位コード３略名_21">#REF!</definedName>
    <definedName name="下位コード３略名_22">#REF!</definedName>
    <definedName name="下位コード３略名_23">#REF!</definedName>
    <definedName name="下位コード３略名_24">#REF!</definedName>
    <definedName name="下位コード３略名_25">#REF!</definedName>
    <definedName name="下位コード３略名_26">#REF!</definedName>
    <definedName name="下位コード３略名_27">#REF!</definedName>
    <definedName name="下位コード３略名_28">#REF!</definedName>
    <definedName name="下位コード３略名_29">#REF!</definedName>
    <definedName name="下位コード３略名_3">#REF!</definedName>
    <definedName name="下位コード３略名_30">#REF!</definedName>
    <definedName name="下位コード３略名_31">#REF!</definedName>
    <definedName name="下位コード３略名_32">#REF!</definedName>
    <definedName name="下位コード３略名_4">#REF!</definedName>
    <definedName name="下位コード３略名_5">#REF!</definedName>
    <definedName name="下位コード３略名_6">#REF!</definedName>
    <definedName name="下位コード３略名_7">#REF!</definedName>
    <definedName name="下位コード３略名_8">#REF!</definedName>
    <definedName name="下位コード３略名_9">#REF!</definedName>
    <definedName name="下位コードタイトル１">#REF!</definedName>
    <definedName name="下位コードタイトル２">#REF!</definedName>
    <definedName name="下位コードタイトル３">#REF!</definedName>
    <definedName name="仮起債区分_1">#REF!</definedName>
    <definedName name="仮起債区分_10">#REF!</definedName>
    <definedName name="仮起債区分_11">#REF!</definedName>
    <definedName name="仮起債区分_12">#REF!</definedName>
    <definedName name="仮起債区分_13">#REF!</definedName>
    <definedName name="仮起債区分_14">#REF!</definedName>
    <definedName name="仮起債区分_15">#REF!</definedName>
    <definedName name="仮起債区分_16">#REF!</definedName>
    <definedName name="仮起債区分_17">#REF!</definedName>
    <definedName name="仮起債区分_18">#REF!</definedName>
    <definedName name="仮起債区分_19">#REF!</definedName>
    <definedName name="仮起債区分_2">#REF!</definedName>
    <definedName name="仮起債区分_20">#REF!</definedName>
    <definedName name="仮起債区分_21">#REF!</definedName>
    <definedName name="仮起債区分_22">#REF!</definedName>
    <definedName name="仮起債区分_23">#REF!</definedName>
    <definedName name="仮起債区分_24">#REF!</definedName>
    <definedName name="仮起債区分_25">#REF!</definedName>
    <definedName name="仮起債区分_26">#REF!</definedName>
    <definedName name="仮起債区分_27">#REF!</definedName>
    <definedName name="仮起債区分_28">#REF!</definedName>
    <definedName name="仮起債区分_29">#REF!</definedName>
    <definedName name="仮起債区分_3">#REF!</definedName>
    <definedName name="仮起債区分_30">#REF!</definedName>
    <definedName name="仮起債区分_31">#REF!</definedName>
    <definedName name="仮起債区分_32">#REF!</definedName>
    <definedName name="仮起債区分_4">#REF!</definedName>
    <definedName name="仮起債区分_5">#REF!</definedName>
    <definedName name="仮起債区分_6">#REF!</definedName>
    <definedName name="仮起債区分_7">#REF!</definedName>
    <definedName name="仮起債区分_8">#REF!</definedName>
    <definedName name="仮起債区分_9">#REF!</definedName>
    <definedName name="会計">#REF!</definedName>
    <definedName name="会計タイトル_1">#REF!</definedName>
    <definedName name="会計略名">#REF!</definedName>
    <definedName name="元金_1">#REF!</definedName>
    <definedName name="元金_10">#REF!</definedName>
    <definedName name="元金_11">#REF!</definedName>
    <definedName name="元金_12">#REF!</definedName>
    <definedName name="元金_13">#REF!</definedName>
    <definedName name="元金_14">#REF!</definedName>
    <definedName name="元金_15">#REF!</definedName>
    <definedName name="元金_16">#REF!</definedName>
    <definedName name="元金_17">#REF!</definedName>
    <definedName name="元金_18">#REF!</definedName>
    <definedName name="元金_19">#REF!</definedName>
    <definedName name="元金_2">#REF!</definedName>
    <definedName name="元金_20">#REF!</definedName>
    <definedName name="元金_21">#REF!</definedName>
    <definedName name="元金_22">#REF!</definedName>
    <definedName name="元金_23">#REF!</definedName>
    <definedName name="元金_24">#REF!</definedName>
    <definedName name="元金_25">#REF!</definedName>
    <definedName name="元金_26">#REF!</definedName>
    <definedName name="元金_27">#REF!</definedName>
    <definedName name="元金_28">#REF!</definedName>
    <definedName name="元金_29">#REF!</definedName>
    <definedName name="元金_3">#REF!</definedName>
    <definedName name="元金_30">#REF!</definedName>
    <definedName name="元金_31">#REF!</definedName>
    <definedName name="元金_32">#REF!</definedName>
    <definedName name="元金_4">#REF!</definedName>
    <definedName name="元金_5">#REF!</definedName>
    <definedName name="元金_6">#REF!</definedName>
    <definedName name="元金_7">#REF!</definedName>
    <definedName name="元金_8">#REF!</definedName>
    <definedName name="元金_9">#REF!</definedName>
    <definedName name="元利合計_1">#REF!</definedName>
    <definedName name="元利合計_10">#REF!</definedName>
    <definedName name="元利合計_11">#REF!</definedName>
    <definedName name="元利合計_12">#REF!</definedName>
    <definedName name="元利合計_13">#REF!</definedName>
    <definedName name="元利合計_14">#REF!</definedName>
    <definedName name="元利合計_15">#REF!</definedName>
    <definedName name="元利合計_16">#REF!</definedName>
    <definedName name="元利合計_17">#REF!</definedName>
    <definedName name="元利合計_18">#REF!</definedName>
    <definedName name="元利合計_19">#REF!</definedName>
    <definedName name="元利合計_2">#REF!</definedName>
    <definedName name="元利合計_20">#REF!</definedName>
    <definedName name="元利合計_21">#REF!</definedName>
    <definedName name="元利合計_22">#REF!</definedName>
    <definedName name="元利合計_23">#REF!</definedName>
    <definedName name="元利合計_24">#REF!</definedName>
    <definedName name="元利合計_25">#REF!</definedName>
    <definedName name="元利合計_26">#REF!</definedName>
    <definedName name="元利合計_27">#REF!</definedName>
    <definedName name="元利合計_28">#REF!</definedName>
    <definedName name="元利合計_29">#REF!</definedName>
    <definedName name="元利合計_3">#REF!</definedName>
    <definedName name="元利合計_30">#REF!</definedName>
    <definedName name="元利合計_31">#REF!</definedName>
    <definedName name="元利合計_32">#REF!</definedName>
    <definedName name="元利合計_4">#REF!</definedName>
    <definedName name="元利合計_5">#REF!</definedName>
    <definedName name="元利合計_6">#REF!</definedName>
    <definedName name="元利合計_7">#REF!</definedName>
    <definedName name="元利合計_8">#REF!</definedName>
    <definedName name="元利合計_9">#REF!</definedName>
    <definedName name="現頁">#REF!</definedName>
    <definedName name="差引残高_1">#REF!</definedName>
    <definedName name="差引残高_10">#REF!</definedName>
    <definedName name="差引残高_11">#REF!</definedName>
    <definedName name="差引残高_12">#REF!</definedName>
    <definedName name="差引残高_13">#REF!</definedName>
    <definedName name="差引残高_14">#REF!</definedName>
    <definedName name="差引残高_15">#REF!</definedName>
    <definedName name="差引残高_16">#REF!</definedName>
    <definedName name="差引残高_17">#REF!</definedName>
    <definedName name="差引残高_18">#REF!</definedName>
    <definedName name="差引残高_19">#REF!</definedName>
    <definedName name="差引残高_2">#REF!</definedName>
    <definedName name="差引残高_20">#REF!</definedName>
    <definedName name="差引残高_21">#REF!</definedName>
    <definedName name="差引残高_22">#REF!</definedName>
    <definedName name="差引残高_23">#REF!</definedName>
    <definedName name="差引残高_24">#REF!</definedName>
    <definedName name="差引残高_25">#REF!</definedName>
    <definedName name="差引残高_26">#REF!</definedName>
    <definedName name="差引残高_27">#REF!</definedName>
    <definedName name="差引残高_28">#REF!</definedName>
    <definedName name="差引残高_29">#REF!</definedName>
    <definedName name="差引残高_3">#REF!</definedName>
    <definedName name="差引残高_30">#REF!</definedName>
    <definedName name="差引残高_31">#REF!</definedName>
    <definedName name="差引残高_32">#REF!</definedName>
    <definedName name="差引残高_4">#REF!</definedName>
    <definedName name="差引残高_5">#REF!</definedName>
    <definedName name="差引残高_6">#REF!</definedName>
    <definedName name="差引残高_7">#REF!</definedName>
    <definedName name="差引残高_8">#REF!</definedName>
    <definedName name="差引残高_9">#REF!</definedName>
    <definedName name="差引残高タイトル">#REF!</definedName>
    <definedName name="作成時間">#REF!</definedName>
    <definedName name="作成日付">#REF!</definedName>
    <definedName name="指定日_1">#REF!</definedName>
    <definedName name="指定日タイトル_1">#REF!</definedName>
    <definedName name="借入借換区分_1">#REF!</definedName>
    <definedName name="借入借換区分_10">#REF!</definedName>
    <definedName name="借入借換区分_11">#REF!</definedName>
    <definedName name="借入借換区分_12">#REF!</definedName>
    <definedName name="借入借換区分_13">#REF!</definedName>
    <definedName name="借入借換区分_14">#REF!</definedName>
    <definedName name="借入借換区分_15">#REF!</definedName>
    <definedName name="借入借換区分_16">#REF!</definedName>
    <definedName name="借入借換区分_17">#REF!</definedName>
    <definedName name="借入借換区分_18">#REF!</definedName>
    <definedName name="借入借換区分_19">#REF!</definedName>
    <definedName name="借入借換区分_2">#REF!</definedName>
    <definedName name="借入借換区分_20">#REF!</definedName>
    <definedName name="借入借換区分_21">#REF!</definedName>
    <definedName name="借入借換区分_22">#REF!</definedName>
    <definedName name="借入借換区分_23">#REF!</definedName>
    <definedName name="借入借換区分_24">#REF!</definedName>
    <definedName name="借入借換区分_25">#REF!</definedName>
    <definedName name="借入借換区分_26">#REF!</definedName>
    <definedName name="借入借換区分_27">#REF!</definedName>
    <definedName name="借入借換区分_28">#REF!</definedName>
    <definedName name="借入借換区分_29">#REF!</definedName>
    <definedName name="借入借換区分_3">#REF!</definedName>
    <definedName name="借入借換区分_30">#REF!</definedName>
    <definedName name="借入借換区分_31">#REF!</definedName>
    <definedName name="借入借換区分_32">#REF!</definedName>
    <definedName name="借入借換区分_4">#REF!</definedName>
    <definedName name="借入借換区分_5">#REF!</definedName>
    <definedName name="借入借換区分_6">#REF!</definedName>
    <definedName name="借入借換区分_7">#REF!</definedName>
    <definedName name="借入借換区分_8">#REF!</definedName>
    <definedName name="借入借換区分_9">#REF!</definedName>
    <definedName name="借入番号_1">#REF!</definedName>
    <definedName name="借入番号_10">#REF!</definedName>
    <definedName name="借入番号_11">#REF!</definedName>
    <definedName name="借入番号_12">#REF!</definedName>
    <definedName name="借入番号_13">#REF!</definedName>
    <definedName name="借入番号_14">#REF!</definedName>
    <definedName name="借入番号_15">#REF!</definedName>
    <definedName name="借入番号_16">#REF!</definedName>
    <definedName name="借入番号_17">#REF!</definedName>
    <definedName name="借入番号_18">#REF!</definedName>
    <definedName name="借入番号_19">#REF!</definedName>
    <definedName name="借入番号_2">#REF!</definedName>
    <definedName name="借入番号_20">#REF!</definedName>
    <definedName name="借入番号_21">#REF!</definedName>
    <definedName name="借入番号_22">#REF!</definedName>
    <definedName name="借入番号_23">#REF!</definedName>
    <definedName name="借入番号_24">#REF!</definedName>
    <definedName name="借入番号_25">#REF!</definedName>
    <definedName name="借入番号_26">#REF!</definedName>
    <definedName name="借入番号_27">#REF!</definedName>
    <definedName name="借入番号_28">#REF!</definedName>
    <definedName name="借入番号_29">#REF!</definedName>
    <definedName name="借入番号_3">#REF!</definedName>
    <definedName name="借入番号_30">#REF!</definedName>
    <definedName name="借入番号_31">#REF!</definedName>
    <definedName name="借入番号_32">#REF!</definedName>
    <definedName name="借入番号_4">#REF!</definedName>
    <definedName name="借入番号_5">#REF!</definedName>
    <definedName name="借入番号_6">#REF!</definedName>
    <definedName name="借入番号_7">#REF!</definedName>
    <definedName name="借入番号_8">#REF!</definedName>
    <definedName name="借入番号_9">#REF!</definedName>
    <definedName name="出力年度_1">#REF!</definedName>
    <definedName name="上位コード１">#REF!</definedName>
    <definedName name="上位コード１略名">#REF!</definedName>
    <definedName name="上位コード２">#REF!</definedName>
    <definedName name="上位コード２略名">#REF!</definedName>
    <definedName name="上位コード３">#REF!</definedName>
    <definedName name="上位コード３略名">#REF!</definedName>
    <definedName name="上位コードタイトル１">#REF!</definedName>
    <definedName name="上位コードタイトル２">#REF!</definedName>
    <definedName name="上位コードタイトル３">#REF!</definedName>
    <definedName name="条件許可年度開始_1">#REF!</definedName>
    <definedName name="条件許可年度終了_1">#REF!</definedName>
    <definedName name="条件借入年度開始_1">#REF!</definedName>
    <definedName name="条件借入年度終了_1">#REF!</definedName>
    <definedName name="条件台帳分類_1">#REF!</definedName>
    <definedName name="条件台帳分類略名_1">#REF!</definedName>
    <definedName name="前年度末残_1">#REF!</definedName>
    <definedName name="前年度末残_10">#REF!</definedName>
    <definedName name="前年度末残_11">#REF!</definedName>
    <definedName name="前年度末残_12">#REF!</definedName>
    <definedName name="前年度末残_13">#REF!</definedName>
    <definedName name="前年度末残_14">#REF!</definedName>
    <definedName name="前年度末残_15">#REF!</definedName>
    <definedName name="前年度末残_16">#REF!</definedName>
    <definedName name="前年度末残_17">#REF!</definedName>
    <definedName name="前年度末残_18">#REF!</definedName>
    <definedName name="前年度末残_19">#REF!</definedName>
    <definedName name="前年度末残_2">#REF!</definedName>
    <definedName name="前年度末残_20">#REF!</definedName>
    <definedName name="前年度末残_21">#REF!</definedName>
    <definedName name="前年度末残_22">#REF!</definedName>
    <definedName name="前年度末残_23">#REF!</definedName>
    <definedName name="前年度末残_24">#REF!</definedName>
    <definedName name="前年度末残_25">#REF!</definedName>
    <definedName name="前年度末残_26">#REF!</definedName>
    <definedName name="前年度末残_27">#REF!</definedName>
    <definedName name="前年度末残_28">#REF!</definedName>
    <definedName name="前年度末残_29">#REF!</definedName>
    <definedName name="前年度末残_3">#REF!</definedName>
    <definedName name="前年度末残_30">#REF!</definedName>
    <definedName name="前年度末残_31">#REF!</definedName>
    <definedName name="前年度末残_32">#REF!</definedName>
    <definedName name="前年度末残_4">#REF!</definedName>
    <definedName name="前年度末残_5">#REF!</definedName>
    <definedName name="前年度末残_6">#REF!</definedName>
    <definedName name="前年度末残_7">#REF!</definedName>
    <definedName name="前年度末残_8">#REF!</definedName>
    <definedName name="前年度末残_9">#REF!</definedName>
    <definedName name="帳票タイトル">#REF!</definedName>
    <definedName name="調書明細">#REF!</definedName>
    <definedName name="調書明細行_1">#REF!</definedName>
    <definedName name="調書明細行_10">#REF!</definedName>
    <definedName name="調書明細行_11">#REF!</definedName>
    <definedName name="調書明細行_12">#REF!</definedName>
    <definedName name="調書明細行_13">#REF!</definedName>
    <definedName name="調書明細行_14">#REF!</definedName>
    <definedName name="調書明細行_15">#REF!</definedName>
    <definedName name="調書明細行_16">#REF!</definedName>
    <definedName name="調書明細行_17">#REF!</definedName>
    <definedName name="調書明細行_18">#REF!</definedName>
    <definedName name="調書明細行_19">#REF!</definedName>
    <definedName name="調書明細行_2">#REF!</definedName>
    <definedName name="調書明細行_20">#REF!</definedName>
    <definedName name="調書明細行_21">#REF!</definedName>
    <definedName name="調書明細行_22">#REF!</definedName>
    <definedName name="調書明細行_23">#REF!</definedName>
    <definedName name="調書明細行_24">#REF!</definedName>
    <definedName name="調書明細行_25">#REF!</definedName>
    <definedName name="調書明細行_26">#REF!</definedName>
    <definedName name="調書明細行_27">#REF!</definedName>
    <definedName name="調書明細行_28">#REF!</definedName>
    <definedName name="調書明細行_29">#REF!</definedName>
    <definedName name="調書明細行_3">#REF!</definedName>
    <definedName name="調書明細行_30">#REF!</definedName>
    <definedName name="調書明細行_31">#REF!</definedName>
    <definedName name="調書明細行_32">#REF!</definedName>
    <definedName name="調書明細行_4">#REF!</definedName>
    <definedName name="調書明細行_5">#REF!</definedName>
    <definedName name="調書明細行_6">#REF!</definedName>
    <definedName name="調書明細行_7">#REF!</definedName>
    <definedName name="調書明細行_8">#REF!</definedName>
    <definedName name="調書明細行_9">#REF!</definedName>
    <definedName name="発行額_1">#REF!</definedName>
    <definedName name="発行額_10">#REF!</definedName>
    <definedName name="発行額_11">#REF!</definedName>
    <definedName name="発行額_12">#REF!</definedName>
    <definedName name="発行額_13">#REF!</definedName>
    <definedName name="発行額_14">#REF!</definedName>
    <definedName name="発行額_15">#REF!</definedName>
    <definedName name="発行額_16">#REF!</definedName>
    <definedName name="発行額_17">#REF!</definedName>
    <definedName name="発行額_18">#REF!</definedName>
    <definedName name="発行額_19">#REF!</definedName>
    <definedName name="発行額_2">#REF!</definedName>
    <definedName name="発行額_20">#REF!</definedName>
    <definedName name="発行額_21">#REF!</definedName>
    <definedName name="発行額_22">#REF!</definedName>
    <definedName name="発行額_23">#REF!</definedName>
    <definedName name="発行額_24">#REF!</definedName>
    <definedName name="発行額_25">#REF!</definedName>
    <definedName name="発行額_26">#REF!</definedName>
    <definedName name="発行額_27">#REF!</definedName>
    <definedName name="発行額_28">#REF!</definedName>
    <definedName name="発行額_29">#REF!</definedName>
    <definedName name="発行額_3">#REF!</definedName>
    <definedName name="発行額_30">#REF!</definedName>
    <definedName name="発行額_31">#REF!</definedName>
    <definedName name="発行額_32">#REF!</definedName>
    <definedName name="発行額_4">#REF!</definedName>
    <definedName name="発行額_5">#REF!</definedName>
    <definedName name="発行額_6">#REF!</definedName>
    <definedName name="発行額_7">#REF!</definedName>
    <definedName name="発行額_8">#REF!</definedName>
    <definedName name="発行額_9">#REF!</definedName>
    <definedName name="分割番号１_1">#REF!</definedName>
    <definedName name="分割番号１_10">#REF!</definedName>
    <definedName name="分割番号１_11">#REF!</definedName>
    <definedName name="分割番号１_12">#REF!</definedName>
    <definedName name="分割番号１_13">#REF!</definedName>
    <definedName name="分割番号１_14">#REF!</definedName>
    <definedName name="分割番号１_15">#REF!</definedName>
    <definedName name="分割番号１_16">#REF!</definedName>
    <definedName name="分割番号１_17">#REF!</definedName>
    <definedName name="分割番号１_18">#REF!</definedName>
    <definedName name="分割番号１_19">#REF!</definedName>
    <definedName name="分割番号１_2">#REF!</definedName>
    <definedName name="分割番号１_20">#REF!</definedName>
    <definedName name="分割番号１_21">#REF!</definedName>
    <definedName name="分割番号１_22">#REF!</definedName>
    <definedName name="分割番号１_23">#REF!</definedName>
    <definedName name="分割番号１_24">#REF!</definedName>
    <definedName name="分割番号１_25">#REF!</definedName>
    <definedName name="分割番号１_26">#REF!</definedName>
    <definedName name="分割番号１_27">#REF!</definedName>
    <definedName name="分割番号１_28">#REF!</definedName>
    <definedName name="分割番号１_29">#REF!</definedName>
    <definedName name="分割番号１_3">#REF!</definedName>
    <definedName name="分割番号１_30">#REF!</definedName>
    <definedName name="分割番号１_31">#REF!</definedName>
    <definedName name="分割番号１_32">#REF!</definedName>
    <definedName name="分割番号１_4">#REF!</definedName>
    <definedName name="分割番号１_5">#REF!</definedName>
    <definedName name="分割番号１_6">#REF!</definedName>
    <definedName name="分割番号１_7">#REF!</definedName>
    <definedName name="分割番号１_8">#REF!</definedName>
    <definedName name="分割番号１_9">#REF!</definedName>
    <definedName name="分割番号２_1">#REF!</definedName>
    <definedName name="分割番号２_10">#REF!</definedName>
    <definedName name="分割番号２_11">#REF!</definedName>
    <definedName name="分割番号２_12">#REF!</definedName>
    <definedName name="分割番号２_13">#REF!</definedName>
    <definedName name="分割番号２_14">#REF!</definedName>
    <definedName name="分割番号２_15">#REF!</definedName>
    <definedName name="分割番号２_16">#REF!</definedName>
    <definedName name="分割番号２_17">#REF!</definedName>
    <definedName name="分割番号２_18">#REF!</definedName>
    <definedName name="分割番号２_19">#REF!</definedName>
    <definedName name="分割番号２_2">#REF!</definedName>
    <definedName name="分割番号２_20">#REF!</definedName>
    <definedName name="分割番号２_21">#REF!</definedName>
    <definedName name="分割番号２_22">#REF!</definedName>
    <definedName name="分割番号２_23">#REF!</definedName>
    <definedName name="分割番号２_24">#REF!</definedName>
    <definedName name="分割番号２_25">#REF!</definedName>
    <definedName name="分割番号２_26">#REF!</definedName>
    <definedName name="分割番号２_27">#REF!</definedName>
    <definedName name="分割番号２_28">#REF!</definedName>
    <definedName name="分割番号２_29">#REF!</definedName>
    <definedName name="分割番号２_3">#REF!</definedName>
    <definedName name="分割番号２_30">#REF!</definedName>
    <definedName name="分割番号２_31">#REF!</definedName>
    <definedName name="分割番号２_32">#REF!</definedName>
    <definedName name="分割番号２_4">#REF!</definedName>
    <definedName name="分割番号２_5">#REF!</definedName>
    <definedName name="分割番号２_6">#REF!</definedName>
    <definedName name="分割番号２_7">#REF!</definedName>
    <definedName name="分割番号２_8">#REF!</definedName>
    <definedName name="分割番号２_9">#REF!</definedName>
    <definedName name="利子_1">#REF!</definedName>
    <definedName name="利子_10">#REF!</definedName>
    <definedName name="利子_11">#REF!</definedName>
    <definedName name="利子_12">#REF!</definedName>
    <definedName name="利子_13">#REF!</definedName>
    <definedName name="利子_14">#REF!</definedName>
    <definedName name="利子_15">#REF!</definedName>
    <definedName name="利子_16">#REF!</definedName>
    <definedName name="利子_17">#REF!</definedName>
    <definedName name="利子_18">#REF!</definedName>
    <definedName name="利子_19">#REF!</definedName>
    <definedName name="利子_2">#REF!</definedName>
    <definedName name="利子_20">#REF!</definedName>
    <definedName name="利子_21">#REF!</definedName>
    <definedName name="利子_22">#REF!</definedName>
    <definedName name="利子_23">#REF!</definedName>
    <definedName name="利子_24">#REF!</definedName>
    <definedName name="利子_25">#REF!</definedName>
    <definedName name="利子_26">#REF!</definedName>
    <definedName name="利子_27">#REF!</definedName>
    <definedName name="利子_28">#REF!</definedName>
    <definedName name="利子_29">#REF!</definedName>
    <definedName name="利子_3">#REF!</definedName>
    <definedName name="利子_30">#REF!</definedName>
    <definedName name="利子_31">#REF!</definedName>
    <definedName name="利子_32">#REF!</definedName>
    <definedName name="利子_4">#REF!</definedName>
    <definedName name="利子_5">#REF!</definedName>
    <definedName name="利子_6">#REF!</definedName>
    <definedName name="利子_7">#REF!</definedName>
    <definedName name="利子_8">#REF!</definedName>
    <definedName name="利子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34" l="1"/>
  <c r="H7" i="34" s="1"/>
  <c r="H17" i="34" s="1"/>
  <c r="C17" i="34" l="1"/>
  <c r="D7" i="34" l="1"/>
  <c r="E7" i="34"/>
  <c r="J7" i="34"/>
  <c r="E10" i="34"/>
  <c r="L9" i="34"/>
  <c r="J9" i="34"/>
  <c r="E16" i="34"/>
  <c r="E15" i="34"/>
  <c r="E11" i="34"/>
  <c r="E8" i="34"/>
  <c r="L10" i="34"/>
  <c r="L12" i="34"/>
  <c r="L14" i="34"/>
  <c r="L16" i="34"/>
  <c r="L7" i="34"/>
  <c r="L8" i="34"/>
  <c r="L11" i="34"/>
  <c r="L13" i="34"/>
  <c r="L15" i="34"/>
  <c r="L17" i="34"/>
  <c r="J12" i="34"/>
  <c r="J14" i="34"/>
  <c r="J16" i="34"/>
  <c r="J8" i="34"/>
  <c r="J11" i="34"/>
  <c r="J13" i="34"/>
  <c r="J15" i="34"/>
  <c r="J17" i="34"/>
  <c r="J10" i="34"/>
  <c r="E17" i="34" l="1"/>
  <c r="D17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H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調整（切り捨て）</t>
        </r>
      </text>
    </comment>
  </commentList>
</comments>
</file>

<file path=xl/sharedStrings.xml><?xml version="1.0" encoding="utf-8"?>
<sst xmlns="http://schemas.openxmlformats.org/spreadsheetml/2006/main" count="304" uniqueCount="214">
  <si>
    <t>款</t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</si>
  <si>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</si>
  <si>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道支出金</t>
    <rPh sb="0" eb="1">
      <t>ドウ</t>
    </rPh>
    <rPh sb="1" eb="4">
      <t>シシュツキン</t>
    </rPh>
    <phoneticPr fontId="2"/>
  </si>
  <si>
    <t>（１）歳入</t>
  </si>
  <si>
    <t>＊</t>
  </si>
  <si>
    <t>内</t>
  </si>
  <si>
    <t>自主財源</t>
  </si>
  <si>
    <t>訳</t>
  </si>
  <si>
    <t>依存財源</t>
  </si>
  <si>
    <t>執行率</t>
  </si>
  <si>
    <t>（単位：千円、％）</t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</si>
  <si>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</si>
  <si>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</si>
  <si>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</si>
  <si>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</si>
  <si>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</si>
  <si>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市債</t>
    <rPh sb="0" eb="2">
      <t>シサイ</t>
    </rPh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</si>
  <si>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</si>
  <si>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</si>
  <si>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</si>
  <si>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</si>
  <si>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</si>
  <si>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</si>
  <si>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諸収入</t>
    <rPh sb="0" eb="1">
      <t>ショ</t>
    </rPh>
    <rPh sb="1" eb="3">
      <t>シュウニュウ</t>
    </rPh>
    <phoneticPr fontId="2"/>
  </si>
  <si>
    <t>釧路市の財政</t>
    <rPh sb="0" eb="2">
      <t>クシロ</t>
    </rPh>
    <rPh sb="2" eb="3">
      <t>シ</t>
    </rPh>
    <rPh sb="4" eb="6">
      <t>ザイセイ</t>
    </rPh>
    <phoneticPr fontId="2"/>
  </si>
  <si>
    <t>介護保険</t>
    <rPh sb="0" eb="2">
      <t>カイゴ</t>
    </rPh>
    <rPh sb="2" eb="4">
      <t>ホケン</t>
    </rPh>
    <phoneticPr fontId="2"/>
  </si>
  <si>
    <t>寄附金</t>
    <rPh sb="0" eb="2">
      <t>キフ</t>
    </rPh>
    <rPh sb="2" eb="3">
      <t>キフキン</t>
    </rPh>
    <phoneticPr fontId="2"/>
  </si>
  <si>
    <t>会　計　区　分</t>
    <rPh sb="0" eb="3">
      <t>カイケイ</t>
    </rPh>
    <rPh sb="4" eb="7">
      <t>クブン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</si>
  <si>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</si>
  <si>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</si>
  <si>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</si>
  <si>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</si>
  <si>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</si>
  <si>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</si>
  <si>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</si>
  <si>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</si>
  <si>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港湾費</t>
    <rPh sb="0" eb="2">
      <t>コウワン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</si>
  <si>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</si>
  <si>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</si>
  <si>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</si>
  <si>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</si>
  <si>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</si>
  <si>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</si>
  <si>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</si>
  <si>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</si>
  <si>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</si>
  <si>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</si>
  <si>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鉱産税</t>
    <rPh sb="0" eb="2">
      <t>コウサン</t>
    </rPh>
    <rPh sb="2" eb="3">
      <t>ゼイ</t>
    </rPh>
    <phoneticPr fontId="2"/>
  </si>
  <si>
    <t>入湯税</t>
    <rPh sb="0" eb="2">
      <t>ニュウトウ</t>
    </rPh>
    <rPh sb="2" eb="3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</si>
  <si>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</si>
  <si>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</si>
  <si>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駐車場事業</t>
    <rPh sb="0" eb="3">
      <t>チュウシャジョウ</t>
    </rPh>
    <rPh sb="3" eb="5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</si>
  <si>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</si>
  <si>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事　　　業</t>
    <rPh sb="0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</si>
  <si>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</si>
  <si>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 水 道</t>
    <rPh sb="0" eb="5">
      <t>ゲスイドウ</t>
    </rPh>
    <phoneticPr fontId="2"/>
  </si>
  <si>
    <t>港湾整備</t>
    <rPh sb="0" eb="2">
      <t>コウワン</t>
    </rPh>
    <rPh sb="2" eb="4">
      <t>セイビ</t>
    </rPh>
    <phoneticPr fontId="2"/>
  </si>
  <si>
    <t>執行率</t>
    <rPh sb="0" eb="2">
      <t>シッコウ</t>
    </rPh>
    <rPh sb="2" eb="3">
      <t>リツ</t>
    </rPh>
    <phoneticPr fontId="2"/>
  </si>
  <si>
    <t>（２）歳出</t>
    <rPh sb="4" eb="5">
      <t>デ</t>
    </rPh>
    <phoneticPr fontId="2"/>
  </si>
  <si>
    <t>有　価　証　券</t>
    <rPh sb="0" eb="3">
      <t>ユウカ</t>
    </rPh>
    <rPh sb="4" eb="7">
      <t>ショウケン</t>
    </rPh>
    <phoneticPr fontId="2"/>
  </si>
  <si>
    <t>土　　　地</t>
    <rPh sb="0" eb="5">
      <t>トチ</t>
    </rPh>
    <phoneticPr fontId="2"/>
  </si>
  <si>
    <t>債　　　権</t>
    <rPh sb="0" eb="5">
      <t>サイケン</t>
    </rPh>
    <phoneticPr fontId="2"/>
  </si>
  <si>
    <t>建　　　物</t>
    <rPh sb="0" eb="5">
      <t>タテモノ</t>
    </rPh>
    <phoneticPr fontId="2"/>
  </si>
  <si>
    <t>基　　　金</t>
    <rPh sb="0" eb="5">
      <t>キキン</t>
    </rPh>
    <phoneticPr fontId="2"/>
  </si>
  <si>
    <t>山　　　林</t>
    <rPh sb="0" eb="5">
      <t>サンリン</t>
    </rPh>
    <phoneticPr fontId="2"/>
  </si>
  <si>
    <t>種　　　　　　　別</t>
    <rPh sb="0" eb="1">
      <t>タネ</t>
    </rPh>
    <rPh sb="8" eb="9">
      <t>ベツ</t>
    </rPh>
    <phoneticPr fontId="2"/>
  </si>
  <si>
    <t>数　　　　　　　量</t>
    <rPh sb="0" eb="1">
      <t>カズ</t>
    </rPh>
    <rPh sb="8" eb="9">
      <t>リョウ</t>
    </rPh>
    <phoneticPr fontId="2"/>
  </si>
  <si>
    <t>金　　　　　　　額</t>
    <rPh sb="0" eb="1">
      <t>キン</t>
    </rPh>
    <rPh sb="8" eb="9">
      <t>ガク</t>
    </rPh>
    <phoneticPr fontId="2"/>
  </si>
  <si>
    <t>一時借入金の状況</t>
    <rPh sb="0" eb="2">
      <t>イチジ</t>
    </rPh>
    <rPh sb="2" eb="4">
      <t>カリイ</t>
    </rPh>
    <rPh sb="4" eb="5">
      <t>カネ</t>
    </rPh>
    <rPh sb="6" eb="8">
      <t>ジョウキョウ</t>
    </rPh>
    <phoneticPr fontId="2"/>
  </si>
  <si>
    <t>借　　入　　先</t>
    <rPh sb="0" eb="4">
      <t>カリイ</t>
    </rPh>
    <rPh sb="6" eb="7">
      <t>サキ</t>
    </rPh>
    <phoneticPr fontId="2"/>
  </si>
  <si>
    <t>構成比</t>
    <rPh sb="0" eb="3">
      <t>コウセイヒ</t>
    </rPh>
    <phoneticPr fontId="2"/>
  </si>
  <si>
    <t>金　　　　　額</t>
    <rPh sb="0" eb="1">
      <t>キン</t>
    </rPh>
    <rPh sb="6" eb="7">
      <t>ガク</t>
    </rPh>
    <phoneticPr fontId="2"/>
  </si>
  <si>
    <t>合　　　　　計</t>
    <rPh sb="0" eb="1">
      <t>ゴウ</t>
    </rPh>
    <rPh sb="6" eb="7">
      <t>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</si>
  <si>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</si>
  <si>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</si>
  <si>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</si>
  <si>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</si>
  <si>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</si>
  <si>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</si>
  <si>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国民健康保険音別診療所事業</t>
    <rPh sb="0" eb="2">
      <t>コクミン</t>
    </rPh>
    <rPh sb="2" eb="4">
      <t>ケンコウ</t>
    </rPh>
    <rPh sb="4" eb="6">
      <t>ホケン</t>
    </rPh>
    <rPh sb="6" eb="8">
      <t>オンベツ</t>
    </rPh>
    <rPh sb="8" eb="11">
      <t>シンリョウジョ</t>
    </rPh>
    <rPh sb="11" eb="13">
      <t>ジギョウ</t>
    </rPh>
    <phoneticPr fontId="2"/>
  </si>
  <si>
    <t>保険事業勘定</t>
    <rPh sb="0" eb="2">
      <t>ホケン</t>
    </rPh>
    <rPh sb="2" eb="4">
      <t>ジギョウ</t>
    </rPh>
    <rPh sb="4" eb="6">
      <t>カンジョウ</t>
    </rPh>
    <phoneticPr fontId="2"/>
  </si>
  <si>
    <t>介護サービス事業勘定</t>
    <rPh sb="0" eb="2">
      <t>カイゴ</t>
    </rPh>
    <rPh sb="6" eb="8">
      <t>ジギョウ</t>
    </rPh>
    <rPh sb="8" eb="10">
      <t>カンジョウ</t>
    </rPh>
    <phoneticPr fontId="2"/>
  </si>
  <si>
    <t>病　　　院</t>
    <rPh sb="0" eb="1">
      <t>ヤマイ</t>
    </rPh>
    <rPh sb="4" eb="5">
      <t>イン</t>
    </rPh>
    <phoneticPr fontId="2"/>
  </si>
  <si>
    <t>工 業 用</t>
    <rPh sb="0" eb="1">
      <t>コウ</t>
    </rPh>
    <rPh sb="2" eb="3">
      <t>ギョウ</t>
    </rPh>
    <rPh sb="4" eb="5">
      <t>ヨウ</t>
    </rPh>
    <phoneticPr fontId="2"/>
  </si>
  <si>
    <t>公設地方</t>
    <rPh sb="0" eb="2">
      <t>コウセツ</t>
    </rPh>
    <rPh sb="2" eb="4">
      <t>チホウ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</si>
  <si>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</si>
  <si>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歳　　　　入</t>
    <rPh sb="0" eb="6">
      <t>サイニュウ</t>
    </rPh>
    <phoneticPr fontId="2"/>
  </si>
  <si>
    <t>歳　　　　出</t>
    <rPh sb="0" eb="1">
      <t>サイニュウ</t>
    </rPh>
    <rPh sb="5" eb="6">
      <t>シュツ</t>
    </rPh>
    <phoneticPr fontId="2"/>
  </si>
  <si>
    <t>合　　　　　　　　　　計</t>
    <rPh sb="0" eb="1">
      <t>ゴウ</t>
    </rPh>
    <rPh sb="11" eb="12">
      <t>ケイ</t>
    </rPh>
    <phoneticPr fontId="2"/>
  </si>
  <si>
    <t>会計区分</t>
  </si>
  <si>
    <t>収入</t>
    <rPh sb="0" eb="2">
      <t>シュウニュウ</t>
    </rPh>
    <phoneticPr fontId="2"/>
  </si>
  <si>
    <t>支出</t>
    <rPh sb="0" eb="2">
      <t>シシュツ</t>
    </rPh>
    <phoneticPr fontId="2"/>
  </si>
  <si>
    <t>区　分</t>
  </si>
  <si>
    <t>収益的</t>
  </si>
  <si>
    <t>資本的</t>
  </si>
  <si>
    <t>計</t>
  </si>
  <si>
    <t>（単位：千円、㎡）</t>
    <phoneticPr fontId="2"/>
  </si>
  <si>
    <t>合計</t>
    <phoneticPr fontId="2"/>
  </si>
  <si>
    <t>（単位：千円、％）</t>
    <phoneticPr fontId="2"/>
  </si>
  <si>
    <t>収益的</t>
    <phoneticPr fontId="2"/>
  </si>
  <si>
    <t>＊は自主財源、他は依存財源　</t>
    <phoneticPr fontId="2"/>
  </si>
  <si>
    <t>卸売市場</t>
    <rPh sb="0" eb="2">
      <t>オロシウリ</t>
    </rPh>
    <rPh sb="2" eb="4">
      <t>シジョウ</t>
    </rPh>
    <phoneticPr fontId="2"/>
  </si>
  <si>
    <t>事　　　業</t>
    <rPh sb="0" eb="1">
      <t>コト</t>
    </rPh>
    <rPh sb="4" eb="5">
      <t>ギョウ</t>
    </rPh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</si>
  <si>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1">
      <t>シンリョウジョ</t>
    </rPh>
    <rPh sb="11" eb="13">
      <t>ジギョウ</t>
    </rPh>
    <phoneticPr fontId="2"/>
  </si>
  <si>
    <t>借入先別構成比</t>
    <rPh sb="0" eb="2">
      <t>シャクニュウ</t>
    </rPh>
    <rPh sb="2" eb="3">
      <t>サキ</t>
    </rPh>
    <rPh sb="3" eb="4">
      <t>ベツ</t>
    </rPh>
    <rPh sb="4" eb="7">
      <t>コウセイヒ</t>
    </rPh>
    <phoneticPr fontId="2"/>
  </si>
  <si>
    <t>会計区分別構成比</t>
    <rPh sb="0" eb="2">
      <t>カイケイ</t>
    </rPh>
    <rPh sb="2" eb="4">
      <t>クブン</t>
    </rPh>
    <rPh sb="4" eb="5">
      <t>ベツ</t>
    </rPh>
    <rPh sb="5" eb="8">
      <t>コウセイヒ</t>
    </rPh>
    <phoneticPr fontId="2"/>
  </si>
  <si>
    <t>金　　　　　額</t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</si>
  <si>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</si>
  <si>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2"/>
  </si>
  <si>
    <t>魚揚場事業</t>
    <rPh sb="0" eb="1">
      <t>サカナ</t>
    </rPh>
    <rPh sb="1" eb="3">
      <t>アゲバ</t>
    </rPh>
    <rPh sb="3" eb="5">
      <t>ジギョウ</t>
    </rPh>
    <phoneticPr fontId="2"/>
  </si>
  <si>
    <t xml:space="preserve"> (令和３年３月３１日現在）</t>
    <rPh sb="2" eb="3">
      <t>レイ</t>
    </rPh>
    <rPh sb="3" eb="4">
      <t>ワ</t>
    </rPh>
    <phoneticPr fontId="2"/>
  </si>
  <si>
    <t>法人事業税交付金</t>
    <phoneticPr fontId="2"/>
  </si>
  <si>
    <t>水　　　道</t>
    <rPh sb="0" eb="1">
      <t>スイ</t>
    </rPh>
    <rPh sb="4" eb="5">
      <t>ミチ</t>
    </rPh>
    <phoneticPr fontId="2"/>
  </si>
  <si>
    <t>　</t>
    <phoneticPr fontId="2"/>
  </si>
  <si>
    <t>■世帯数</t>
    <rPh sb="1" eb="4">
      <t>セタイスウ</t>
    </rPh>
    <phoneticPr fontId="2"/>
  </si>
  <si>
    <t>１０月～３月
支 出 済 額</t>
    <rPh sb="2" eb="3">
      <t>ガツ</t>
    </rPh>
    <rPh sb="5" eb="6">
      <t>ガツ</t>
    </rPh>
    <rPh sb="7" eb="8">
      <t>シ</t>
    </rPh>
    <rPh sb="9" eb="10">
      <t>デ</t>
    </rPh>
    <rPh sb="11" eb="12">
      <t>ズ</t>
    </rPh>
    <rPh sb="13" eb="14">
      <t>ガク</t>
    </rPh>
    <phoneticPr fontId="2"/>
  </si>
  <si>
    <t>１０月～３月
収 入 済 額</t>
    <rPh sb="2" eb="3">
      <t>ガツ</t>
    </rPh>
    <rPh sb="5" eb="6">
      <t>ガツ</t>
    </rPh>
    <rPh sb="7" eb="8">
      <t>オサム</t>
    </rPh>
    <rPh sb="9" eb="10">
      <t>イ</t>
    </rPh>
    <rPh sb="11" eb="12">
      <t>ズ</t>
    </rPh>
    <rPh sb="13" eb="14">
      <t>ガク</t>
    </rPh>
    <phoneticPr fontId="2"/>
  </si>
  <si>
    <t>予　算　現　額</t>
    <rPh sb="4" eb="5">
      <t>ゲン</t>
    </rPh>
    <phoneticPr fontId="2"/>
  </si>
  <si>
    <t>■人　 口</t>
    <rPh sb="1" eb="2">
      <t>ヒト</t>
    </rPh>
    <rPh sb="4" eb="5">
      <t>クチ</t>
    </rPh>
    <phoneticPr fontId="2"/>
  </si>
  <si>
    <t>税　　　　目</t>
    <rPh sb="0" eb="1">
      <t>ゼイモク</t>
    </rPh>
    <rPh sb="5" eb="6">
      <t>メ</t>
    </rPh>
    <phoneticPr fontId="2"/>
  </si>
  <si>
    <t>予　算　現　額</t>
    <rPh sb="0" eb="1">
      <t>ヨ</t>
    </rPh>
    <rPh sb="2" eb="3">
      <t>サン</t>
    </rPh>
    <rPh sb="4" eb="5">
      <t>ゲン</t>
    </rPh>
    <phoneticPr fontId="2"/>
  </si>
  <si>
    <t>支 出 済 額
累　　　　 計</t>
    <rPh sb="0" eb="1">
      <t>シ</t>
    </rPh>
    <rPh sb="2" eb="3">
      <t>デ</t>
    </rPh>
    <rPh sb="8" eb="9">
      <t>ルイ</t>
    </rPh>
    <rPh sb="14" eb="15">
      <t>ケイ</t>
    </rPh>
    <phoneticPr fontId="2"/>
  </si>
  <si>
    <t>予　算　現　額</t>
    <rPh sb="0" eb="2">
      <t>ヨサン</t>
    </rPh>
    <rPh sb="2" eb="3">
      <t>ネンド</t>
    </rPh>
    <rPh sb="4" eb="5">
      <t>ゲン</t>
    </rPh>
    <rPh sb="6" eb="7">
      <t>ガク</t>
    </rPh>
    <phoneticPr fontId="2"/>
  </si>
  <si>
    <t>国の予算等貸付金債</t>
  </si>
  <si>
    <t>北海道</t>
  </si>
  <si>
    <t>北海道市町村振興協会</t>
  </si>
  <si>
    <t>全国市有物件災害共済会</t>
  </si>
  <si>
    <t>北海道都市職員共済組合</t>
  </si>
  <si>
    <t>釧路信用組合</t>
    <rPh sb="4" eb="6">
      <t>クミアイ</t>
    </rPh>
    <phoneticPr fontId="3"/>
  </si>
  <si>
    <t>網走信用金庫</t>
  </si>
  <si>
    <t>北見信用金庫</t>
  </si>
  <si>
    <t>大地みらい信用金庫</t>
    <rPh sb="0" eb="2">
      <t>ダイチ</t>
    </rPh>
    <rPh sb="5" eb="7">
      <t>シンヨウ</t>
    </rPh>
    <phoneticPr fontId="3"/>
  </si>
  <si>
    <t>釧路信用金庫</t>
  </si>
  <si>
    <t>北洋銀行</t>
  </si>
  <si>
    <t>北海道銀行</t>
  </si>
  <si>
    <t>北陸銀行</t>
  </si>
  <si>
    <t>旧簡易生命保険資金</t>
    <rPh sb="0" eb="1">
      <t>キュウ</t>
    </rPh>
    <rPh sb="1" eb="3">
      <t>カンイ</t>
    </rPh>
    <rPh sb="3" eb="5">
      <t>セイメイ</t>
    </rPh>
    <rPh sb="5" eb="7">
      <t>ホケン</t>
    </rPh>
    <rPh sb="7" eb="9">
      <t>シキン</t>
    </rPh>
    <phoneticPr fontId="2"/>
  </si>
  <si>
    <t>旧郵便貯金資金</t>
    <rPh sb="0" eb="1">
      <t>キュウ</t>
    </rPh>
    <rPh sb="1" eb="3">
      <t>ユウビン</t>
    </rPh>
    <rPh sb="3" eb="5">
      <t>チョキン</t>
    </rPh>
    <rPh sb="5" eb="7">
      <t>シキン</t>
    </rPh>
    <phoneticPr fontId="3"/>
  </si>
  <si>
    <t>財務省</t>
    <rPh sb="0" eb="2">
      <t>ザイム</t>
    </rPh>
    <phoneticPr fontId="3"/>
  </si>
  <si>
    <t>■ 説 明 項 目</t>
    <rPh sb="2" eb="3">
      <t>セツ</t>
    </rPh>
    <rPh sb="4" eb="5">
      <t>アキラ</t>
    </rPh>
    <rPh sb="6" eb="7">
      <t>コウ</t>
    </rPh>
    <rPh sb="8" eb="9">
      <t>メ</t>
    </rPh>
    <phoneticPr fontId="4"/>
  </si>
  <si>
    <t xml:space="preserve">一般会計 </t>
    <rPh sb="0" eb="2">
      <t>イッパン</t>
    </rPh>
    <rPh sb="2" eb="4">
      <t>カイケイ</t>
    </rPh>
    <phoneticPr fontId="4"/>
  </si>
  <si>
    <t>特別会計</t>
    <rPh sb="0" eb="2">
      <t>トクベツ</t>
    </rPh>
    <rPh sb="2" eb="4">
      <t>カイケイ</t>
    </rPh>
    <phoneticPr fontId="4"/>
  </si>
  <si>
    <t>企業会計</t>
    <rPh sb="0" eb="2">
      <t>キギョウ</t>
    </rPh>
    <rPh sb="2" eb="4">
      <t>カイケイ</t>
    </rPh>
    <phoneticPr fontId="4"/>
  </si>
  <si>
    <t>小計</t>
    <rPh sb="0" eb="2">
      <t>ショウケイ</t>
    </rPh>
    <phoneticPr fontId="2"/>
  </si>
  <si>
    <t>事　業　別　区　分</t>
    <rPh sb="0" eb="1">
      <t>コト</t>
    </rPh>
    <rPh sb="2" eb="3">
      <t>ゴウ</t>
    </rPh>
    <rPh sb="4" eb="5">
      <t>ベツ</t>
    </rPh>
    <rPh sb="6" eb="7">
      <t>ク</t>
    </rPh>
    <rPh sb="8" eb="9">
      <t>ブン</t>
    </rPh>
    <phoneticPr fontId="4"/>
  </si>
  <si>
    <t>借　入　先　区　分</t>
    <rPh sb="0" eb="1">
      <t>シャク</t>
    </rPh>
    <rPh sb="2" eb="3">
      <t>イ</t>
    </rPh>
    <rPh sb="4" eb="5">
      <t>サキ</t>
    </rPh>
    <rPh sb="6" eb="7">
      <t>ク</t>
    </rPh>
    <rPh sb="8" eb="9">
      <t>ブン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</si>
  <si>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</si>
  <si>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政府資金</t>
    <rPh sb="0" eb="2">
      <t>セイフ</t>
    </rPh>
    <rPh sb="2" eb="4">
      <t>シキン</t>
    </rPh>
    <phoneticPr fontId="2"/>
  </si>
  <si>
    <t>市中銀行</t>
    <rPh sb="0" eb="2">
      <t>シチュウ</t>
    </rPh>
    <rPh sb="2" eb="4">
      <t>ギンコウ</t>
    </rPh>
    <phoneticPr fontId="2"/>
  </si>
  <si>
    <t>その他の金融機関</t>
    <rPh sb="2" eb="3">
      <t>ホカ</t>
    </rPh>
    <rPh sb="4" eb="6">
      <t>キンユウ</t>
    </rPh>
    <rPh sb="6" eb="8">
      <t>キカン</t>
    </rPh>
    <phoneticPr fontId="2"/>
  </si>
  <si>
    <t>共済組合</t>
    <rPh sb="0" eb="2">
      <t>キョウサイ</t>
    </rPh>
    <rPh sb="2" eb="4">
      <t>クミアイ</t>
    </rPh>
    <phoneticPr fontId="2"/>
  </si>
  <si>
    <t>北海道市町村職員共済組合</t>
    <rPh sb="0" eb="3">
      <t>ホッカイドウ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</si>
  <si>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その他</t>
    <rPh sb="2" eb="3">
      <t>ホカ</t>
    </rPh>
    <phoneticPr fontId="2"/>
  </si>
  <si>
    <t>　  　（１） 歳 入</t>
    <rPh sb="8" eb="9">
      <t>トシ</t>
    </rPh>
    <rPh sb="10" eb="11">
      <t>ニュウ</t>
    </rPh>
    <phoneticPr fontId="2"/>
  </si>
  <si>
    <t>　  　（２） 歳 出</t>
    <rPh sb="8" eb="9">
      <t>トシ</t>
    </rPh>
    <rPh sb="10" eb="11">
      <t>デ</t>
    </rPh>
    <phoneticPr fontId="2"/>
  </si>
  <si>
    <t>予　算　現　額</t>
    <rPh sb="0" eb="1">
      <t>ヨ</t>
    </rPh>
    <rPh sb="2" eb="3">
      <t>サン</t>
    </rPh>
    <rPh sb="4" eb="5">
      <t>ゲン</t>
    </rPh>
    <rPh sb="6" eb="7">
      <t>ガク</t>
    </rPh>
    <phoneticPr fontId="2"/>
  </si>
  <si>
    <t>収 入 済 額
累　　　　 計</t>
    <rPh sb="0" eb="1">
      <t>オサム</t>
    </rPh>
    <rPh sb="2" eb="3">
      <t>イ</t>
    </rPh>
    <rPh sb="4" eb="5">
      <t>ズ</t>
    </rPh>
    <rPh sb="6" eb="7">
      <t>ガク</t>
    </rPh>
    <rPh sb="8" eb="9">
      <t>ルイ</t>
    </rPh>
    <rPh sb="14" eb="15">
      <t>ケイ</t>
    </rPh>
    <phoneticPr fontId="2"/>
  </si>
  <si>
    <t>４月～９月
支 出 済 額</t>
    <rPh sb="1" eb="2">
      <t>ガツ</t>
    </rPh>
    <rPh sb="4" eb="5">
      <t>ガツ</t>
    </rPh>
    <rPh sb="6" eb="7">
      <t>シ</t>
    </rPh>
    <rPh sb="8" eb="9">
      <t>デ</t>
    </rPh>
    <rPh sb="10" eb="11">
      <t>ズ</t>
    </rPh>
    <rPh sb="12" eb="13">
      <t>ガク</t>
    </rPh>
    <phoneticPr fontId="2"/>
  </si>
  <si>
    <t>４月～９月
収 入 済 額</t>
    <rPh sb="1" eb="2">
      <t>ガツ</t>
    </rPh>
    <rPh sb="4" eb="5">
      <t>ガツ</t>
    </rPh>
    <rPh sb="6" eb="7">
      <t>オサム</t>
    </rPh>
    <rPh sb="8" eb="9">
      <t>イ</t>
    </rPh>
    <rPh sb="10" eb="11">
      <t>ズ</t>
    </rPh>
    <rPh sb="12" eb="13">
      <t>ガク</t>
    </rPh>
    <phoneticPr fontId="2"/>
  </si>
  <si>
    <t>借　入　金　な　し</t>
    <rPh sb="0" eb="1">
      <t>シャク</t>
    </rPh>
    <rPh sb="2" eb="3">
      <t>イ</t>
    </rPh>
    <rPh sb="4" eb="5">
      <t>キン</t>
    </rPh>
    <phoneticPr fontId="2"/>
  </si>
  <si>
    <t>北海道信用農業
協同組合連合会</t>
    <rPh sb="0" eb="3">
      <t>ホッカイドウ</t>
    </rPh>
    <rPh sb="3" eb="5">
      <t>シンヨウ</t>
    </rPh>
    <rPh sb="5" eb="7">
      <t>ノウギョウ</t>
    </rPh>
    <rPh sb="8" eb="10">
      <t>キョウドウ</t>
    </rPh>
    <rPh sb="10" eb="12">
      <t>クミアイ</t>
    </rPh>
    <rPh sb="12" eb="15">
      <t>レンゴウカイ</t>
    </rPh>
    <phoneticPr fontId="3"/>
  </si>
  <si>
    <t>　  　（３） 市 税 の 内 訳 及 び 負 担 状 況</t>
    <rPh sb="8" eb="9">
      <t>シ</t>
    </rPh>
    <rPh sb="10" eb="11">
      <t>ゼイ</t>
    </rPh>
    <rPh sb="14" eb="15">
      <t>ウチ</t>
    </rPh>
    <rPh sb="16" eb="17">
      <t>ワケ</t>
    </rPh>
    <rPh sb="18" eb="19">
      <t>オヨ</t>
    </rPh>
    <rPh sb="22" eb="23">
      <t>フ</t>
    </rPh>
    <rPh sb="24" eb="25">
      <t>タン</t>
    </rPh>
    <rPh sb="26" eb="27">
      <t>ジョウ</t>
    </rPh>
    <rPh sb="28" eb="29">
      <t>キョウ</t>
    </rPh>
    <phoneticPr fontId="2"/>
  </si>
  <si>
    <t>（３）市税の内訳及び負担状況</t>
    <rPh sb="3" eb="5">
      <t>シゼイ</t>
    </rPh>
    <rPh sb="6" eb="8">
      <t>ウチワケ</t>
    </rPh>
    <rPh sb="8" eb="9">
      <t>オヨ</t>
    </rPh>
    <rPh sb="10" eb="12">
      <t>フタン</t>
    </rPh>
    <rPh sb="12" eb="14">
      <t>ジョウキョウ</t>
    </rPh>
    <phoneticPr fontId="2"/>
  </si>
  <si>
    <t>１　世　帯　当　り　負　担　額 
                                    （ 円 ）</t>
    <rPh sb="2" eb="5">
      <t>セタイ</t>
    </rPh>
    <rPh sb="6" eb="7">
      <t>アタ</t>
    </rPh>
    <rPh sb="10" eb="13">
      <t>フタン</t>
    </rPh>
    <rPh sb="14" eb="15">
      <t>ガク</t>
    </rPh>
    <rPh sb="55" eb="56">
      <t>エン</t>
    </rPh>
    <phoneticPr fontId="2"/>
  </si>
  <si>
    <t>収　入　済　額
　　　　　 　　　  （ 千 円 ）</t>
    <rPh sb="0" eb="1">
      <t>オサム</t>
    </rPh>
    <rPh sb="2" eb="3">
      <t>イ</t>
    </rPh>
    <rPh sb="4" eb="5">
      <t>ズ</t>
    </rPh>
    <rPh sb="6" eb="7">
      <t>ガク</t>
    </rPh>
    <rPh sb="21" eb="22">
      <t>セン</t>
    </rPh>
    <rPh sb="23" eb="24">
      <t>エン</t>
    </rPh>
    <phoneticPr fontId="2"/>
  </si>
  <si>
    <t>構 　成　 比
　　　 　　 （ ％ ）</t>
    <phoneticPr fontId="2"/>
  </si>
  <si>
    <t xml:space="preserve"> １   人   当   り　負　担　額
　　  　　　　　　　　　  　    （ 円 ）</t>
    <rPh sb="15" eb="18">
      <t>フタン</t>
    </rPh>
    <rPh sb="19" eb="20">
      <t>ガク</t>
    </rPh>
    <rPh sb="43" eb="44">
      <t>エン</t>
    </rPh>
    <phoneticPr fontId="2"/>
  </si>
  <si>
    <t>収 入 済 額
累　　　　 計</t>
    <rPh sb="0" eb="1">
      <t>オサム</t>
    </rPh>
    <rPh sb="2" eb="3">
      <t>イ</t>
    </rPh>
    <rPh sb="8" eb="9">
      <t>ルイ</t>
    </rPh>
    <rPh sb="14" eb="15">
      <t>ケイ</t>
    </rPh>
    <phoneticPr fontId="2"/>
  </si>
  <si>
    <t>支 出 済 額
累　　　　 計</t>
    <rPh sb="0" eb="1">
      <t>シ</t>
    </rPh>
    <rPh sb="2" eb="3">
      <t>デ</t>
    </rPh>
    <rPh sb="4" eb="5">
      <t>ズ</t>
    </rPh>
    <rPh sb="6" eb="7">
      <t>ガク</t>
    </rPh>
    <rPh sb="8" eb="9">
      <t>ルイ</t>
    </rPh>
    <rPh sb="14" eb="15">
      <t>ケイ</t>
    </rPh>
    <phoneticPr fontId="2"/>
  </si>
  <si>
    <t>（単位：千円）</t>
    <phoneticPr fontId="2"/>
  </si>
  <si>
    <t>国民健康保険阿寒診療所事業</t>
    <rPh sb="0" eb="2">
      <t>コクミン</t>
    </rPh>
    <rPh sb="2" eb="4">
      <t>ケンコウ</t>
    </rPh>
    <rPh sb="4" eb="6">
      <t>ホケン</t>
    </rPh>
    <rPh sb="6" eb="8">
      <t>アカン</t>
    </rPh>
    <rPh sb="8" eb="10">
      <t>シンリョウ</t>
    </rPh>
    <rPh sb="10" eb="11">
      <t>ショ</t>
    </rPh>
    <rPh sb="11" eb="13">
      <t>ジギョウ</t>
    </rPh>
    <phoneticPr fontId="3"/>
  </si>
  <si>
    <t>国民健康保険音別診療所事業</t>
    <rPh sb="0" eb="2">
      <t>コクミン</t>
    </rPh>
    <rPh sb="2" eb="4">
      <t>ケンコウ</t>
    </rPh>
    <rPh sb="4" eb="6">
      <t>ホケン</t>
    </rPh>
    <rPh sb="6" eb="7">
      <t>オン</t>
    </rPh>
    <rPh sb="7" eb="8">
      <t>ベツ</t>
    </rPh>
    <rPh sb="8" eb="10">
      <t>シンリョウ</t>
    </rPh>
    <rPh sb="10" eb="11">
      <t>ショ</t>
    </rPh>
    <rPh sb="11" eb="13">
      <t>ジギョウ</t>
    </rPh>
    <phoneticPr fontId="3"/>
  </si>
  <si>
    <t>介護保険（介護サービス事業勘定）</t>
    <rPh sb="0" eb="2">
      <t>カイゴ</t>
    </rPh>
    <rPh sb="2" eb="4">
      <t>ホケン</t>
    </rPh>
    <rPh sb="5" eb="7">
      <t>カイゴ</t>
    </rPh>
    <rPh sb="11" eb="13">
      <t>ジギョウ</t>
    </rPh>
    <rPh sb="13" eb="15">
      <t>カンジョウ</t>
    </rPh>
    <phoneticPr fontId="2"/>
  </si>
  <si>
    <t>魚揚場事業</t>
    <rPh sb="0" eb="1">
      <t>サカナ</t>
    </rPh>
    <rPh sb="1" eb="5">
      <t>アゲバジギョウ</t>
    </rPh>
    <phoneticPr fontId="2"/>
  </si>
  <si>
    <t>動物園事業</t>
    <phoneticPr fontId="2"/>
  </si>
  <si>
    <t>病院事業</t>
    <phoneticPr fontId="2"/>
  </si>
  <si>
    <t>水道事業</t>
    <rPh sb="1" eb="2">
      <t>ミチ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</si>
  <si>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</si>
  <si>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下水道事業</t>
    <phoneticPr fontId="2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</si>
  <si>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</si>
  <si>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公設地方卸売市場事業</t>
    <rPh sb="0" eb="2">
      <t>コウセツ</t>
    </rPh>
    <rPh sb="2" eb="4">
      <t>チホウ</t>
    </rPh>
    <rPh sb="4" eb="6">
      <t>オロシウリ</t>
    </rPh>
    <rPh sb="6" eb="8">
      <t>イチバ</t>
    </rPh>
    <rPh sb="8" eb="10">
      <t>ジギョウ</t>
    </rPh>
    <phoneticPr fontId="3"/>
  </si>
  <si>
    <t>令和７年度　第１期財政事情説明書</t>
    <rPh sb="0" eb="2">
      <t>レイワ</t>
    </rPh>
    <rPh sb="3" eb="5">
      <t>ネンド</t>
    </rPh>
    <rPh sb="4" eb="5">
      <t>ガンネン</t>
    </rPh>
    <rPh sb="6" eb="7">
      <t>ダイ</t>
    </rPh>
    <rPh sb="8" eb="9">
      <t>キ</t>
    </rPh>
    <rPh sb="9" eb="11">
      <t>ザイセイ</t>
    </rPh>
    <rPh sb="11" eb="13">
      <t>ジジョウ</t>
    </rPh>
    <rPh sb="13" eb="16">
      <t>セツメイショ</t>
    </rPh>
    <phoneticPr fontId="2"/>
  </si>
  <si>
    <t>令和７年６月２７日　公表</t>
    <rPh sb="0" eb="2">
      <t>レイワ</t>
    </rPh>
    <rPh sb="3" eb="4">
      <t>ネン</t>
    </rPh>
    <rPh sb="5" eb="6">
      <t>ガツ</t>
    </rPh>
    <rPh sb="8" eb="9">
      <t>ニチ</t>
    </rPh>
    <rPh sb="10" eb="12">
      <t>コウヒョウ</t>
    </rPh>
    <phoneticPr fontId="2"/>
  </si>
  <si>
    <t>対象期間：令和６年１０月１日～令和７年３月３１日</t>
    <rPh sb="0" eb="2">
      <t>タイショウ</t>
    </rPh>
    <rPh sb="2" eb="4">
      <t>キカン</t>
    </rPh>
    <rPh sb="5" eb="7">
      <t>レイワ</t>
    </rPh>
    <rPh sb="8" eb="9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</si>
  <si>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1　　令 和 ６ 年 度 に お け る 財 政 の 動 向 及 び 財 政 方 針</t>
    <rPh sb="3" eb="4">
      <t>レイ</t>
    </rPh>
    <rPh sb="8" eb="9">
      <t>トシ</t>
    </rPh>
    <rPh sb="10" eb="11">
      <t>ド</t>
    </rPh>
    <rPh sb="20" eb="21">
      <t>ザイ</t>
    </rPh>
    <rPh sb="22" eb="23">
      <t>セイ</t>
    </rPh>
    <rPh sb="26" eb="27">
      <t>ドウ</t>
    </rPh>
    <rPh sb="28" eb="29">
      <t>ムカイ</t>
    </rPh>
    <rPh sb="30" eb="31">
      <t>オヨ</t>
    </rPh>
    <rPh sb="34" eb="35">
      <t>ザイ</t>
    </rPh>
    <rPh sb="36" eb="37">
      <t>セイ</t>
    </rPh>
    <rPh sb="38" eb="39">
      <t>カタ</t>
    </rPh>
    <rPh sb="40" eb="41">
      <t>ハリ</t>
    </rPh>
    <phoneticPr fontId="2"/>
  </si>
  <si>
    <t>２　　令 和 ６ 年 度 一 般 会 計 予 算 執 行 状 況</t>
    <rPh sb="3" eb="4">
      <t>レイ</t>
    </rPh>
    <rPh sb="5" eb="6">
      <t>ワ</t>
    </rPh>
    <rPh sb="9" eb="10">
      <t>トシ</t>
    </rPh>
    <rPh sb="11" eb="12">
      <t>ド</t>
    </rPh>
    <rPh sb="13" eb="14">
      <t>イチ</t>
    </rPh>
    <rPh sb="15" eb="16">
      <t>ハン</t>
    </rPh>
    <rPh sb="17" eb="18">
      <t>カイ</t>
    </rPh>
    <rPh sb="19" eb="20">
      <t>ケイ</t>
    </rPh>
    <rPh sb="21" eb="22">
      <t>ヨ</t>
    </rPh>
    <rPh sb="23" eb="24">
      <t>サン</t>
    </rPh>
    <rPh sb="25" eb="26">
      <t>シツ</t>
    </rPh>
    <rPh sb="27" eb="28">
      <t>ギョウ</t>
    </rPh>
    <rPh sb="29" eb="30">
      <t>ジョウ</t>
    </rPh>
    <rPh sb="31" eb="32">
      <t>キョウ</t>
    </rPh>
    <phoneticPr fontId="2"/>
  </si>
  <si>
    <t>３　　令 和 ６ 年 度 特 別 会 計 予 算 執 行 状 況</t>
    <rPh sb="11" eb="12">
      <t>トク</t>
    </rPh>
    <rPh sb="13" eb="14">
      <t>ベツ</t>
    </rPh>
    <rPh sb="15" eb="16">
      <t>カイ</t>
    </rPh>
    <rPh sb="17" eb="18">
      <t>ケイ</t>
    </rPh>
    <rPh sb="19" eb="20">
      <t>ヨ</t>
    </rPh>
    <rPh sb="21" eb="22">
      <t>サン</t>
    </rPh>
    <rPh sb="23" eb="24">
      <t>シツ</t>
    </rPh>
    <rPh sb="25" eb="26">
      <t>ギョウ</t>
    </rPh>
    <rPh sb="27" eb="28">
      <t>ジョウ</t>
    </rPh>
    <rPh sb="29" eb="30">
      <t>キョウ</t>
    </rPh>
    <phoneticPr fontId="2"/>
  </si>
  <si>
    <t>４　　令 和 ６ 年 度 企 業 会 計 予 算 執 行 状 況</t>
    <rPh sb="13" eb="14">
      <t>キ</t>
    </rPh>
    <rPh sb="15" eb="16">
      <t>ゴウ</t>
    </rPh>
    <rPh sb="17" eb="18">
      <t>カイ</t>
    </rPh>
    <rPh sb="19" eb="20">
      <t>ケイ</t>
    </rPh>
    <rPh sb="21" eb="22">
      <t>ヨ</t>
    </rPh>
    <rPh sb="23" eb="24">
      <t>サン</t>
    </rPh>
    <rPh sb="25" eb="26">
      <t>シツ</t>
    </rPh>
    <rPh sb="27" eb="28">
      <t>ギョウ</t>
    </rPh>
    <rPh sb="29" eb="30">
      <t>ジョウ</t>
    </rPh>
    <rPh sb="31" eb="32">
      <t>キョウ</t>
    </rPh>
    <phoneticPr fontId="2"/>
  </si>
  <si>
    <t xml:space="preserve">５　　令 和 ６ 年 度 末 の 主 な 市 有 財 産 の 現 在 高 </t>
    <rPh sb="13" eb="14">
      <t>マツ</t>
    </rPh>
    <rPh sb="17" eb="18">
      <t>オモ</t>
    </rPh>
    <rPh sb="21" eb="22">
      <t>シ</t>
    </rPh>
    <rPh sb="23" eb="24">
      <t>ユウ</t>
    </rPh>
    <rPh sb="25" eb="26">
      <t>ザイ</t>
    </rPh>
    <rPh sb="27" eb="28">
      <t>サン</t>
    </rPh>
    <rPh sb="31" eb="32">
      <t>ゲン</t>
    </rPh>
    <rPh sb="33" eb="34">
      <t>ザイ</t>
    </rPh>
    <rPh sb="35" eb="36">
      <t>ダカ</t>
    </rPh>
    <phoneticPr fontId="2"/>
  </si>
  <si>
    <t>６　　令 和 ６ 年 度 末 の 一 時 借 入 金 の 状 況</t>
    <rPh sb="13" eb="14">
      <t>マツ</t>
    </rPh>
    <rPh sb="17" eb="18">
      <t>イチ</t>
    </rPh>
    <rPh sb="19" eb="20">
      <t>トキ</t>
    </rPh>
    <rPh sb="21" eb="22">
      <t>シャク</t>
    </rPh>
    <rPh sb="23" eb="24">
      <t>イ</t>
    </rPh>
    <rPh sb="25" eb="26">
      <t>キン</t>
    </rPh>
    <rPh sb="29" eb="30">
      <t>ジョウ</t>
    </rPh>
    <rPh sb="31" eb="32">
      <t>キョウ</t>
    </rPh>
    <phoneticPr fontId="2"/>
  </si>
  <si>
    <t>７　　令 和 ６ 年 度 末 の 地 方 債 現 在 高 の 状 況</t>
    <rPh sb="13" eb="14">
      <t>マツ</t>
    </rPh>
    <rPh sb="17" eb="18">
      <t>チ</t>
    </rPh>
    <rPh sb="19" eb="20">
      <t>カタ</t>
    </rPh>
    <rPh sb="21" eb="22">
      <t>サイ</t>
    </rPh>
    <rPh sb="23" eb="24">
      <t>ゲン</t>
    </rPh>
    <rPh sb="25" eb="26">
      <t>ザイ</t>
    </rPh>
    <rPh sb="27" eb="28">
      <t>ダカ</t>
    </rPh>
    <rPh sb="31" eb="32">
      <t>ジョウ</t>
    </rPh>
    <rPh sb="33" eb="34">
      <t>キョウ</t>
    </rPh>
    <phoneticPr fontId="2"/>
  </si>
  <si>
    <t>１. 令和６年度における財政の動向及び財政方針</t>
    <rPh sb="3" eb="5">
      <t>レイワ</t>
    </rPh>
    <rPh sb="6" eb="8">
      <t>ネンド</t>
    </rPh>
    <rPh sb="12" eb="14">
      <t>ザイセイ</t>
    </rPh>
    <rPh sb="15" eb="17">
      <t>ドウコウ</t>
    </rPh>
    <rPh sb="17" eb="18">
      <t>オヨ</t>
    </rPh>
    <rPh sb="19" eb="21">
      <t>ザイセイ</t>
    </rPh>
    <rPh sb="21" eb="23">
      <t>ホウシン</t>
    </rPh>
    <phoneticPr fontId="4"/>
  </si>
  <si>
    <t>※繰越額（令和５年度⇒令和６年度）は予算現額に含む</t>
    <phoneticPr fontId="2"/>
  </si>
  <si>
    <t>７. 令和６年度末の地方債現在高の状況（全会計総額）</t>
    <rPh sb="3" eb="5">
      <t>レイワ</t>
    </rPh>
    <rPh sb="6" eb="9">
      <t>ネンドマツ</t>
    </rPh>
    <rPh sb="17" eb="19">
      <t>ジョウキョウ</t>
    </rPh>
    <phoneticPr fontId="4"/>
  </si>
  <si>
    <t>５. 令和６年度末の主な市有財産の現在高</t>
    <rPh sb="3" eb="5">
      <t>レイワ</t>
    </rPh>
    <rPh sb="6" eb="8">
      <t>ネンド</t>
    </rPh>
    <rPh sb="8" eb="9">
      <t>マツ</t>
    </rPh>
    <rPh sb="10" eb="11">
      <t>オモ</t>
    </rPh>
    <rPh sb="12" eb="14">
      <t>シユウ</t>
    </rPh>
    <rPh sb="14" eb="16">
      <t>ザイサン</t>
    </rPh>
    <rPh sb="17" eb="20">
      <t>ゲンザイダカ</t>
    </rPh>
    <phoneticPr fontId="2"/>
  </si>
  <si>
    <t>６. 令和６年度末の一時借入金の状況</t>
    <rPh sb="3" eb="5">
      <t>レイワ</t>
    </rPh>
    <rPh sb="6" eb="8">
      <t>ネンド</t>
    </rPh>
    <rPh sb="8" eb="9">
      <t>マツ</t>
    </rPh>
    <rPh sb="10" eb="12">
      <t>イチジ</t>
    </rPh>
    <rPh sb="12" eb="14">
      <t>カリイ</t>
    </rPh>
    <rPh sb="14" eb="15">
      <t>カネ</t>
    </rPh>
    <rPh sb="16" eb="18">
      <t>ジョウキョウ</t>
    </rPh>
    <phoneticPr fontId="2"/>
  </si>
  <si>
    <t>４. 令和６年度　企業会計予算執行状況</t>
    <rPh sb="3" eb="4">
      <t>レイ</t>
    </rPh>
    <rPh sb="4" eb="5">
      <t>ワ</t>
    </rPh>
    <rPh sb="6" eb="8">
      <t>ネンド</t>
    </rPh>
    <rPh sb="15" eb="17">
      <t>シッコウ</t>
    </rPh>
    <rPh sb="17" eb="19">
      <t>ジョウキョウ</t>
    </rPh>
    <phoneticPr fontId="2"/>
  </si>
  <si>
    <t>３． 令和６年度　特別会計予算執行状況　</t>
    <rPh sb="3" eb="4">
      <t>レイ</t>
    </rPh>
    <rPh sb="4" eb="5">
      <t>ワ</t>
    </rPh>
    <rPh sb="6" eb="8">
      <t>ネンド</t>
    </rPh>
    <rPh sb="9" eb="11">
      <t>トクベツ</t>
    </rPh>
    <rPh sb="13" eb="15">
      <t>ヨサン</t>
    </rPh>
    <phoneticPr fontId="2"/>
  </si>
  <si>
    <t>　（令和７年３月末現在）</t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</si>
  <si>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２. 令和６年度　一般会計予算執行状況　</t>
    <rPh sb="3" eb="4">
      <t>レイ</t>
    </rPh>
    <rPh sb="4" eb="5">
      <t>ワ</t>
    </rPh>
    <rPh sb="6" eb="8">
      <t>ネンド</t>
    </rPh>
    <rPh sb="13" eb="15">
      <t>ヨサン</t>
    </rPh>
    <phoneticPr fontId="2"/>
  </si>
  <si>
    <t>※繰越額（令和５年度⇒令和６年度）及び予備費の充用は予算現額に含む</t>
    <rPh sb="1" eb="3">
      <t>クリコシ</t>
    </rPh>
    <rPh sb="3" eb="4">
      <t>ガク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レイワ</t>
    </rPh>
    <rPh sb="14" eb="16">
      <t>ネンド</t>
    </rPh>
    <rPh sb="15" eb="16">
      <t>ド</t>
    </rPh>
    <rPh sb="16" eb="18">
      <t>ヘイネンド</t>
    </rPh>
    <rPh sb="17" eb="18">
      <t>オヨ</t>
    </rPh>
    <rPh sb="19" eb="22">
      <t>ヨビヒ</t>
    </rPh>
    <rPh sb="23" eb="25">
      <t>ジュウヨウ</t>
    </rPh>
    <rPh sb="26" eb="28">
      <t>ヨサン</t>
    </rPh>
    <rPh sb="28" eb="29">
      <t>ゲン</t>
    </rPh>
    <rPh sb="29" eb="30">
      <t>ガク</t>
    </rPh>
    <rPh sb="31" eb="32">
      <t>フク</t>
    </rPh>
    <phoneticPr fontId="2"/>
  </si>
  <si>
    <t>９０，８０８ 世帯</t>
    <rPh sb="7" eb="9">
      <t>セタイ</t>
    </rPh>
    <phoneticPr fontId="2"/>
  </si>
  <si>
    <t>１５２，８７５　  人</t>
    <rPh sb="10" eb="11">
      <t>ニン</t>
    </rPh>
    <phoneticPr fontId="2"/>
  </si>
  <si>
    <t>（単位：千円、％）</t>
    <phoneticPr fontId="2"/>
  </si>
  <si>
    <t>　国の令和６年度地方財政対策は、社会保障関係費や人件費の増加が見込まれる中、地方団体が、住民のニーズに的確に</t>
    <phoneticPr fontId="2"/>
  </si>
  <si>
    <t>応えつつ、こども・子育て政策の強化など様々な行政課題に対応し、行政サービスを安定的に提供できるよう、地方税、</t>
    <phoneticPr fontId="2"/>
  </si>
  <si>
    <t>地方交付税等の一般財源総額は、交付団体ベースで、前年度比プラス0.9％、約６千億円の増加となりました。</t>
    <phoneticPr fontId="2"/>
  </si>
  <si>
    <t>　国が推進しているデジタル・トランスフォーメーション（ＤＸ）・防災などとの連動に関連する経費や、人件費の上昇</t>
    <phoneticPr fontId="2"/>
  </si>
  <si>
    <t>子育てといった分野に重点を置き、さらには、雇用が生まれる地域の経済環境、市税の増収に繋がる事業への「投資」を</t>
    <phoneticPr fontId="2"/>
  </si>
  <si>
    <t>などへの対応をしつつ、「釧路市まちづくり基本構想」の基本となる「域内連関」の考え方のもと、経済活性化や人材育</t>
    <phoneticPr fontId="2"/>
  </si>
  <si>
    <t>　これに対し、本市における令和６年度当初予算の一般財源総額は、前年度比マイナス1.9％、約10億７千万円の減とな</t>
    <phoneticPr fontId="2"/>
  </si>
  <si>
    <t>りました。そのうち、市税、地方交付税、臨時財政対策債の合計額は、マイナス2.3％、約11億円の減を見込んだところ</t>
    <phoneticPr fontId="2"/>
  </si>
  <si>
    <t>です。</t>
    <phoneticPr fontId="2"/>
  </si>
  <si>
    <t>意識し、減債基金から繰入れを行いながら、予算編成を行いました。</t>
    <rPh sb="4" eb="6">
      <t>ゲンサイ</t>
    </rPh>
    <rPh sb="6" eb="8">
      <t>キキン</t>
    </rPh>
    <rPh sb="10" eb="12">
      <t>クリイ</t>
    </rPh>
    <rPh sb="14" eb="15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</si>
</sst>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_ "/>
    <numFmt numFmtId="177" formatCode="0.0_ "/>
    <numFmt numFmtId="178" formatCode="0.0_);[Red]\(0.0\)"/>
    <numFmt numFmtId="179" formatCode="#,##0.0_ "/>
    <numFmt numFmtId="180" formatCode="0.000_);[Red]\(0.000\)"/>
    <numFmt numFmtId="181" formatCode="0.0;&quot;△ &quot;0.0"/>
    <numFmt numFmtId="182" formatCode="#,##0;&quot;△ &quot;#,##0"/>
    <numFmt numFmtId="183" formatCode="0.0000"/>
    <numFmt numFmtId="184" formatCode="0.000"/>
    <numFmt numFmtId="185" formatCode="0_ 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82">
    <xf numFmtId="0" fontId="0" fillId="0" borderId="0"/>
    <xf numFmtId="0" fontId="15" fillId="0" borderId="0"/>
    <xf numFmtId="0" fontId="18" fillId="0" borderId="0"/>
    <xf numFmtId="0" fontId="18" fillId="0" borderId="0"/>
    <xf numFmtId="0" fontId="6" fillId="0" borderId="0"/>
    <xf numFmtId="0" fontId="1" fillId="0" borderId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78" applyNumberFormat="0" applyAlignment="0" applyProtection="0">
      <alignment vertical="center"/>
    </xf>
    <xf numFmtId="0" fontId="24" fillId="7" borderId="78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21" fillId="8" borderId="79" applyNumberFormat="0" applyFont="0" applyAlignment="0" applyProtection="0">
      <alignment vertical="center"/>
    </xf>
    <xf numFmtId="0" fontId="21" fillId="8" borderId="79" applyNumberFormat="0" applyFont="0" applyAlignment="0" applyProtection="0">
      <alignment vertical="center"/>
    </xf>
    <xf numFmtId="0" fontId="26" fillId="0" borderId="77" applyNumberFormat="0" applyFill="0" applyAlignment="0" applyProtection="0">
      <alignment vertical="center"/>
    </xf>
    <xf numFmtId="0" fontId="26" fillId="0" borderId="77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6" borderId="75" applyNumberFormat="0" applyAlignment="0" applyProtection="0">
      <alignment vertical="center"/>
    </xf>
    <xf numFmtId="0" fontId="28" fillId="6" borderId="7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2" applyNumberFormat="0" applyFill="0" applyAlignment="0" applyProtection="0">
      <alignment vertical="center"/>
    </xf>
    <xf numFmtId="0" fontId="30" fillId="0" borderId="72" applyNumberFormat="0" applyFill="0" applyAlignment="0" applyProtection="0">
      <alignment vertical="center"/>
    </xf>
    <xf numFmtId="0" fontId="31" fillId="0" borderId="73" applyNumberFormat="0" applyFill="0" applyAlignment="0" applyProtection="0">
      <alignment vertical="center"/>
    </xf>
    <xf numFmtId="0" fontId="31" fillId="0" borderId="73" applyNumberFormat="0" applyFill="0" applyAlignment="0" applyProtection="0">
      <alignment vertical="center"/>
    </xf>
    <xf numFmtId="0" fontId="32" fillId="0" borderId="74" applyNumberFormat="0" applyFill="0" applyAlignment="0" applyProtection="0">
      <alignment vertical="center"/>
    </xf>
    <xf numFmtId="0" fontId="32" fillId="0" borderId="7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3" fillId="0" borderId="80" applyNumberFormat="0" applyFill="0" applyAlignment="0" applyProtection="0">
      <alignment vertical="center"/>
    </xf>
    <xf numFmtId="0" fontId="34" fillId="6" borderId="76" applyNumberFormat="0" applyAlignment="0" applyProtection="0">
      <alignment vertical="center"/>
    </xf>
    <xf numFmtId="0" fontId="34" fillId="6" borderId="7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75" applyNumberFormat="0" applyAlignment="0" applyProtection="0">
      <alignment vertical="center"/>
    </xf>
    <xf numFmtId="0" fontId="36" fillId="5" borderId="75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7" borderId="78" applyNumberFormat="0" applyAlignment="0" applyProtection="0">
      <alignment vertical="center"/>
    </xf>
    <xf numFmtId="0" fontId="39" fillId="7" borderId="78" applyNumberFormat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8" fillId="8" borderId="79" applyNumberFormat="0" applyFont="0" applyAlignment="0" applyProtection="0">
      <alignment vertical="center"/>
    </xf>
    <xf numFmtId="0" fontId="18" fillId="8" borderId="79" applyNumberFormat="0" applyFont="0" applyAlignment="0" applyProtection="0">
      <alignment vertical="center"/>
    </xf>
    <xf numFmtId="0" fontId="41" fillId="0" borderId="77" applyNumberFormat="0" applyFill="0" applyAlignment="0" applyProtection="0">
      <alignment vertical="center"/>
    </xf>
    <xf numFmtId="0" fontId="41" fillId="0" borderId="77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6" borderId="75" applyNumberFormat="0" applyAlignment="0" applyProtection="0">
      <alignment vertical="center"/>
    </xf>
    <xf numFmtId="0" fontId="43" fillId="6" borderId="7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2" applyNumberFormat="0" applyFill="0" applyAlignment="0" applyProtection="0">
      <alignment vertical="center"/>
    </xf>
    <xf numFmtId="0" fontId="45" fillId="0" borderId="72" applyNumberFormat="0" applyFill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6" fillId="0" borderId="73" applyNumberFormat="0" applyFill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47" fillId="0" borderId="7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80" applyNumberFormat="0" applyFill="0" applyAlignment="0" applyProtection="0">
      <alignment vertical="center"/>
    </xf>
    <xf numFmtId="0" fontId="48" fillId="0" borderId="80" applyNumberFormat="0" applyFill="0" applyAlignment="0" applyProtection="0">
      <alignment vertical="center"/>
    </xf>
    <xf numFmtId="0" fontId="49" fillId="6" borderId="76" applyNumberFormat="0" applyAlignment="0" applyProtection="0">
      <alignment vertical="center"/>
    </xf>
    <xf numFmtId="0" fontId="49" fillId="6" borderId="76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5" borderId="75" applyNumberFormat="0" applyAlignment="0" applyProtection="0">
      <alignment vertical="center"/>
    </xf>
    <xf numFmtId="0" fontId="51" fillId="5" borderId="75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53" fillId="0" borderId="0">
      <alignment vertical="center"/>
    </xf>
    <xf numFmtId="38" fontId="1" fillId="0" borderId="0" applyFont="0" applyFill="0" applyBorder="0" applyAlignment="0" applyProtection="0"/>
    <xf numFmtId="0" fontId="58" fillId="0" borderId="0">
      <alignment vertical="center"/>
    </xf>
  </cellStyleXfs>
  <cellXfs count="349">
    <xf numFmtId="0" fontId="0" fillId="0" borderId="0" xfId="0"/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12" fillId="0" borderId="0" xfId="0" applyFont="1" applyProtection="1">
      <protection locked="0"/>
    </xf>
    <xf numFmtId="176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0" borderId="5" xfId="0" applyNumberFormat="1" applyFont="1" applyBorder="1" applyAlignment="1" applyProtection="1">
      <alignment vertical="center"/>
      <protection locked="0"/>
    </xf>
    <xf numFmtId="176" fontId="9" fillId="0" borderId="6" xfId="0" applyNumberFormat="1" applyFont="1" applyBorder="1" applyAlignment="1" applyProtection="1">
      <alignment vertical="center"/>
      <protection locked="0"/>
    </xf>
    <xf numFmtId="176" fontId="9" fillId="0" borderId="7" xfId="0" applyNumberFormat="1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distributed" vertical="center"/>
      <protection locked="0"/>
    </xf>
    <xf numFmtId="176" fontId="9" fillId="0" borderId="10" xfId="0" applyNumberFormat="1" applyFont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176" fontId="5" fillId="0" borderId="0" xfId="0" applyNumberFormat="1" applyFont="1" applyProtection="1">
      <protection locked="0"/>
    </xf>
    <xf numFmtId="177" fontId="5" fillId="0" borderId="0" xfId="0" applyNumberFormat="1" applyFont="1" applyProtection="1">
      <protection locked="0"/>
    </xf>
    <xf numFmtId="176" fontId="3" fillId="0" borderId="0" xfId="0" applyNumberFormat="1" applyFont="1" applyAlignment="1" applyProtection="1">
      <alignment horizontal="distributed" vertical="center"/>
      <protection locked="0"/>
    </xf>
    <xf numFmtId="17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vertical="center"/>
      <protection locked="0"/>
    </xf>
    <xf numFmtId="177" fontId="9" fillId="0" borderId="12" xfId="0" applyNumberFormat="1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76" fontId="9" fillId="0" borderId="17" xfId="0" applyNumberFormat="1" applyFont="1" applyBorder="1" applyAlignment="1" applyProtection="1">
      <alignment vertical="center"/>
      <protection locked="0"/>
    </xf>
    <xf numFmtId="177" fontId="9" fillId="0" borderId="6" xfId="0" applyNumberFormat="1" applyFont="1" applyBorder="1" applyAlignment="1" applyProtection="1">
      <alignment vertical="center"/>
      <protection locked="0"/>
    </xf>
    <xf numFmtId="176" fontId="9" fillId="0" borderId="19" xfId="0" applyNumberFormat="1" applyFont="1" applyBorder="1" applyAlignment="1" applyProtection="1">
      <alignment vertical="center"/>
      <protection locked="0"/>
    </xf>
    <xf numFmtId="177" fontId="9" fillId="0" borderId="23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176" fontId="9" fillId="0" borderId="0" xfId="0" applyNumberFormat="1" applyFont="1" applyProtection="1">
      <protection locked="0"/>
    </xf>
    <xf numFmtId="177" fontId="9" fillId="0" borderId="0" xfId="0" applyNumberFormat="1" applyFont="1" applyProtection="1">
      <protection locked="0"/>
    </xf>
    <xf numFmtId="176" fontId="9" fillId="0" borderId="24" xfId="0" applyNumberFormat="1" applyFont="1" applyBorder="1" applyAlignment="1" applyProtection="1">
      <alignment vertical="center"/>
      <protection locked="0"/>
    </xf>
    <xf numFmtId="177" fontId="9" fillId="0" borderId="24" xfId="0" applyNumberFormat="1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176" fontId="9" fillId="0" borderId="26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0" fontId="9" fillId="0" borderId="28" xfId="0" applyFont="1" applyBorder="1" applyAlignment="1" applyProtection="1">
      <alignment horizontal="distributed" vertical="center"/>
      <protection locked="0"/>
    </xf>
    <xf numFmtId="176" fontId="9" fillId="0" borderId="29" xfId="0" applyNumberFormat="1" applyFont="1" applyBorder="1" applyAlignment="1" applyProtection="1">
      <alignment vertical="center"/>
      <protection locked="0"/>
    </xf>
    <xf numFmtId="179" fontId="9" fillId="0" borderId="15" xfId="0" applyNumberFormat="1" applyFont="1" applyBorder="1" applyAlignment="1" applyProtection="1">
      <alignment vertical="center"/>
      <protection locked="0"/>
    </xf>
    <xf numFmtId="179" fontId="9" fillId="0" borderId="16" xfId="0" applyNumberFormat="1" applyFont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176" fontId="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horizontal="distributed"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0" fontId="9" fillId="0" borderId="43" xfId="0" applyFont="1" applyBorder="1" applyAlignment="1" applyProtection="1">
      <alignment vertical="center"/>
      <protection locked="0"/>
    </xf>
    <xf numFmtId="176" fontId="9" fillId="0" borderId="45" xfId="0" applyNumberFormat="1" applyFont="1" applyBorder="1" applyAlignment="1" applyProtection="1">
      <alignment vertical="center"/>
      <protection locked="0"/>
    </xf>
    <xf numFmtId="0" fontId="9" fillId="0" borderId="18" xfId="0" applyFont="1" applyBorder="1" applyProtection="1">
      <protection locked="0"/>
    </xf>
    <xf numFmtId="0" fontId="9" fillId="0" borderId="46" xfId="0" applyFont="1" applyBorder="1" applyProtection="1">
      <protection locked="0"/>
    </xf>
    <xf numFmtId="0" fontId="9" fillId="0" borderId="34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9" fillId="0" borderId="48" xfId="0" applyFont="1" applyBorder="1" applyProtection="1">
      <protection locked="0"/>
    </xf>
    <xf numFmtId="0" fontId="9" fillId="0" borderId="37" xfId="0" applyFont="1" applyBorder="1" applyProtection="1">
      <protection locked="0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51" xfId="0" applyFont="1" applyBorder="1" applyAlignment="1" applyProtection="1">
      <alignment vertical="center"/>
      <protection locked="0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distributed" vertical="center"/>
      <protection locked="0"/>
    </xf>
    <xf numFmtId="176" fontId="9" fillId="0" borderId="55" xfId="0" applyNumberFormat="1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Protection="1">
      <protection locked="0"/>
    </xf>
    <xf numFmtId="182" fontId="9" fillId="0" borderId="59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Protection="1">
      <protection locked="0"/>
    </xf>
    <xf numFmtId="182" fontId="9" fillId="0" borderId="29" xfId="0" applyNumberFormat="1" applyFont="1" applyBorder="1" applyAlignment="1" applyProtection="1">
      <alignment vertical="center"/>
      <protection locked="0"/>
    </xf>
    <xf numFmtId="178" fontId="5" fillId="0" borderId="0" xfId="0" applyNumberFormat="1" applyFont="1" applyProtection="1">
      <protection locked="0"/>
    </xf>
    <xf numFmtId="180" fontId="5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80" fontId="3" fillId="0" borderId="0" xfId="0" applyNumberFormat="1" applyFont="1" applyProtection="1">
      <protection locked="0"/>
    </xf>
    <xf numFmtId="183" fontId="5" fillId="0" borderId="0" xfId="0" applyNumberFormat="1" applyFont="1" applyProtection="1">
      <protection locked="0"/>
    </xf>
    <xf numFmtId="178" fontId="9" fillId="0" borderId="0" xfId="0" applyNumberFormat="1" applyFont="1" applyProtection="1">
      <protection locked="0"/>
    </xf>
    <xf numFmtId="180" fontId="9" fillId="0" borderId="0" xfId="0" applyNumberFormat="1" applyFont="1" applyProtection="1">
      <protection locked="0"/>
    </xf>
    <xf numFmtId="183" fontId="19" fillId="0" borderId="0" xfId="0" applyNumberFormat="1" applyFont="1" applyProtection="1">
      <protection locked="0"/>
    </xf>
    <xf numFmtId="0" fontId="9" fillId="0" borderId="51" xfId="0" applyFont="1" applyBorder="1" applyAlignment="1" applyProtection="1">
      <alignment horizontal="distributed" vertical="center"/>
      <protection locked="0"/>
    </xf>
    <xf numFmtId="0" fontId="9" fillId="0" borderId="61" xfId="0" applyFont="1" applyBorder="1" applyAlignment="1" applyProtection="1">
      <alignment horizontal="center" vertical="center"/>
      <protection locked="0"/>
    </xf>
    <xf numFmtId="178" fontId="9" fillId="0" borderId="3" xfId="0" applyNumberFormat="1" applyFont="1" applyBorder="1" applyAlignment="1" applyProtection="1">
      <alignment horizontal="center" vertical="center"/>
      <protection locked="0"/>
    </xf>
    <xf numFmtId="180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178" fontId="9" fillId="0" borderId="6" xfId="0" applyNumberFormat="1" applyFont="1" applyBorder="1" applyAlignment="1" applyProtection="1">
      <alignment vertical="center"/>
      <protection locked="0"/>
    </xf>
    <xf numFmtId="180" fontId="9" fillId="0" borderId="6" xfId="0" applyNumberFormat="1" applyFont="1" applyBorder="1" applyAlignment="1" applyProtection="1">
      <alignment vertical="center"/>
      <protection locked="0"/>
    </xf>
    <xf numFmtId="177" fontId="9" fillId="0" borderId="5" xfId="0" applyNumberFormat="1" applyFont="1" applyBorder="1" applyAlignment="1" applyProtection="1">
      <alignment vertical="center"/>
      <protection locked="0"/>
    </xf>
    <xf numFmtId="177" fontId="9" fillId="0" borderId="30" xfId="0" applyNumberFormat="1" applyFont="1" applyBorder="1" applyAlignment="1" applyProtection="1">
      <alignment vertical="center"/>
      <protection locked="0"/>
    </xf>
    <xf numFmtId="178" fontId="9" fillId="0" borderId="30" xfId="0" applyNumberFormat="1" applyFont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horizontal="distributed" vertical="center" shrinkToFit="1"/>
      <protection locked="0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78" fontId="9" fillId="0" borderId="10" xfId="0" applyNumberFormat="1" applyFont="1" applyBorder="1" applyAlignment="1" applyProtection="1">
      <alignment vertical="center"/>
      <protection locked="0"/>
    </xf>
    <xf numFmtId="180" fontId="9" fillId="0" borderId="10" xfId="0" applyNumberFormat="1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0" xfId="4" applyFont="1"/>
    <xf numFmtId="0" fontId="7" fillId="0" borderId="0" xfId="4" applyFont="1"/>
    <xf numFmtId="0" fontId="12" fillId="0" borderId="0" xfId="4" applyFont="1"/>
    <xf numFmtId="0" fontId="8" fillId="0" borderId="0" xfId="4" applyFont="1"/>
    <xf numFmtId="182" fontId="9" fillId="0" borderId="26" xfId="0" applyNumberFormat="1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horizontal="distributed"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181" fontId="20" fillId="0" borderId="17" xfId="0" applyNumberFormat="1" applyFont="1" applyBorder="1" applyAlignment="1" applyProtection="1">
      <alignment horizontal="right" vertical="center"/>
      <protection locked="0"/>
    </xf>
    <xf numFmtId="181" fontId="20" fillId="0" borderId="26" xfId="0" applyNumberFormat="1" applyFont="1" applyBorder="1" applyAlignment="1" applyProtection="1">
      <alignment horizontal="right" vertical="center"/>
      <protection locked="0"/>
    </xf>
    <xf numFmtId="181" fontId="20" fillId="0" borderId="29" xfId="0" applyNumberFormat="1" applyFont="1" applyBorder="1" applyAlignment="1" applyProtection="1">
      <alignment horizontal="right" vertical="center"/>
      <protection locked="0"/>
    </xf>
    <xf numFmtId="181" fontId="20" fillId="0" borderId="59" xfId="0" applyNumberFormat="1" applyFont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54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0" fontId="9" fillId="0" borderId="4" xfId="0" applyFont="1" applyBorder="1" applyAlignment="1" applyProtection="1">
      <alignment horizontal="distributed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distributed" vertical="center"/>
    </xf>
    <xf numFmtId="3" fontId="9" fillId="0" borderId="0" xfId="4" applyNumberFormat="1" applyFont="1" applyAlignment="1">
      <alignment vertical="center"/>
    </xf>
    <xf numFmtId="179" fontId="9" fillId="0" borderId="0" xfId="4" applyNumberFormat="1" applyFont="1" applyAlignment="1">
      <alignment vertical="center"/>
    </xf>
    <xf numFmtId="184" fontId="7" fillId="0" borderId="0" xfId="4" applyNumberFormat="1" applyFont="1"/>
    <xf numFmtId="178" fontId="9" fillId="0" borderId="0" xfId="4" applyNumberFormat="1" applyFont="1" applyAlignment="1">
      <alignment vertical="center"/>
    </xf>
    <xf numFmtId="2" fontId="7" fillId="0" borderId="0" xfId="4" applyNumberFormat="1" applyFont="1"/>
    <xf numFmtId="0" fontId="9" fillId="0" borderId="0" xfId="0" applyFont="1"/>
    <xf numFmtId="0" fontId="9" fillId="0" borderId="0" xfId="4" applyFont="1" applyAlignment="1">
      <alignment horizontal="left" vertical="center"/>
    </xf>
    <xf numFmtId="0" fontId="9" fillId="0" borderId="20" xfId="0" applyFont="1" applyBorder="1" applyAlignment="1" applyProtection="1">
      <alignment horizontal="center"/>
      <protection locked="0"/>
    </xf>
    <xf numFmtId="176" fontId="9" fillId="0" borderId="16" xfId="0" applyNumberFormat="1" applyFont="1" applyBorder="1" applyAlignment="1" applyProtection="1">
      <alignment horizontal="center"/>
      <protection locked="0"/>
    </xf>
    <xf numFmtId="176" fontId="9" fillId="0" borderId="25" xfId="0" applyNumberFormat="1" applyFont="1" applyBorder="1" applyAlignment="1" applyProtection="1">
      <alignment horizontal="center"/>
      <protection locked="0"/>
    </xf>
    <xf numFmtId="177" fontId="9" fillId="0" borderId="86" xfId="0" applyNumberFormat="1" applyFont="1" applyBorder="1" applyAlignment="1" applyProtection="1">
      <alignment vertical="center"/>
      <protection locked="0"/>
    </xf>
    <xf numFmtId="177" fontId="9" fillId="0" borderId="57" xfId="0" applyNumberFormat="1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horizontal="distributed" vertical="center"/>
      <protection locked="0"/>
    </xf>
    <xf numFmtId="182" fontId="9" fillId="0" borderId="40" xfId="0" applyNumberFormat="1" applyFont="1" applyBorder="1" applyAlignment="1" applyProtection="1">
      <alignment vertical="center"/>
      <protection locked="0"/>
    </xf>
    <xf numFmtId="182" fontId="9" fillId="0" borderId="42" xfId="0" applyNumberFormat="1" applyFont="1" applyBorder="1" applyAlignment="1" applyProtection="1">
      <alignment vertical="center"/>
      <protection locked="0"/>
    </xf>
    <xf numFmtId="182" fontId="9" fillId="0" borderId="87" xfId="0" applyNumberFormat="1" applyFont="1" applyBorder="1" applyAlignment="1" applyProtection="1">
      <alignment vertical="center"/>
      <protection locked="0"/>
    </xf>
    <xf numFmtId="182" fontId="9" fillId="0" borderId="88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176" fontId="9" fillId="0" borderId="25" xfId="0" applyNumberFormat="1" applyFont="1" applyBorder="1" applyAlignment="1" applyProtection="1">
      <alignment horizontal="center" vertical="center"/>
      <protection locked="0"/>
    </xf>
    <xf numFmtId="176" fontId="9" fillId="0" borderId="58" xfId="0" applyNumberFormat="1" applyFont="1" applyBorder="1" applyAlignment="1" applyProtection="1">
      <alignment horizontal="center" vertical="center"/>
      <protection locked="0"/>
    </xf>
    <xf numFmtId="176" fontId="9" fillId="0" borderId="37" xfId="0" applyNumberFormat="1" applyFont="1" applyBorder="1" applyAlignment="1" applyProtection="1">
      <alignment horizontal="center" vertical="center" wrapText="1"/>
      <protection locked="0"/>
    </xf>
    <xf numFmtId="0" fontId="9" fillId="0" borderId="3" xfId="4" applyFont="1" applyBorder="1" applyAlignment="1">
      <alignment horizontal="center" vertical="center"/>
    </xf>
    <xf numFmtId="0" fontId="7" fillId="0" borderId="93" xfId="4" applyFont="1" applyBorder="1"/>
    <xf numFmtId="0" fontId="9" fillId="0" borderId="93" xfId="4" applyFont="1" applyBorder="1"/>
    <xf numFmtId="0" fontId="9" fillId="0" borderId="0" xfId="0" applyFont="1" applyAlignment="1">
      <alignment horizontal="right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55" fillId="0" borderId="0" xfId="0" applyFont="1" applyAlignment="1" applyProtection="1">
      <alignment horizontal="left" vertical="center"/>
      <protection locked="0"/>
    </xf>
    <xf numFmtId="0" fontId="56" fillId="0" borderId="0" xfId="4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57" fillId="0" borderId="0" xfId="4" applyFont="1" applyAlignment="1">
      <alignment horizontal="left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176" fontId="9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9" fillId="0" borderId="39" xfId="4" applyFont="1" applyBorder="1" applyAlignment="1">
      <alignment horizontal="distributed" vertical="center"/>
    </xf>
    <xf numFmtId="0" fontId="9" fillId="0" borderId="35" xfId="4" applyFont="1" applyBorder="1" applyAlignment="1">
      <alignment horizontal="distributed" vertical="center"/>
    </xf>
    <xf numFmtId="0" fontId="9" fillId="0" borderId="17" xfId="4" applyFont="1" applyBorder="1" applyAlignment="1">
      <alignment horizontal="distributed" vertical="center"/>
    </xf>
    <xf numFmtId="0" fontId="9" fillId="0" borderId="97" xfId="4" applyFont="1" applyBorder="1" applyAlignment="1">
      <alignment horizontal="distributed" vertical="center"/>
    </xf>
    <xf numFmtId="0" fontId="9" fillId="0" borderId="95" xfId="4" applyFont="1" applyBorder="1" applyAlignment="1">
      <alignment horizontal="distributed" vertical="center"/>
    </xf>
    <xf numFmtId="0" fontId="9" fillId="0" borderId="98" xfId="4" applyFont="1" applyBorder="1" applyAlignment="1">
      <alignment horizontal="distributed" vertical="center"/>
    </xf>
    <xf numFmtId="0" fontId="9" fillId="0" borderId="98" xfId="4" applyFont="1" applyBorder="1" applyAlignment="1">
      <alignment horizontal="distributed" vertical="center" wrapText="1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9" xfId="0" applyNumberFormat="1" applyFont="1" applyBorder="1" applyAlignment="1" applyProtection="1">
      <alignment vertical="center" wrapText="1"/>
      <protection locked="0"/>
    </xf>
    <xf numFmtId="176" fontId="9" fillId="0" borderId="11" xfId="0" applyNumberFormat="1" applyFont="1" applyBorder="1" applyAlignment="1" applyProtection="1">
      <alignment vertical="center" wrapText="1"/>
      <protection locked="0"/>
    </xf>
    <xf numFmtId="176" fontId="9" fillId="0" borderId="19" xfId="0" applyNumberFormat="1" applyFont="1" applyBorder="1" applyAlignment="1" applyProtection="1">
      <alignment horizontal="center"/>
      <protection locked="0"/>
    </xf>
    <xf numFmtId="176" fontId="9" fillId="0" borderId="15" xfId="0" applyNumberFormat="1" applyFont="1" applyBorder="1" applyAlignment="1" applyProtection="1">
      <alignment horizontal="center"/>
      <protection locked="0"/>
    </xf>
    <xf numFmtId="176" fontId="9" fillId="0" borderId="11" xfId="0" applyNumberFormat="1" applyFont="1" applyBorder="1" applyAlignment="1" applyProtection="1">
      <alignment horizontal="center"/>
      <protection locked="0"/>
    </xf>
    <xf numFmtId="3" fontId="9" fillId="0" borderId="6" xfId="4" applyNumberFormat="1" applyFont="1" applyBorder="1" applyAlignment="1">
      <alignment vertical="center"/>
    </xf>
    <xf numFmtId="3" fontId="9" fillId="0" borderId="99" xfId="4" applyNumberFormat="1" applyFont="1" applyBorder="1" applyAlignment="1">
      <alignment vertical="center"/>
    </xf>
    <xf numFmtId="3" fontId="9" fillId="0" borderId="94" xfId="4" applyNumberFormat="1" applyFont="1" applyBorder="1" applyAlignment="1">
      <alignment vertical="center"/>
    </xf>
    <xf numFmtId="3" fontId="9" fillId="0" borderId="96" xfId="4" applyNumberFormat="1" applyFont="1" applyBorder="1" applyAlignment="1">
      <alignment vertical="center"/>
    </xf>
    <xf numFmtId="3" fontId="9" fillId="0" borderId="10" xfId="4" applyNumberFormat="1" applyFont="1" applyBorder="1" applyAlignment="1">
      <alignment vertical="center"/>
    </xf>
    <xf numFmtId="182" fontId="9" fillId="0" borderId="17" xfId="0" applyNumberFormat="1" applyFont="1" applyBorder="1" applyAlignment="1" applyProtection="1">
      <alignment vertical="center"/>
      <protection locked="0"/>
    </xf>
    <xf numFmtId="3" fontId="9" fillId="0" borderId="102" xfId="4" applyNumberFormat="1" applyFont="1" applyBorder="1" applyAlignment="1">
      <alignment vertical="center"/>
    </xf>
    <xf numFmtId="3" fontId="9" fillId="0" borderId="103" xfId="4" applyNumberFormat="1" applyFont="1" applyBorder="1" applyAlignment="1">
      <alignment vertical="center"/>
    </xf>
    <xf numFmtId="3" fontId="9" fillId="0" borderId="40" xfId="4" applyNumberFormat="1" applyFont="1" applyBorder="1" applyAlignment="1">
      <alignment vertical="center"/>
    </xf>
    <xf numFmtId="185" fontId="9" fillId="0" borderId="17" xfId="0" applyNumberFormat="1" applyFont="1" applyBorder="1" applyAlignment="1" applyProtection="1">
      <alignment horizontal="right" vertical="center"/>
      <protection locked="0"/>
    </xf>
    <xf numFmtId="176" fontId="9" fillId="0" borderId="1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41" fontId="9" fillId="0" borderId="6" xfId="0" applyNumberFormat="1" applyFont="1" applyBorder="1" applyAlignment="1" applyProtection="1">
      <alignment horizontal="right" vertical="center"/>
      <protection locked="0"/>
    </xf>
    <xf numFmtId="0" fontId="9" fillId="0" borderId="109" xfId="4" applyFont="1" applyBorder="1" applyAlignment="1">
      <alignment horizontal="distributed" vertical="center"/>
    </xf>
    <xf numFmtId="3" fontId="9" fillId="0" borderId="110" xfId="4" applyNumberFormat="1" applyFont="1" applyBorder="1" applyAlignment="1">
      <alignment vertical="center"/>
    </xf>
    <xf numFmtId="0" fontId="0" fillId="0" borderId="0" xfId="0" applyProtection="1">
      <protection locked="0"/>
    </xf>
    <xf numFmtId="3" fontId="9" fillId="0" borderId="112" xfId="4" applyNumberFormat="1" applyFont="1" applyBorder="1" applyAlignment="1">
      <alignment vertical="center"/>
    </xf>
    <xf numFmtId="0" fontId="14" fillId="0" borderId="0" xfId="4" applyFont="1" applyAlignment="1">
      <alignment vertical="top"/>
    </xf>
    <xf numFmtId="0" fontId="14" fillId="0" borderId="0" xfId="4" applyFont="1" applyAlignment="1">
      <alignment vertical="center"/>
    </xf>
    <xf numFmtId="0" fontId="14" fillId="0" borderId="0" xfId="4" applyFont="1"/>
    <xf numFmtId="3" fontId="14" fillId="0" borderId="0" xfId="4" applyNumberFormat="1" applyFont="1" applyAlignment="1">
      <alignment vertical="center"/>
    </xf>
    <xf numFmtId="179" fontId="14" fillId="0" borderId="0" xfId="4" applyNumberFormat="1" applyFont="1" applyAlignment="1">
      <alignment vertical="center"/>
    </xf>
    <xf numFmtId="0" fontId="9" fillId="0" borderId="11" xfId="0" applyFont="1" applyBorder="1" applyAlignment="1" applyProtection="1">
      <alignment horizontal="center" vertical="center" wrapText="1"/>
      <protection locked="0"/>
    </xf>
    <xf numFmtId="179" fontId="9" fillId="0" borderId="17" xfId="0" applyNumberFormat="1" applyFont="1" applyBorder="1" applyAlignment="1" applyProtection="1">
      <alignment vertical="center"/>
      <protection locked="0"/>
    </xf>
    <xf numFmtId="179" fontId="9" fillId="0" borderId="6" xfId="0" applyNumberFormat="1" applyFont="1" applyBorder="1" applyAlignment="1" applyProtection="1">
      <alignment vertical="center"/>
      <protection locked="0"/>
    </xf>
    <xf numFmtId="179" fontId="9" fillId="0" borderId="26" xfId="0" applyNumberFormat="1" applyFont="1" applyBorder="1" applyAlignment="1" applyProtection="1">
      <alignment vertical="center"/>
      <protection locked="0"/>
    </xf>
    <xf numFmtId="179" fontId="9" fillId="0" borderId="5" xfId="0" applyNumberFormat="1" applyFont="1" applyBorder="1" applyAlignment="1" applyProtection="1">
      <alignment vertical="center"/>
      <protection locked="0"/>
    </xf>
    <xf numFmtId="179" fontId="9" fillId="0" borderId="29" xfId="0" applyNumberFormat="1" applyFont="1" applyBorder="1" applyAlignment="1" applyProtection="1">
      <alignment vertical="center"/>
      <protection locked="0"/>
    </xf>
    <xf numFmtId="179" fontId="9" fillId="0" borderId="30" xfId="0" applyNumberFormat="1" applyFont="1" applyBorder="1" applyAlignment="1" applyProtection="1">
      <alignment vertical="center"/>
      <protection locked="0"/>
    </xf>
    <xf numFmtId="176" fontId="9" fillId="0" borderId="31" xfId="0" applyNumberFormat="1" applyFont="1" applyBorder="1" applyAlignment="1" applyProtection="1">
      <alignment vertical="center"/>
      <protection locked="0"/>
    </xf>
    <xf numFmtId="179" fontId="9" fillId="0" borderId="31" xfId="0" applyNumberFormat="1" applyFont="1" applyBorder="1" applyAlignment="1" applyProtection="1">
      <alignment vertical="center"/>
      <protection locked="0"/>
    </xf>
    <xf numFmtId="179" fontId="9" fillId="0" borderId="32" xfId="0" applyNumberFormat="1" applyFont="1" applyBorder="1" applyAlignment="1" applyProtection="1">
      <alignment vertical="center"/>
      <protection locked="0"/>
    </xf>
    <xf numFmtId="0" fontId="9" fillId="0" borderId="98" xfId="0" applyFont="1" applyBorder="1" applyAlignment="1" applyProtection="1">
      <alignment horizontal="distributed" vertical="center"/>
      <protection locked="0"/>
    </xf>
    <xf numFmtId="176" fontId="9" fillId="0" borderId="98" xfId="0" applyNumberFormat="1" applyFont="1" applyBorder="1" applyAlignment="1" applyProtection="1">
      <alignment vertical="center"/>
      <protection locked="0"/>
    </xf>
    <xf numFmtId="177" fontId="9" fillId="0" borderId="99" xfId="0" applyNumberFormat="1" applyFont="1" applyBorder="1" applyAlignment="1" applyProtection="1">
      <alignment vertical="center"/>
      <protection locked="0"/>
    </xf>
    <xf numFmtId="0" fontId="9" fillId="0" borderId="114" xfId="0" applyFont="1" applyBorder="1" applyAlignment="1" applyProtection="1">
      <alignment horizontal="distributed" vertical="center"/>
      <protection locked="0"/>
    </xf>
    <xf numFmtId="176" fontId="9" fillId="33" borderId="98" xfId="1" applyNumberFormat="1" applyFont="1" applyFill="1" applyBorder="1" applyAlignment="1" applyProtection="1">
      <alignment vertical="center"/>
      <protection locked="0"/>
    </xf>
    <xf numFmtId="176" fontId="9" fillId="0" borderId="98" xfId="1" applyNumberFormat="1" applyFont="1" applyBorder="1" applyAlignment="1" applyProtection="1">
      <alignment vertical="center"/>
      <protection locked="0"/>
    </xf>
    <xf numFmtId="0" fontId="9" fillId="0" borderId="97" xfId="0" applyFont="1" applyBorder="1" applyAlignment="1" applyProtection="1">
      <alignment horizontal="distributed" vertical="center"/>
      <protection locked="0"/>
    </xf>
    <xf numFmtId="176" fontId="9" fillId="0" borderId="97" xfId="0" applyNumberFormat="1" applyFont="1" applyBorder="1" applyAlignment="1" applyProtection="1">
      <alignment vertical="center"/>
      <protection locked="0"/>
    </xf>
    <xf numFmtId="177" fontId="9" fillId="0" borderId="96" xfId="0" applyNumberFormat="1" applyFont="1" applyBorder="1" applyAlignment="1" applyProtection="1">
      <alignment vertical="center"/>
      <protection locked="0"/>
    </xf>
    <xf numFmtId="0" fontId="9" fillId="0" borderId="115" xfId="0" applyFont="1" applyBorder="1" applyAlignment="1" applyProtection="1">
      <alignment horizontal="distributed" vertical="center"/>
      <protection locked="0"/>
    </xf>
    <xf numFmtId="176" fontId="9" fillId="33" borderId="97" xfId="1" applyNumberFormat="1" applyFont="1" applyFill="1" applyBorder="1" applyAlignment="1" applyProtection="1">
      <alignment vertical="center"/>
      <protection locked="0"/>
    </xf>
    <xf numFmtId="0" fontId="9" fillId="0" borderId="117" xfId="0" applyFont="1" applyBorder="1" applyAlignment="1" applyProtection="1">
      <alignment horizontal="distributed" vertical="center"/>
      <protection locked="0"/>
    </xf>
    <xf numFmtId="176" fontId="9" fillId="0" borderId="117" xfId="0" applyNumberFormat="1" applyFont="1" applyBorder="1" applyAlignment="1" applyProtection="1">
      <alignment vertical="center"/>
      <protection locked="0"/>
    </xf>
    <xf numFmtId="177" fontId="9" fillId="0" borderId="112" xfId="0" applyNumberFormat="1" applyFont="1" applyBorder="1" applyAlignment="1" applyProtection="1">
      <alignment vertical="center"/>
      <protection locked="0"/>
    </xf>
    <xf numFmtId="0" fontId="9" fillId="0" borderId="116" xfId="0" applyFont="1" applyBorder="1" applyAlignment="1" applyProtection="1">
      <alignment horizontal="distributed" vertical="center"/>
      <protection locked="0"/>
    </xf>
    <xf numFmtId="41" fontId="9" fillId="0" borderId="97" xfId="0" applyNumberFormat="1" applyFont="1" applyBorder="1" applyAlignment="1" applyProtection="1">
      <alignment horizontal="right" vertical="center"/>
      <protection locked="0"/>
    </xf>
    <xf numFmtId="177" fontId="9" fillId="0" borderId="96" xfId="0" applyNumberFormat="1" applyFont="1" applyBorder="1" applyAlignment="1" applyProtection="1">
      <alignment horizontal="right" vertical="center"/>
      <protection locked="0"/>
    </xf>
    <xf numFmtId="176" fontId="9" fillId="33" borderId="98" xfId="0" applyNumberFormat="1" applyFont="1" applyFill="1" applyBorder="1" applyAlignment="1" applyProtection="1">
      <alignment vertical="center"/>
      <protection locked="0"/>
    </xf>
    <xf numFmtId="176" fontId="9" fillId="0" borderId="97" xfId="0" applyNumberFormat="1" applyFont="1" applyBorder="1" applyAlignment="1" applyProtection="1">
      <alignment horizontal="right" vertical="center"/>
      <protection locked="0"/>
    </xf>
    <xf numFmtId="179" fontId="9" fillId="0" borderId="97" xfId="0" applyNumberFormat="1" applyFont="1" applyBorder="1" applyAlignment="1" applyProtection="1">
      <alignment horizontal="right" vertical="center"/>
      <protection locked="0"/>
    </xf>
    <xf numFmtId="179" fontId="9" fillId="0" borderId="96" xfId="0" applyNumberFormat="1" applyFont="1" applyBorder="1" applyAlignment="1" applyProtection="1">
      <alignment horizontal="right" vertical="center"/>
      <protection locked="0"/>
    </xf>
    <xf numFmtId="0" fontId="9" fillId="0" borderId="119" xfId="0" applyFont="1" applyBorder="1" applyAlignment="1" applyProtection="1">
      <alignment horizontal="distributed" vertical="center"/>
      <protection locked="0"/>
    </xf>
    <xf numFmtId="177" fontId="9" fillId="0" borderId="120" xfId="0" applyNumberFormat="1" applyFont="1" applyBorder="1" applyAlignment="1" applyProtection="1">
      <alignment vertical="center"/>
      <protection locked="0"/>
    </xf>
    <xf numFmtId="0" fontId="9" fillId="0" borderId="118" xfId="0" applyFont="1" applyBorder="1" applyAlignment="1" applyProtection="1">
      <alignment horizontal="distributed" vertical="center"/>
      <protection locked="0"/>
    </xf>
    <xf numFmtId="176" fontId="9" fillId="0" borderId="119" xfId="0" applyNumberFormat="1" applyFont="1" applyBorder="1" applyAlignment="1" applyProtection="1">
      <alignment vertical="center"/>
      <protection locked="0"/>
    </xf>
    <xf numFmtId="0" fontId="9" fillId="0" borderId="121" xfId="0" applyFont="1" applyBorder="1" applyAlignment="1" applyProtection="1">
      <alignment horizontal="distributed" vertical="center"/>
      <protection locked="0"/>
    </xf>
    <xf numFmtId="0" fontId="9" fillId="0" borderId="122" xfId="0" applyFont="1" applyBorder="1" applyAlignment="1" applyProtection="1">
      <alignment horizontal="distributed" vertical="center"/>
      <protection locked="0"/>
    </xf>
    <xf numFmtId="176" fontId="9" fillId="0" borderId="122" xfId="0" applyNumberFormat="1" applyFont="1" applyBorder="1" applyAlignment="1" applyProtection="1">
      <alignment vertical="center"/>
      <protection locked="0"/>
    </xf>
    <xf numFmtId="176" fontId="9" fillId="0" borderId="123" xfId="0" applyNumberFormat="1" applyFont="1" applyBorder="1" applyAlignment="1" applyProtection="1">
      <alignment vertical="center"/>
      <protection locked="0"/>
    </xf>
    <xf numFmtId="177" fontId="9" fillId="0" borderId="124" xfId="0" applyNumberFormat="1" applyFont="1" applyBorder="1" applyAlignment="1" applyProtection="1">
      <alignment vertical="center"/>
      <protection locked="0"/>
    </xf>
    <xf numFmtId="176" fontId="9" fillId="0" borderId="125" xfId="0" applyNumberFormat="1" applyFont="1" applyBorder="1" applyAlignment="1" applyProtection="1">
      <alignment vertical="center"/>
      <protection locked="0"/>
    </xf>
    <xf numFmtId="0" fontId="9" fillId="0" borderId="126" xfId="0" applyFont="1" applyBorder="1" applyAlignment="1" applyProtection="1">
      <alignment horizontal="distributed" vertical="center"/>
      <protection locked="0"/>
    </xf>
    <xf numFmtId="0" fontId="9" fillId="0" borderId="127" xfId="0" applyFont="1" applyBorder="1" applyAlignment="1" applyProtection="1">
      <alignment horizontal="distributed" vertical="center"/>
      <protection locked="0"/>
    </xf>
    <xf numFmtId="176" fontId="9" fillId="0" borderId="127" xfId="0" applyNumberFormat="1" applyFont="1" applyBorder="1" applyAlignment="1" applyProtection="1">
      <alignment vertical="center"/>
      <protection locked="0"/>
    </xf>
    <xf numFmtId="176" fontId="9" fillId="0" borderId="128" xfId="0" applyNumberFormat="1" applyFont="1" applyBorder="1" applyAlignment="1" applyProtection="1">
      <alignment vertical="center"/>
      <protection locked="0"/>
    </xf>
    <xf numFmtId="177" fontId="9" fillId="0" borderId="129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distributed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justify" vertical="center"/>
      <protection locked="0"/>
    </xf>
    <xf numFmtId="0" fontId="9" fillId="0" borderId="0" xfId="4" applyFont="1" applyAlignment="1">
      <alignment horizontal="left" vertical="center"/>
    </xf>
    <xf numFmtId="0" fontId="14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4" fillId="0" borderId="0" xfId="4" applyFont="1" applyAlignment="1">
      <alignment vertical="top"/>
    </xf>
    <xf numFmtId="176" fontId="9" fillId="0" borderId="19" xfId="0" applyNumberFormat="1" applyFont="1" applyBorder="1" applyAlignment="1" applyProtection="1">
      <alignment horizontal="center" vertical="center" wrapText="1"/>
      <protection locked="0"/>
    </xf>
    <xf numFmtId="176" fontId="9" fillId="0" borderId="15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9" fillId="0" borderId="41" xfId="0" applyFont="1" applyBorder="1" applyAlignment="1" applyProtection="1">
      <alignment horizontal="distributed" vertical="center"/>
      <protection locked="0"/>
    </xf>
    <xf numFmtId="0" fontId="9" fillId="0" borderId="81" xfId="0" applyFont="1" applyBorder="1" applyAlignment="1" applyProtection="1">
      <alignment horizontal="distributed" vertical="center"/>
      <protection locked="0"/>
    </xf>
    <xf numFmtId="0" fontId="9" fillId="0" borderId="27" xfId="0" applyFont="1" applyBorder="1" applyAlignment="1" applyProtection="1">
      <alignment horizontal="distributed" vertical="center"/>
      <protection locked="0"/>
    </xf>
    <xf numFmtId="0" fontId="9" fillId="0" borderId="60" xfId="0" applyFont="1" applyBorder="1" applyAlignment="1" applyProtection="1">
      <alignment horizontal="distributed" vertical="center"/>
      <protection locked="0"/>
    </xf>
    <xf numFmtId="0" fontId="9" fillId="0" borderId="91" xfId="0" applyFont="1" applyBorder="1" applyAlignment="1" applyProtection="1">
      <alignment horizontal="distributed" vertical="center"/>
      <protection locked="0"/>
    </xf>
    <xf numFmtId="0" fontId="9" fillId="0" borderId="44" xfId="0" applyFont="1" applyBorder="1" applyAlignment="1" applyProtection="1">
      <alignment horizontal="distributed" vertical="center"/>
      <protection locked="0"/>
    </xf>
    <xf numFmtId="0" fontId="9" fillId="0" borderId="64" xfId="0" applyFont="1" applyBorder="1" applyAlignment="1" applyProtection="1">
      <alignment horizontal="distributed" vertical="center"/>
      <protection locked="0"/>
    </xf>
    <xf numFmtId="0" fontId="9" fillId="0" borderId="92" xfId="0" applyFont="1" applyBorder="1" applyAlignment="1" applyProtection="1">
      <alignment horizontal="distributed" vertical="center"/>
      <protection locked="0"/>
    </xf>
    <xf numFmtId="0" fontId="9" fillId="0" borderId="84" xfId="0" applyFont="1" applyBorder="1" applyAlignment="1" applyProtection="1">
      <alignment horizontal="distributed" vertical="center"/>
      <protection locked="0"/>
    </xf>
    <xf numFmtId="0" fontId="9" fillId="0" borderId="67" xfId="0" applyFont="1" applyBorder="1" applyAlignment="1" applyProtection="1">
      <alignment horizontal="distributed" vertical="center"/>
      <protection locked="0"/>
    </xf>
    <xf numFmtId="0" fontId="9" fillId="0" borderId="90" xfId="0" applyFont="1" applyBorder="1" applyAlignment="1" applyProtection="1">
      <alignment horizontal="distributed" vertical="center"/>
      <protection locked="0"/>
    </xf>
    <xf numFmtId="0" fontId="9" fillId="0" borderId="68" xfId="0" applyFont="1" applyBorder="1" applyAlignment="1" applyProtection="1">
      <alignment horizontal="distributed" vertical="center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justifyLastLine="1"/>
      <protection locked="0"/>
    </xf>
    <xf numFmtId="0" fontId="9" fillId="0" borderId="24" xfId="0" applyFont="1" applyBorder="1" applyAlignment="1" applyProtection="1">
      <alignment horizontal="center" vertical="center" justifyLastLine="1"/>
      <protection locked="0"/>
    </xf>
    <xf numFmtId="0" fontId="9" fillId="0" borderId="34" xfId="0" applyFont="1" applyBorder="1" applyAlignment="1" applyProtection="1">
      <alignment horizontal="center" vertical="center" justifyLastLine="1"/>
      <protection locked="0"/>
    </xf>
    <xf numFmtId="0" fontId="9" fillId="0" borderId="7" xfId="0" applyFont="1" applyBorder="1" applyAlignment="1" applyProtection="1">
      <alignment horizontal="center" vertical="center" justifyLastLine="1"/>
      <protection locked="0"/>
    </xf>
    <xf numFmtId="0" fontId="9" fillId="0" borderId="0" xfId="0" applyFont="1" applyAlignment="1" applyProtection="1">
      <alignment horizontal="center" vertical="center" justifyLastLine="1"/>
      <protection locked="0"/>
    </xf>
    <xf numFmtId="0" fontId="9" fillId="0" borderId="35" xfId="0" applyFont="1" applyBorder="1" applyAlignment="1" applyProtection="1">
      <alignment horizontal="center" vertical="center" justifyLastLine="1"/>
      <protection locked="0"/>
    </xf>
    <xf numFmtId="0" fontId="9" fillId="0" borderId="36" xfId="0" applyFont="1" applyBorder="1" applyAlignment="1" applyProtection="1">
      <alignment horizontal="center" vertical="center" justifyLastLine="1"/>
      <protection locked="0"/>
    </xf>
    <xf numFmtId="0" fontId="9" fillId="0" borderId="89" xfId="0" applyFont="1" applyBorder="1" applyAlignment="1" applyProtection="1">
      <alignment horizontal="center" vertical="center" justifyLastLine="1"/>
      <protection locked="0"/>
    </xf>
    <xf numFmtId="0" fontId="9" fillId="0" borderId="37" xfId="0" applyFont="1" applyBorder="1" applyAlignment="1" applyProtection="1">
      <alignment horizontal="center" vertical="center" justifyLastLine="1"/>
      <protection locked="0"/>
    </xf>
    <xf numFmtId="49" fontId="9" fillId="0" borderId="19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0" fontId="9" fillId="0" borderId="82" xfId="0" applyFont="1" applyBorder="1" applyAlignment="1" applyProtection="1">
      <alignment horizontal="distributed" vertical="center"/>
      <protection locked="0"/>
    </xf>
    <xf numFmtId="0" fontId="9" fillId="0" borderId="83" xfId="0" applyFont="1" applyBorder="1" applyAlignment="1" applyProtection="1">
      <alignment horizontal="distributed" vertical="center"/>
      <protection locked="0"/>
    </xf>
    <xf numFmtId="0" fontId="9" fillId="0" borderId="70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distributed" vertical="center"/>
      <protection locked="0"/>
    </xf>
    <xf numFmtId="0" fontId="9" fillId="0" borderId="4" xfId="0" applyFont="1" applyBorder="1" applyAlignment="1" applyProtection="1">
      <alignment horizontal="distributed"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176" fontId="9" fillId="0" borderId="56" xfId="0" applyNumberFormat="1" applyFont="1" applyBorder="1" applyAlignment="1" applyProtection="1">
      <alignment horizontal="center" vertical="center"/>
      <protection locked="0"/>
    </xf>
    <xf numFmtId="176" fontId="9" fillId="0" borderId="65" xfId="0" applyNumberFormat="1" applyFont="1" applyBorder="1" applyAlignment="1" applyProtection="1">
      <alignment horizontal="center" vertical="center"/>
      <protection locked="0"/>
    </xf>
    <xf numFmtId="176" fontId="9" fillId="0" borderId="54" xfId="0" applyNumberFormat="1" applyFont="1" applyBorder="1" applyAlignment="1" applyProtection="1">
      <alignment horizontal="center" vertical="center"/>
      <protection locked="0"/>
    </xf>
    <xf numFmtId="176" fontId="9" fillId="0" borderId="66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 applyProtection="1">
      <alignment horizontal="distributed" vertical="center" justifyLastLine="1"/>
      <protection locked="0"/>
    </xf>
    <xf numFmtId="0" fontId="9" fillId="0" borderId="65" xfId="0" applyFont="1" applyBorder="1" applyAlignment="1" applyProtection="1">
      <alignment horizontal="distributed" vertical="center" justifyLastLine="1"/>
      <protection locked="0"/>
    </xf>
    <xf numFmtId="0" fontId="9" fillId="0" borderId="66" xfId="0" applyFont="1" applyBorder="1" applyAlignment="1" applyProtection="1">
      <alignment horizontal="distributed" vertical="center" justifyLastLine="1"/>
      <protection locked="0"/>
    </xf>
    <xf numFmtId="0" fontId="9" fillId="0" borderId="69" xfId="0" applyFont="1" applyBorder="1" applyAlignment="1" applyProtection="1">
      <alignment horizontal="distributed" vertical="center" justifyLastLine="1"/>
      <protection locked="0"/>
    </xf>
    <xf numFmtId="0" fontId="10" fillId="0" borderId="104" xfId="0" applyFont="1" applyBorder="1" applyAlignment="1" applyProtection="1">
      <alignment horizontal="center" vertical="center"/>
      <protection locked="0"/>
    </xf>
    <xf numFmtId="0" fontId="10" fillId="0" borderId="105" xfId="0" applyFont="1" applyBorder="1" applyAlignment="1" applyProtection="1">
      <alignment horizontal="center" vertical="center"/>
      <protection locked="0"/>
    </xf>
    <xf numFmtId="0" fontId="10" fillId="0" borderId="10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7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93" xfId="0" applyFont="1" applyBorder="1" applyAlignment="1" applyProtection="1">
      <alignment horizontal="center" vertical="center"/>
      <protection locked="0"/>
    </xf>
    <xf numFmtId="0" fontId="10" fillId="0" borderId="101" xfId="0" applyFont="1" applyBorder="1" applyAlignment="1" applyProtection="1">
      <alignment horizontal="center" vertical="center"/>
      <protection locked="0"/>
    </xf>
    <xf numFmtId="0" fontId="9" fillId="0" borderId="60" xfId="4" applyFont="1" applyBorder="1" applyAlignment="1">
      <alignment horizontal="distributed" vertical="center"/>
    </xf>
    <xf numFmtId="0" fontId="9" fillId="0" borderId="44" xfId="4" applyFont="1" applyBorder="1" applyAlignment="1">
      <alignment horizontal="distributed" vertical="center"/>
    </xf>
    <xf numFmtId="0" fontId="9" fillId="0" borderId="63" xfId="4" applyFont="1" applyBorder="1" applyAlignment="1">
      <alignment horizontal="center" vertical="center"/>
    </xf>
    <xf numFmtId="0" fontId="9" fillId="0" borderId="62" xfId="4" applyFont="1" applyBorder="1" applyAlignment="1">
      <alignment horizontal="center" vertical="center"/>
    </xf>
    <xf numFmtId="0" fontId="9" fillId="0" borderId="51" xfId="4" applyFont="1" applyBorder="1" applyAlignment="1">
      <alignment horizontal="distributed" vertical="center"/>
    </xf>
    <xf numFmtId="0" fontId="9" fillId="0" borderId="14" xfId="4" applyFont="1" applyBorder="1" applyAlignment="1">
      <alignment horizontal="distributed" vertical="center"/>
    </xf>
    <xf numFmtId="0" fontId="9" fillId="0" borderId="4" xfId="4" applyFont="1" applyBorder="1" applyAlignment="1">
      <alignment horizontal="distributed" vertical="center"/>
    </xf>
    <xf numFmtId="3" fontId="9" fillId="0" borderId="30" xfId="4" applyNumberFormat="1" applyFont="1" applyBorder="1" applyAlignment="1">
      <alignment horizontal="right" vertical="center"/>
    </xf>
    <xf numFmtId="3" fontId="9" fillId="0" borderId="23" xfId="4" applyNumberFormat="1" applyFont="1" applyBorder="1" applyAlignment="1">
      <alignment horizontal="right" vertical="center"/>
    </xf>
    <xf numFmtId="0" fontId="9" fillId="0" borderId="100" xfId="4" applyFont="1" applyBorder="1" applyAlignment="1">
      <alignment horizontal="distributed" vertical="center"/>
    </xf>
    <xf numFmtId="0" fontId="9" fillId="0" borderId="28" xfId="4" applyFont="1" applyBorder="1" applyAlignment="1">
      <alignment horizontal="distributed" vertical="center"/>
    </xf>
    <xf numFmtId="0" fontId="9" fillId="0" borderId="43" xfId="4" applyFont="1" applyBorder="1" applyAlignment="1">
      <alignment horizontal="distributed" vertical="center"/>
    </xf>
    <xf numFmtId="0" fontId="9" fillId="0" borderId="85" xfId="4" applyFont="1" applyBorder="1" applyAlignment="1">
      <alignment horizontal="distributed" vertical="center"/>
    </xf>
    <xf numFmtId="0" fontId="9" fillId="0" borderId="104" xfId="4" applyFont="1" applyBorder="1" applyAlignment="1">
      <alignment horizontal="distributed" vertical="center"/>
    </xf>
    <xf numFmtId="0" fontId="9" fillId="0" borderId="111" xfId="4" applyFont="1" applyBorder="1" applyAlignment="1">
      <alignment horizontal="distributed" vertical="center"/>
    </xf>
    <xf numFmtId="0" fontId="9" fillId="0" borderId="38" xfId="4" applyFont="1" applyBorder="1" applyAlignment="1">
      <alignment horizontal="distributed" vertical="center"/>
    </xf>
    <xf numFmtId="0" fontId="9" fillId="0" borderId="39" xfId="4" applyFont="1" applyBorder="1" applyAlignment="1">
      <alignment horizontal="distributed" vertical="center"/>
    </xf>
    <xf numFmtId="3" fontId="9" fillId="0" borderId="113" xfId="4" applyNumberFormat="1" applyFont="1" applyBorder="1" applyAlignment="1">
      <alignment horizontal="right" vertical="center"/>
    </xf>
    <xf numFmtId="3" fontId="9" fillId="0" borderId="6" xfId="4" applyNumberFormat="1" applyFont="1" applyBorder="1" applyAlignment="1">
      <alignment horizontal="right" vertical="center"/>
    </xf>
    <xf numFmtId="0" fontId="9" fillId="0" borderId="108" xfId="4" applyFont="1" applyBorder="1" applyAlignment="1">
      <alignment horizontal="distributed" vertical="center"/>
    </xf>
    <xf numFmtId="0" fontId="9" fillId="0" borderId="51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distributed" vertical="center"/>
      <protection locked="0"/>
    </xf>
    <xf numFmtId="0" fontId="9" fillId="0" borderId="14" xfId="0" applyFont="1" applyBorder="1" applyAlignment="1" applyProtection="1">
      <alignment horizontal="distributed" vertical="center" justifyLastLine="1"/>
      <protection locked="0"/>
    </xf>
    <xf numFmtId="0" fontId="9" fillId="0" borderId="21" xfId="0" applyFont="1" applyBorder="1" applyAlignment="1" applyProtection="1">
      <alignment horizontal="distributed" vertical="center"/>
      <protection locked="0"/>
    </xf>
  </cellXfs>
  <cellStyles count="182">
    <cellStyle name="20% - アクセント 1 2" xfId="6" xr:uid="{00000000-0005-0000-0000-000000000000}"/>
    <cellStyle name="20% - アクセント 1 2 2" xfId="92" xr:uid="{00000000-0005-0000-0000-000001000000}"/>
    <cellStyle name="20% - アクセント 1 3" xfId="7" xr:uid="{00000000-0005-0000-0000-000002000000}"/>
    <cellStyle name="20% - アクセント 1 3 2" xfId="93" xr:uid="{00000000-0005-0000-0000-000003000000}"/>
    <cellStyle name="20% - アクセント 2 2" xfId="8" xr:uid="{00000000-0005-0000-0000-000004000000}"/>
    <cellStyle name="20% - アクセント 2 2 2" xfId="94" xr:uid="{00000000-0005-0000-0000-000005000000}"/>
    <cellStyle name="20% - アクセント 2 3" xfId="9" xr:uid="{00000000-0005-0000-0000-000006000000}"/>
    <cellStyle name="20% - アクセント 2 3 2" xfId="95" xr:uid="{00000000-0005-0000-0000-000007000000}"/>
    <cellStyle name="20% - アクセント 3 2" xfId="10" xr:uid="{00000000-0005-0000-0000-000008000000}"/>
    <cellStyle name="20% - アクセント 3 2 2" xfId="96" xr:uid="{00000000-0005-0000-0000-000009000000}"/>
    <cellStyle name="20% - アクセント 3 3" xfId="11" xr:uid="{00000000-0005-0000-0000-00000A000000}"/>
    <cellStyle name="20% - アクセント 3 3 2" xfId="97" xr:uid="{00000000-0005-0000-0000-00000B000000}"/>
    <cellStyle name="20% - アクセント 4 2" xfId="12" xr:uid="{00000000-0005-0000-0000-00000C000000}"/>
    <cellStyle name="20% - アクセント 4 2 2" xfId="98" xr:uid="{00000000-0005-0000-0000-00000D000000}"/>
    <cellStyle name="20% - アクセント 4 3" xfId="13" xr:uid="{00000000-0005-0000-0000-00000E000000}"/>
    <cellStyle name="20% - アクセント 4 3 2" xfId="99" xr:uid="{00000000-0005-0000-0000-00000F000000}"/>
    <cellStyle name="20% - アクセント 5 2" xfId="14" xr:uid="{00000000-0005-0000-0000-000010000000}"/>
    <cellStyle name="20% - アクセント 5 2 2" xfId="100" xr:uid="{00000000-0005-0000-0000-000011000000}"/>
    <cellStyle name="20% - アクセント 5 3" xfId="15" xr:uid="{00000000-0005-0000-0000-000012000000}"/>
    <cellStyle name="20% - アクセント 5 3 2" xfId="101" xr:uid="{00000000-0005-0000-0000-000013000000}"/>
    <cellStyle name="20% - アクセント 6 2" xfId="16" xr:uid="{00000000-0005-0000-0000-000014000000}"/>
    <cellStyle name="20% - アクセント 6 2 2" xfId="102" xr:uid="{00000000-0005-0000-0000-000015000000}"/>
    <cellStyle name="20% - アクセント 6 3" xfId="17" xr:uid="{00000000-0005-0000-0000-000016000000}"/>
    <cellStyle name="20% - アクセント 6 3 2" xfId="103" xr:uid="{00000000-0005-0000-0000-000017000000}"/>
    <cellStyle name="40% - アクセント 1 2" xfId="18" xr:uid="{00000000-0005-0000-0000-000018000000}"/>
    <cellStyle name="40% - アクセント 1 2 2" xfId="104" xr:uid="{00000000-0005-0000-0000-000019000000}"/>
    <cellStyle name="40% - アクセント 1 3" xfId="19" xr:uid="{00000000-0005-0000-0000-00001A000000}"/>
    <cellStyle name="40% - アクセント 1 3 2" xfId="105" xr:uid="{00000000-0005-0000-0000-00001B000000}"/>
    <cellStyle name="40% - アクセント 2 2" xfId="20" xr:uid="{00000000-0005-0000-0000-00001C000000}"/>
    <cellStyle name="40% - アクセント 2 2 2" xfId="106" xr:uid="{00000000-0005-0000-0000-00001D000000}"/>
    <cellStyle name="40% - アクセント 2 3" xfId="21" xr:uid="{00000000-0005-0000-0000-00001E000000}"/>
    <cellStyle name="40% - アクセント 2 3 2" xfId="107" xr:uid="{00000000-0005-0000-0000-00001F000000}"/>
    <cellStyle name="40% - アクセント 3 2" xfId="22" xr:uid="{00000000-0005-0000-0000-000020000000}"/>
    <cellStyle name="40% - アクセント 3 2 2" xfId="108" xr:uid="{00000000-0005-0000-0000-000021000000}"/>
    <cellStyle name="40% - アクセント 3 3" xfId="23" xr:uid="{00000000-0005-0000-0000-000022000000}"/>
    <cellStyle name="40% - アクセント 3 3 2" xfId="109" xr:uid="{00000000-0005-0000-0000-000023000000}"/>
    <cellStyle name="40% - アクセント 4 2" xfId="24" xr:uid="{00000000-0005-0000-0000-000024000000}"/>
    <cellStyle name="40% - アクセント 4 2 2" xfId="110" xr:uid="{00000000-0005-0000-0000-000025000000}"/>
    <cellStyle name="40% - アクセント 4 3" xfId="25" xr:uid="{00000000-0005-0000-0000-000026000000}"/>
    <cellStyle name="40% - アクセント 4 3 2" xfId="111" xr:uid="{00000000-0005-0000-0000-000027000000}"/>
    <cellStyle name="40% - アクセント 5 2" xfId="26" xr:uid="{00000000-0005-0000-0000-000028000000}"/>
    <cellStyle name="40% - アクセント 5 2 2" xfId="112" xr:uid="{00000000-0005-0000-0000-000029000000}"/>
    <cellStyle name="40% - アクセント 5 3" xfId="27" xr:uid="{00000000-0005-0000-0000-00002A000000}"/>
    <cellStyle name="40% - アクセント 5 3 2" xfId="113" xr:uid="{00000000-0005-0000-0000-00002B000000}"/>
    <cellStyle name="40% - アクセント 6 2" xfId="28" xr:uid="{00000000-0005-0000-0000-00002C000000}"/>
    <cellStyle name="40% - アクセント 6 2 2" xfId="114" xr:uid="{00000000-0005-0000-0000-00002D000000}"/>
    <cellStyle name="40% - アクセント 6 3" xfId="29" xr:uid="{00000000-0005-0000-0000-00002E000000}"/>
    <cellStyle name="40% - アクセント 6 3 2" xfId="115" xr:uid="{00000000-0005-0000-0000-00002F000000}"/>
    <cellStyle name="60% - アクセント 1 2" xfId="30" xr:uid="{00000000-0005-0000-0000-000030000000}"/>
    <cellStyle name="60% - アクセント 1 2 2" xfId="116" xr:uid="{00000000-0005-0000-0000-000031000000}"/>
    <cellStyle name="60% - アクセント 1 3" xfId="31" xr:uid="{00000000-0005-0000-0000-000032000000}"/>
    <cellStyle name="60% - アクセント 1 3 2" xfId="117" xr:uid="{00000000-0005-0000-0000-000033000000}"/>
    <cellStyle name="60% - アクセント 2 2" xfId="32" xr:uid="{00000000-0005-0000-0000-000034000000}"/>
    <cellStyle name="60% - アクセント 2 2 2" xfId="118" xr:uid="{00000000-0005-0000-0000-000035000000}"/>
    <cellStyle name="60% - アクセント 2 3" xfId="33" xr:uid="{00000000-0005-0000-0000-000036000000}"/>
    <cellStyle name="60% - アクセント 2 3 2" xfId="119" xr:uid="{00000000-0005-0000-0000-000037000000}"/>
    <cellStyle name="60% - アクセント 3 2" xfId="34" xr:uid="{00000000-0005-0000-0000-000038000000}"/>
    <cellStyle name="60% - アクセント 3 2 2" xfId="120" xr:uid="{00000000-0005-0000-0000-000039000000}"/>
    <cellStyle name="60% - アクセント 3 3" xfId="35" xr:uid="{00000000-0005-0000-0000-00003A000000}"/>
    <cellStyle name="60% - アクセント 3 3 2" xfId="121" xr:uid="{00000000-0005-0000-0000-00003B000000}"/>
    <cellStyle name="60% - アクセント 4 2" xfId="36" xr:uid="{00000000-0005-0000-0000-00003C000000}"/>
    <cellStyle name="60% - アクセント 4 2 2" xfId="122" xr:uid="{00000000-0005-0000-0000-00003D000000}"/>
    <cellStyle name="60% - アクセント 4 3" xfId="37" xr:uid="{00000000-0005-0000-0000-00003E000000}"/>
    <cellStyle name="60% - アクセント 4 3 2" xfId="123" xr:uid="{00000000-0005-0000-0000-00003F000000}"/>
    <cellStyle name="60% - アクセント 5 2" xfId="38" xr:uid="{00000000-0005-0000-0000-000040000000}"/>
    <cellStyle name="60% - アクセント 5 2 2" xfId="124" xr:uid="{00000000-0005-0000-0000-000041000000}"/>
    <cellStyle name="60% - アクセント 5 3" xfId="39" xr:uid="{00000000-0005-0000-0000-000042000000}"/>
    <cellStyle name="60% - アクセント 5 3 2" xfId="125" xr:uid="{00000000-0005-0000-0000-000043000000}"/>
    <cellStyle name="60% - アクセント 6 2" xfId="40" xr:uid="{00000000-0005-0000-0000-000044000000}"/>
    <cellStyle name="60% - アクセント 6 2 2" xfId="126" xr:uid="{00000000-0005-0000-0000-000045000000}"/>
    <cellStyle name="60% - アクセント 6 3" xfId="41" xr:uid="{00000000-0005-0000-0000-000046000000}"/>
    <cellStyle name="60% - アクセント 6 3 2" xfId="127" xr:uid="{00000000-0005-0000-0000-000047000000}"/>
    <cellStyle name="アクセント 1 2" xfId="42" xr:uid="{00000000-0005-0000-0000-000048000000}"/>
    <cellStyle name="アクセント 1 2 2" xfId="128" xr:uid="{00000000-0005-0000-0000-000049000000}"/>
    <cellStyle name="アクセント 1 3" xfId="43" xr:uid="{00000000-0005-0000-0000-00004A000000}"/>
    <cellStyle name="アクセント 1 3 2" xfId="129" xr:uid="{00000000-0005-0000-0000-00004B000000}"/>
    <cellStyle name="アクセント 2 2" xfId="44" xr:uid="{00000000-0005-0000-0000-00004C000000}"/>
    <cellStyle name="アクセント 2 2 2" xfId="130" xr:uid="{00000000-0005-0000-0000-00004D000000}"/>
    <cellStyle name="アクセント 2 3" xfId="45" xr:uid="{00000000-0005-0000-0000-00004E000000}"/>
    <cellStyle name="アクセント 2 3 2" xfId="131" xr:uid="{00000000-0005-0000-0000-00004F000000}"/>
    <cellStyle name="アクセント 3 2" xfId="46" xr:uid="{00000000-0005-0000-0000-000050000000}"/>
    <cellStyle name="アクセント 3 2 2" xfId="132" xr:uid="{00000000-0005-0000-0000-000051000000}"/>
    <cellStyle name="アクセント 3 3" xfId="47" xr:uid="{00000000-0005-0000-0000-000052000000}"/>
    <cellStyle name="アクセント 3 3 2" xfId="133" xr:uid="{00000000-0005-0000-0000-000053000000}"/>
    <cellStyle name="アクセント 4 2" xfId="48" xr:uid="{00000000-0005-0000-0000-000054000000}"/>
    <cellStyle name="アクセント 4 2 2" xfId="134" xr:uid="{00000000-0005-0000-0000-000055000000}"/>
    <cellStyle name="アクセント 4 3" xfId="49" xr:uid="{00000000-0005-0000-0000-000056000000}"/>
    <cellStyle name="アクセント 4 3 2" xfId="135" xr:uid="{00000000-0005-0000-0000-000057000000}"/>
    <cellStyle name="アクセント 5 2" xfId="50" xr:uid="{00000000-0005-0000-0000-000058000000}"/>
    <cellStyle name="アクセント 5 2 2" xfId="136" xr:uid="{00000000-0005-0000-0000-000059000000}"/>
    <cellStyle name="アクセント 5 3" xfId="51" xr:uid="{00000000-0005-0000-0000-00005A000000}"/>
    <cellStyle name="アクセント 5 3 2" xfId="137" xr:uid="{00000000-0005-0000-0000-00005B000000}"/>
    <cellStyle name="アクセント 6 2" xfId="52" xr:uid="{00000000-0005-0000-0000-00005C000000}"/>
    <cellStyle name="アクセント 6 2 2" xfId="138" xr:uid="{00000000-0005-0000-0000-00005D000000}"/>
    <cellStyle name="アクセント 6 3" xfId="53" xr:uid="{00000000-0005-0000-0000-00005E000000}"/>
    <cellStyle name="アクセント 6 3 2" xfId="139" xr:uid="{00000000-0005-0000-0000-00005F000000}"/>
    <cellStyle name="タイトル 2" xfId="54" xr:uid="{00000000-0005-0000-0000-000060000000}"/>
    <cellStyle name="タイトル 3" xfId="55" xr:uid="{00000000-0005-0000-0000-000061000000}"/>
    <cellStyle name="チェック セル 2" xfId="56" xr:uid="{00000000-0005-0000-0000-000062000000}"/>
    <cellStyle name="チェック セル 2 2" xfId="141" xr:uid="{00000000-0005-0000-0000-000063000000}"/>
    <cellStyle name="チェック セル 3" xfId="57" xr:uid="{00000000-0005-0000-0000-000064000000}"/>
    <cellStyle name="チェック セル 3 2" xfId="142" xr:uid="{00000000-0005-0000-0000-000065000000}"/>
    <cellStyle name="どちらでもない 2" xfId="58" xr:uid="{00000000-0005-0000-0000-000066000000}"/>
    <cellStyle name="どちらでもない 2 2" xfId="143" xr:uid="{00000000-0005-0000-0000-000067000000}"/>
    <cellStyle name="どちらでもない 3" xfId="59" xr:uid="{00000000-0005-0000-0000-000068000000}"/>
    <cellStyle name="どちらでもない 3 2" xfId="144" xr:uid="{00000000-0005-0000-0000-000069000000}"/>
    <cellStyle name="パーセント 2" xfId="60" xr:uid="{00000000-0005-0000-0000-00006A000000}"/>
    <cellStyle name="メモ 2" xfId="61" xr:uid="{00000000-0005-0000-0000-00006B000000}"/>
    <cellStyle name="メモ 2 2" xfId="145" xr:uid="{00000000-0005-0000-0000-00006C000000}"/>
    <cellStyle name="メモ 3" xfId="62" xr:uid="{00000000-0005-0000-0000-00006D000000}"/>
    <cellStyle name="メモ 3 2" xfId="146" xr:uid="{00000000-0005-0000-0000-00006E000000}"/>
    <cellStyle name="リンク セル 2" xfId="63" xr:uid="{00000000-0005-0000-0000-00006F000000}"/>
    <cellStyle name="リンク セル 2 2" xfId="147" xr:uid="{00000000-0005-0000-0000-000070000000}"/>
    <cellStyle name="リンク セル 3" xfId="64" xr:uid="{00000000-0005-0000-0000-000071000000}"/>
    <cellStyle name="リンク セル 3 2" xfId="148" xr:uid="{00000000-0005-0000-0000-000072000000}"/>
    <cellStyle name="悪い 2" xfId="65" xr:uid="{00000000-0005-0000-0000-000073000000}"/>
    <cellStyle name="悪い 2 2" xfId="149" xr:uid="{00000000-0005-0000-0000-000074000000}"/>
    <cellStyle name="悪い 3" xfId="66" xr:uid="{00000000-0005-0000-0000-000075000000}"/>
    <cellStyle name="悪い 3 2" xfId="150" xr:uid="{00000000-0005-0000-0000-000076000000}"/>
    <cellStyle name="計算 2" xfId="67" xr:uid="{00000000-0005-0000-0000-000077000000}"/>
    <cellStyle name="計算 2 2" xfId="151" xr:uid="{00000000-0005-0000-0000-000078000000}"/>
    <cellStyle name="計算 3" xfId="68" xr:uid="{00000000-0005-0000-0000-000079000000}"/>
    <cellStyle name="計算 3 2" xfId="152" xr:uid="{00000000-0005-0000-0000-00007A000000}"/>
    <cellStyle name="警告文 2" xfId="69" xr:uid="{00000000-0005-0000-0000-00007B000000}"/>
    <cellStyle name="警告文 2 2" xfId="153" xr:uid="{00000000-0005-0000-0000-00007C000000}"/>
    <cellStyle name="警告文 3" xfId="70" xr:uid="{00000000-0005-0000-0000-00007D000000}"/>
    <cellStyle name="警告文 3 2" xfId="154" xr:uid="{00000000-0005-0000-0000-00007E000000}"/>
    <cellStyle name="桁区切り 2" xfId="180" xr:uid="{00000000-0005-0000-0000-000080000000}"/>
    <cellStyle name="桁区切り 3" xfId="178" xr:uid="{00000000-0005-0000-0000-000081000000}"/>
    <cellStyle name="見出し 1 2" xfId="71" xr:uid="{00000000-0005-0000-0000-000082000000}"/>
    <cellStyle name="見出し 1 2 2" xfId="155" xr:uid="{00000000-0005-0000-0000-000083000000}"/>
    <cellStyle name="見出し 1 3" xfId="72" xr:uid="{00000000-0005-0000-0000-000084000000}"/>
    <cellStyle name="見出し 1 3 2" xfId="156" xr:uid="{00000000-0005-0000-0000-000085000000}"/>
    <cellStyle name="見出し 2 2" xfId="73" xr:uid="{00000000-0005-0000-0000-000086000000}"/>
    <cellStyle name="見出し 2 2 2" xfId="157" xr:uid="{00000000-0005-0000-0000-000087000000}"/>
    <cellStyle name="見出し 2 3" xfId="74" xr:uid="{00000000-0005-0000-0000-000088000000}"/>
    <cellStyle name="見出し 2 3 2" xfId="158" xr:uid="{00000000-0005-0000-0000-000089000000}"/>
    <cellStyle name="見出し 3 2" xfId="75" xr:uid="{00000000-0005-0000-0000-00008A000000}"/>
    <cellStyle name="見出し 3 2 2" xfId="159" xr:uid="{00000000-0005-0000-0000-00008B000000}"/>
    <cellStyle name="見出し 3 3" xfId="76" xr:uid="{00000000-0005-0000-0000-00008C000000}"/>
    <cellStyle name="見出し 3 3 2" xfId="160" xr:uid="{00000000-0005-0000-0000-00008D000000}"/>
    <cellStyle name="見出し 4 2" xfId="77" xr:uid="{00000000-0005-0000-0000-00008E000000}"/>
    <cellStyle name="見出し 4 2 2" xfId="161" xr:uid="{00000000-0005-0000-0000-00008F000000}"/>
    <cellStyle name="見出し 4 3" xfId="78" xr:uid="{00000000-0005-0000-0000-000090000000}"/>
    <cellStyle name="見出し 4 3 2" xfId="162" xr:uid="{00000000-0005-0000-0000-000091000000}"/>
    <cellStyle name="集計 2" xfId="79" xr:uid="{00000000-0005-0000-0000-000092000000}"/>
    <cellStyle name="集計 2 2" xfId="163" xr:uid="{00000000-0005-0000-0000-000093000000}"/>
    <cellStyle name="集計 3" xfId="80" xr:uid="{00000000-0005-0000-0000-000094000000}"/>
    <cellStyle name="集計 3 2" xfId="164" xr:uid="{00000000-0005-0000-0000-000095000000}"/>
    <cellStyle name="出力 2" xfId="81" xr:uid="{00000000-0005-0000-0000-000096000000}"/>
    <cellStyle name="出力 2 2" xfId="165" xr:uid="{00000000-0005-0000-0000-000097000000}"/>
    <cellStyle name="出力 3" xfId="82" xr:uid="{00000000-0005-0000-0000-000098000000}"/>
    <cellStyle name="出力 3 2" xfId="166" xr:uid="{00000000-0005-0000-0000-000099000000}"/>
    <cellStyle name="説明文 2" xfId="83" xr:uid="{00000000-0005-0000-0000-00009A000000}"/>
    <cellStyle name="説明文 2 2" xfId="167" xr:uid="{00000000-0005-0000-0000-00009B000000}"/>
    <cellStyle name="説明文 3" xfId="84" xr:uid="{00000000-0005-0000-0000-00009C000000}"/>
    <cellStyle name="説明文 3 2" xfId="168" xr:uid="{00000000-0005-0000-0000-00009D000000}"/>
    <cellStyle name="入力 2" xfId="85" xr:uid="{00000000-0005-0000-0000-00009E000000}"/>
    <cellStyle name="入力 2 2" xfId="169" xr:uid="{00000000-0005-0000-0000-00009F000000}"/>
    <cellStyle name="入力 3" xfId="86" xr:uid="{00000000-0005-0000-0000-0000A0000000}"/>
    <cellStyle name="入力 3 2" xfId="170" xr:uid="{00000000-0005-0000-0000-0000A1000000}"/>
    <cellStyle name="標準" xfId="0" builtinId="0"/>
    <cellStyle name="標準 2" xfId="1" xr:uid="{00000000-0005-0000-0000-0000A3000000}"/>
    <cellStyle name="標準 2 2" xfId="5" xr:uid="{00000000-0005-0000-0000-0000A4000000}"/>
    <cellStyle name="標準 2 3" xfId="87" xr:uid="{00000000-0005-0000-0000-0000A5000000}"/>
    <cellStyle name="標準 2 4" xfId="171" xr:uid="{00000000-0005-0000-0000-0000A6000000}"/>
    <cellStyle name="標準 2 5" xfId="177" xr:uid="{00000000-0005-0000-0000-0000A7000000}"/>
    <cellStyle name="標準 3" xfId="2" xr:uid="{00000000-0005-0000-0000-0000A8000000}"/>
    <cellStyle name="標準 3 2" xfId="88" xr:uid="{00000000-0005-0000-0000-0000A9000000}"/>
    <cellStyle name="標準 3 2 2" xfId="179" xr:uid="{00000000-0005-0000-0000-0000AA000000}"/>
    <cellStyle name="標準 3 3" xfId="172" xr:uid="{00000000-0005-0000-0000-0000AB000000}"/>
    <cellStyle name="標準 4" xfId="3" xr:uid="{00000000-0005-0000-0000-0000AC000000}"/>
    <cellStyle name="標準 5" xfId="91" xr:uid="{00000000-0005-0000-0000-0000AD000000}"/>
    <cellStyle name="標準 6" xfId="140" xr:uid="{00000000-0005-0000-0000-0000AE000000}"/>
    <cellStyle name="標準 7" xfId="175" xr:uid="{00000000-0005-0000-0000-0000AF000000}"/>
    <cellStyle name="標準 8" xfId="176" xr:uid="{00000000-0005-0000-0000-0000B0000000}"/>
    <cellStyle name="標準 9" xfId="181" xr:uid="{81CFBAEC-B06B-4D54-A891-C03379984D74}"/>
    <cellStyle name="標準_地方債" xfId="4" xr:uid="{00000000-0005-0000-0000-0000B1000000}"/>
    <cellStyle name="良い 2" xfId="89" xr:uid="{00000000-0005-0000-0000-0000B2000000}"/>
    <cellStyle name="良い 2 2" xfId="173" xr:uid="{00000000-0005-0000-0000-0000B3000000}"/>
    <cellStyle name="良い 3" xfId="90" xr:uid="{00000000-0005-0000-0000-0000B4000000}"/>
    <cellStyle name="良い 3 2" xfId="174" xr:uid="{00000000-0005-0000-0000-0000B5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161925</xdr:rowOff>
    </xdr:from>
    <xdr:to>
      <xdr:col>7</xdr:col>
      <xdr:colOff>76200</xdr:colOff>
      <xdr:row>12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99AECFC-BA9E-405C-95DE-C3D0351B947E}"/>
            </a:ext>
          </a:extLst>
        </xdr:cNvPr>
        <xdr:cNvSpPr txBox="1">
          <a:spLocks noChangeArrowheads="1"/>
        </xdr:cNvSpPr>
      </xdr:nvSpPr>
      <xdr:spPr bwMode="auto">
        <a:xfrm>
          <a:off x="70770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161925</xdr:rowOff>
    </xdr:from>
    <xdr:to>
      <xdr:col>7</xdr:col>
      <xdr:colOff>76200</xdr:colOff>
      <xdr:row>12</xdr:row>
      <xdr:rowOff>123825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A4B4AE-B6B2-490C-938C-EEBAB2E32856}"/>
            </a:ext>
          </a:extLst>
        </xdr:cNvPr>
        <xdr:cNvSpPr txBox="1">
          <a:spLocks noChangeArrowheads="1"/>
        </xdr:cNvSpPr>
      </xdr:nvSpPr>
      <xdr:spPr bwMode="auto">
        <a:xfrm>
          <a:off x="7077075" y="1943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15</xdr:col>
      <xdr:colOff>0</xdr:colOff>
      <xdr:row>11</xdr:row>
      <xdr:rowOff>161925</xdr:rowOff>
    </xdr:from>
    <xdr:ext cx="76200" cy="2095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C4FED85-6AEE-4CDC-9E5A-E77E6B8BCA39}"/>
            </a:ext>
          </a:extLst>
        </xdr:cNvPr>
        <xdr:cNvSpPr txBox="1">
          <a:spLocks noChangeArrowheads="1"/>
        </xdr:cNvSpPr>
      </xdr:nvSpPr>
      <xdr:spPr bwMode="auto">
        <a:xfrm>
          <a:off x="8077200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</xdr:row>
      <xdr:rowOff>161925</xdr:rowOff>
    </xdr:from>
    <xdr:ext cx="76200" cy="20955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A440D70-1599-4EF0-B3CC-82CF29243457}"/>
            </a:ext>
          </a:extLst>
        </xdr:cNvPr>
        <xdr:cNvSpPr txBox="1">
          <a:spLocks noChangeArrowheads="1"/>
        </xdr:cNvSpPr>
      </xdr:nvSpPr>
      <xdr:spPr bwMode="auto">
        <a:xfrm>
          <a:off x="8077200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</xdr:row>
      <xdr:rowOff>161925</xdr:rowOff>
    </xdr:from>
    <xdr:ext cx="76200" cy="2095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ECDDFA2-0C6B-436B-8A39-ED0E1DFEA9B0}"/>
            </a:ext>
          </a:extLst>
        </xdr:cNvPr>
        <xdr:cNvSpPr txBox="1">
          <a:spLocks noChangeArrowheads="1"/>
        </xdr:cNvSpPr>
      </xdr:nvSpPr>
      <xdr:spPr bwMode="auto">
        <a:xfrm>
          <a:off x="8077200" y="234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</xdr:row>
      <xdr:rowOff>161925</xdr:rowOff>
    </xdr:from>
    <xdr:ext cx="76200" cy="2095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D1BA65B-2366-405B-9FFB-CEDCB73FD1FC}"/>
            </a:ext>
          </a:extLst>
        </xdr:cNvPr>
        <xdr:cNvSpPr txBox="1">
          <a:spLocks noChangeArrowheads="1"/>
        </xdr:cNvSpPr>
      </xdr:nvSpPr>
      <xdr:spPr bwMode="auto">
        <a:xfrm>
          <a:off x="8077200" y="2343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161925</xdr:rowOff>
    </xdr:from>
    <xdr:to>
      <xdr:col>7</xdr:col>
      <xdr:colOff>76200</xdr:colOff>
      <xdr:row>12</xdr:row>
      <xdr:rowOff>123825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B98A104-91E9-4D6B-B540-F1BA9F8C11EE}"/>
            </a:ext>
          </a:extLst>
        </xdr:cNvPr>
        <xdr:cNvSpPr txBox="1">
          <a:spLocks noChangeArrowheads="1"/>
        </xdr:cNvSpPr>
      </xdr:nvSpPr>
      <xdr:spPr bwMode="auto">
        <a:xfrm>
          <a:off x="7058025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161925</xdr:rowOff>
    </xdr:from>
    <xdr:to>
      <xdr:col>7</xdr:col>
      <xdr:colOff>76200</xdr:colOff>
      <xdr:row>12</xdr:row>
      <xdr:rowOff>123825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E813B5E-D772-4A93-A0DE-751B5261D163}"/>
            </a:ext>
          </a:extLst>
        </xdr:cNvPr>
        <xdr:cNvSpPr txBox="1">
          <a:spLocks noChangeArrowheads="1"/>
        </xdr:cNvSpPr>
      </xdr:nvSpPr>
      <xdr:spPr bwMode="auto">
        <a:xfrm>
          <a:off x="7058025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15</xdr:col>
      <xdr:colOff>0</xdr:colOff>
      <xdr:row>11</xdr:row>
      <xdr:rowOff>161925</xdr:rowOff>
    </xdr:from>
    <xdr:ext cx="76200" cy="20955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6583E58-7B8A-4E4D-B42D-F678D761FD48}"/>
            </a:ext>
          </a:extLst>
        </xdr:cNvPr>
        <xdr:cNvSpPr txBox="1">
          <a:spLocks noChangeArrowheads="1"/>
        </xdr:cNvSpPr>
      </xdr:nvSpPr>
      <xdr:spPr bwMode="auto">
        <a:xfrm>
          <a:off x="14820900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</xdr:row>
      <xdr:rowOff>161925</xdr:rowOff>
    </xdr:from>
    <xdr:ext cx="76200" cy="20955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2EA8D9C-B994-4A45-9A5D-9AD07F73A01A}"/>
            </a:ext>
          </a:extLst>
        </xdr:cNvPr>
        <xdr:cNvSpPr txBox="1">
          <a:spLocks noChangeArrowheads="1"/>
        </xdr:cNvSpPr>
      </xdr:nvSpPr>
      <xdr:spPr bwMode="auto">
        <a:xfrm>
          <a:off x="14820900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</xdr:row>
      <xdr:rowOff>161925</xdr:rowOff>
    </xdr:from>
    <xdr:ext cx="76200" cy="20955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BA68D11-DE31-4549-9B4B-CF451C02A6BD}"/>
            </a:ext>
          </a:extLst>
        </xdr:cNvPr>
        <xdr:cNvSpPr txBox="1">
          <a:spLocks noChangeArrowheads="1"/>
        </xdr:cNvSpPr>
      </xdr:nvSpPr>
      <xdr:spPr bwMode="auto">
        <a:xfrm>
          <a:off x="14820900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11</xdr:row>
      <xdr:rowOff>161925</xdr:rowOff>
    </xdr:from>
    <xdr:ext cx="76200" cy="20955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B6ADD16-1CFE-4E15-883F-B5437356D50C}"/>
            </a:ext>
          </a:extLst>
        </xdr:cNvPr>
        <xdr:cNvSpPr txBox="1">
          <a:spLocks noChangeArrowheads="1"/>
        </xdr:cNvSpPr>
      </xdr:nvSpPr>
      <xdr:spPr bwMode="auto">
        <a:xfrm>
          <a:off x="14820900" y="2209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E634-7D56-4E20-B1E5-F22677144808}">
  <sheetPr>
    <tabColor theme="9" tint="0.59999389629810485"/>
    <pageSetUpPr fitToPage="1"/>
  </sheetPr>
  <dimension ref="B1:J35"/>
  <sheetViews>
    <sheetView tabSelected="1" view="pageBreakPreview" zoomScaleNormal="100" zoomScaleSheetLayoutView="100" workbookViewId="0"/>
  </sheetViews>
  <sheetFormatPr defaultRowHeight="13.5"/>
  <cols>
    <col min="1" max="1" width="21.875" style="1" customWidth="1"/>
    <col min="2" max="2" width="10.625" style="1" customWidth="1"/>
    <col min="3" max="3" width="23.75" style="1" customWidth="1"/>
    <col min="4" max="4" width="21.625" style="1" customWidth="1"/>
    <col min="5" max="5" width="9" style="1" customWidth="1"/>
    <col min="6" max="7" width="8" style="1" customWidth="1"/>
    <col min="8" max="8" width="7.625" style="1" customWidth="1"/>
    <col min="9" max="9" width="17" style="1" customWidth="1"/>
    <col min="10" max="10" width="7" style="1" customWidth="1"/>
    <col min="11" max="11" width="8.75" style="1" customWidth="1"/>
    <col min="12" max="16384" width="9" style="1"/>
  </cols>
  <sheetData>
    <row r="1" spans="2:10" ht="24.95" customHeight="1"/>
    <row r="2" spans="2:10" ht="24.95" customHeight="1"/>
    <row r="3" spans="2:10" ht="24.95" customHeight="1"/>
    <row r="4" spans="2:10" ht="24.95" customHeight="1">
      <c r="C4" s="243" t="s">
        <v>24</v>
      </c>
      <c r="D4" s="243"/>
      <c r="E4" s="243"/>
    </row>
    <row r="5" spans="2:10" ht="24.95" customHeight="1"/>
    <row r="6" spans="2:10" ht="24.95" customHeight="1"/>
    <row r="7" spans="2:10" ht="24.95" customHeight="1"/>
    <row r="8" spans="2:10" s="2" customFormat="1" ht="24.95" customHeight="1">
      <c r="B8" s="243" t="s">
        <v>181</v>
      </c>
      <c r="C8" s="243"/>
      <c r="D8" s="243"/>
      <c r="E8" s="243"/>
      <c r="F8" s="243"/>
      <c r="G8" s="243"/>
    </row>
    <row r="9" spans="2:10" ht="24.95" customHeight="1"/>
    <row r="10" spans="2:10" ht="24.95" customHeight="1"/>
    <row r="11" spans="2:10" ht="24.95" customHeight="1"/>
    <row r="12" spans="2:10" ht="24.95" customHeight="1"/>
    <row r="13" spans="2:10" ht="24.95" customHeight="1">
      <c r="D13" s="3"/>
      <c r="E13" s="3"/>
      <c r="F13" s="3"/>
      <c r="G13" s="3"/>
      <c r="H13" s="3"/>
      <c r="I13" s="3"/>
    </row>
    <row r="14" spans="2:10" ht="24.95" customHeight="1">
      <c r="D14" s="115"/>
      <c r="E14" s="115"/>
      <c r="F14" s="115"/>
      <c r="G14" s="115"/>
      <c r="H14" s="115"/>
      <c r="I14" s="115"/>
      <c r="J14" s="115"/>
    </row>
    <row r="15" spans="2:10" s="2" customFormat="1" ht="24.95" customHeight="1">
      <c r="D15" s="114" t="s">
        <v>182</v>
      </c>
      <c r="E15" s="114"/>
      <c r="F15" s="114"/>
      <c r="G15" s="114"/>
      <c r="H15" s="114"/>
      <c r="I15" s="114"/>
      <c r="J15" s="114"/>
    </row>
    <row r="16" spans="2:10" s="2" customFormat="1" ht="9.75" customHeight="1">
      <c r="D16" s="114"/>
      <c r="E16" s="114"/>
      <c r="F16" s="114"/>
      <c r="G16" s="114"/>
      <c r="H16" s="114"/>
      <c r="I16" s="114"/>
      <c r="J16" s="114"/>
    </row>
    <row r="17" spans="4:10" s="2" customFormat="1" ht="24.95" customHeight="1">
      <c r="D17" s="114" t="s">
        <v>183</v>
      </c>
      <c r="E17" s="114"/>
      <c r="F17" s="114"/>
      <c r="G17" s="114"/>
      <c r="H17" s="114"/>
      <c r="I17" s="114"/>
      <c r="J17" s="114"/>
    </row>
    <row r="18" spans="4:10" s="2" customFormat="1" ht="24.95" customHeight="1">
      <c r="D18" s="116"/>
      <c r="E18" s="116"/>
      <c r="F18" s="116"/>
      <c r="G18" s="116"/>
      <c r="H18" s="116"/>
      <c r="I18" s="116"/>
      <c r="J18" s="115"/>
    </row>
    <row r="19" spans="4:10" s="2" customFormat="1" ht="24.95" customHeight="1">
      <c r="D19" s="114"/>
      <c r="E19" s="114"/>
      <c r="F19" s="114"/>
      <c r="G19" s="114"/>
      <c r="H19" s="114"/>
      <c r="I19" s="114"/>
      <c r="J19" s="114"/>
    </row>
    <row r="20" spans="4:10" s="2" customFormat="1" ht="24.95" customHeight="1">
      <c r="D20" s="114"/>
      <c r="E20" s="114"/>
      <c r="F20" s="242"/>
      <c r="G20" s="242"/>
      <c r="H20" s="242"/>
      <c r="I20" s="242"/>
      <c r="J20" s="114"/>
    </row>
    <row r="21" spans="4:10" s="2" customFormat="1" ht="24.95" customHeight="1"/>
    <row r="22" spans="4:10" ht="24.95" customHeight="1"/>
    <row r="23" spans="4:10" ht="24.95" customHeight="1"/>
    <row r="24" spans="4:10" ht="24.95" customHeight="1"/>
    <row r="25" spans="4:10" ht="24.95" customHeight="1"/>
    <row r="26" spans="4:10" ht="24.95" customHeight="1"/>
    <row r="27" spans="4:10" ht="24.95" customHeight="1"/>
    <row r="28" spans="4:10" ht="24.95" customHeight="1"/>
    <row r="29" spans="4:10" ht="24.95" customHeight="1"/>
    <row r="30" spans="4:10" ht="24.95" customHeight="1"/>
    <row r="31" spans="4:10" ht="24.95" customHeight="1"/>
    <row r="32" spans="4:10" ht="24.95" customHeight="1"/>
    <row r="33" ht="24.95" customHeight="1"/>
    <row r="34" ht="24.95" customHeight="1"/>
    <row r="35" ht="24.95" customHeight="1"/>
  </sheetData>
  <mergeCells count="3">
    <mergeCell ref="F20:I20"/>
    <mergeCell ref="C4:E4"/>
    <mergeCell ref="B8:G8"/>
  </mergeCells>
  <phoneticPr fontId="2"/>
  <pageMargins left="1.2" right="0.2800000000000000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CB5F-5D80-416B-A570-E392375F0770}">
  <sheetPr>
    <tabColor theme="9" tint="0.59999389629810485"/>
    <pageSetUpPr autoPageBreaks="0"/>
  </sheetPr>
  <dimension ref="B1:H40"/>
  <sheetViews>
    <sheetView showOutlineSymbols="0" view="pageBreakPreview" zoomScaleNormal="100" zoomScaleSheetLayoutView="100" workbookViewId="0"/>
  </sheetViews>
  <sheetFormatPr defaultColWidth="10.75" defaultRowHeight="14.25"/>
  <cols>
    <col min="1" max="1" width="2.625" style="104" customWidth="1"/>
    <col min="2" max="2" width="24.5" style="103" customWidth="1"/>
    <col min="3" max="3" width="30" style="103" customWidth="1"/>
    <col min="4" max="4" width="20.625" style="104" customWidth="1"/>
    <col min="5" max="5" width="7.5" style="104" customWidth="1"/>
    <col min="6" max="6" width="24.5" style="103" customWidth="1"/>
    <col min="7" max="7" width="30" style="103" customWidth="1"/>
    <col min="8" max="8" width="20.625" style="104" customWidth="1"/>
    <col min="9" max="16384" width="10.75" style="104"/>
  </cols>
  <sheetData>
    <row r="1" spans="2:8" ht="13.5" customHeight="1"/>
    <row r="2" spans="2:8" ht="17.25" customHeight="1">
      <c r="B2" s="105" t="s">
        <v>193</v>
      </c>
      <c r="C2" s="105"/>
    </row>
    <row r="3" spans="2:8" s="106" customFormat="1" ht="11.25" customHeight="1">
      <c r="F3" s="103"/>
      <c r="G3" s="103"/>
    </row>
    <row r="4" spans="2:8" s="103" customFormat="1" ht="12.75" customHeight="1">
      <c r="D4" s="150" t="s">
        <v>169</v>
      </c>
      <c r="H4" s="150" t="s">
        <v>169</v>
      </c>
    </row>
    <row r="5" spans="2:8" ht="7.5" customHeight="1" thickBot="1">
      <c r="B5" s="149"/>
      <c r="C5" s="149"/>
      <c r="D5" s="148"/>
    </row>
    <row r="6" spans="2:8" s="103" customFormat="1" ht="20.100000000000001" customHeight="1" thickBot="1">
      <c r="B6" s="324" t="s">
        <v>145</v>
      </c>
      <c r="C6" s="325"/>
      <c r="D6" s="147" t="s">
        <v>106</v>
      </c>
      <c r="E6" s="120"/>
      <c r="F6" s="324" t="s">
        <v>144</v>
      </c>
      <c r="G6" s="325"/>
      <c r="H6" s="147" t="s">
        <v>106</v>
      </c>
    </row>
    <row r="7" spans="2:8" ht="20.100000000000001" customHeight="1" thickTop="1">
      <c r="B7" s="341" t="s">
        <v>147</v>
      </c>
      <c r="C7" s="187" t="s">
        <v>138</v>
      </c>
      <c r="D7" s="188">
        <v>68442408</v>
      </c>
      <c r="E7" s="125"/>
      <c r="F7" s="335" t="s">
        <v>140</v>
      </c>
      <c r="G7" s="336"/>
      <c r="H7" s="339">
        <v>97556905</v>
      </c>
    </row>
    <row r="8" spans="2:8" ht="20.100000000000001" customHeight="1">
      <c r="B8" s="327"/>
      <c r="C8" s="166" t="s">
        <v>137</v>
      </c>
      <c r="D8" s="177">
        <v>41926</v>
      </c>
      <c r="E8" s="125"/>
      <c r="F8" s="337"/>
      <c r="G8" s="338"/>
      <c r="H8" s="340"/>
    </row>
    <row r="9" spans="2:8" ht="20.100000000000001" customHeight="1">
      <c r="B9" s="327"/>
      <c r="C9" s="166" t="s">
        <v>136</v>
      </c>
      <c r="D9" s="177">
        <v>1370087</v>
      </c>
      <c r="E9" s="125"/>
      <c r="F9" s="326" t="s">
        <v>141</v>
      </c>
      <c r="G9" s="165" t="s">
        <v>170</v>
      </c>
      <c r="H9" s="180">
        <v>153384</v>
      </c>
    </row>
    <row r="10" spans="2:8" ht="20.100000000000001" customHeight="1">
      <c r="B10" s="328"/>
      <c r="C10" s="161" t="s">
        <v>143</v>
      </c>
      <c r="D10" s="190">
        <v>69854421</v>
      </c>
      <c r="E10" s="125"/>
      <c r="F10" s="327"/>
      <c r="G10" s="164" t="s">
        <v>171</v>
      </c>
      <c r="H10" s="181">
        <v>101876</v>
      </c>
    </row>
    <row r="11" spans="2:8" ht="19.5" customHeight="1">
      <c r="B11" s="331" t="s">
        <v>146</v>
      </c>
      <c r="C11" s="332"/>
      <c r="D11" s="329">
        <v>58999307</v>
      </c>
      <c r="E11" s="125"/>
      <c r="F11" s="327"/>
      <c r="G11" s="164" t="s">
        <v>172</v>
      </c>
      <c r="H11" s="181">
        <v>11718</v>
      </c>
    </row>
    <row r="12" spans="2:8" ht="19.5" customHeight="1">
      <c r="B12" s="337"/>
      <c r="C12" s="338"/>
      <c r="D12" s="340"/>
      <c r="E12" s="125"/>
      <c r="F12" s="327"/>
      <c r="G12" s="164" t="s">
        <v>173</v>
      </c>
      <c r="H12" s="181">
        <v>882639</v>
      </c>
    </row>
    <row r="13" spans="2:8" ht="19.5" customHeight="1">
      <c r="B13" s="326" t="s">
        <v>148</v>
      </c>
      <c r="C13" s="166" t="s">
        <v>135</v>
      </c>
      <c r="D13" s="175">
        <v>133352</v>
      </c>
      <c r="E13" s="125"/>
      <c r="F13" s="327"/>
      <c r="G13" s="164" t="s">
        <v>174</v>
      </c>
      <c r="H13" s="181">
        <v>243414</v>
      </c>
    </row>
    <row r="14" spans="2:8" ht="19.5" customHeight="1">
      <c r="B14" s="327"/>
      <c r="C14" s="166" t="s">
        <v>134</v>
      </c>
      <c r="D14" s="175">
        <v>718172</v>
      </c>
      <c r="E14" s="125"/>
      <c r="F14" s="328"/>
      <c r="G14" s="163" t="s">
        <v>143</v>
      </c>
      <c r="H14" s="182">
        <v>1393031</v>
      </c>
    </row>
    <row r="15" spans="2:8" ht="19.5" customHeight="1">
      <c r="B15" s="327"/>
      <c r="C15" s="166" t="s">
        <v>133</v>
      </c>
      <c r="D15" s="175">
        <v>13513883</v>
      </c>
      <c r="E15" s="125"/>
      <c r="F15" s="326" t="s">
        <v>142</v>
      </c>
      <c r="G15" s="165" t="s">
        <v>175</v>
      </c>
      <c r="H15" s="180">
        <v>9967239</v>
      </c>
    </row>
    <row r="16" spans="2:8" ht="19.5" customHeight="1">
      <c r="B16" s="328"/>
      <c r="C16" s="161" t="s">
        <v>143</v>
      </c>
      <c r="D16" s="174">
        <v>14365407</v>
      </c>
      <c r="E16" s="125"/>
      <c r="F16" s="327"/>
      <c r="G16" s="164" t="s">
        <v>176</v>
      </c>
      <c r="H16" s="181">
        <v>28184396</v>
      </c>
    </row>
    <row r="17" spans="2:8" ht="20.100000000000001" customHeight="1">
      <c r="B17" s="342" t="s">
        <v>149</v>
      </c>
      <c r="C17" s="165" t="s">
        <v>132</v>
      </c>
      <c r="D17" s="176">
        <v>6762148</v>
      </c>
      <c r="E17" s="125"/>
      <c r="F17" s="327"/>
      <c r="G17" s="164" t="s">
        <v>177</v>
      </c>
      <c r="H17" s="181">
        <v>27692</v>
      </c>
    </row>
    <row r="18" spans="2:8" ht="20.100000000000001" customHeight="1">
      <c r="B18" s="343"/>
      <c r="C18" s="164" t="s">
        <v>131</v>
      </c>
      <c r="D18" s="177">
        <v>1279946</v>
      </c>
      <c r="E18" s="125"/>
      <c r="F18" s="327"/>
      <c r="G18" s="164" t="s">
        <v>178</v>
      </c>
      <c r="H18" s="181">
        <v>21702883</v>
      </c>
    </row>
    <row r="19" spans="2:8" ht="20.100000000000001" customHeight="1">
      <c r="B19" s="343"/>
      <c r="C19" s="164" t="s">
        <v>130</v>
      </c>
      <c r="D19" s="177">
        <v>445620</v>
      </c>
      <c r="E19" s="125"/>
      <c r="F19" s="327"/>
      <c r="G19" s="164" t="s">
        <v>179</v>
      </c>
      <c r="H19" s="181">
        <v>1322276</v>
      </c>
    </row>
    <row r="20" spans="2:8" ht="20.100000000000001" customHeight="1">
      <c r="B20" s="343"/>
      <c r="C20" s="164" t="s">
        <v>129</v>
      </c>
      <c r="D20" s="177">
        <v>137968</v>
      </c>
      <c r="E20" s="125"/>
      <c r="F20" s="327"/>
      <c r="G20" s="164" t="s">
        <v>180</v>
      </c>
      <c r="H20" s="181">
        <v>976332</v>
      </c>
    </row>
    <row r="21" spans="2:8" ht="20.100000000000001" customHeight="1">
      <c r="B21" s="343"/>
      <c r="C21" s="164" t="s">
        <v>128</v>
      </c>
      <c r="D21" s="177">
        <v>2046318</v>
      </c>
      <c r="E21" s="125"/>
      <c r="F21" s="328"/>
      <c r="G21" s="163" t="s">
        <v>143</v>
      </c>
      <c r="H21" s="181">
        <v>62180818</v>
      </c>
    </row>
    <row r="22" spans="2:8" ht="25.5" customHeight="1">
      <c r="B22" s="343"/>
      <c r="C22" s="167" t="s">
        <v>160</v>
      </c>
      <c r="D22" s="177">
        <v>922000</v>
      </c>
      <c r="E22" s="125"/>
      <c r="F22" s="331" t="s">
        <v>17</v>
      </c>
      <c r="G22" s="332"/>
      <c r="H22" s="329">
        <v>161130754</v>
      </c>
    </row>
    <row r="23" spans="2:8" ht="26.1" customHeight="1" thickBot="1">
      <c r="B23" s="344"/>
      <c r="C23" s="161" t="s">
        <v>143</v>
      </c>
      <c r="D23" s="174">
        <v>11594000</v>
      </c>
      <c r="E23" s="125"/>
      <c r="F23" s="333"/>
      <c r="G23" s="334"/>
      <c r="H23" s="330"/>
    </row>
    <row r="24" spans="2:8" ht="20.100000000000001" customHeight="1">
      <c r="B24" s="342" t="s">
        <v>150</v>
      </c>
      <c r="C24" s="165" t="s">
        <v>127</v>
      </c>
      <c r="D24" s="176">
        <v>706382</v>
      </c>
      <c r="E24" s="125"/>
      <c r="F24" s="104"/>
      <c r="G24" s="124"/>
    </row>
    <row r="25" spans="2:8" ht="18.75" customHeight="1">
      <c r="B25" s="343"/>
      <c r="C25" s="164" t="s">
        <v>151</v>
      </c>
      <c r="D25" s="177">
        <v>1772684</v>
      </c>
      <c r="E25" s="125"/>
      <c r="F25" s="104"/>
      <c r="G25" s="124"/>
    </row>
    <row r="26" spans="2:8" ht="19.5" customHeight="1">
      <c r="B26" s="343"/>
      <c r="C26" s="164" t="s">
        <v>126</v>
      </c>
      <c r="D26" s="177">
        <v>142048</v>
      </c>
      <c r="E26" s="125"/>
      <c r="F26" s="104"/>
      <c r="G26" s="124"/>
    </row>
    <row r="27" spans="2:8" ht="35.1" customHeight="1">
      <c r="B27" s="343"/>
      <c r="C27" s="166" t="s">
        <v>125</v>
      </c>
      <c r="D27" s="177">
        <v>3661438</v>
      </c>
      <c r="E27" s="125"/>
      <c r="F27" s="104"/>
      <c r="G27" s="124"/>
    </row>
    <row r="28" spans="2:8" ht="35.1" customHeight="1">
      <c r="B28" s="344"/>
      <c r="C28" s="161" t="s">
        <v>143</v>
      </c>
      <c r="D28" s="174">
        <v>6282552</v>
      </c>
      <c r="E28" s="125"/>
      <c r="F28" s="104"/>
      <c r="G28" s="124"/>
    </row>
    <row r="29" spans="2:8" ht="20.100000000000001" customHeight="1">
      <c r="B29" s="326" t="s">
        <v>152</v>
      </c>
      <c r="C29" s="165" t="s">
        <v>124</v>
      </c>
      <c r="D29" s="176">
        <v>0</v>
      </c>
      <c r="E29" s="125"/>
      <c r="F29" s="104"/>
      <c r="G29" s="124"/>
    </row>
    <row r="30" spans="2:8" ht="20.100000000000001" customHeight="1">
      <c r="B30" s="327"/>
      <c r="C30" s="164" t="s">
        <v>123</v>
      </c>
      <c r="D30" s="177">
        <v>35067</v>
      </c>
      <c r="E30" s="125"/>
      <c r="F30" s="104"/>
      <c r="G30" s="124"/>
    </row>
    <row r="31" spans="2:8" ht="20.100000000000001" customHeight="1">
      <c r="B31" s="328"/>
      <c r="C31" s="162" t="s">
        <v>143</v>
      </c>
      <c r="D31" s="174">
        <v>35067</v>
      </c>
      <c r="E31" s="125"/>
      <c r="F31" s="104"/>
      <c r="G31" s="124"/>
    </row>
    <row r="32" spans="2:8" ht="20.100000000000001" customHeight="1" thickBot="1">
      <c r="B32" s="322" t="s">
        <v>17</v>
      </c>
      <c r="C32" s="323"/>
      <c r="D32" s="178">
        <v>161130754</v>
      </c>
      <c r="E32" s="125"/>
      <c r="F32" s="104"/>
      <c r="G32" s="124"/>
    </row>
    <row r="33" spans="5:7" ht="20.100000000000001" customHeight="1">
      <c r="E33" s="125"/>
      <c r="F33" s="104"/>
      <c r="G33" s="126"/>
    </row>
    <row r="34" spans="5:7" ht="51.95" customHeight="1">
      <c r="E34" s="125"/>
    </row>
    <row r="35" spans="5:7" ht="20.100000000000001" customHeight="1">
      <c r="E35" s="125"/>
    </row>
    <row r="36" spans="5:7" ht="20.100000000000001" customHeight="1">
      <c r="E36" s="125"/>
    </row>
    <row r="37" spans="5:7" ht="20.100000000000001" customHeight="1">
      <c r="E37" s="125"/>
    </row>
    <row r="38" spans="5:7" ht="20.100000000000001" customHeight="1"/>
    <row r="39" spans="5:7" ht="40.5" customHeight="1"/>
    <row r="40" spans="5:7" ht="14.1" customHeight="1"/>
  </sheetData>
  <mergeCells count="16">
    <mergeCell ref="B32:C32"/>
    <mergeCell ref="B6:C6"/>
    <mergeCell ref="B13:B16"/>
    <mergeCell ref="H22:H23"/>
    <mergeCell ref="F22:G23"/>
    <mergeCell ref="B29:B31"/>
    <mergeCell ref="F6:G6"/>
    <mergeCell ref="F15:F21"/>
    <mergeCell ref="F7:G8"/>
    <mergeCell ref="H7:H8"/>
    <mergeCell ref="B11:C12"/>
    <mergeCell ref="D11:D12"/>
    <mergeCell ref="B7:B10"/>
    <mergeCell ref="B24:B28"/>
    <mergeCell ref="F9:F14"/>
    <mergeCell ref="B17:B23"/>
  </mergeCells>
  <phoneticPr fontId="2"/>
  <pageMargins left="0.59055118110236227" right="0.39370078740157483" top="0.43307086614173229" bottom="0.19685039370078741" header="0.43307086614173229" footer="0.19685039370078741"/>
  <pageSetup paperSize="9" scale="85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C1CF9-0298-46EF-BD0A-4A80456A318D}">
  <sheetPr>
    <tabColor theme="9" tint="0.59999389629810485"/>
  </sheetPr>
  <dimension ref="A1:L36"/>
  <sheetViews>
    <sheetView view="pageBreakPreview" zoomScaleNormal="100" zoomScaleSheetLayoutView="100" workbookViewId="0"/>
  </sheetViews>
  <sheetFormatPr defaultRowHeight="13.5"/>
  <cols>
    <col min="1" max="1" width="5.625" style="151" customWidth="1"/>
    <col min="2" max="12" width="10.625" style="151" customWidth="1"/>
    <col min="13" max="16384" width="9" style="151"/>
  </cols>
  <sheetData>
    <row r="1" spans="1:12" ht="27.75" customHeight="1">
      <c r="B1" s="157" t="s">
        <v>139</v>
      </c>
    </row>
    <row r="2" spans="1:12" ht="20.25" customHeight="1">
      <c r="B2" s="155"/>
    </row>
    <row r="3" spans="1:12" ht="24.9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ht="24.95" customHeight="1">
      <c r="A4" s="153"/>
      <c r="B4" s="245" t="s">
        <v>184</v>
      </c>
      <c r="C4" s="245"/>
      <c r="D4" s="245"/>
      <c r="E4" s="245"/>
      <c r="F4" s="245"/>
      <c r="G4" s="245"/>
      <c r="H4" s="245"/>
      <c r="I4" s="245"/>
      <c r="J4" s="153"/>
      <c r="K4" s="153"/>
      <c r="L4" s="153"/>
    </row>
    <row r="5" spans="1:12" ht="24" customHeight="1">
      <c r="A5" s="153"/>
      <c r="B5" s="160"/>
      <c r="C5" s="160"/>
      <c r="D5" s="160"/>
      <c r="E5" s="160"/>
      <c r="F5" s="160"/>
      <c r="G5" s="160"/>
      <c r="H5" s="160"/>
      <c r="I5" s="160"/>
      <c r="J5" s="153"/>
      <c r="K5" s="153"/>
      <c r="L5" s="153"/>
    </row>
    <row r="6" spans="1:12" ht="24.95" customHeight="1">
      <c r="A6" s="153"/>
      <c r="B6" s="245" t="s">
        <v>185</v>
      </c>
      <c r="C6" s="245"/>
      <c r="D6" s="245"/>
      <c r="E6" s="245"/>
      <c r="F6" s="245"/>
      <c r="G6" s="245"/>
      <c r="H6" s="245"/>
      <c r="I6" s="245"/>
      <c r="J6" s="153"/>
      <c r="K6" s="153"/>
      <c r="L6" s="153"/>
    </row>
    <row r="7" spans="1:12" ht="24.95" customHeight="1">
      <c r="A7" s="153"/>
      <c r="B7" s="152" t="s">
        <v>153</v>
      </c>
      <c r="C7" s="152"/>
      <c r="D7" s="152"/>
      <c r="E7" s="152"/>
      <c r="F7" s="152"/>
      <c r="G7" s="152"/>
      <c r="H7" s="152"/>
      <c r="I7" s="152"/>
      <c r="J7" s="153"/>
      <c r="K7" s="153"/>
      <c r="L7" s="153"/>
    </row>
    <row r="8" spans="1:12" ht="4.5" customHeight="1">
      <c r="A8" s="153"/>
      <c r="B8" s="152"/>
      <c r="C8" s="152"/>
      <c r="D8" s="152"/>
      <c r="E8" s="152"/>
      <c r="F8" s="152"/>
      <c r="G8" s="152"/>
      <c r="H8" s="152"/>
      <c r="I8" s="152"/>
      <c r="J8" s="153"/>
      <c r="K8" s="153"/>
      <c r="L8" s="153"/>
    </row>
    <row r="9" spans="1:12" s="152" customFormat="1" ht="24.95" customHeight="1">
      <c r="A9" s="153"/>
      <c r="B9" s="152" t="s">
        <v>154</v>
      </c>
      <c r="J9" s="153"/>
      <c r="K9" s="153"/>
      <c r="L9" s="153"/>
    </row>
    <row r="10" spans="1:12" ht="4.5" customHeight="1">
      <c r="A10" s="153"/>
      <c r="B10" s="152"/>
      <c r="C10" s="152"/>
      <c r="D10" s="152"/>
      <c r="E10" s="152"/>
      <c r="F10" s="152"/>
      <c r="G10" s="152"/>
      <c r="H10" s="152"/>
      <c r="I10" s="152"/>
      <c r="J10" s="153"/>
      <c r="K10" s="153"/>
      <c r="L10" s="153"/>
    </row>
    <row r="11" spans="1:12" ht="24.95" customHeight="1">
      <c r="A11" s="153"/>
      <c r="B11" s="152" t="s">
        <v>161</v>
      </c>
      <c r="C11" s="185"/>
      <c r="D11" s="185"/>
      <c r="E11" s="185"/>
      <c r="F11" s="185"/>
      <c r="G11" s="185"/>
      <c r="H11" s="185"/>
      <c r="I11" s="185"/>
      <c r="J11" s="153"/>
      <c r="K11" s="153"/>
      <c r="L11" s="153"/>
    </row>
    <row r="12" spans="1:12" ht="24" customHeight="1">
      <c r="A12" s="153"/>
      <c r="B12" s="152"/>
      <c r="C12" s="152"/>
      <c r="D12" s="152"/>
      <c r="E12" s="152"/>
      <c r="F12" s="152"/>
      <c r="G12" s="152"/>
      <c r="H12" s="152"/>
      <c r="I12" s="152"/>
      <c r="J12" s="153"/>
      <c r="K12" s="153"/>
      <c r="L12" s="153"/>
    </row>
    <row r="13" spans="1:12" ht="24.95" customHeight="1">
      <c r="A13" s="153"/>
      <c r="B13" s="244" t="s">
        <v>186</v>
      </c>
      <c r="C13" s="244"/>
      <c r="D13" s="244"/>
      <c r="E13" s="244"/>
      <c r="F13" s="244"/>
      <c r="G13" s="244"/>
      <c r="H13" s="244"/>
      <c r="I13" s="244"/>
      <c r="J13" s="153"/>
      <c r="K13" s="153"/>
      <c r="L13" s="153"/>
    </row>
    <row r="14" spans="1:12" ht="24" customHeight="1">
      <c r="A14" s="153"/>
      <c r="B14" s="152"/>
      <c r="C14" s="152"/>
      <c r="D14" s="152"/>
      <c r="E14" s="152"/>
      <c r="F14" s="152"/>
      <c r="G14" s="152"/>
      <c r="H14" s="152"/>
      <c r="I14" s="152"/>
      <c r="J14" s="153"/>
      <c r="K14" s="153"/>
      <c r="L14" s="153"/>
    </row>
    <row r="15" spans="1:12" ht="24.95" customHeight="1">
      <c r="A15" s="153"/>
      <c r="B15" s="244" t="s">
        <v>187</v>
      </c>
      <c r="C15" s="244"/>
      <c r="D15" s="244"/>
      <c r="E15" s="244"/>
      <c r="F15" s="244"/>
      <c r="G15" s="244"/>
      <c r="H15" s="244"/>
      <c r="I15" s="244"/>
      <c r="J15" s="154"/>
      <c r="K15" s="154"/>
      <c r="L15" s="153"/>
    </row>
    <row r="16" spans="1:12" s="152" customFormat="1" ht="24" customHeight="1">
      <c r="A16" s="153"/>
      <c r="E16" s="156"/>
      <c r="F16" s="156"/>
      <c r="G16" s="156"/>
      <c r="H16" s="156"/>
      <c r="I16" s="156"/>
      <c r="J16" s="154"/>
      <c r="K16" s="154"/>
      <c r="L16" s="153"/>
    </row>
    <row r="17" spans="1:12" s="152" customFormat="1" ht="24.75" customHeight="1">
      <c r="A17" s="153"/>
      <c r="B17" s="244" t="s">
        <v>188</v>
      </c>
      <c r="C17" s="244"/>
      <c r="D17" s="244"/>
      <c r="E17" s="244"/>
      <c r="F17" s="244"/>
      <c r="G17" s="244"/>
      <c r="H17" s="244"/>
      <c r="I17" s="244"/>
      <c r="J17" s="154"/>
      <c r="K17" s="154"/>
      <c r="L17" s="153"/>
    </row>
    <row r="18" spans="1:12" s="152" customFormat="1" ht="24" customHeight="1">
      <c r="A18" s="153"/>
      <c r="E18" s="156"/>
      <c r="F18" s="156"/>
      <c r="G18" s="156"/>
      <c r="H18" s="156"/>
      <c r="I18" s="156"/>
      <c r="J18" s="154"/>
      <c r="K18" s="154"/>
      <c r="L18" s="153"/>
    </row>
    <row r="19" spans="1:12" s="152" customFormat="1" ht="24.95" customHeight="1">
      <c r="A19" s="153"/>
      <c r="B19" s="244" t="s">
        <v>189</v>
      </c>
      <c r="C19" s="244"/>
      <c r="D19" s="244"/>
      <c r="E19" s="244"/>
      <c r="F19" s="244"/>
      <c r="G19" s="244"/>
      <c r="H19" s="244"/>
      <c r="I19" s="244"/>
      <c r="J19" s="154"/>
      <c r="K19" s="154"/>
      <c r="L19" s="153"/>
    </row>
    <row r="20" spans="1:12" s="152" customFormat="1" ht="24" customHeight="1">
      <c r="A20" s="153"/>
      <c r="E20" s="156"/>
      <c r="F20" s="156"/>
      <c r="G20" s="156"/>
      <c r="H20" s="156"/>
      <c r="I20" s="156"/>
      <c r="J20" s="154"/>
      <c r="K20" s="154"/>
      <c r="L20" s="153"/>
    </row>
    <row r="21" spans="1:12" s="152" customFormat="1" ht="24.95" customHeight="1">
      <c r="A21" s="153"/>
      <c r="B21" s="244" t="s">
        <v>190</v>
      </c>
      <c r="C21" s="244"/>
      <c r="D21" s="244"/>
      <c r="E21" s="244"/>
      <c r="F21" s="244"/>
      <c r="G21" s="244"/>
      <c r="H21" s="244"/>
      <c r="I21" s="244"/>
      <c r="J21" s="154"/>
      <c r="K21" s="154"/>
      <c r="L21" s="153"/>
    </row>
    <row r="22" spans="1:12" s="152" customFormat="1" ht="24.95" customHeight="1">
      <c r="A22" s="153"/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</row>
    <row r="23" spans="1:12" ht="24.95" customHeight="1"/>
    <row r="24" spans="1:12" ht="24.95" customHeight="1"/>
    <row r="25" spans="1:12" ht="24.95" customHeight="1"/>
    <row r="26" spans="1:12" ht="24.95" customHeight="1"/>
    <row r="27" spans="1:12" ht="24.95" customHeight="1"/>
    <row r="28" spans="1:12" ht="24.95" customHeight="1"/>
    <row r="29" spans="1:12" ht="24.95" customHeight="1"/>
    <row r="30" spans="1:12" ht="24.95" customHeight="1"/>
    <row r="31" spans="1:12" ht="24.95" customHeight="1"/>
    <row r="32" spans="1:12" ht="24.95" customHeight="1"/>
    <row r="33" ht="24.95" customHeight="1"/>
    <row r="34" ht="24.95" customHeight="1"/>
    <row r="35" ht="24.95" customHeight="1"/>
    <row r="36" ht="24.95" customHeight="1"/>
  </sheetData>
  <mergeCells count="7">
    <mergeCell ref="B17:I17"/>
    <mergeCell ref="B19:I19"/>
    <mergeCell ref="B21:I21"/>
    <mergeCell ref="B4:I4"/>
    <mergeCell ref="B6:I6"/>
    <mergeCell ref="B13:I13"/>
    <mergeCell ref="B15:I15"/>
  </mergeCells>
  <phoneticPr fontId="2"/>
  <pageMargins left="1.2" right="0.28000000000000003" top="0.98425196850393704" bottom="0.98425196850393704" header="0.51181102362204722" footer="0.51181102362204722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8541D-B496-4D8D-9D8A-92F7B42B73D3}">
  <sheetPr>
    <tabColor theme="9" tint="0.59999389629810485"/>
    <pageSetUpPr autoPageBreaks="0"/>
  </sheetPr>
  <dimension ref="B1:D69"/>
  <sheetViews>
    <sheetView showOutlineSymbols="0" view="pageBreakPreview" zoomScaleNormal="100" zoomScaleSheetLayoutView="100" workbookViewId="0"/>
  </sheetViews>
  <sheetFormatPr defaultColWidth="10.75" defaultRowHeight="14.25"/>
  <cols>
    <col min="1" max="1" width="2.625" style="104" customWidth="1"/>
    <col min="2" max="2" width="45.625" style="103" customWidth="1"/>
    <col min="3" max="3" width="24.625" style="104" customWidth="1"/>
    <col min="4" max="4" width="32" style="104" customWidth="1"/>
    <col min="5" max="16384" width="10.75" style="104"/>
  </cols>
  <sheetData>
    <row r="1" spans="2:4" ht="13.5" customHeight="1"/>
    <row r="2" spans="2:4" ht="17.25" customHeight="1">
      <c r="B2" s="105" t="s">
        <v>191</v>
      </c>
    </row>
    <row r="3" spans="2:4" ht="17.25" customHeight="1">
      <c r="B3" s="105"/>
    </row>
    <row r="4" spans="2:4" s="106" customFormat="1" ht="6" customHeight="1">
      <c r="B4" s="103"/>
    </row>
    <row r="5" spans="2:4" ht="12.75" customHeight="1">
      <c r="B5" s="249" t="s">
        <v>204</v>
      </c>
      <c r="C5" s="249"/>
      <c r="D5" s="249"/>
    </row>
    <row r="6" spans="2:4" ht="12.75" customHeight="1">
      <c r="B6" s="191"/>
      <c r="C6" s="191"/>
      <c r="D6" s="191"/>
    </row>
    <row r="7" spans="2:4" s="103" customFormat="1" ht="12.75" customHeight="1">
      <c r="B7" s="247" t="s">
        <v>205</v>
      </c>
      <c r="C7" s="247"/>
      <c r="D7" s="247"/>
    </row>
    <row r="8" spans="2:4" s="103" customFormat="1" ht="12.75" customHeight="1">
      <c r="B8" s="192"/>
      <c r="C8" s="192"/>
      <c r="D8" s="192"/>
    </row>
    <row r="9" spans="2:4" ht="12.75" customHeight="1">
      <c r="B9" s="247" t="s">
        <v>206</v>
      </c>
      <c r="C9" s="247"/>
      <c r="D9" s="247"/>
    </row>
    <row r="10" spans="2:4" ht="12.75" customHeight="1">
      <c r="B10" s="193"/>
      <c r="C10" s="194"/>
      <c r="D10" s="195"/>
    </row>
    <row r="11" spans="2:4" ht="12.75" customHeight="1">
      <c r="B11" s="247" t="s">
        <v>210</v>
      </c>
      <c r="C11" s="247"/>
      <c r="D11" s="247"/>
    </row>
    <row r="12" spans="2:4" ht="12.75" customHeight="1">
      <c r="B12" s="192"/>
      <c r="C12" s="192"/>
      <c r="D12" s="192"/>
    </row>
    <row r="13" spans="2:4" ht="12.75" customHeight="1">
      <c r="B13" s="247" t="s">
        <v>211</v>
      </c>
      <c r="C13" s="247"/>
      <c r="D13" s="247"/>
    </row>
    <row r="14" spans="2:4" ht="12.75" customHeight="1">
      <c r="B14" s="192"/>
      <c r="C14" s="192"/>
      <c r="D14" s="192"/>
    </row>
    <row r="15" spans="2:4" ht="12.75" customHeight="1">
      <c r="B15" s="192" t="s">
        <v>212</v>
      </c>
      <c r="C15" s="192"/>
      <c r="D15" s="192"/>
    </row>
    <row r="16" spans="2:4" ht="12.75" customHeight="1">
      <c r="B16" s="247"/>
      <c r="C16" s="247"/>
      <c r="D16" s="247"/>
    </row>
    <row r="17" spans="2:4" ht="12.75" customHeight="1">
      <c r="B17" s="247" t="s">
        <v>207</v>
      </c>
      <c r="C17" s="247"/>
      <c r="D17" s="247"/>
    </row>
    <row r="18" spans="2:4" ht="12.75" customHeight="1">
      <c r="B18" s="247"/>
      <c r="C18" s="247"/>
      <c r="D18" s="247"/>
    </row>
    <row r="19" spans="2:4" ht="12.75" customHeight="1">
      <c r="B19" s="247" t="s">
        <v>209</v>
      </c>
      <c r="C19" s="247"/>
      <c r="D19" s="247"/>
    </row>
    <row r="20" spans="2:4" ht="12.75" customHeight="1">
      <c r="B20" s="247"/>
      <c r="C20" s="247"/>
      <c r="D20" s="247"/>
    </row>
    <row r="21" spans="2:4" ht="12.75" customHeight="1">
      <c r="B21" s="247" t="s">
        <v>208</v>
      </c>
      <c r="C21" s="247"/>
      <c r="D21" s="247"/>
    </row>
    <row r="22" spans="2:4" ht="12.75" customHeight="1">
      <c r="B22" s="246"/>
      <c r="C22" s="246"/>
      <c r="D22" s="246"/>
    </row>
    <row r="23" spans="2:4" ht="12.75" customHeight="1">
      <c r="B23" s="248" t="s">
        <v>213</v>
      </c>
      <c r="C23" s="248"/>
      <c r="D23" s="248"/>
    </row>
    <row r="24" spans="2:4" ht="12.75" customHeight="1">
      <c r="B24" s="246"/>
      <c r="C24" s="246"/>
      <c r="D24" s="246"/>
    </row>
    <row r="25" spans="2:4" ht="12.75" customHeight="1">
      <c r="B25" s="246"/>
      <c r="C25" s="246"/>
      <c r="D25" s="246"/>
    </row>
    <row r="26" spans="2:4" ht="12.75" customHeight="1">
      <c r="B26" s="246"/>
      <c r="C26" s="246"/>
      <c r="D26" s="246"/>
    </row>
    <row r="27" spans="2:4" ht="12.75" customHeight="1">
      <c r="B27" s="246"/>
      <c r="C27" s="246"/>
      <c r="D27" s="246"/>
    </row>
    <row r="28" spans="2:4" ht="12.75" customHeight="1">
      <c r="B28" s="246"/>
      <c r="C28" s="246"/>
      <c r="D28" s="246"/>
    </row>
    <row r="29" spans="2:4" ht="12.75" customHeight="1">
      <c r="B29" s="246"/>
      <c r="C29" s="246"/>
      <c r="D29" s="246"/>
    </row>
    <row r="30" spans="2:4" ht="12.75" customHeight="1">
      <c r="B30" s="246"/>
      <c r="C30" s="246"/>
      <c r="D30" s="246"/>
    </row>
    <row r="31" spans="2:4" ht="12.75" customHeight="1">
      <c r="B31" s="246"/>
      <c r="C31" s="246"/>
      <c r="D31" s="246"/>
    </row>
    <row r="32" spans="2:4" ht="12.75" customHeight="1">
      <c r="B32" s="246"/>
      <c r="C32" s="246"/>
      <c r="D32" s="246"/>
    </row>
    <row r="33" spans="2:4" ht="12.75" customHeight="1">
      <c r="B33" s="128"/>
      <c r="C33" s="128"/>
      <c r="D33" s="128"/>
    </row>
    <row r="34" spans="2:4" ht="12.75" customHeight="1">
      <c r="B34" s="128"/>
      <c r="C34" s="128"/>
      <c r="D34" s="128"/>
    </row>
    <row r="35" spans="2:4" ht="12.75" customHeight="1">
      <c r="B35" s="128"/>
      <c r="C35" s="128"/>
      <c r="D35" s="128"/>
    </row>
    <row r="36" spans="2:4" ht="12.75" customHeight="1">
      <c r="B36" s="128"/>
      <c r="C36" s="128"/>
      <c r="D36" s="128"/>
    </row>
    <row r="37" spans="2:4" ht="12.75" customHeight="1">
      <c r="B37" s="128"/>
      <c r="C37" s="128"/>
      <c r="D37" s="128"/>
    </row>
    <row r="38" spans="2:4" ht="12.75" customHeight="1">
      <c r="B38" s="128"/>
      <c r="C38" s="128"/>
      <c r="D38" s="128"/>
    </row>
    <row r="39" spans="2:4" ht="12.75" customHeight="1">
      <c r="B39" s="246"/>
      <c r="C39" s="246"/>
      <c r="D39" s="246"/>
    </row>
    <row r="40" spans="2:4" ht="12.75" customHeight="1">
      <c r="B40" s="246"/>
      <c r="C40" s="246"/>
      <c r="D40" s="246"/>
    </row>
    <row r="41" spans="2:4" ht="12.95" customHeight="1">
      <c r="B41" s="246"/>
      <c r="C41" s="246"/>
      <c r="D41" s="246"/>
    </row>
    <row r="42" spans="2:4" ht="12.95" customHeight="1">
      <c r="B42" s="121"/>
      <c r="C42" s="122"/>
      <c r="D42" s="125"/>
    </row>
    <row r="43" spans="2:4" ht="12.95" customHeight="1">
      <c r="B43" s="121"/>
      <c r="C43" s="122"/>
      <c r="D43" s="125"/>
    </row>
    <row r="44" spans="2:4" ht="12.95" customHeight="1">
      <c r="B44" s="121"/>
      <c r="C44" s="122"/>
      <c r="D44" s="125"/>
    </row>
    <row r="45" spans="2:4" ht="12.95" customHeight="1">
      <c r="B45" s="121"/>
      <c r="C45" s="122"/>
      <c r="D45" s="125"/>
    </row>
    <row r="46" spans="2:4" ht="12.95" customHeight="1">
      <c r="B46" s="121"/>
      <c r="C46" s="122"/>
      <c r="D46" s="125"/>
    </row>
    <row r="47" spans="2:4" ht="12.95" customHeight="1">
      <c r="B47" s="121"/>
      <c r="C47" s="122"/>
      <c r="D47" s="125"/>
    </row>
    <row r="48" spans="2:4" ht="12.95" customHeight="1">
      <c r="B48" s="121"/>
      <c r="C48" s="122"/>
      <c r="D48" s="125"/>
    </row>
    <row r="49" spans="2:4" ht="12.95" customHeight="1">
      <c r="B49" s="121"/>
      <c r="C49" s="122"/>
      <c r="D49" s="125"/>
    </row>
    <row r="50" spans="2:4" ht="12.95" customHeight="1">
      <c r="B50" s="121"/>
      <c r="C50" s="122"/>
      <c r="D50" s="125"/>
    </row>
    <row r="51" spans="2:4" ht="12.95" customHeight="1">
      <c r="B51" s="121"/>
      <c r="C51" s="122"/>
      <c r="D51" s="125"/>
    </row>
    <row r="52" spans="2:4" ht="12.95" customHeight="1">
      <c r="B52" s="121"/>
      <c r="C52" s="122"/>
      <c r="D52" s="125"/>
    </row>
    <row r="53" spans="2:4" ht="12.95" customHeight="1">
      <c r="B53" s="121"/>
      <c r="C53" s="122"/>
      <c r="D53" s="125"/>
    </row>
    <row r="54" spans="2:4" ht="12.95" customHeight="1">
      <c r="B54" s="121"/>
      <c r="C54" s="122"/>
      <c r="D54" s="125"/>
    </row>
    <row r="55" spans="2:4" ht="12.95" customHeight="1">
      <c r="B55" s="121"/>
      <c r="C55" s="122"/>
      <c r="D55" s="125"/>
    </row>
    <row r="56" spans="2:4" ht="12.95" customHeight="1">
      <c r="B56" s="121"/>
      <c r="C56" s="122"/>
      <c r="D56" s="125"/>
    </row>
    <row r="57" spans="2:4" ht="12.95" customHeight="1">
      <c r="B57" s="121"/>
      <c r="C57" s="122"/>
      <c r="D57" s="125"/>
    </row>
    <row r="58" spans="2:4" ht="12.95" customHeight="1">
      <c r="B58" s="121"/>
      <c r="C58" s="122"/>
      <c r="D58" s="125"/>
    </row>
    <row r="59" spans="2:4" ht="12.95" customHeight="1">
      <c r="B59" s="121"/>
      <c r="C59" s="122"/>
      <c r="D59" s="125"/>
    </row>
    <row r="60" spans="2:4" ht="12.95" customHeight="1">
      <c r="B60" s="121"/>
      <c r="C60" s="122"/>
      <c r="D60" s="125"/>
    </row>
    <row r="61" spans="2:4" ht="12.95" customHeight="1">
      <c r="B61" s="121"/>
      <c r="C61" s="122"/>
      <c r="D61" s="125"/>
    </row>
    <row r="62" spans="2:4" ht="12.95" customHeight="1">
      <c r="B62" s="121"/>
      <c r="C62" s="122"/>
      <c r="D62" s="125"/>
    </row>
    <row r="63" spans="2:4" ht="12.75" customHeight="1">
      <c r="B63" s="120"/>
      <c r="C63" s="122"/>
      <c r="D63" s="125"/>
    </row>
    <row r="64" spans="2:4" ht="12.95" customHeight="1">
      <c r="B64" s="121"/>
      <c r="C64" s="122"/>
      <c r="D64" s="123"/>
    </row>
    <row r="65" spans="2:4" ht="12.95" customHeight="1">
      <c r="B65" s="121"/>
      <c r="C65" s="122"/>
      <c r="D65" s="123"/>
    </row>
    <row r="66" spans="2:4" ht="12.95" customHeight="1">
      <c r="B66" s="121"/>
      <c r="C66" s="122"/>
      <c r="D66" s="123"/>
    </row>
    <row r="67" spans="2:4" ht="12.75" customHeight="1">
      <c r="C67" s="103"/>
      <c r="D67" s="103"/>
    </row>
    <row r="68" spans="2:4" ht="14.1" customHeight="1">
      <c r="B68" s="127"/>
      <c r="C68" s="103"/>
      <c r="D68" s="103"/>
    </row>
    <row r="69" spans="2:4" ht="14.1" customHeight="1"/>
  </sheetData>
  <mergeCells count="25">
    <mergeCell ref="B5:D5"/>
    <mergeCell ref="B7:D7"/>
    <mergeCell ref="B11:D11"/>
    <mergeCell ref="B13:D13"/>
    <mergeCell ref="B32:D32"/>
    <mergeCell ref="B25:D25"/>
    <mergeCell ref="B26:D26"/>
    <mergeCell ref="B27:D27"/>
    <mergeCell ref="B9:D9"/>
    <mergeCell ref="B28:D28"/>
    <mergeCell ref="B29:D29"/>
    <mergeCell ref="B16:D16"/>
    <mergeCell ref="B40:D40"/>
    <mergeCell ref="B41:D41"/>
    <mergeCell ref="B17:D17"/>
    <mergeCell ref="B18:D18"/>
    <mergeCell ref="B24:D24"/>
    <mergeCell ref="B30:D30"/>
    <mergeCell ref="B39:D39"/>
    <mergeCell ref="B19:D19"/>
    <mergeCell ref="B20:D20"/>
    <mergeCell ref="B21:D21"/>
    <mergeCell ref="B22:D22"/>
    <mergeCell ref="B23:D23"/>
    <mergeCell ref="B31:D31"/>
  </mergeCells>
  <phoneticPr fontId="2"/>
  <pageMargins left="0.70866141732283472" right="0.51181102362204722" top="0.74803149606299213" bottom="0.74803149606299213" header="0.31496062992125984" footer="0.31496062992125984"/>
  <pageSetup paperSize="9" scale="12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F33F-99CD-434B-BA89-721ABDB16D13}">
  <sheetPr>
    <tabColor theme="9" tint="0.59999389629810485"/>
    <pageSetUpPr fitToPage="1"/>
  </sheetPr>
  <dimension ref="A2:N39"/>
  <sheetViews>
    <sheetView view="pageBreakPreview" zoomScaleNormal="100" zoomScaleSheetLayoutView="100" workbookViewId="0"/>
  </sheetViews>
  <sheetFormatPr defaultRowHeight="13.5"/>
  <cols>
    <col min="1" max="1" width="3.625" style="1" customWidth="1"/>
    <col min="2" max="2" width="2.625" style="1" customWidth="1"/>
    <col min="3" max="3" width="24.75" style="1" customWidth="1"/>
    <col min="4" max="4" width="16.375" style="17" customWidth="1"/>
    <col min="5" max="6" width="16.625" style="17" customWidth="1"/>
    <col min="7" max="7" width="12" style="17" customWidth="1"/>
    <col min="8" max="8" width="5.625" style="1" customWidth="1"/>
    <col min="9" max="9" width="2.625" style="1" customWidth="1"/>
    <col min="10" max="10" width="24.625" style="1" customWidth="1"/>
    <col min="11" max="13" width="16.625" style="1" customWidth="1"/>
    <col min="14" max="14" width="10.125" style="1" customWidth="1"/>
    <col min="15" max="16384" width="9" style="1"/>
  </cols>
  <sheetData>
    <row r="2" spans="1:14" s="6" customFormat="1" ht="17.25">
      <c r="A2" s="4" t="s">
        <v>199</v>
      </c>
      <c r="B2" s="189"/>
      <c r="C2" s="189"/>
      <c r="D2" s="189"/>
      <c r="E2" s="189"/>
      <c r="F2" s="5"/>
      <c r="G2" s="5"/>
    </row>
    <row r="4" spans="1:14" s="35" customFormat="1" ht="14.25">
      <c r="A4" s="42" t="s">
        <v>3</v>
      </c>
      <c r="D4" s="43"/>
      <c r="E4" s="43"/>
      <c r="F4" s="7"/>
      <c r="G4" s="7"/>
      <c r="I4" s="42" t="s">
        <v>58</v>
      </c>
      <c r="K4" s="43"/>
      <c r="L4" s="43"/>
      <c r="M4" s="44"/>
    </row>
    <row r="5" spans="1:14">
      <c r="F5" s="257" t="s">
        <v>10</v>
      </c>
      <c r="G5" s="257"/>
      <c r="K5" s="17"/>
      <c r="L5" s="17"/>
      <c r="M5" s="17"/>
      <c r="N5" s="139" t="s">
        <v>98</v>
      </c>
    </row>
    <row r="6" spans="1:14" ht="14.25" thickBot="1">
      <c r="F6" s="7"/>
      <c r="G6" s="7"/>
      <c r="K6" s="17"/>
      <c r="L6" s="17"/>
      <c r="M6" s="17"/>
      <c r="N6" s="139"/>
    </row>
    <row r="7" spans="1:14" ht="11.25" customHeight="1">
      <c r="A7" s="56"/>
      <c r="B7" s="57"/>
      <c r="C7" s="58"/>
      <c r="D7" s="171"/>
      <c r="E7" s="250" t="s">
        <v>116</v>
      </c>
      <c r="F7" s="250" t="s">
        <v>156</v>
      </c>
      <c r="G7" s="129"/>
      <c r="I7" s="45"/>
      <c r="J7" s="46"/>
      <c r="K7" s="169"/>
      <c r="L7" s="250" t="s">
        <v>115</v>
      </c>
      <c r="M7" s="250" t="s">
        <v>121</v>
      </c>
      <c r="N7" s="158"/>
    </row>
    <row r="8" spans="1:14">
      <c r="A8" s="59"/>
      <c r="B8" s="253" t="s">
        <v>0</v>
      </c>
      <c r="C8" s="254"/>
      <c r="D8" s="172" t="s">
        <v>155</v>
      </c>
      <c r="E8" s="255"/>
      <c r="F8" s="255"/>
      <c r="G8" s="130" t="s">
        <v>57</v>
      </c>
      <c r="I8" s="47"/>
      <c r="J8" s="48" t="s">
        <v>0</v>
      </c>
      <c r="K8" s="168" t="s">
        <v>120</v>
      </c>
      <c r="L8" s="251"/>
      <c r="M8" s="251"/>
      <c r="N8" s="159" t="s">
        <v>9</v>
      </c>
    </row>
    <row r="9" spans="1:14" ht="11.25" customHeight="1" thickBot="1">
      <c r="A9" s="60"/>
      <c r="B9" s="61"/>
      <c r="C9" s="62"/>
      <c r="D9" s="173"/>
      <c r="E9" s="256"/>
      <c r="F9" s="256"/>
      <c r="G9" s="131"/>
      <c r="I9" s="49"/>
      <c r="J9" s="50"/>
      <c r="K9" s="170"/>
      <c r="L9" s="252"/>
      <c r="M9" s="252"/>
      <c r="N9" s="144"/>
    </row>
    <row r="10" spans="1:14" ht="20.100000000000001" customHeight="1" thickTop="1">
      <c r="A10" s="25" t="s">
        <v>4</v>
      </c>
      <c r="B10" s="63">
        <v>1</v>
      </c>
      <c r="C10" s="52" t="s">
        <v>11</v>
      </c>
      <c r="D10" s="26">
        <v>20431792</v>
      </c>
      <c r="E10" s="26">
        <v>10030628</v>
      </c>
      <c r="F10" s="26">
        <v>20804669</v>
      </c>
      <c r="G10" s="132">
        <v>101.8249843185561</v>
      </c>
      <c r="I10" s="51">
        <v>1</v>
      </c>
      <c r="J10" s="52" t="s">
        <v>28</v>
      </c>
      <c r="K10" s="36">
        <v>329642</v>
      </c>
      <c r="L10" s="36">
        <v>135792</v>
      </c>
      <c r="M10" s="36">
        <v>315888</v>
      </c>
      <c r="N10" s="27">
        <v>95.827594784645171</v>
      </c>
    </row>
    <row r="11" spans="1:14" ht="20.100000000000001" customHeight="1">
      <c r="A11" s="64"/>
      <c r="B11" s="65">
        <v>2</v>
      </c>
      <c r="C11" s="109" t="s">
        <v>18</v>
      </c>
      <c r="D11" s="36">
        <v>782854</v>
      </c>
      <c r="E11" s="36">
        <v>512973</v>
      </c>
      <c r="F11" s="36">
        <v>749479</v>
      </c>
      <c r="G11" s="27">
        <v>95.736752957767351</v>
      </c>
      <c r="I11" s="53">
        <v>2</v>
      </c>
      <c r="J11" s="109" t="s">
        <v>29</v>
      </c>
      <c r="K11" s="36">
        <v>12947813</v>
      </c>
      <c r="L11" s="36">
        <v>6904146</v>
      </c>
      <c r="M11" s="36">
        <v>10418080</v>
      </c>
      <c r="N11" s="27">
        <v>80.46208266986865</v>
      </c>
    </row>
    <row r="12" spans="1:14" ht="20.100000000000001" customHeight="1">
      <c r="A12" s="64"/>
      <c r="B12" s="65">
        <v>3</v>
      </c>
      <c r="C12" s="109" t="s">
        <v>19</v>
      </c>
      <c r="D12" s="36">
        <v>6000</v>
      </c>
      <c r="E12" s="36">
        <v>5776</v>
      </c>
      <c r="F12" s="36">
        <v>8682</v>
      </c>
      <c r="G12" s="94">
        <v>144.70000000000002</v>
      </c>
      <c r="I12" s="53">
        <v>3</v>
      </c>
      <c r="J12" s="109" t="s">
        <v>30</v>
      </c>
      <c r="K12" s="36">
        <v>35880100</v>
      </c>
      <c r="L12" s="36">
        <v>18738679</v>
      </c>
      <c r="M12" s="36">
        <v>33887955</v>
      </c>
      <c r="N12" s="27">
        <v>94.447771884693736</v>
      </c>
    </row>
    <row r="13" spans="1:14" ht="20.100000000000001" customHeight="1">
      <c r="A13" s="64"/>
      <c r="B13" s="65">
        <v>4</v>
      </c>
      <c r="C13" s="109" t="s">
        <v>73</v>
      </c>
      <c r="D13" s="36">
        <v>47000</v>
      </c>
      <c r="E13" s="36">
        <v>70602</v>
      </c>
      <c r="F13" s="36">
        <v>82476</v>
      </c>
      <c r="G13" s="94">
        <v>175.48085106382979</v>
      </c>
      <c r="I13" s="53">
        <v>4</v>
      </c>
      <c r="J13" s="109" t="s">
        <v>31</v>
      </c>
      <c r="K13" s="36">
        <v>4337324</v>
      </c>
      <c r="L13" s="36">
        <v>2329578</v>
      </c>
      <c r="M13" s="36">
        <v>3785713</v>
      </c>
      <c r="N13" s="27">
        <v>87.282227474820886</v>
      </c>
    </row>
    <row r="14" spans="1:14" ht="20.100000000000001" customHeight="1">
      <c r="A14" s="64"/>
      <c r="B14" s="65">
        <v>5</v>
      </c>
      <c r="C14" s="109" t="s">
        <v>74</v>
      </c>
      <c r="D14" s="36">
        <v>64000</v>
      </c>
      <c r="E14" s="36">
        <v>127002</v>
      </c>
      <c r="F14" s="36">
        <v>127002</v>
      </c>
      <c r="G14" s="94">
        <v>198.44062499999998</v>
      </c>
      <c r="I14" s="53">
        <v>5</v>
      </c>
      <c r="J14" s="109" t="s">
        <v>32</v>
      </c>
      <c r="K14" s="36">
        <v>177356</v>
      </c>
      <c r="L14" s="36">
        <v>88603</v>
      </c>
      <c r="M14" s="36">
        <v>154937</v>
      </c>
      <c r="N14" s="27">
        <v>87.359322492613728</v>
      </c>
    </row>
    <row r="15" spans="1:14" ht="20.100000000000001" customHeight="1">
      <c r="A15" s="64"/>
      <c r="B15" s="65">
        <v>6</v>
      </c>
      <c r="C15" s="109" t="s">
        <v>111</v>
      </c>
      <c r="D15" s="36">
        <v>341000</v>
      </c>
      <c r="E15" s="36">
        <v>166194</v>
      </c>
      <c r="F15" s="36">
        <v>363780</v>
      </c>
      <c r="G15" s="94">
        <v>106.68035190615836</v>
      </c>
      <c r="I15" s="53">
        <v>6</v>
      </c>
      <c r="J15" s="109" t="s">
        <v>33</v>
      </c>
      <c r="K15" s="36">
        <v>1324805</v>
      </c>
      <c r="L15" s="36">
        <v>834989</v>
      </c>
      <c r="M15" s="36">
        <v>1093281</v>
      </c>
      <c r="N15" s="27">
        <v>82.523918614437591</v>
      </c>
    </row>
    <row r="16" spans="1:14" ht="20.100000000000001" customHeight="1">
      <c r="A16" s="64"/>
      <c r="B16" s="65">
        <v>7</v>
      </c>
      <c r="C16" s="109" t="s">
        <v>20</v>
      </c>
      <c r="D16" s="36">
        <v>4190000</v>
      </c>
      <c r="E16" s="36">
        <v>2023347</v>
      </c>
      <c r="F16" s="36">
        <v>4497122</v>
      </c>
      <c r="G16" s="94">
        <v>107.32988066825774</v>
      </c>
      <c r="I16" s="53">
        <v>7</v>
      </c>
      <c r="J16" s="109" t="s">
        <v>34</v>
      </c>
      <c r="K16" s="36">
        <v>3440137</v>
      </c>
      <c r="L16" s="36">
        <v>517758</v>
      </c>
      <c r="M16" s="36">
        <v>3129765</v>
      </c>
      <c r="N16" s="27">
        <v>90.977917449217856</v>
      </c>
    </row>
    <row r="17" spans="1:14" ht="20.100000000000001" customHeight="1">
      <c r="A17" s="64"/>
      <c r="B17" s="63">
        <v>8</v>
      </c>
      <c r="C17" s="109" t="s">
        <v>76</v>
      </c>
      <c r="D17" s="36">
        <v>8100</v>
      </c>
      <c r="E17" s="36">
        <v>5486</v>
      </c>
      <c r="F17" s="36">
        <v>8250</v>
      </c>
      <c r="G17" s="94">
        <v>101.85185185185186</v>
      </c>
      <c r="I17" s="53">
        <v>8</v>
      </c>
      <c r="J17" s="109" t="s">
        <v>35</v>
      </c>
      <c r="K17" s="36">
        <v>7359343</v>
      </c>
      <c r="L17" s="36">
        <v>4994151</v>
      </c>
      <c r="M17" s="36">
        <v>6743418</v>
      </c>
      <c r="N17" s="27">
        <v>91.630706708465695</v>
      </c>
    </row>
    <row r="18" spans="1:14" ht="20.100000000000001" customHeight="1">
      <c r="A18" s="64"/>
      <c r="B18" s="65">
        <v>9</v>
      </c>
      <c r="C18" s="109" t="s">
        <v>107</v>
      </c>
      <c r="D18" s="36">
        <v>84000</v>
      </c>
      <c r="E18" s="36">
        <v>41089</v>
      </c>
      <c r="F18" s="36">
        <v>66836</v>
      </c>
      <c r="G18" s="94">
        <v>79.566666666666663</v>
      </c>
      <c r="I18" s="53">
        <v>9</v>
      </c>
      <c r="J18" s="109" t="s">
        <v>36</v>
      </c>
      <c r="K18" s="36">
        <v>2061808</v>
      </c>
      <c r="L18" s="36">
        <v>1197407</v>
      </c>
      <c r="M18" s="36">
        <v>1323605</v>
      </c>
      <c r="N18" s="27">
        <v>64.196326719073753</v>
      </c>
    </row>
    <row r="19" spans="1:14" ht="20.100000000000001" customHeight="1">
      <c r="A19" s="64"/>
      <c r="B19" s="63">
        <v>10</v>
      </c>
      <c r="C19" s="109" t="s">
        <v>21</v>
      </c>
      <c r="D19" s="36">
        <v>787396</v>
      </c>
      <c r="E19" s="36">
        <v>21395</v>
      </c>
      <c r="F19" s="36">
        <v>780360</v>
      </c>
      <c r="G19" s="94">
        <v>99.106421673465448</v>
      </c>
      <c r="I19" s="53">
        <v>10</v>
      </c>
      <c r="J19" s="109" t="s">
        <v>37</v>
      </c>
      <c r="K19" s="36">
        <v>1063317</v>
      </c>
      <c r="L19" s="36">
        <v>693626</v>
      </c>
      <c r="M19" s="36">
        <v>973730</v>
      </c>
      <c r="N19" s="27">
        <v>91.574760866232737</v>
      </c>
    </row>
    <row r="20" spans="1:14" ht="20.100000000000001" customHeight="1">
      <c r="A20" s="64"/>
      <c r="B20" s="65">
        <v>11</v>
      </c>
      <c r="C20" s="109" t="s">
        <v>12</v>
      </c>
      <c r="D20" s="36">
        <v>25400000</v>
      </c>
      <c r="E20" s="36">
        <v>9234671</v>
      </c>
      <c r="F20" s="36">
        <v>27194962</v>
      </c>
      <c r="G20" s="94">
        <v>107.06677952755905</v>
      </c>
      <c r="H20" s="1" t="s">
        <v>113</v>
      </c>
      <c r="I20" s="53">
        <v>11</v>
      </c>
      <c r="J20" s="109" t="s">
        <v>38</v>
      </c>
      <c r="K20" s="36">
        <v>9268622</v>
      </c>
      <c r="L20" s="36">
        <v>5587851</v>
      </c>
      <c r="M20" s="36">
        <v>8871609</v>
      </c>
      <c r="N20" s="27">
        <v>95.716590880499822</v>
      </c>
    </row>
    <row r="21" spans="1:14" ht="20.100000000000001" customHeight="1">
      <c r="A21" s="64"/>
      <c r="B21" s="63">
        <v>12</v>
      </c>
      <c r="C21" s="109" t="s">
        <v>1</v>
      </c>
      <c r="D21" s="36">
        <v>15000</v>
      </c>
      <c r="E21" s="36">
        <v>7737</v>
      </c>
      <c r="F21" s="36">
        <v>16208</v>
      </c>
      <c r="G21" s="94">
        <v>108.05333333333334</v>
      </c>
      <c r="I21" s="53">
        <v>12</v>
      </c>
      <c r="J21" s="109" t="s">
        <v>75</v>
      </c>
      <c r="K21" s="36">
        <v>15000</v>
      </c>
      <c r="L21" s="36">
        <v>5454</v>
      </c>
      <c r="M21" s="36">
        <v>8744</v>
      </c>
      <c r="N21" s="27">
        <v>58.293333333333329</v>
      </c>
    </row>
    <row r="22" spans="1:14" ht="20.100000000000001" customHeight="1">
      <c r="A22" s="64" t="s">
        <v>4</v>
      </c>
      <c r="B22" s="65">
        <v>13</v>
      </c>
      <c r="C22" s="109" t="s">
        <v>78</v>
      </c>
      <c r="D22" s="36">
        <v>692632</v>
      </c>
      <c r="E22" s="36">
        <v>402342</v>
      </c>
      <c r="F22" s="36">
        <v>663233</v>
      </c>
      <c r="G22" s="94">
        <v>95.755466106099632</v>
      </c>
      <c r="I22" s="53">
        <v>13</v>
      </c>
      <c r="J22" s="109" t="s">
        <v>39</v>
      </c>
      <c r="K22" s="36">
        <v>11754171</v>
      </c>
      <c r="L22" s="36">
        <v>5799562</v>
      </c>
      <c r="M22" s="36">
        <v>11657894</v>
      </c>
      <c r="N22" s="27">
        <v>99.180912035395778</v>
      </c>
    </row>
    <row r="23" spans="1:14" ht="20.100000000000001" customHeight="1">
      <c r="A23" s="64" t="s">
        <v>4</v>
      </c>
      <c r="B23" s="63">
        <v>14</v>
      </c>
      <c r="C23" s="109" t="s">
        <v>77</v>
      </c>
      <c r="D23" s="36">
        <v>2534180</v>
      </c>
      <c r="E23" s="36">
        <v>1416269</v>
      </c>
      <c r="F23" s="36">
        <v>2455100</v>
      </c>
      <c r="G23" s="94">
        <v>96.87946396862101</v>
      </c>
      <c r="I23" s="53">
        <v>14</v>
      </c>
      <c r="J23" s="109" t="s">
        <v>40</v>
      </c>
      <c r="K23" s="36">
        <v>11631791</v>
      </c>
      <c r="L23" s="36">
        <v>8410255</v>
      </c>
      <c r="M23" s="36">
        <v>11040255</v>
      </c>
      <c r="N23" s="27">
        <v>94.914489092866262</v>
      </c>
    </row>
    <row r="24" spans="1:14" ht="20.100000000000001" customHeight="1">
      <c r="A24" s="64"/>
      <c r="B24" s="65">
        <v>15</v>
      </c>
      <c r="C24" s="109" t="s">
        <v>13</v>
      </c>
      <c r="D24" s="36">
        <v>26413878</v>
      </c>
      <c r="E24" s="36">
        <v>15527262</v>
      </c>
      <c r="F24" s="36">
        <v>24606517</v>
      </c>
      <c r="G24" s="94">
        <v>93.157532566781754</v>
      </c>
      <c r="I24" s="53">
        <v>15</v>
      </c>
      <c r="J24" s="109" t="s">
        <v>41</v>
      </c>
      <c r="K24" s="36">
        <v>11346764</v>
      </c>
      <c r="L24" s="36">
        <v>6403530</v>
      </c>
      <c r="M24" s="36">
        <v>11242753</v>
      </c>
      <c r="N24" s="27">
        <v>99.083342175795678</v>
      </c>
    </row>
    <row r="25" spans="1:14" ht="20.100000000000001" customHeight="1">
      <c r="A25" s="64"/>
      <c r="B25" s="63">
        <v>16</v>
      </c>
      <c r="C25" s="109" t="s">
        <v>2</v>
      </c>
      <c r="D25" s="36">
        <v>6824068</v>
      </c>
      <c r="E25" s="36">
        <v>5034292</v>
      </c>
      <c r="F25" s="36">
        <v>6652435</v>
      </c>
      <c r="G25" s="94">
        <v>97.484887313549635</v>
      </c>
      <c r="I25" s="53">
        <v>16</v>
      </c>
      <c r="J25" s="109" t="s">
        <v>42</v>
      </c>
      <c r="K25" s="36">
        <v>88487</v>
      </c>
      <c r="L25" s="26">
        <v>0</v>
      </c>
      <c r="M25" s="183">
        <v>0</v>
      </c>
      <c r="N25" s="186">
        <v>0</v>
      </c>
    </row>
    <row r="26" spans="1:14" ht="20.100000000000001" customHeight="1" thickBot="1">
      <c r="A26" s="64" t="s">
        <v>4</v>
      </c>
      <c r="B26" s="65">
        <v>17</v>
      </c>
      <c r="C26" s="109" t="s">
        <v>22</v>
      </c>
      <c r="D26" s="36">
        <v>317716</v>
      </c>
      <c r="E26" s="36">
        <v>173139</v>
      </c>
      <c r="F26" s="36">
        <v>232037</v>
      </c>
      <c r="G26" s="94">
        <v>73.032834355210312</v>
      </c>
      <c r="I26" s="54"/>
      <c r="J26" s="134" t="s">
        <v>17</v>
      </c>
      <c r="K26" s="55">
        <v>113026480</v>
      </c>
      <c r="L26" s="55">
        <v>62641381</v>
      </c>
      <c r="M26" s="55">
        <v>104647627</v>
      </c>
      <c r="N26" s="29">
        <v>92.586823017048744</v>
      </c>
    </row>
    <row r="27" spans="1:14" ht="20.100000000000001" customHeight="1">
      <c r="A27" s="64" t="s">
        <v>4</v>
      </c>
      <c r="B27" s="63">
        <v>18</v>
      </c>
      <c r="C27" s="109" t="s">
        <v>26</v>
      </c>
      <c r="D27" s="36">
        <v>3248757</v>
      </c>
      <c r="E27" s="36">
        <v>1751213</v>
      </c>
      <c r="F27" s="36">
        <v>2215204</v>
      </c>
      <c r="G27" s="94">
        <v>68.186201676518138</v>
      </c>
      <c r="I27" s="15" t="s">
        <v>200</v>
      </c>
      <c r="J27" s="15"/>
      <c r="K27" s="31"/>
      <c r="L27" s="31"/>
      <c r="M27" s="31"/>
      <c r="N27" s="31"/>
    </row>
    <row r="28" spans="1:14" ht="20.100000000000001" customHeight="1">
      <c r="A28" s="64" t="s">
        <v>4</v>
      </c>
      <c r="B28" s="65">
        <v>19</v>
      </c>
      <c r="C28" s="109" t="s">
        <v>14</v>
      </c>
      <c r="D28" s="36">
        <v>5733437</v>
      </c>
      <c r="E28" s="36">
        <v>832838</v>
      </c>
      <c r="F28" s="36">
        <v>832838</v>
      </c>
      <c r="G28" s="94">
        <v>14.52598153603153</v>
      </c>
      <c r="J28" s="15"/>
      <c r="K28" s="31"/>
      <c r="L28" s="31"/>
      <c r="M28" s="17"/>
      <c r="N28" s="17"/>
    </row>
    <row r="29" spans="1:14" ht="20.100000000000001" customHeight="1">
      <c r="A29" s="64" t="s">
        <v>4</v>
      </c>
      <c r="B29" s="63">
        <v>20</v>
      </c>
      <c r="C29" s="109" t="s">
        <v>15</v>
      </c>
      <c r="D29" s="36">
        <v>723725</v>
      </c>
      <c r="E29" s="36">
        <v>0</v>
      </c>
      <c r="F29" s="36">
        <v>723725</v>
      </c>
      <c r="G29" s="94">
        <v>100</v>
      </c>
      <c r="J29" s="15"/>
      <c r="K29" s="31"/>
      <c r="L29" s="31"/>
      <c r="M29" s="17"/>
      <c r="N29" s="17"/>
    </row>
    <row r="30" spans="1:14" ht="20.100000000000001" customHeight="1">
      <c r="A30" s="64" t="s">
        <v>4</v>
      </c>
      <c r="B30" s="65">
        <v>21</v>
      </c>
      <c r="C30" s="109" t="s">
        <v>23</v>
      </c>
      <c r="D30" s="36">
        <v>3677910</v>
      </c>
      <c r="E30" s="36">
        <v>3033151</v>
      </c>
      <c r="F30" s="36">
        <v>3231075</v>
      </c>
      <c r="G30" s="94">
        <v>87.850844637307603</v>
      </c>
    </row>
    <row r="31" spans="1:14" ht="20.100000000000001" customHeight="1">
      <c r="A31" s="66"/>
      <c r="B31" s="63">
        <v>22</v>
      </c>
      <c r="C31" s="109" t="s">
        <v>16</v>
      </c>
      <c r="D31" s="36">
        <v>10703035</v>
      </c>
      <c r="E31" s="36">
        <v>8546462</v>
      </c>
      <c r="F31" s="36">
        <v>8546462</v>
      </c>
      <c r="G31" s="94">
        <v>79.850827358781871</v>
      </c>
    </row>
    <row r="32" spans="1:14" ht="20.100000000000001" customHeight="1" thickBot="1">
      <c r="A32" s="67"/>
      <c r="B32" s="68"/>
      <c r="C32" s="38" t="s">
        <v>97</v>
      </c>
      <c r="D32" s="39">
        <v>113026480</v>
      </c>
      <c r="E32" s="39">
        <v>58963868</v>
      </c>
      <c r="F32" s="39">
        <v>104858452</v>
      </c>
      <c r="G32" s="95">
        <v>92.773350103444784</v>
      </c>
    </row>
    <row r="33" spans="1:7" ht="20.100000000000001" customHeight="1">
      <c r="A33" s="69" t="s">
        <v>4</v>
      </c>
      <c r="B33" s="70" t="s">
        <v>5</v>
      </c>
      <c r="C33" s="71" t="s">
        <v>6</v>
      </c>
      <c r="D33" s="28">
        <v>37360149</v>
      </c>
      <c r="E33" s="28">
        <v>17639580</v>
      </c>
      <c r="F33" s="72">
        <v>31157881</v>
      </c>
      <c r="G33" s="133">
        <v>83.398706466614996</v>
      </c>
    </row>
    <row r="34" spans="1:7" ht="20.100000000000001" customHeight="1" thickBot="1">
      <c r="A34" s="73"/>
      <c r="B34" s="74" t="s">
        <v>7</v>
      </c>
      <c r="C34" s="134" t="s">
        <v>8</v>
      </c>
      <c r="D34" s="55">
        <v>75666331</v>
      </c>
      <c r="E34" s="55">
        <v>41324288</v>
      </c>
      <c r="F34" s="55">
        <v>73700571</v>
      </c>
      <c r="G34" s="29">
        <v>97.402067770406362</v>
      </c>
    </row>
    <row r="35" spans="1:7" ht="20.100000000000001" customHeight="1">
      <c r="A35" s="15" t="s">
        <v>100</v>
      </c>
      <c r="B35" s="15"/>
      <c r="C35" s="15"/>
      <c r="D35" s="31"/>
      <c r="E35" s="31"/>
      <c r="F35" s="31"/>
      <c r="G35" s="31"/>
    </row>
    <row r="36" spans="1:7" ht="20.100000000000001" customHeight="1">
      <c r="A36" s="15" t="s">
        <v>192</v>
      </c>
      <c r="B36" s="15"/>
      <c r="D36" s="31"/>
      <c r="E36" s="31"/>
      <c r="F36" s="31"/>
      <c r="G36" s="31"/>
    </row>
    <row r="37" spans="1:7" ht="20.100000000000001" customHeight="1">
      <c r="A37" s="15"/>
      <c r="B37" s="15"/>
      <c r="C37" s="15"/>
      <c r="D37" s="31"/>
      <c r="E37" s="31"/>
      <c r="F37" s="31"/>
      <c r="G37" s="31"/>
    </row>
    <row r="38" spans="1:7" ht="7.5" customHeight="1">
      <c r="B38" s="15"/>
      <c r="D38" s="31"/>
      <c r="E38" s="31"/>
      <c r="F38" s="31"/>
      <c r="G38" s="31"/>
    </row>
    <row r="39" spans="1:7" ht="20.100000000000001" customHeight="1"/>
  </sheetData>
  <mergeCells count="6">
    <mergeCell ref="M7:M9"/>
    <mergeCell ref="B8:C8"/>
    <mergeCell ref="E7:E9"/>
    <mergeCell ref="F7:F9"/>
    <mergeCell ref="F5:G5"/>
    <mergeCell ref="L7:L9"/>
  </mergeCells>
  <phoneticPr fontId="2"/>
  <pageMargins left="0.59055118110236227" right="0.55118110236220474" top="0.98425196850393704" bottom="0.62" header="0.51181102362204722" footer="0.51181102362204722"/>
  <pageSetup paperSize="9" scale="74" orientation="landscape" r:id="rId1"/>
  <headerFooter alignWithMargins="0"/>
  <rowBreaks count="1" manualBreakCount="1">
    <brk id="7" max="13" man="1"/>
  </rowBreaks>
  <colBreaks count="1" manualBreakCount="1">
    <brk id="10" max="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6FE08-0D3F-40BB-8830-46F6DFEAA29A}">
  <sheetPr>
    <tabColor theme="9" tint="0.59999389629810485"/>
  </sheetPr>
  <dimension ref="B1:I23"/>
  <sheetViews>
    <sheetView view="pageBreakPreview" zoomScaleNormal="100" zoomScaleSheetLayoutView="100" workbookViewId="0"/>
  </sheetViews>
  <sheetFormatPr defaultRowHeight="13.5"/>
  <cols>
    <col min="1" max="1" width="2.625" style="1" customWidth="1"/>
    <col min="2" max="3" width="5.625" style="1" customWidth="1"/>
    <col min="4" max="4" width="5.625" style="17" customWidth="1"/>
    <col min="5" max="5" width="10.625" style="17" customWidth="1"/>
    <col min="6" max="6" width="20.625" style="17" customWidth="1"/>
    <col min="7" max="7" width="15.625" style="17" customWidth="1"/>
    <col min="8" max="8" width="30.5" style="1" customWidth="1"/>
    <col min="9" max="9" width="30.625" style="1" customWidth="1"/>
    <col min="10" max="16384" width="9" style="1"/>
  </cols>
  <sheetData>
    <row r="1" spans="2:9" s="6" customFormat="1" ht="13.5" customHeight="1">
      <c r="D1" s="5"/>
      <c r="E1" s="5"/>
      <c r="F1" s="5"/>
      <c r="G1" s="5"/>
    </row>
    <row r="2" spans="2:9" s="6" customFormat="1" ht="17.25">
      <c r="D2" s="5"/>
      <c r="E2" s="5"/>
      <c r="F2" s="5"/>
      <c r="G2" s="5"/>
    </row>
    <row r="3" spans="2:9" ht="14.25">
      <c r="B3" s="42" t="s">
        <v>162</v>
      </c>
    </row>
    <row r="4" spans="2:9" s="35" customFormat="1" ht="14.25">
      <c r="B4" s="42"/>
      <c r="C4" s="42"/>
    </row>
    <row r="5" spans="2:9">
      <c r="D5" s="1"/>
      <c r="E5" s="1"/>
      <c r="F5" s="1"/>
      <c r="G5" s="1"/>
      <c r="I5" s="139"/>
    </row>
    <row r="6" spans="2:9" ht="14.25" thickBot="1">
      <c r="D6" s="1"/>
      <c r="E6" s="1"/>
      <c r="F6" s="1"/>
      <c r="G6" s="1"/>
      <c r="I6" s="139"/>
    </row>
    <row r="7" spans="2:9" ht="15.95" customHeight="1">
      <c r="B7" s="278" t="s">
        <v>119</v>
      </c>
      <c r="C7" s="279"/>
      <c r="D7" s="279"/>
      <c r="E7" s="280"/>
      <c r="F7" s="250" t="s">
        <v>164</v>
      </c>
      <c r="G7" s="287" t="s">
        <v>165</v>
      </c>
      <c r="H7" s="272" t="s">
        <v>166</v>
      </c>
      <c r="I7" s="275" t="s">
        <v>163</v>
      </c>
    </row>
    <row r="8" spans="2:9">
      <c r="B8" s="281"/>
      <c r="C8" s="282"/>
      <c r="D8" s="282"/>
      <c r="E8" s="283"/>
      <c r="F8" s="251"/>
      <c r="G8" s="288"/>
      <c r="H8" s="273"/>
      <c r="I8" s="276"/>
    </row>
    <row r="9" spans="2:9" ht="11.25" customHeight="1" thickBot="1">
      <c r="B9" s="284"/>
      <c r="C9" s="285"/>
      <c r="D9" s="285"/>
      <c r="E9" s="286"/>
      <c r="F9" s="252"/>
      <c r="G9" s="289"/>
      <c r="H9" s="274"/>
      <c r="I9" s="277"/>
    </row>
    <row r="10" spans="2:9" ht="20.100000000000001" customHeight="1" thickTop="1">
      <c r="B10" s="269" t="s">
        <v>43</v>
      </c>
      <c r="C10" s="270"/>
      <c r="D10" s="270"/>
      <c r="E10" s="271"/>
      <c r="F10" s="179">
        <v>8673892</v>
      </c>
      <c r="G10" s="110">
        <v>41.7</v>
      </c>
      <c r="H10" s="179">
        <v>56738</v>
      </c>
      <c r="I10" s="135">
        <v>95519</v>
      </c>
    </row>
    <row r="11" spans="2:9" ht="20.100000000000001" customHeight="1">
      <c r="B11" s="260" t="s">
        <v>44</v>
      </c>
      <c r="C11" s="261"/>
      <c r="D11" s="261"/>
      <c r="E11" s="262"/>
      <c r="F11" s="179">
        <v>8481116</v>
      </c>
      <c r="G11" s="111">
        <v>40.799999999999997</v>
      </c>
      <c r="H11" s="107">
        <v>55477</v>
      </c>
      <c r="I11" s="136">
        <v>93396</v>
      </c>
    </row>
    <row r="12" spans="2:9" ht="20.100000000000001" customHeight="1">
      <c r="B12" s="260" t="s">
        <v>45</v>
      </c>
      <c r="C12" s="261"/>
      <c r="D12" s="261"/>
      <c r="E12" s="262"/>
      <c r="F12" s="179">
        <v>464629</v>
      </c>
      <c r="G12" s="111">
        <v>2.2000000000000002</v>
      </c>
      <c r="H12" s="107">
        <v>3039</v>
      </c>
      <c r="I12" s="136">
        <v>5117</v>
      </c>
    </row>
    <row r="13" spans="2:9" ht="20.100000000000001" customHeight="1">
      <c r="B13" s="260" t="s">
        <v>46</v>
      </c>
      <c r="C13" s="261"/>
      <c r="D13" s="261"/>
      <c r="E13" s="262"/>
      <c r="F13" s="179">
        <v>1675143</v>
      </c>
      <c r="G13" s="111">
        <v>8.1</v>
      </c>
      <c r="H13" s="107">
        <v>10958</v>
      </c>
      <c r="I13" s="136">
        <v>18447</v>
      </c>
    </row>
    <row r="14" spans="2:9" ht="20.100000000000001" customHeight="1">
      <c r="B14" s="260" t="s">
        <v>47</v>
      </c>
      <c r="C14" s="261"/>
      <c r="D14" s="261"/>
      <c r="E14" s="262"/>
      <c r="F14" s="179">
        <v>13387</v>
      </c>
      <c r="G14" s="111">
        <v>0.1</v>
      </c>
      <c r="H14" s="107">
        <v>88</v>
      </c>
      <c r="I14" s="136">
        <v>147</v>
      </c>
    </row>
    <row r="15" spans="2:9" ht="20.100000000000001" customHeight="1">
      <c r="B15" s="260" t="s">
        <v>48</v>
      </c>
      <c r="C15" s="261"/>
      <c r="D15" s="261"/>
      <c r="E15" s="262"/>
      <c r="F15" s="179">
        <v>135077</v>
      </c>
      <c r="G15" s="111">
        <v>0.6</v>
      </c>
      <c r="H15" s="107">
        <v>884</v>
      </c>
      <c r="I15" s="136">
        <v>1488</v>
      </c>
    </row>
    <row r="16" spans="2:9" ht="20.100000000000001" customHeight="1" thickBot="1">
      <c r="B16" s="263" t="s">
        <v>49</v>
      </c>
      <c r="C16" s="264"/>
      <c r="D16" s="264"/>
      <c r="E16" s="265"/>
      <c r="F16" s="179">
        <v>1361425</v>
      </c>
      <c r="G16" s="112">
        <v>6.5</v>
      </c>
      <c r="H16" s="78">
        <v>8905</v>
      </c>
      <c r="I16" s="137">
        <v>14992</v>
      </c>
    </row>
    <row r="17" spans="2:9" ht="20.100000000000001" customHeight="1" thickBot="1">
      <c r="B17" s="266" t="s">
        <v>97</v>
      </c>
      <c r="C17" s="267"/>
      <c r="D17" s="267"/>
      <c r="E17" s="268"/>
      <c r="F17" s="76">
        <v>20804669</v>
      </c>
      <c r="G17" s="113">
        <v>99.999999999999986</v>
      </c>
      <c r="H17" s="76">
        <v>136089</v>
      </c>
      <c r="I17" s="138">
        <v>229106</v>
      </c>
    </row>
    <row r="18" spans="2:9" ht="15.95" customHeight="1">
      <c r="D18" s="1"/>
      <c r="E18" s="1"/>
      <c r="F18" s="31"/>
      <c r="G18" s="77"/>
      <c r="H18" s="15"/>
      <c r="I18" s="15"/>
    </row>
    <row r="19" spans="2:9" ht="15.95" customHeight="1">
      <c r="B19" s="15"/>
      <c r="C19" s="15"/>
      <c r="D19" s="15"/>
      <c r="E19" s="15"/>
      <c r="G19" s="77"/>
      <c r="H19" s="15"/>
      <c r="I19" s="31"/>
    </row>
    <row r="20" spans="2:9" ht="15.95" customHeight="1">
      <c r="B20" s="258" t="s">
        <v>118</v>
      </c>
      <c r="C20" s="258"/>
      <c r="D20" s="259" t="s">
        <v>202</v>
      </c>
      <c r="E20" s="259"/>
      <c r="F20" s="37" t="s">
        <v>198</v>
      </c>
      <c r="G20" s="141"/>
      <c r="H20" s="15"/>
      <c r="I20" s="15"/>
    </row>
    <row r="21" spans="2:9" ht="15.95" customHeight="1">
      <c r="B21" s="140"/>
      <c r="C21" s="140"/>
      <c r="D21" s="142"/>
      <c r="E21" s="142"/>
      <c r="G21" s="75"/>
      <c r="H21" s="15"/>
      <c r="I21" s="15"/>
    </row>
    <row r="22" spans="2:9" ht="15.95" customHeight="1">
      <c r="B22" s="258" t="s">
        <v>114</v>
      </c>
      <c r="C22" s="258"/>
      <c r="D22" s="259" t="s">
        <v>201</v>
      </c>
      <c r="E22" s="259"/>
      <c r="F22" s="37" t="s">
        <v>198</v>
      </c>
      <c r="G22" s="75"/>
      <c r="H22" s="15"/>
      <c r="I22" s="15"/>
    </row>
    <row r="23" spans="2:9" ht="15.95" customHeight="1">
      <c r="D23" s="1"/>
      <c r="E23" s="1"/>
      <c r="G23" s="75"/>
    </row>
  </sheetData>
  <mergeCells count="17">
    <mergeCell ref="H7:H9"/>
    <mergeCell ref="I7:I9"/>
    <mergeCell ref="B7:E9"/>
    <mergeCell ref="G7:G9"/>
    <mergeCell ref="F7:F9"/>
    <mergeCell ref="B10:E10"/>
    <mergeCell ref="B11:E11"/>
    <mergeCell ref="B12:E12"/>
    <mergeCell ref="B13:E13"/>
    <mergeCell ref="B14:E14"/>
    <mergeCell ref="B22:C22"/>
    <mergeCell ref="D22:E22"/>
    <mergeCell ref="B15:E15"/>
    <mergeCell ref="B16:E16"/>
    <mergeCell ref="B17:E17"/>
    <mergeCell ref="B20:C20"/>
    <mergeCell ref="D20:E20"/>
  </mergeCells>
  <phoneticPr fontId="2"/>
  <pageMargins left="0.59055118110236227" right="0.55118110236220474" top="0.98425196850393704" bottom="0.98425196850393704" header="0.51181102362204722" footer="0.51181102362204722"/>
  <pageSetup paperSize="9" scale="107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4DDC3-6C74-4ACA-ADEE-4C1C9E497267}">
  <sheetPr>
    <tabColor theme="9" tint="0.59999389629810485"/>
    <pageSetUpPr fitToPage="1"/>
  </sheetPr>
  <dimension ref="A1:L41"/>
  <sheetViews>
    <sheetView view="pageBreakPreview" zoomScaleNormal="100" zoomScaleSheetLayoutView="100" workbookViewId="0"/>
  </sheetViews>
  <sheetFormatPr defaultRowHeight="13.5"/>
  <cols>
    <col min="1" max="1" width="2.625" style="1" customWidth="1"/>
    <col min="2" max="2" width="10" style="1" customWidth="1"/>
    <col min="3" max="3" width="25.625" style="17" customWidth="1"/>
    <col min="4" max="4" width="17.375" style="17" customWidth="1"/>
    <col min="5" max="5" width="14.125" style="17" hidden="1" customWidth="1"/>
    <col min="6" max="7" width="14.75" style="17" customWidth="1"/>
    <col min="8" max="8" width="7.75" style="17" customWidth="1"/>
    <col min="9" max="9" width="12.875" style="17" hidden="1" customWidth="1"/>
    <col min="10" max="11" width="14.75" style="17" customWidth="1"/>
    <col min="12" max="12" width="7.75" style="1" customWidth="1"/>
    <col min="13" max="16384" width="9" style="1"/>
  </cols>
  <sheetData>
    <row r="1" spans="1:12" ht="13.5" customHeight="1">
      <c r="C1" s="1"/>
      <c r="L1" s="17"/>
    </row>
    <row r="2" spans="1:12" s="6" customFormat="1" ht="17.25">
      <c r="B2" s="296" t="s">
        <v>197</v>
      </c>
      <c r="C2" s="296"/>
      <c r="D2" s="297"/>
      <c r="E2" s="297"/>
      <c r="F2" s="297"/>
      <c r="G2" s="297"/>
      <c r="H2" s="5"/>
      <c r="I2" s="5"/>
      <c r="J2" s="5"/>
      <c r="K2" s="5"/>
      <c r="L2" s="5"/>
    </row>
    <row r="3" spans="1:12">
      <c r="C3" s="1"/>
      <c r="L3" s="17"/>
    </row>
    <row r="4" spans="1:12" s="35" customFormat="1" ht="14.25" customHeight="1">
      <c r="H4" s="257" t="s">
        <v>203</v>
      </c>
      <c r="I4" s="257"/>
      <c r="J4" s="257"/>
      <c r="K4" s="297"/>
      <c r="L4" s="297"/>
    </row>
    <row r="5" spans="1:12" ht="9.75" customHeight="1" thickBot="1">
      <c r="C5" s="1"/>
      <c r="L5" s="17"/>
    </row>
    <row r="6" spans="1:12" s="22" customFormat="1" ht="23.25" customHeight="1">
      <c r="B6" s="298" t="s">
        <v>27</v>
      </c>
      <c r="C6" s="299"/>
      <c r="D6" s="302" t="s">
        <v>122</v>
      </c>
      <c r="E6" s="303" t="s">
        <v>86</v>
      </c>
      <c r="F6" s="304"/>
      <c r="G6" s="304"/>
      <c r="H6" s="305"/>
      <c r="I6" s="303" t="s">
        <v>87</v>
      </c>
      <c r="J6" s="304"/>
      <c r="K6" s="304"/>
      <c r="L6" s="306"/>
    </row>
    <row r="7" spans="1:12" s="22" customFormat="1" ht="28.5" customHeight="1" thickBot="1">
      <c r="B7" s="300"/>
      <c r="C7" s="301"/>
      <c r="D7" s="256"/>
      <c r="E7" s="196" t="s">
        <v>158</v>
      </c>
      <c r="F7" s="196" t="s">
        <v>116</v>
      </c>
      <c r="G7" s="184" t="s">
        <v>167</v>
      </c>
      <c r="H7" s="143" t="s">
        <v>9</v>
      </c>
      <c r="I7" s="196" t="s">
        <v>157</v>
      </c>
      <c r="J7" s="196" t="s">
        <v>115</v>
      </c>
      <c r="K7" s="184" t="s">
        <v>121</v>
      </c>
      <c r="L7" s="144" t="s">
        <v>9</v>
      </c>
    </row>
    <row r="8" spans="1:12" s="22" customFormat="1" ht="18" customHeight="1" thickTop="1">
      <c r="B8" s="269" t="s">
        <v>50</v>
      </c>
      <c r="C8" s="271"/>
      <c r="D8" s="36">
        <v>15825977</v>
      </c>
      <c r="E8" s="36">
        <v>5723989</v>
      </c>
      <c r="F8" s="26">
        <v>9706838</v>
      </c>
      <c r="G8" s="36">
        <v>15430827</v>
      </c>
      <c r="H8" s="197">
        <v>97.503155729342964</v>
      </c>
      <c r="I8" s="26">
        <v>6133033</v>
      </c>
      <c r="J8" s="26">
        <v>9286141</v>
      </c>
      <c r="K8" s="36">
        <v>15419174</v>
      </c>
      <c r="L8" s="198">
        <v>97.42952362435507</v>
      </c>
    </row>
    <row r="9" spans="1:12" s="22" customFormat="1" ht="18" customHeight="1">
      <c r="B9" s="260" t="s">
        <v>103</v>
      </c>
      <c r="C9" s="262"/>
      <c r="D9" s="36">
        <v>509409</v>
      </c>
      <c r="E9" s="36">
        <v>57367</v>
      </c>
      <c r="F9" s="36">
        <v>434788</v>
      </c>
      <c r="G9" s="36">
        <v>492155</v>
      </c>
      <c r="H9" s="197">
        <v>96.612937737652842</v>
      </c>
      <c r="I9" s="26">
        <v>214270</v>
      </c>
      <c r="J9" s="26">
        <v>277885</v>
      </c>
      <c r="K9" s="36">
        <v>492155</v>
      </c>
      <c r="L9" s="198">
        <v>96.612937737652842</v>
      </c>
    </row>
    <row r="10" spans="1:12" s="22" customFormat="1" ht="18" customHeight="1">
      <c r="B10" s="260" t="s">
        <v>79</v>
      </c>
      <c r="C10" s="262"/>
      <c r="D10" s="36">
        <v>362372</v>
      </c>
      <c r="E10" s="36">
        <v>22244</v>
      </c>
      <c r="F10" s="36">
        <v>302157</v>
      </c>
      <c r="G10" s="36">
        <v>324401</v>
      </c>
      <c r="H10" s="197">
        <v>89.521541399445866</v>
      </c>
      <c r="I10" s="26">
        <v>146994</v>
      </c>
      <c r="J10" s="26">
        <v>177407</v>
      </c>
      <c r="K10" s="36">
        <v>324401</v>
      </c>
      <c r="L10" s="198">
        <v>89.521541399445866</v>
      </c>
    </row>
    <row r="11" spans="1:12" s="22" customFormat="1" ht="18" customHeight="1">
      <c r="B11" s="260" t="s">
        <v>85</v>
      </c>
      <c r="C11" s="262"/>
      <c r="D11" s="36">
        <v>3056654</v>
      </c>
      <c r="E11" s="36">
        <v>1006918</v>
      </c>
      <c r="F11" s="36">
        <v>2066373</v>
      </c>
      <c r="G11" s="36">
        <v>3073291</v>
      </c>
      <c r="H11" s="197">
        <v>100.54428796978657</v>
      </c>
      <c r="I11" s="26">
        <v>994631</v>
      </c>
      <c r="J11" s="26">
        <v>2022731</v>
      </c>
      <c r="K11" s="36">
        <v>3017362</v>
      </c>
      <c r="L11" s="198">
        <v>98.714542110425313</v>
      </c>
    </row>
    <row r="12" spans="1:12" s="22" customFormat="1" ht="18" customHeight="1">
      <c r="B12" s="294" t="s">
        <v>25</v>
      </c>
      <c r="C12" s="109" t="s">
        <v>80</v>
      </c>
      <c r="D12" s="36">
        <v>17959783</v>
      </c>
      <c r="E12" s="36">
        <v>7048802</v>
      </c>
      <c r="F12" s="36">
        <v>10863771</v>
      </c>
      <c r="G12" s="36">
        <v>17912573</v>
      </c>
      <c r="H12" s="197">
        <v>99.737134908589937</v>
      </c>
      <c r="I12" s="26">
        <v>7309071</v>
      </c>
      <c r="J12" s="26">
        <v>10214894</v>
      </c>
      <c r="K12" s="36">
        <v>17523965</v>
      </c>
      <c r="L12" s="198">
        <v>97.573367116963496</v>
      </c>
    </row>
    <row r="13" spans="1:12" s="22" customFormat="1" ht="18" customHeight="1">
      <c r="B13" s="295"/>
      <c r="C13" s="38" t="s">
        <v>81</v>
      </c>
      <c r="D13" s="39">
        <v>109837</v>
      </c>
      <c r="E13" s="39">
        <v>17072</v>
      </c>
      <c r="F13" s="39">
        <v>86301</v>
      </c>
      <c r="G13" s="39">
        <v>103373</v>
      </c>
      <c r="H13" s="40">
        <v>94.114915738776546</v>
      </c>
      <c r="I13" s="24">
        <v>59258</v>
      </c>
      <c r="J13" s="24">
        <v>44115</v>
      </c>
      <c r="K13" s="39">
        <v>103373</v>
      </c>
      <c r="L13" s="41">
        <v>94.114915738776546</v>
      </c>
    </row>
    <row r="14" spans="1:12" ht="18" customHeight="1">
      <c r="A14" s="22"/>
      <c r="B14" s="260" t="s">
        <v>109</v>
      </c>
      <c r="C14" s="262"/>
      <c r="D14" s="36">
        <v>1279617</v>
      </c>
      <c r="E14" s="36">
        <v>34364</v>
      </c>
      <c r="F14" s="36">
        <v>1244134</v>
      </c>
      <c r="G14" s="36">
        <v>1278498</v>
      </c>
      <c r="H14" s="199">
        <v>99.912551958906462</v>
      </c>
      <c r="I14" s="36">
        <v>454511</v>
      </c>
      <c r="J14" s="36">
        <v>823987</v>
      </c>
      <c r="K14" s="36">
        <v>1278498</v>
      </c>
      <c r="L14" s="200">
        <v>99.912551958906462</v>
      </c>
    </row>
    <row r="15" spans="1:12" ht="18" customHeight="1">
      <c r="A15" s="22"/>
      <c r="B15" s="260" t="s">
        <v>51</v>
      </c>
      <c r="C15" s="262"/>
      <c r="D15" s="36">
        <v>171280</v>
      </c>
      <c r="E15" s="36">
        <v>49548</v>
      </c>
      <c r="F15" s="36">
        <v>118562</v>
      </c>
      <c r="G15" s="36">
        <v>168110</v>
      </c>
      <c r="H15" s="199">
        <v>98.149229332087799</v>
      </c>
      <c r="I15" s="36">
        <v>26029</v>
      </c>
      <c r="J15" s="36">
        <v>130335</v>
      </c>
      <c r="K15" s="36">
        <v>156364</v>
      </c>
      <c r="L15" s="200">
        <v>91.291452592246614</v>
      </c>
    </row>
    <row r="16" spans="1:12" ht="18" customHeight="1" thickBot="1">
      <c r="A16" s="22"/>
      <c r="B16" s="290" t="s">
        <v>52</v>
      </c>
      <c r="C16" s="291"/>
      <c r="D16" s="39">
        <v>631276</v>
      </c>
      <c r="E16" s="39">
        <v>42715</v>
      </c>
      <c r="F16" s="39">
        <v>552160</v>
      </c>
      <c r="G16" s="39">
        <v>594875</v>
      </c>
      <c r="H16" s="201">
        <v>94.233742451796047</v>
      </c>
      <c r="I16" s="39">
        <v>264053</v>
      </c>
      <c r="J16" s="39">
        <v>327034</v>
      </c>
      <c r="K16" s="39">
        <v>591087</v>
      </c>
      <c r="L16" s="202">
        <v>93.63368795899099</v>
      </c>
    </row>
    <row r="17" spans="1:12" ht="18" customHeight="1" thickTop="1" thickBot="1">
      <c r="A17" s="22"/>
      <c r="B17" s="292" t="s">
        <v>88</v>
      </c>
      <c r="C17" s="293"/>
      <c r="D17" s="203">
        <v>39906205</v>
      </c>
      <c r="E17" s="203">
        <v>14003019</v>
      </c>
      <c r="F17" s="203">
        <v>25375084</v>
      </c>
      <c r="G17" s="203">
        <v>39378103</v>
      </c>
      <c r="H17" s="204">
        <v>98.676641890653343</v>
      </c>
      <c r="I17" s="203">
        <v>15601850</v>
      </c>
      <c r="J17" s="203">
        <v>23304529</v>
      </c>
      <c r="K17" s="203">
        <v>38906379</v>
      </c>
      <c r="L17" s="205">
        <v>97.494560056512512</v>
      </c>
    </row>
    <row r="18" spans="1:12" ht="18" customHeight="1">
      <c r="A18" s="22"/>
      <c r="B18" s="15" t="s">
        <v>192</v>
      </c>
      <c r="C18" s="1"/>
      <c r="D18" s="1"/>
      <c r="E18" s="1"/>
      <c r="F18" s="1"/>
      <c r="G18" s="1"/>
      <c r="H18" s="1"/>
      <c r="I18" s="1"/>
      <c r="J18" s="1"/>
      <c r="K18" s="1"/>
    </row>
    <row r="19" spans="1:12" ht="13.5" customHeight="1">
      <c r="C19" s="15"/>
      <c r="D19" s="31"/>
      <c r="E19" s="31"/>
      <c r="F19" s="31"/>
      <c r="G19" s="31"/>
      <c r="H19" s="31"/>
      <c r="I19" s="31"/>
      <c r="J19" s="31"/>
      <c r="K19" s="31"/>
      <c r="L19" s="31"/>
    </row>
    <row r="20" spans="1:12" ht="13.5" customHeight="1">
      <c r="B20" s="15"/>
      <c r="C20" s="15"/>
      <c r="D20" s="31"/>
      <c r="E20" s="31"/>
      <c r="F20" s="31"/>
      <c r="G20" s="31"/>
      <c r="H20" s="31"/>
      <c r="I20" s="31"/>
      <c r="J20" s="31"/>
      <c r="K20" s="31"/>
      <c r="L20" s="31"/>
    </row>
    <row r="22" spans="1:12" ht="13.5" customHeight="1"/>
    <row r="23" spans="1:12" ht="13.5" customHeight="1"/>
    <row r="24" spans="1:12" ht="13.5" customHeight="1"/>
    <row r="25" spans="1:12" ht="13.5" customHeight="1"/>
    <row r="26" spans="1:12" ht="13.5" customHeight="1"/>
    <row r="27" spans="1:12" ht="13.5" customHeight="1"/>
    <row r="28" spans="1:12" ht="13.5" customHeight="1"/>
    <row r="29" spans="1:12" ht="13.5" customHeight="1"/>
    <row r="30" spans="1:12" ht="13.5" customHeight="1"/>
    <row r="31" spans="1:12" ht="13.5" customHeight="1"/>
    <row r="32" spans="1:1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1" ht="13.5" customHeight="1"/>
  </sheetData>
  <mergeCells count="15">
    <mergeCell ref="B2:G2"/>
    <mergeCell ref="H4:L4"/>
    <mergeCell ref="B6:C7"/>
    <mergeCell ref="D6:D7"/>
    <mergeCell ref="B8:C8"/>
    <mergeCell ref="E6:H6"/>
    <mergeCell ref="I6:L6"/>
    <mergeCell ref="B15:C15"/>
    <mergeCell ref="B16:C16"/>
    <mergeCell ref="B17:C17"/>
    <mergeCell ref="B9:C9"/>
    <mergeCell ref="B10:C10"/>
    <mergeCell ref="B11:C11"/>
    <mergeCell ref="B12:B13"/>
    <mergeCell ref="B14:C14"/>
  </mergeCells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2B809-AB3B-4CD7-824B-74E2BBD5A39A}">
  <sheetPr>
    <tabColor theme="9" tint="0.59999389629810485"/>
    <pageSetUpPr fitToPage="1"/>
  </sheetPr>
  <dimension ref="A1:L29"/>
  <sheetViews>
    <sheetView view="pageBreakPreview" zoomScaleNormal="100" zoomScaleSheetLayoutView="100" workbookViewId="0"/>
  </sheetViews>
  <sheetFormatPr defaultRowHeight="13.5"/>
  <cols>
    <col min="1" max="1" width="2.625" style="1" customWidth="1"/>
    <col min="2" max="2" width="12.75" style="1" customWidth="1"/>
    <col min="3" max="3" width="8.75" style="16" customWidth="1"/>
    <col min="4" max="6" width="14.75" style="17" customWidth="1"/>
    <col min="7" max="7" width="7.75" style="18" customWidth="1"/>
    <col min="8" max="8" width="8.75" style="16" customWidth="1"/>
    <col min="9" max="11" width="14.75" style="1" customWidth="1"/>
    <col min="12" max="12" width="7.75" style="1" customWidth="1"/>
    <col min="13" max="16384" width="9" style="1"/>
  </cols>
  <sheetData>
    <row r="1" spans="1:12" s="6" customFormat="1" ht="14.25" customHeight="1">
      <c r="A1" s="1"/>
      <c r="B1" s="1"/>
      <c r="C1" s="16"/>
      <c r="D1" s="17"/>
      <c r="E1" s="17"/>
      <c r="F1" s="17"/>
      <c r="G1" s="18"/>
      <c r="H1" s="16"/>
      <c r="I1" s="1"/>
      <c r="J1" s="1"/>
      <c r="K1" s="1"/>
      <c r="L1" s="1"/>
    </row>
    <row r="2" spans="1:12" ht="17.25">
      <c r="A2" s="6"/>
      <c r="B2" s="4" t="s">
        <v>196</v>
      </c>
      <c r="C2" s="19"/>
      <c r="D2" s="5"/>
      <c r="E2" s="5"/>
      <c r="F2" s="5"/>
      <c r="G2" s="20"/>
      <c r="H2" s="21"/>
      <c r="I2" s="6"/>
      <c r="J2" s="6"/>
      <c r="K2" s="6"/>
      <c r="L2" s="6"/>
    </row>
    <row r="3" spans="1:12" s="22" customFormat="1" ht="8.25" customHeight="1">
      <c r="A3" s="6"/>
      <c r="B3" s="6"/>
      <c r="C3" s="19"/>
      <c r="D3" s="5"/>
      <c r="E3" s="5"/>
      <c r="F3" s="5"/>
      <c r="G3" s="20"/>
      <c r="H3" s="21"/>
      <c r="I3" s="6"/>
      <c r="J3" s="6"/>
      <c r="K3" s="6"/>
      <c r="L3" s="6"/>
    </row>
    <row r="4" spans="1:12" s="22" customFormat="1" ht="14.25" customHeight="1">
      <c r="A4" s="6"/>
      <c r="B4" s="6"/>
      <c r="C4" s="19"/>
      <c r="D4" s="5"/>
      <c r="E4" s="5"/>
      <c r="F4" s="5"/>
      <c r="G4" s="20"/>
      <c r="H4" s="21"/>
      <c r="I4" s="257" t="s">
        <v>10</v>
      </c>
      <c r="J4" s="257"/>
      <c r="K4" s="297"/>
      <c r="L4" s="297"/>
    </row>
    <row r="5" spans="1:12" s="22" customFormat="1" ht="9" customHeight="1" thickBot="1">
      <c r="A5" s="1"/>
      <c r="B5" s="1"/>
      <c r="C5" s="16"/>
      <c r="D5" s="17"/>
      <c r="E5" s="17"/>
      <c r="F5" s="17"/>
      <c r="G5" s="18"/>
      <c r="H5" s="16"/>
      <c r="I5" s="1"/>
      <c r="J5" s="1"/>
      <c r="K5" s="1"/>
      <c r="L5" s="1"/>
    </row>
    <row r="6" spans="1:12" s="22" customFormat="1" ht="18" customHeight="1">
      <c r="B6" s="307" t="s">
        <v>89</v>
      </c>
      <c r="C6" s="309" t="s">
        <v>90</v>
      </c>
      <c r="D6" s="310"/>
      <c r="E6" s="310"/>
      <c r="F6" s="310"/>
      <c r="G6" s="311"/>
      <c r="H6" s="312" t="s">
        <v>91</v>
      </c>
      <c r="I6" s="310"/>
      <c r="J6" s="310"/>
      <c r="K6" s="310"/>
      <c r="L6" s="311"/>
    </row>
    <row r="7" spans="1:12" s="22" customFormat="1" ht="30" customHeight="1" thickBot="1">
      <c r="B7" s="308"/>
      <c r="C7" s="119" t="s">
        <v>92</v>
      </c>
      <c r="D7" s="145" t="s">
        <v>117</v>
      </c>
      <c r="E7" s="146" t="s">
        <v>116</v>
      </c>
      <c r="F7" s="184" t="s">
        <v>156</v>
      </c>
      <c r="G7" s="23" t="s">
        <v>57</v>
      </c>
      <c r="H7" s="118" t="s">
        <v>92</v>
      </c>
      <c r="I7" s="143" t="s">
        <v>117</v>
      </c>
      <c r="J7" s="146" t="s">
        <v>115</v>
      </c>
      <c r="K7" s="184" t="s">
        <v>168</v>
      </c>
      <c r="L7" s="23" t="s">
        <v>57</v>
      </c>
    </row>
    <row r="8" spans="1:12" s="22" customFormat="1" ht="16.5" customHeight="1" thickTop="1">
      <c r="B8" s="345" t="s">
        <v>82</v>
      </c>
      <c r="C8" s="206" t="s">
        <v>99</v>
      </c>
      <c r="D8" s="207">
        <v>21030471</v>
      </c>
      <c r="E8" s="207">
        <v>10447019</v>
      </c>
      <c r="F8" s="207">
        <v>18911960</v>
      </c>
      <c r="G8" s="208">
        <v>89.926469074325539</v>
      </c>
      <c r="H8" s="209" t="s">
        <v>93</v>
      </c>
      <c r="I8" s="207">
        <v>21000948</v>
      </c>
      <c r="J8" s="210">
        <v>11817423</v>
      </c>
      <c r="K8" s="211">
        <v>20271120</v>
      </c>
      <c r="L8" s="208">
        <v>96.524785452542432</v>
      </c>
    </row>
    <row r="9" spans="1:12" s="22" customFormat="1" ht="16.5" customHeight="1">
      <c r="B9" s="345"/>
      <c r="C9" s="212" t="s">
        <v>94</v>
      </c>
      <c r="D9" s="213">
        <v>2317612</v>
      </c>
      <c r="E9" s="213">
        <v>2123250</v>
      </c>
      <c r="F9" s="213">
        <v>2137970</v>
      </c>
      <c r="G9" s="214">
        <v>92.248831987407726</v>
      </c>
      <c r="H9" s="215" t="s">
        <v>94</v>
      </c>
      <c r="I9" s="213">
        <v>3485150</v>
      </c>
      <c r="J9" s="213">
        <v>2492990</v>
      </c>
      <c r="K9" s="216">
        <v>3347018</v>
      </c>
      <c r="L9" s="214">
        <v>96.036555098058912</v>
      </c>
    </row>
    <row r="10" spans="1:12" s="22" customFormat="1" ht="16.5" customHeight="1">
      <c r="B10" s="25" t="s">
        <v>53</v>
      </c>
      <c r="C10" s="217" t="s">
        <v>95</v>
      </c>
      <c r="D10" s="218">
        <v>23348083</v>
      </c>
      <c r="E10" s="218">
        <v>12570269</v>
      </c>
      <c r="F10" s="218">
        <v>21049930</v>
      </c>
      <c r="G10" s="219">
        <v>90.15699490189408</v>
      </c>
      <c r="H10" s="220" t="s">
        <v>95</v>
      </c>
      <c r="I10" s="218">
        <v>24486098</v>
      </c>
      <c r="J10" s="218">
        <v>14310413</v>
      </c>
      <c r="K10" s="218">
        <v>23618138</v>
      </c>
      <c r="L10" s="219">
        <v>96.455294755415906</v>
      </c>
    </row>
    <row r="11" spans="1:12" s="22" customFormat="1" ht="16.5" customHeight="1">
      <c r="B11" s="345" t="s">
        <v>112</v>
      </c>
      <c r="C11" s="206" t="s">
        <v>93</v>
      </c>
      <c r="D11" s="207">
        <v>5546383</v>
      </c>
      <c r="E11" s="207">
        <v>3555833</v>
      </c>
      <c r="F11" s="207">
        <v>5668505</v>
      </c>
      <c r="G11" s="208">
        <v>102.20183135567811</v>
      </c>
      <c r="H11" s="209" t="s">
        <v>93</v>
      </c>
      <c r="I11" s="207">
        <v>4760239</v>
      </c>
      <c r="J11" s="207">
        <v>3727720</v>
      </c>
      <c r="K11" s="207">
        <v>4572294</v>
      </c>
      <c r="L11" s="208">
        <v>96.051773871017815</v>
      </c>
    </row>
    <row r="12" spans="1:12" s="22" customFormat="1" ht="16.5" customHeight="1">
      <c r="B12" s="345"/>
      <c r="C12" s="212" t="s">
        <v>94</v>
      </c>
      <c r="D12" s="213">
        <v>9526692</v>
      </c>
      <c r="E12" s="213">
        <v>5874808</v>
      </c>
      <c r="F12" s="213">
        <v>7204808</v>
      </c>
      <c r="G12" s="214">
        <v>75.627594552232821</v>
      </c>
      <c r="H12" s="215" t="s">
        <v>94</v>
      </c>
      <c r="I12" s="213">
        <v>13027870</v>
      </c>
      <c r="J12" s="213">
        <v>8727611</v>
      </c>
      <c r="K12" s="213">
        <v>10407489</v>
      </c>
      <c r="L12" s="214">
        <v>79.886343661703719</v>
      </c>
    </row>
    <row r="13" spans="1:12" s="22" customFormat="1" ht="16.5" customHeight="1">
      <c r="B13" s="25" t="s">
        <v>102</v>
      </c>
      <c r="C13" s="217" t="s">
        <v>95</v>
      </c>
      <c r="D13" s="218">
        <v>15073075</v>
      </c>
      <c r="E13" s="218">
        <v>9430641</v>
      </c>
      <c r="F13" s="218">
        <v>12873313</v>
      </c>
      <c r="G13" s="219">
        <v>85.406017020415547</v>
      </c>
      <c r="H13" s="220" t="s">
        <v>95</v>
      </c>
      <c r="I13" s="218">
        <v>17788109</v>
      </c>
      <c r="J13" s="218">
        <v>12455331</v>
      </c>
      <c r="K13" s="218">
        <v>14979783</v>
      </c>
      <c r="L13" s="219">
        <v>84.21234095203711</v>
      </c>
    </row>
    <row r="14" spans="1:12" s="22" customFormat="1" ht="16.5" customHeight="1">
      <c r="B14" s="345" t="s">
        <v>83</v>
      </c>
      <c r="C14" s="206" t="s">
        <v>93</v>
      </c>
      <c r="D14" s="207">
        <v>69591</v>
      </c>
      <c r="E14" s="207">
        <v>35384</v>
      </c>
      <c r="F14" s="207">
        <v>68507</v>
      </c>
      <c r="G14" s="208">
        <v>98.442327312439829</v>
      </c>
      <c r="H14" s="209" t="s">
        <v>93</v>
      </c>
      <c r="I14" s="207">
        <v>60815</v>
      </c>
      <c r="J14" s="207">
        <v>46221</v>
      </c>
      <c r="K14" s="207">
        <v>54447</v>
      </c>
      <c r="L14" s="208">
        <v>89.52889912028283</v>
      </c>
    </row>
    <row r="15" spans="1:12" s="22" customFormat="1" ht="16.5" customHeight="1">
      <c r="B15" s="345"/>
      <c r="C15" s="212" t="s">
        <v>94</v>
      </c>
      <c r="D15" s="221">
        <v>8700</v>
      </c>
      <c r="E15" s="221">
        <v>0</v>
      </c>
      <c r="F15" s="221">
        <v>0</v>
      </c>
      <c r="G15" s="222" t="s">
        <v>108</v>
      </c>
      <c r="H15" s="215" t="s">
        <v>94</v>
      </c>
      <c r="I15" s="213">
        <v>85845</v>
      </c>
      <c r="J15" s="213">
        <v>65183</v>
      </c>
      <c r="K15" s="213">
        <v>66695</v>
      </c>
      <c r="L15" s="214">
        <v>77.692352495777271</v>
      </c>
    </row>
    <row r="16" spans="1:12" s="22" customFormat="1" ht="16.5" customHeight="1">
      <c r="B16" s="25" t="s">
        <v>54</v>
      </c>
      <c r="C16" s="217" t="s">
        <v>95</v>
      </c>
      <c r="D16" s="218">
        <v>78291</v>
      </c>
      <c r="E16" s="218">
        <v>35384</v>
      </c>
      <c r="F16" s="218">
        <v>68507</v>
      </c>
      <c r="G16" s="219">
        <v>87.503033554303812</v>
      </c>
      <c r="H16" s="220" t="s">
        <v>95</v>
      </c>
      <c r="I16" s="218">
        <v>146660</v>
      </c>
      <c r="J16" s="218">
        <v>111404</v>
      </c>
      <c r="K16" s="218">
        <v>121142</v>
      </c>
      <c r="L16" s="219">
        <v>82.600572753306963</v>
      </c>
    </row>
    <row r="17" spans="1:12" s="22" customFormat="1" ht="16.5" customHeight="1">
      <c r="B17" s="345" t="s">
        <v>55</v>
      </c>
      <c r="C17" s="206" t="s">
        <v>93</v>
      </c>
      <c r="D17" s="207">
        <v>7443605</v>
      </c>
      <c r="E17" s="223">
        <v>4073437</v>
      </c>
      <c r="F17" s="207">
        <v>7344004</v>
      </c>
      <c r="G17" s="208">
        <v>98.661925236494952</v>
      </c>
      <c r="H17" s="209" t="s">
        <v>93</v>
      </c>
      <c r="I17" s="207">
        <v>6606705</v>
      </c>
      <c r="J17" s="207">
        <v>5329103</v>
      </c>
      <c r="K17" s="223">
        <v>6422076</v>
      </c>
      <c r="L17" s="208">
        <v>97.205429938221855</v>
      </c>
    </row>
    <row r="18" spans="1:12" s="22" customFormat="1" ht="16.5" customHeight="1">
      <c r="B18" s="345"/>
      <c r="C18" s="212" t="s">
        <v>94</v>
      </c>
      <c r="D18" s="213">
        <v>4011559</v>
      </c>
      <c r="E18" s="213">
        <v>2707661</v>
      </c>
      <c r="F18" s="213">
        <v>2749793</v>
      </c>
      <c r="G18" s="214">
        <v>68.546742052154784</v>
      </c>
      <c r="H18" s="215" t="s">
        <v>94</v>
      </c>
      <c r="I18" s="213">
        <v>6617429</v>
      </c>
      <c r="J18" s="213">
        <v>3570290</v>
      </c>
      <c r="K18" s="213">
        <v>5237191</v>
      </c>
      <c r="L18" s="214">
        <v>79.142382940564985</v>
      </c>
    </row>
    <row r="19" spans="1:12" s="22" customFormat="1" ht="16.5" customHeight="1">
      <c r="B19" s="25" t="s">
        <v>53</v>
      </c>
      <c r="C19" s="217" t="s">
        <v>95</v>
      </c>
      <c r="D19" s="218">
        <v>11455164</v>
      </c>
      <c r="E19" s="218">
        <v>6781098</v>
      </c>
      <c r="F19" s="218">
        <v>10093797</v>
      </c>
      <c r="G19" s="219">
        <v>88.115691752645347</v>
      </c>
      <c r="H19" s="220" t="s">
        <v>95</v>
      </c>
      <c r="I19" s="218">
        <v>13224134</v>
      </c>
      <c r="J19" s="218">
        <v>8899393</v>
      </c>
      <c r="K19" s="218">
        <v>11659267</v>
      </c>
      <c r="L19" s="219">
        <v>88.166582401539486</v>
      </c>
    </row>
    <row r="20" spans="1:12" s="22" customFormat="1" ht="16.5" customHeight="1">
      <c r="B20" s="345" t="s">
        <v>84</v>
      </c>
      <c r="C20" s="206" t="s">
        <v>93</v>
      </c>
      <c r="D20" s="207">
        <v>145341</v>
      </c>
      <c r="E20" s="207">
        <v>107378</v>
      </c>
      <c r="F20" s="207">
        <v>141394</v>
      </c>
      <c r="G20" s="208">
        <v>97.284317570403402</v>
      </c>
      <c r="H20" s="209" t="s">
        <v>93</v>
      </c>
      <c r="I20" s="207">
        <v>86376</v>
      </c>
      <c r="J20" s="207">
        <v>69849</v>
      </c>
      <c r="K20" s="207">
        <v>89043</v>
      </c>
      <c r="L20" s="208">
        <v>103.08766323978884</v>
      </c>
    </row>
    <row r="21" spans="1:12" s="22" customFormat="1" ht="16.5" customHeight="1">
      <c r="B21" s="345" t="s">
        <v>101</v>
      </c>
      <c r="C21" s="212" t="s">
        <v>94</v>
      </c>
      <c r="D21" s="213">
        <v>659599</v>
      </c>
      <c r="E21" s="213">
        <v>629898</v>
      </c>
      <c r="F21" s="224">
        <v>629898</v>
      </c>
      <c r="G21" s="225">
        <v>95.497112639649245</v>
      </c>
      <c r="H21" s="215" t="s">
        <v>94</v>
      </c>
      <c r="I21" s="213">
        <v>694973</v>
      </c>
      <c r="J21" s="213">
        <v>435267</v>
      </c>
      <c r="K21" s="224">
        <v>665350</v>
      </c>
      <c r="L21" s="226">
        <v>95.73753224945429</v>
      </c>
    </row>
    <row r="22" spans="1:12" s="22" customFormat="1" ht="16.5" customHeight="1">
      <c r="B22" s="25" t="s">
        <v>102</v>
      </c>
      <c r="C22" s="217" t="s">
        <v>95</v>
      </c>
      <c r="D22" s="218">
        <v>804940</v>
      </c>
      <c r="E22" s="218">
        <v>737276</v>
      </c>
      <c r="F22" s="218">
        <v>771292</v>
      </c>
      <c r="G22" s="219">
        <v>95.819812656843979</v>
      </c>
      <c r="H22" s="220" t="s">
        <v>95</v>
      </c>
      <c r="I22" s="218">
        <v>781349</v>
      </c>
      <c r="J22" s="218">
        <v>505116</v>
      </c>
      <c r="K22" s="218">
        <v>754393</v>
      </c>
      <c r="L22" s="219">
        <v>96.550069175234114</v>
      </c>
    </row>
    <row r="23" spans="1:12" ht="16.5" customHeight="1">
      <c r="A23" s="22"/>
      <c r="B23" s="345" t="s">
        <v>56</v>
      </c>
      <c r="C23" s="206" t="s">
        <v>93</v>
      </c>
      <c r="D23" s="207">
        <v>705686</v>
      </c>
      <c r="E23" s="207">
        <v>351813</v>
      </c>
      <c r="F23" s="223">
        <v>661490</v>
      </c>
      <c r="G23" s="208">
        <v>93.737157886085313</v>
      </c>
      <c r="H23" s="209" t="s">
        <v>93</v>
      </c>
      <c r="I23" s="207">
        <v>581420</v>
      </c>
      <c r="J23" s="207">
        <v>96922</v>
      </c>
      <c r="K23" s="207">
        <v>259769</v>
      </c>
      <c r="L23" s="208">
        <v>44.678373636957794</v>
      </c>
    </row>
    <row r="24" spans="1:12" ht="16.5" customHeight="1">
      <c r="A24" s="22"/>
      <c r="B24" s="345"/>
      <c r="C24" s="212" t="s">
        <v>94</v>
      </c>
      <c r="D24" s="213">
        <v>385000</v>
      </c>
      <c r="E24" s="213">
        <v>345600</v>
      </c>
      <c r="F24" s="221">
        <v>345600</v>
      </c>
      <c r="G24" s="222" t="s">
        <v>108</v>
      </c>
      <c r="H24" s="215" t="s">
        <v>94</v>
      </c>
      <c r="I24" s="213">
        <v>741554</v>
      </c>
      <c r="J24" s="213">
        <v>324240</v>
      </c>
      <c r="K24" s="213">
        <v>522885</v>
      </c>
      <c r="L24" s="214">
        <v>70.512059809535117</v>
      </c>
    </row>
    <row r="25" spans="1:12" ht="16.5" customHeight="1" thickBot="1">
      <c r="A25" s="22"/>
      <c r="B25" s="345" t="s">
        <v>53</v>
      </c>
      <c r="C25" s="227" t="s">
        <v>95</v>
      </c>
      <c r="D25" s="218">
        <v>1090686</v>
      </c>
      <c r="E25" s="218">
        <v>697413</v>
      </c>
      <c r="F25" s="218">
        <v>1007090</v>
      </c>
      <c r="G25" s="228">
        <v>92.335465936117274</v>
      </c>
      <c r="H25" s="229" t="s">
        <v>95</v>
      </c>
      <c r="I25" s="218">
        <v>1322974</v>
      </c>
      <c r="J25" s="218">
        <v>421162</v>
      </c>
      <c r="K25" s="230">
        <v>782654</v>
      </c>
      <c r="L25" s="228">
        <v>59.158683390603294</v>
      </c>
    </row>
    <row r="26" spans="1:12" ht="16.5" customHeight="1">
      <c r="A26" s="22"/>
      <c r="B26" s="346"/>
      <c r="C26" s="232" t="s">
        <v>93</v>
      </c>
      <c r="D26" s="233">
        <v>34941077</v>
      </c>
      <c r="E26" s="234">
        <v>18570864</v>
      </c>
      <c r="F26" s="233">
        <v>32795860</v>
      </c>
      <c r="G26" s="235">
        <v>93.860472589325155</v>
      </c>
      <c r="H26" s="231" t="s">
        <v>93</v>
      </c>
      <c r="I26" s="233">
        <v>33096503</v>
      </c>
      <c r="J26" s="233">
        <v>21087238</v>
      </c>
      <c r="K26" s="233">
        <v>31668749</v>
      </c>
      <c r="L26" s="235">
        <v>95.686088043803295</v>
      </c>
    </row>
    <row r="27" spans="1:12" ht="16.5" customHeight="1">
      <c r="A27" s="22"/>
      <c r="B27" s="347" t="s">
        <v>17</v>
      </c>
      <c r="C27" s="212" t="s">
        <v>94</v>
      </c>
      <c r="D27" s="213">
        <v>16909162</v>
      </c>
      <c r="E27" s="236">
        <v>11681217</v>
      </c>
      <c r="F27" s="213">
        <v>13068069</v>
      </c>
      <c r="G27" s="214">
        <v>77.283954107246714</v>
      </c>
      <c r="H27" s="215" t="s">
        <v>94</v>
      </c>
      <c r="I27" s="213">
        <v>24652821</v>
      </c>
      <c r="J27" s="213">
        <v>15615581</v>
      </c>
      <c r="K27" s="213">
        <v>20246628</v>
      </c>
      <c r="L27" s="214">
        <v>82.12702311025582</v>
      </c>
    </row>
    <row r="28" spans="1:12" ht="16.5" customHeight="1" thickBot="1">
      <c r="A28" s="22"/>
      <c r="B28" s="348"/>
      <c r="C28" s="238" t="s">
        <v>95</v>
      </c>
      <c r="D28" s="239">
        <v>51850239</v>
      </c>
      <c r="E28" s="240">
        <v>30252081</v>
      </c>
      <c r="F28" s="239">
        <v>45863929</v>
      </c>
      <c r="G28" s="241">
        <v>88.454614452211118</v>
      </c>
      <c r="H28" s="237" t="s">
        <v>95</v>
      </c>
      <c r="I28" s="239">
        <v>57749324</v>
      </c>
      <c r="J28" s="239">
        <v>36702819</v>
      </c>
      <c r="K28" s="239">
        <v>51915377</v>
      </c>
      <c r="L28" s="241">
        <v>89.897809020240643</v>
      </c>
    </row>
    <row r="29" spans="1:12" ht="21.75" customHeight="1">
      <c r="B29" s="15" t="s">
        <v>192</v>
      </c>
      <c r="C29" s="30"/>
      <c r="D29" s="31"/>
      <c r="E29" s="31"/>
      <c r="F29" s="31"/>
      <c r="G29" s="32"/>
      <c r="H29" s="30"/>
      <c r="I29" s="15"/>
      <c r="J29" s="15"/>
      <c r="K29" s="33"/>
      <c r="L29" s="34"/>
    </row>
  </sheetData>
  <mergeCells count="4">
    <mergeCell ref="I4:L4"/>
    <mergeCell ref="B6:B7"/>
    <mergeCell ref="C6:G6"/>
    <mergeCell ref="H6:L6"/>
  </mergeCells>
  <phoneticPr fontId="2"/>
  <pageMargins left="0.59055118110236227" right="0.55118110236220474" top="0.98425196850393704" bottom="0.68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B1:L19"/>
  <sheetViews>
    <sheetView view="pageBreakPreview" zoomScaleNormal="100" zoomScaleSheetLayoutView="100" workbookViewId="0">
      <selection activeCell="B7" sqref="B7"/>
    </sheetView>
  </sheetViews>
  <sheetFormatPr defaultRowHeight="18" customHeight="1"/>
  <cols>
    <col min="1" max="1" width="2.625" style="1" customWidth="1"/>
    <col min="2" max="2" width="18.75" style="1" customWidth="1"/>
    <col min="3" max="3" width="16.75" style="1" customWidth="1"/>
    <col min="4" max="4" width="10.75" style="79" customWidth="1"/>
    <col min="5" max="5" width="8.125" style="80" hidden="1" customWidth="1"/>
    <col min="6" max="6" width="21.125" style="1" customWidth="1"/>
    <col min="7" max="7" width="16.75" style="1" customWidth="1"/>
    <col min="8" max="8" width="10.75" style="1" customWidth="1"/>
    <col min="9" max="16384" width="9" style="1"/>
  </cols>
  <sheetData>
    <row r="1" spans="2:12" ht="13.5" customHeight="1"/>
    <row r="2" spans="2:12" s="6" customFormat="1" ht="17.25" customHeight="1">
      <c r="B2" s="4" t="s">
        <v>68</v>
      </c>
      <c r="C2" s="5"/>
      <c r="D2" s="81"/>
      <c r="E2" s="82"/>
      <c r="F2" s="5"/>
      <c r="G2" s="20"/>
    </row>
    <row r="3" spans="2:12" s="6" customFormat="1" ht="13.5" customHeight="1">
      <c r="B3" s="4"/>
      <c r="C3" s="5"/>
      <c r="D3" s="81"/>
      <c r="E3" s="82"/>
      <c r="F3" s="5"/>
      <c r="G3" s="20"/>
    </row>
    <row r="4" spans="2:12" ht="14.25" customHeight="1">
      <c r="H4" s="7" t="s">
        <v>110</v>
      </c>
    </row>
    <row r="5" spans="2:12" ht="8.25" customHeight="1" thickBot="1"/>
    <row r="6" spans="2:12" ht="19.5" customHeight="1" thickBot="1">
      <c r="B6" s="8" t="s">
        <v>69</v>
      </c>
      <c r="C6" s="88" t="s">
        <v>71</v>
      </c>
      <c r="D6" s="89" t="s">
        <v>70</v>
      </c>
      <c r="E6" s="90" t="s">
        <v>70</v>
      </c>
      <c r="F6" s="91" t="s">
        <v>27</v>
      </c>
      <c r="G6" s="88" t="s">
        <v>71</v>
      </c>
      <c r="H6" s="9" t="s">
        <v>70</v>
      </c>
      <c r="J6" s="1" t="s">
        <v>104</v>
      </c>
      <c r="L6" s="1" t="s">
        <v>105</v>
      </c>
    </row>
    <row r="7" spans="2:12" ht="28.5" customHeight="1" thickTop="1">
      <c r="B7" s="87"/>
      <c r="C7" s="26"/>
      <c r="D7" s="92" t="e">
        <f>ROUND(C7/$C$17*100,1)</f>
        <v>#DIV/0!</v>
      </c>
      <c r="E7" s="93" t="e">
        <f>C7/$C$17*100</f>
        <v>#DIV/0!</v>
      </c>
      <c r="F7" s="52"/>
      <c r="G7" s="26"/>
      <c r="H7" s="27" t="e">
        <f>ROUND(G7/$G$17*100,1)</f>
        <v>#DIV/0!</v>
      </c>
      <c r="J7" s="86" t="e">
        <f>C7/$C$17*100</f>
        <v>#DIV/0!</v>
      </c>
      <c r="L7" s="1" t="e">
        <f t="shared" ref="L7:L17" si="0">G7/$G$17*100</f>
        <v>#DIV/0!</v>
      </c>
    </row>
    <row r="8" spans="2:12" ht="28.5" customHeight="1">
      <c r="B8" s="87"/>
      <c r="C8" s="36"/>
      <c r="D8" s="92"/>
      <c r="E8" s="93" t="e">
        <f>C8/$C$17*100</f>
        <v>#DIV/0!</v>
      </c>
      <c r="F8" s="109"/>
      <c r="G8" s="36"/>
      <c r="H8" s="94"/>
      <c r="J8" s="83" t="e">
        <f t="shared" ref="J8:J17" si="1">C8/$C$17*100</f>
        <v>#DIV/0!</v>
      </c>
      <c r="L8" s="1" t="e">
        <f t="shared" si="0"/>
        <v>#DIV/0!</v>
      </c>
    </row>
    <row r="9" spans="2:12" ht="28.5" customHeight="1">
      <c r="B9" s="87"/>
      <c r="C9" s="39"/>
      <c r="D9" s="92"/>
      <c r="E9" s="93"/>
      <c r="F9" s="38"/>
      <c r="G9" s="36"/>
      <c r="H9" s="94"/>
      <c r="J9" s="83" t="e">
        <f t="shared" si="1"/>
        <v>#DIV/0!</v>
      </c>
      <c r="L9" s="1" t="e">
        <f t="shared" si="0"/>
        <v>#DIV/0!</v>
      </c>
    </row>
    <row r="10" spans="2:12" ht="28.5" hidden="1" customHeight="1">
      <c r="B10" s="87"/>
      <c r="C10" s="39"/>
      <c r="D10" s="92"/>
      <c r="E10" s="93" t="e">
        <f>C10/$C$17*100</f>
        <v>#DIV/0!</v>
      </c>
      <c r="F10" s="38"/>
      <c r="G10" s="36"/>
      <c r="H10" s="94"/>
      <c r="J10" s="83" t="e">
        <f t="shared" si="1"/>
        <v>#DIV/0!</v>
      </c>
      <c r="L10" s="1" t="e">
        <f t="shared" si="0"/>
        <v>#DIV/0!</v>
      </c>
    </row>
    <row r="11" spans="2:12" ht="28.5" hidden="1" customHeight="1">
      <c r="B11" s="87"/>
      <c r="C11" s="39"/>
      <c r="D11" s="92"/>
      <c r="E11" s="93" t="e">
        <f>C11/$C$17*100</f>
        <v>#DIV/0!</v>
      </c>
      <c r="F11" s="38"/>
      <c r="G11" s="39"/>
      <c r="H11" s="95"/>
      <c r="J11" s="83" t="e">
        <f t="shared" si="1"/>
        <v>#DIV/0!</v>
      </c>
      <c r="L11" s="1" t="e">
        <f t="shared" si="0"/>
        <v>#DIV/0!</v>
      </c>
    </row>
    <row r="12" spans="2:12" ht="28.5" hidden="1" customHeight="1">
      <c r="B12" s="87"/>
      <c r="C12" s="39"/>
      <c r="D12" s="96"/>
      <c r="E12" s="93"/>
      <c r="F12" s="97"/>
      <c r="G12" s="39"/>
      <c r="H12" s="95"/>
      <c r="J12" s="83" t="e">
        <f t="shared" si="1"/>
        <v>#DIV/0!</v>
      </c>
      <c r="L12" s="1" t="e">
        <f t="shared" si="0"/>
        <v>#DIV/0!</v>
      </c>
    </row>
    <row r="13" spans="2:12" ht="28.5" hidden="1" customHeight="1">
      <c r="B13" s="87"/>
      <c r="C13" s="39"/>
      <c r="D13" s="96"/>
      <c r="E13" s="93"/>
      <c r="F13" s="98"/>
      <c r="G13" s="39"/>
      <c r="H13" s="95"/>
      <c r="J13" s="83" t="e">
        <f t="shared" si="1"/>
        <v>#DIV/0!</v>
      </c>
      <c r="L13" s="1" t="e">
        <f t="shared" si="0"/>
        <v>#DIV/0!</v>
      </c>
    </row>
    <row r="14" spans="2:12" ht="28.5" hidden="1" customHeight="1">
      <c r="B14" s="87"/>
      <c r="C14" s="39"/>
      <c r="D14" s="96"/>
      <c r="E14" s="93"/>
      <c r="F14" s="98"/>
      <c r="G14" s="39"/>
      <c r="H14" s="95"/>
      <c r="J14" s="83" t="e">
        <f t="shared" si="1"/>
        <v>#DIV/0!</v>
      </c>
      <c r="L14" s="1" t="e">
        <f t="shared" si="0"/>
        <v>#DIV/0!</v>
      </c>
    </row>
    <row r="15" spans="2:12" ht="28.5" hidden="1" customHeight="1">
      <c r="B15" s="87"/>
      <c r="C15" s="39"/>
      <c r="D15" s="96"/>
      <c r="E15" s="93" t="e">
        <f>C15/$C$17*100</f>
        <v>#DIV/0!</v>
      </c>
      <c r="F15" s="98"/>
      <c r="G15" s="39"/>
      <c r="H15" s="95"/>
      <c r="J15" s="83" t="e">
        <f t="shared" si="1"/>
        <v>#DIV/0!</v>
      </c>
      <c r="L15" s="1" t="e">
        <f t="shared" si="0"/>
        <v>#DIV/0!</v>
      </c>
    </row>
    <row r="16" spans="2:12" ht="28.5" hidden="1" customHeight="1">
      <c r="B16" s="87"/>
      <c r="C16" s="39"/>
      <c r="D16" s="96"/>
      <c r="E16" s="93" t="e">
        <f>C16/$C$17*100</f>
        <v>#DIV/0!</v>
      </c>
      <c r="F16" s="98"/>
      <c r="G16" s="39"/>
      <c r="H16" s="95"/>
      <c r="J16" s="83" t="e">
        <f t="shared" si="1"/>
        <v>#DIV/0!</v>
      </c>
      <c r="L16" s="1" t="e">
        <f t="shared" si="0"/>
        <v>#DIV/0!</v>
      </c>
    </row>
    <row r="17" spans="2:12" ht="28.5" customHeight="1" thickBot="1">
      <c r="B17" s="99" t="s">
        <v>72</v>
      </c>
      <c r="C17" s="55">
        <f>SUM(C7:C16)</f>
        <v>0</v>
      </c>
      <c r="D17" s="100" t="e">
        <f>SUM(D7:D16)</f>
        <v>#DIV/0!</v>
      </c>
      <c r="E17" s="101" t="e">
        <f>SUM(E7:E16)</f>
        <v>#DIV/0!</v>
      </c>
      <c r="F17" s="102" t="s">
        <v>72</v>
      </c>
      <c r="G17" s="55">
        <f>SUM(G7:G16)</f>
        <v>0</v>
      </c>
      <c r="H17" s="100" t="e">
        <f>SUM(H7:H16)</f>
        <v>#DIV/0!</v>
      </c>
      <c r="J17" s="86" t="e">
        <f t="shared" si="1"/>
        <v>#DIV/0!</v>
      </c>
      <c r="L17" s="83" t="e">
        <f t="shared" si="0"/>
        <v>#DIV/0!</v>
      </c>
    </row>
    <row r="18" spans="2:12" ht="10.5" customHeight="1">
      <c r="B18" s="15"/>
      <c r="C18" s="15"/>
      <c r="D18" s="84"/>
      <c r="E18" s="85"/>
      <c r="F18" s="15"/>
      <c r="G18" s="15"/>
      <c r="H18" s="15"/>
    </row>
    <row r="19" spans="2:12" ht="18" customHeight="1">
      <c r="B19" s="15" t="s">
        <v>10</v>
      </c>
      <c r="C19" s="15"/>
      <c r="D19" s="84"/>
      <c r="E19" s="85"/>
      <c r="F19" s="15"/>
      <c r="G19" s="15"/>
      <c r="H19" s="15"/>
    </row>
  </sheetData>
  <phoneticPr fontId="2"/>
  <pageMargins left="0.59055118110236227" right="0.55118110236220474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D45A-0C8A-4D7C-8845-330555516E9F}">
  <sheetPr>
    <tabColor theme="9" tint="0.59999389629810485"/>
  </sheetPr>
  <dimension ref="B2:M31"/>
  <sheetViews>
    <sheetView view="pageBreakPreview" zoomScaleNormal="100" zoomScaleSheetLayoutView="100" workbookViewId="0"/>
  </sheetViews>
  <sheetFormatPr defaultRowHeight="13.5"/>
  <cols>
    <col min="1" max="1" width="2.625" style="1" customWidth="1"/>
    <col min="2" max="2" width="21.5" style="1" customWidth="1"/>
    <col min="3" max="3" width="20.75" style="1" customWidth="1"/>
    <col min="4" max="4" width="21" style="1" customWidth="1"/>
    <col min="5" max="5" width="20.625" style="1" customWidth="1"/>
    <col min="6" max="6" width="13.375" style="1" customWidth="1"/>
    <col min="7" max="8" width="9" style="15"/>
    <col min="9" max="10" width="13.375" style="15" bestFit="1" customWidth="1"/>
    <col min="11" max="11" width="20.375" style="15" bestFit="1" customWidth="1"/>
    <col min="12" max="13" width="13.375" style="15" bestFit="1" customWidth="1"/>
    <col min="14" max="16384" width="9" style="1"/>
  </cols>
  <sheetData>
    <row r="2" spans="2:13" s="6" customFormat="1" ht="17.25">
      <c r="B2" s="4" t="s">
        <v>194</v>
      </c>
      <c r="C2" s="5"/>
      <c r="D2" s="5"/>
      <c r="E2" s="5"/>
      <c r="G2" s="15"/>
      <c r="M2" s="15"/>
    </row>
    <row r="3" spans="2:13" s="6" customFormat="1" ht="13.5" customHeight="1">
      <c r="C3" s="5"/>
      <c r="D3" s="5"/>
      <c r="E3" s="5"/>
      <c r="G3" s="15"/>
      <c r="M3" s="15"/>
    </row>
    <row r="4" spans="2:13" ht="14.25" customHeight="1">
      <c r="E4" s="139" t="s">
        <v>96</v>
      </c>
    </row>
    <row r="5" spans="2:13" ht="14.25" thickBot="1"/>
    <row r="6" spans="2:13" ht="19.5" customHeight="1" thickBot="1">
      <c r="B6" s="8" t="s">
        <v>65</v>
      </c>
      <c r="C6" s="9" t="s">
        <v>67</v>
      </c>
      <c r="D6" s="8" t="s">
        <v>65</v>
      </c>
      <c r="E6" s="9" t="s">
        <v>66</v>
      </c>
    </row>
    <row r="7" spans="2:13" ht="23.25" customHeight="1" thickTop="1">
      <c r="B7" s="117" t="s">
        <v>59</v>
      </c>
      <c r="C7" s="10">
        <v>306457</v>
      </c>
      <c r="D7" s="117" t="s">
        <v>60</v>
      </c>
      <c r="E7" s="11">
        <v>43120086</v>
      </c>
      <c r="F7" s="12"/>
    </row>
    <row r="8" spans="2:13" ht="23.25" customHeight="1">
      <c r="B8" s="108" t="s">
        <v>61</v>
      </c>
      <c r="C8" s="10">
        <v>1803563</v>
      </c>
      <c r="D8" s="108" t="s">
        <v>62</v>
      </c>
      <c r="E8" s="10">
        <v>1108400</v>
      </c>
      <c r="F8" s="12"/>
    </row>
    <row r="9" spans="2:13" ht="23.25" customHeight="1" thickBot="1">
      <c r="B9" s="13" t="s">
        <v>63</v>
      </c>
      <c r="C9" s="14">
        <v>18160907</v>
      </c>
      <c r="D9" s="13" t="s">
        <v>64</v>
      </c>
      <c r="E9" s="14">
        <v>47454421</v>
      </c>
      <c r="F9" s="12"/>
    </row>
    <row r="15" spans="2:13" ht="17.25">
      <c r="B15" s="4" t="s">
        <v>195</v>
      </c>
      <c r="C15" s="5"/>
      <c r="D15" s="20"/>
      <c r="E15" s="6"/>
    </row>
    <row r="16" spans="2:13" ht="17.25">
      <c r="B16" s="4"/>
      <c r="C16" s="5"/>
      <c r="D16" s="20"/>
      <c r="E16" s="6"/>
    </row>
    <row r="17" spans="2:13">
      <c r="D17" s="139" t="s">
        <v>169</v>
      </c>
    </row>
    <row r="18" spans="2:13" ht="14.25" thickBot="1"/>
    <row r="19" spans="2:13" ht="14.25" thickBot="1">
      <c r="B19" s="8" t="s">
        <v>69</v>
      </c>
      <c r="C19" s="91" t="s">
        <v>27</v>
      </c>
      <c r="D19" s="9" t="s">
        <v>71</v>
      </c>
      <c r="F19" s="15"/>
      <c r="M19" s="1"/>
    </row>
    <row r="20" spans="2:13" ht="14.25" customHeight="1" thickTop="1">
      <c r="B20" s="313" t="s">
        <v>159</v>
      </c>
      <c r="C20" s="314"/>
      <c r="D20" s="315"/>
      <c r="F20" s="15"/>
      <c r="M20" s="1"/>
    </row>
    <row r="21" spans="2:13" ht="13.5" customHeight="1">
      <c r="B21" s="316"/>
      <c r="C21" s="317"/>
      <c r="D21" s="318"/>
      <c r="F21" s="15"/>
      <c r="M21" s="1"/>
    </row>
    <row r="22" spans="2:13" ht="13.5" customHeight="1">
      <c r="B22" s="316"/>
      <c r="C22" s="317"/>
      <c r="D22" s="318"/>
      <c r="F22" s="15"/>
      <c r="M22" s="1"/>
    </row>
    <row r="23" spans="2:13" ht="13.5" customHeight="1">
      <c r="B23" s="316"/>
      <c r="C23" s="317"/>
      <c r="D23" s="318"/>
      <c r="F23" s="15"/>
      <c r="M23" s="1"/>
    </row>
    <row r="24" spans="2:13" ht="13.5" customHeight="1">
      <c r="B24" s="316"/>
      <c r="C24" s="317"/>
      <c r="D24" s="318"/>
      <c r="F24" s="15"/>
      <c r="M24" s="1"/>
    </row>
    <row r="25" spans="2:13" ht="13.5" customHeight="1">
      <c r="B25" s="316"/>
      <c r="C25" s="317"/>
      <c r="D25" s="318"/>
      <c r="F25" s="15"/>
      <c r="M25" s="1"/>
    </row>
    <row r="26" spans="2:13" ht="13.5" customHeight="1">
      <c r="B26" s="316"/>
      <c r="C26" s="317"/>
      <c r="D26" s="318"/>
      <c r="F26" s="15"/>
      <c r="M26" s="1"/>
    </row>
    <row r="27" spans="2:13" ht="13.5" customHeight="1">
      <c r="B27" s="316"/>
      <c r="C27" s="317"/>
      <c r="D27" s="318"/>
      <c r="F27" s="15"/>
      <c r="M27" s="1"/>
    </row>
    <row r="28" spans="2:13" ht="13.5" customHeight="1">
      <c r="B28" s="316"/>
      <c r="C28" s="317"/>
      <c r="D28" s="318"/>
      <c r="F28" s="15"/>
      <c r="M28" s="1"/>
    </row>
    <row r="29" spans="2:13" ht="13.5" customHeight="1">
      <c r="B29" s="316"/>
      <c r="C29" s="317"/>
      <c r="D29" s="318"/>
      <c r="F29" s="15"/>
      <c r="M29" s="1"/>
    </row>
    <row r="30" spans="2:13" ht="14.25" thickBot="1">
      <c r="B30" s="319"/>
      <c r="C30" s="320"/>
      <c r="D30" s="321"/>
      <c r="F30" s="15"/>
      <c r="M30" s="1"/>
    </row>
    <row r="31" spans="2:13">
      <c r="B31" s="15"/>
      <c r="C31" s="15"/>
      <c r="D31" s="15"/>
      <c r="E31" s="15"/>
    </row>
  </sheetData>
  <mergeCells count="1">
    <mergeCell ref="B20:D30"/>
  </mergeCells>
  <phoneticPr fontId="2"/>
  <pageMargins left="0.59055118110236227" right="0.55118110236220474" top="0.98425196850393704" bottom="0.98425196850393704" header="0.51181102362204722" footer="0.51181102362204722"/>
  <pageSetup paperSize="9" scale="106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中表紙</vt:lpstr>
      <vt:lpstr>目次</vt:lpstr>
      <vt:lpstr>財政の動向</vt:lpstr>
      <vt:lpstr>一般R6歳入・歳出</vt:lpstr>
      <vt:lpstr>市税</vt:lpstr>
      <vt:lpstr>特別R6</vt:lpstr>
      <vt:lpstr>企業R6</vt:lpstr>
      <vt:lpstr>一借 </vt:lpstr>
      <vt:lpstr>市有財産・一借</vt:lpstr>
      <vt:lpstr>地方債</vt:lpstr>
      <vt:lpstr>'一借 '!Print_Area</vt:lpstr>
      <vt:lpstr>一般R6歳入・歳出!Print_Area</vt:lpstr>
      <vt:lpstr>企業R6!Print_Area</vt:lpstr>
      <vt:lpstr>財政の動向!Print_Area</vt:lpstr>
      <vt:lpstr>市税!Print_Area</vt:lpstr>
      <vt:lpstr>市有財産・一借!Print_Area</vt:lpstr>
      <vt:lpstr>地方債!Print_Area</vt:lpstr>
      <vt:lpstr>中表紙!Print_Area</vt:lpstr>
      <vt:lpstr>特別R6!Print_Area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大和　勇希</cp:lastModifiedBy>
  <cp:lastPrinted>2025-06-27T05:09:50Z</cp:lastPrinted>
  <dcterms:created xsi:type="dcterms:W3CDTF">1999-05-19T07:13:09Z</dcterms:created>
  <dcterms:modified xsi:type="dcterms:W3CDTF">2025-07-14T00:27:02Z</dcterms:modified>
</cp:coreProperties>
</file>