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係\20広報・公表\02 財政事情説明書\R6年度財政事情説明書\第1期\"/>
    </mc:Choice>
  </mc:AlternateContent>
  <xr:revisionPtr revIDLastSave="0" documentId="13_ncr:1_{B5E140E4-2623-4F5C-94AA-C229503E9725}" xr6:coauthVersionLast="47" xr6:coauthVersionMax="47" xr10:uidLastSave="{00000000-0000-0000-0000-000000000000}"/>
  <bookViews>
    <workbookView xWindow="4140" yWindow="7065" windowWidth="27090" windowHeight="7305" tabRatio="839" xr2:uid="{00000000-000D-0000-FFFF-FFFF00000000}"/>
  </bookViews>
  <sheets>
    <sheet name="中表紙" sheetId="46" r:id="rId1"/>
    <sheet name="目次" sheetId="66" r:id="rId2"/>
    <sheet name="財政の動向 " sheetId="63" r:id="rId3"/>
    <sheet name="一般R5歳入・歳出" sheetId="68" r:id="rId4"/>
    <sheet name="市税" sheetId="55" r:id="rId5"/>
    <sheet name="特別R5" sheetId="56" r:id="rId6"/>
    <sheet name="企業R5" sheetId="57" r:id="rId7"/>
    <sheet name="一借 " sheetId="34" state="hidden" r:id="rId8"/>
    <sheet name="市有財産・一借" sheetId="58" r:id="rId9"/>
    <sheet name="地方債" sheetId="71" r:id="rId10"/>
  </sheets>
  <definedNames>
    <definedName name="_xlnm.Print_Area" localSheetId="7">'一借 '!$A$1:$H$19</definedName>
    <definedName name="_xlnm.Print_Area" localSheetId="3">一般R5歳入・歳出!$A$1:$N$37</definedName>
    <definedName name="_xlnm.Print_Area" localSheetId="6">企業R5!$A$1:$L$32</definedName>
    <definedName name="_xlnm.Print_Area" localSheetId="2">'財政の動向 '!$A$1:$D$18</definedName>
    <definedName name="_xlnm.Print_Area" localSheetId="4">市税!$A$1:$I$23</definedName>
    <definedName name="_xlnm.Print_Area" localSheetId="8">市有財産・一借!$A$1:$F$31</definedName>
    <definedName name="_xlnm.Print_Area" localSheetId="9">地方債!$A$1:$H$38</definedName>
    <definedName name="_xlnm.Print_Area" localSheetId="0">中表紙!$A$1:$K$21</definedName>
    <definedName name="_xlnm.Print_Area" localSheetId="5">特別R5!$A$1:$J$19</definedName>
    <definedName name="_xlnm.Print_Area" localSheetId="1">目次!$A$1:$I$21</definedName>
    <definedName name="フォーマットＩＤ">#REF!</definedName>
    <definedName name="レコード種別_1">#REF!</definedName>
    <definedName name="下位コード１_1">#REF!</definedName>
    <definedName name="下位コード１_10">#REF!</definedName>
    <definedName name="下位コード１_11">#REF!</definedName>
    <definedName name="下位コード１_12">#REF!</definedName>
    <definedName name="下位コード１_13">#REF!</definedName>
    <definedName name="下位コード１_14">#REF!</definedName>
    <definedName name="下位コード１_15">#REF!</definedName>
    <definedName name="下位コード１_16">#REF!</definedName>
    <definedName name="下位コード１_17">#REF!</definedName>
    <definedName name="下位コード１_18">#REF!</definedName>
    <definedName name="下位コード１_19">#REF!</definedName>
    <definedName name="下位コード１_2">#REF!</definedName>
    <definedName name="下位コード１_20">#REF!</definedName>
    <definedName name="下位コード１_21">#REF!</definedName>
    <definedName name="下位コード１_22">#REF!</definedName>
    <definedName name="下位コード１_23">#REF!</definedName>
    <definedName name="下位コード１_24">#REF!</definedName>
    <definedName name="下位コード１_25">#REF!</definedName>
    <definedName name="下位コード１_26">#REF!</definedName>
    <definedName name="下位コード１_27">#REF!</definedName>
    <definedName name="下位コード１_28">#REF!</definedName>
    <definedName name="下位コード１_29">#REF!</definedName>
    <definedName name="下位コード１_3">#REF!</definedName>
    <definedName name="下位コード１_30">#REF!</definedName>
    <definedName name="下位コード１_31">#REF!</definedName>
    <definedName name="下位コード１_32">#REF!</definedName>
    <definedName name="下位コード１_4">#REF!</definedName>
    <definedName name="下位コード１_5">#REF!</definedName>
    <definedName name="下位コード１_6">#REF!</definedName>
    <definedName name="下位コード１_7">#REF!</definedName>
    <definedName name="下位コード１_8">#REF!</definedName>
    <definedName name="下位コード１_9">#REF!</definedName>
    <definedName name="下位コード１略名_1">#REF!</definedName>
    <definedName name="下位コード１略名_10">#REF!</definedName>
    <definedName name="下位コード１略名_11">#REF!</definedName>
    <definedName name="下位コード１略名_12">#REF!</definedName>
    <definedName name="下位コード１略名_13">#REF!</definedName>
    <definedName name="下位コード１略名_14">#REF!</definedName>
    <definedName name="下位コード１略名_15">#REF!</definedName>
    <definedName name="下位コード１略名_16">#REF!</definedName>
    <definedName name="下位コード１略名_17">#REF!</definedName>
    <definedName name="下位コード１略名_18">#REF!</definedName>
    <definedName name="下位コード１略名_19">#REF!</definedName>
    <definedName name="下位コード１略名_2">#REF!</definedName>
    <definedName name="下位コード１略名_20">#REF!</definedName>
    <definedName name="下位コード１略名_21">#REF!</definedName>
    <definedName name="下位コード１略名_22">#REF!</definedName>
    <definedName name="下位コード１略名_23">#REF!</definedName>
    <definedName name="下位コード１略名_24">#REF!</definedName>
    <definedName name="下位コード１略名_25">#REF!</definedName>
    <definedName name="下位コード１略名_26">#REF!</definedName>
    <definedName name="下位コード１略名_27">#REF!</definedName>
    <definedName name="下位コード１略名_28">#REF!</definedName>
    <definedName name="下位コード１略名_29">#REF!</definedName>
    <definedName name="下位コード１略名_3">#REF!</definedName>
    <definedName name="下位コード１略名_30">#REF!</definedName>
    <definedName name="下位コード１略名_31">#REF!</definedName>
    <definedName name="下位コード１略名_32">#REF!</definedName>
    <definedName name="下位コード１略名_4">#REF!</definedName>
    <definedName name="下位コード１略名_5">#REF!</definedName>
    <definedName name="下位コード１略名_6">#REF!</definedName>
    <definedName name="下位コード１略名_7">#REF!</definedName>
    <definedName name="下位コード１略名_8">#REF!</definedName>
    <definedName name="下位コード１略名_9">#REF!</definedName>
    <definedName name="下位コード２_1">#REF!</definedName>
    <definedName name="下位コード２_10">#REF!</definedName>
    <definedName name="下位コード２_11">#REF!</definedName>
    <definedName name="下位コード２_12">#REF!</definedName>
    <definedName name="下位コード２_13">#REF!</definedName>
    <definedName name="下位コード２_14">#REF!</definedName>
    <definedName name="下位コード２_15">#REF!</definedName>
    <definedName name="下位コード２_16">#REF!</definedName>
    <definedName name="下位コード２_17">#REF!</definedName>
    <definedName name="下位コード２_18">#REF!</definedName>
    <definedName name="下位コード２_19">#REF!</definedName>
    <definedName name="下位コード２_2">#REF!</definedName>
    <definedName name="下位コード２_20">#REF!</definedName>
    <definedName name="下位コード２_21">#REF!</definedName>
    <definedName name="下位コード２_22">#REF!</definedName>
    <definedName name="下位コード２_23">#REF!</definedName>
    <definedName name="下位コード２_24">#REF!</definedName>
    <definedName name="下位コード２_25">#REF!</definedName>
    <definedName name="下位コード２_26">#REF!</definedName>
    <definedName name="下位コード２_27">#REF!</definedName>
    <definedName name="下位コード２_28">#REF!</definedName>
    <definedName name="下位コード２_29">#REF!</definedName>
    <definedName name="下位コード２_3">#REF!</definedName>
    <definedName name="下位コード２_30">#REF!</definedName>
    <definedName name="下位コード２_31">#REF!</definedName>
    <definedName name="下位コード２_32">#REF!</definedName>
    <definedName name="下位コード２_4">#REF!</definedName>
    <definedName name="下位コード２_5">#REF!</definedName>
    <definedName name="下位コード２_6">#REF!</definedName>
    <definedName name="下位コード２_7">#REF!</definedName>
    <definedName name="下位コード２_8">#REF!</definedName>
    <definedName name="下位コード２_9">#REF!</definedName>
    <definedName name="下位コード２略名_1">#REF!</definedName>
    <definedName name="下位コード２略名_10">#REF!</definedName>
    <definedName name="下位コード２略名_11">#REF!</definedName>
    <definedName name="下位コード２略名_12">#REF!</definedName>
    <definedName name="下位コード２略名_13">#REF!</definedName>
    <definedName name="下位コード２略名_14">#REF!</definedName>
    <definedName name="下位コード２略名_15">#REF!</definedName>
    <definedName name="下位コード２略名_16">#REF!</definedName>
    <definedName name="下位コード２略名_17">#REF!</definedName>
    <definedName name="下位コード２略名_18">#REF!</definedName>
    <definedName name="下位コード２略名_19">#REF!</definedName>
    <definedName name="下位コード２略名_2">#REF!</definedName>
    <definedName name="下位コード２略名_20">#REF!</definedName>
    <definedName name="下位コード２略名_21">#REF!</definedName>
    <definedName name="下位コード２略名_22">#REF!</definedName>
    <definedName name="下位コード２略名_23">#REF!</definedName>
    <definedName name="下位コード２略名_24">#REF!</definedName>
    <definedName name="下位コード２略名_25">#REF!</definedName>
    <definedName name="下位コード２略名_26">#REF!</definedName>
    <definedName name="下位コード２略名_27">#REF!</definedName>
    <definedName name="下位コード２略名_28">#REF!</definedName>
    <definedName name="下位コード２略名_29">#REF!</definedName>
    <definedName name="下位コード２略名_3">#REF!</definedName>
    <definedName name="下位コード２略名_30">#REF!</definedName>
    <definedName name="下位コード２略名_31">#REF!</definedName>
    <definedName name="下位コード２略名_32">#REF!</definedName>
    <definedName name="下位コード２略名_4">#REF!</definedName>
    <definedName name="下位コード２略名_5">#REF!</definedName>
    <definedName name="下位コード２略名_6">#REF!</definedName>
    <definedName name="下位コード２略名_7">#REF!</definedName>
    <definedName name="下位コード２略名_8">#REF!</definedName>
    <definedName name="下位コード２略名_9">#REF!</definedName>
    <definedName name="下位コード３_1">#REF!</definedName>
    <definedName name="下位コード３_10">#REF!</definedName>
    <definedName name="下位コード３_11">#REF!</definedName>
    <definedName name="下位コード３_12">#REF!</definedName>
    <definedName name="下位コード３_13">#REF!</definedName>
    <definedName name="下位コード３_14">#REF!</definedName>
    <definedName name="下位コード３_15">#REF!</definedName>
    <definedName name="下位コード３_16">#REF!</definedName>
    <definedName name="下位コード３_17">#REF!</definedName>
    <definedName name="下位コード３_18">#REF!</definedName>
    <definedName name="下位コード３_19">#REF!</definedName>
    <definedName name="下位コード３_2">#REF!</definedName>
    <definedName name="下位コード３_20">#REF!</definedName>
    <definedName name="下位コード３_21">#REF!</definedName>
    <definedName name="下位コード３_22">#REF!</definedName>
    <definedName name="下位コード３_23">#REF!</definedName>
    <definedName name="下位コード３_24">#REF!</definedName>
    <definedName name="下位コード３_25">#REF!</definedName>
    <definedName name="下位コード３_26">#REF!</definedName>
    <definedName name="下位コード３_27">#REF!</definedName>
    <definedName name="下位コード３_28">#REF!</definedName>
    <definedName name="下位コード３_29">#REF!</definedName>
    <definedName name="下位コード３_3">#REF!</definedName>
    <definedName name="下位コード３_30">#REF!</definedName>
    <definedName name="下位コード３_31">#REF!</definedName>
    <definedName name="下位コード３_32">#REF!</definedName>
    <definedName name="下位コード３_4">#REF!</definedName>
    <definedName name="下位コード３_5">#REF!</definedName>
    <definedName name="下位コード３_6">#REF!</definedName>
    <definedName name="下位コード３_7">#REF!</definedName>
    <definedName name="下位コード３_8">#REF!</definedName>
    <definedName name="下位コード３_9">#REF!</definedName>
    <definedName name="下位コード３略名_1">#REF!</definedName>
    <definedName name="下位コード３略名_10">#REF!</definedName>
    <definedName name="下位コード３略名_11">#REF!</definedName>
    <definedName name="下位コード３略名_12">#REF!</definedName>
    <definedName name="下位コード３略名_13">#REF!</definedName>
    <definedName name="下位コード３略名_14">#REF!</definedName>
    <definedName name="下位コード３略名_15">#REF!</definedName>
    <definedName name="下位コード３略名_16">#REF!</definedName>
    <definedName name="下位コード３略名_17">#REF!</definedName>
    <definedName name="下位コード３略名_18">#REF!</definedName>
    <definedName name="下位コード３略名_19">#REF!</definedName>
    <definedName name="下位コード３略名_2">#REF!</definedName>
    <definedName name="下位コード３略名_20">#REF!</definedName>
    <definedName name="下位コード３略名_21">#REF!</definedName>
    <definedName name="下位コード３略名_22">#REF!</definedName>
    <definedName name="下位コード３略名_23">#REF!</definedName>
    <definedName name="下位コード３略名_24">#REF!</definedName>
    <definedName name="下位コード３略名_25">#REF!</definedName>
    <definedName name="下位コード３略名_26">#REF!</definedName>
    <definedName name="下位コード３略名_27">#REF!</definedName>
    <definedName name="下位コード３略名_28">#REF!</definedName>
    <definedName name="下位コード３略名_29">#REF!</definedName>
    <definedName name="下位コード３略名_3">#REF!</definedName>
    <definedName name="下位コード３略名_30">#REF!</definedName>
    <definedName name="下位コード３略名_31">#REF!</definedName>
    <definedName name="下位コード３略名_32">#REF!</definedName>
    <definedName name="下位コード３略名_4">#REF!</definedName>
    <definedName name="下位コード３略名_5">#REF!</definedName>
    <definedName name="下位コード３略名_6">#REF!</definedName>
    <definedName name="下位コード３略名_7">#REF!</definedName>
    <definedName name="下位コード３略名_8">#REF!</definedName>
    <definedName name="下位コード３略名_9">#REF!</definedName>
    <definedName name="下位コードタイトル１">#REF!</definedName>
    <definedName name="下位コードタイトル２">#REF!</definedName>
    <definedName name="下位コードタイトル３">#REF!</definedName>
    <definedName name="仮起債区分_1">#REF!</definedName>
    <definedName name="仮起債区分_10">#REF!</definedName>
    <definedName name="仮起債区分_11">#REF!</definedName>
    <definedName name="仮起債区分_12">#REF!</definedName>
    <definedName name="仮起債区分_13">#REF!</definedName>
    <definedName name="仮起債区分_14">#REF!</definedName>
    <definedName name="仮起債区分_15">#REF!</definedName>
    <definedName name="仮起債区分_16">#REF!</definedName>
    <definedName name="仮起債区分_17">#REF!</definedName>
    <definedName name="仮起債区分_18">#REF!</definedName>
    <definedName name="仮起債区分_19">#REF!</definedName>
    <definedName name="仮起債区分_2">#REF!</definedName>
    <definedName name="仮起債区分_20">#REF!</definedName>
    <definedName name="仮起債区分_21">#REF!</definedName>
    <definedName name="仮起債区分_22">#REF!</definedName>
    <definedName name="仮起債区分_23">#REF!</definedName>
    <definedName name="仮起債区分_24">#REF!</definedName>
    <definedName name="仮起債区分_25">#REF!</definedName>
    <definedName name="仮起債区分_26">#REF!</definedName>
    <definedName name="仮起債区分_27">#REF!</definedName>
    <definedName name="仮起債区分_28">#REF!</definedName>
    <definedName name="仮起債区分_29">#REF!</definedName>
    <definedName name="仮起債区分_3">#REF!</definedName>
    <definedName name="仮起債区分_30">#REF!</definedName>
    <definedName name="仮起債区分_31">#REF!</definedName>
    <definedName name="仮起債区分_32">#REF!</definedName>
    <definedName name="仮起債区分_4">#REF!</definedName>
    <definedName name="仮起債区分_5">#REF!</definedName>
    <definedName name="仮起債区分_6">#REF!</definedName>
    <definedName name="仮起債区分_7">#REF!</definedName>
    <definedName name="仮起債区分_8">#REF!</definedName>
    <definedName name="仮起債区分_9">#REF!</definedName>
    <definedName name="会計">#REF!</definedName>
    <definedName name="会計タイトル_1">#REF!</definedName>
    <definedName name="会計略名">#REF!</definedName>
    <definedName name="元金_1">#REF!</definedName>
    <definedName name="元金_10">#REF!</definedName>
    <definedName name="元金_11">#REF!</definedName>
    <definedName name="元金_12">#REF!</definedName>
    <definedName name="元金_13">#REF!</definedName>
    <definedName name="元金_14">#REF!</definedName>
    <definedName name="元金_15">#REF!</definedName>
    <definedName name="元金_16">#REF!</definedName>
    <definedName name="元金_17">#REF!</definedName>
    <definedName name="元金_18">#REF!</definedName>
    <definedName name="元金_19">#REF!</definedName>
    <definedName name="元金_2">#REF!</definedName>
    <definedName name="元金_20">#REF!</definedName>
    <definedName name="元金_21">#REF!</definedName>
    <definedName name="元金_22">#REF!</definedName>
    <definedName name="元金_23">#REF!</definedName>
    <definedName name="元金_24">#REF!</definedName>
    <definedName name="元金_25">#REF!</definedName>
    <definedName name="元金_26">#REF!</definedName>
    <definedName name="元金_27">#REF!</definedName>
    <definedName name="元金_28">#REF!</definedName>
    <definedName name="元金_29">#REF!</definedName>
    <definedName name="元金_3">#REF!</definedName>
    <definedName name="元金_30">#REF!</definedName>
    <definedName name="元金_31">#REF!</definedName>
    <definedName name="元金_32">#REF!</definedName>
    <definedName name="元金_4">#REF!</definedName>
    <definedName name="元金_5">#REF!</definedName>
    <definedName name="元金_6">#REF!</definedName>
    <definedName name="元金_7">#REF!</definedName>
    <definedName name="元金_8">#REF!</definedName>
    <definedName name="元金_9">#REF!</definedName>
    <definedName name="元利合計_1">#REF!</definedName>
    <definedName name="元利合計_10">#REF!</definedName>
    <definedName name="元利合計_11">#REF!</definedName>
    <definedName name="元利合計_12">#REF!</definedName>
    <definedName name="元利合計_13">#REF!</definedName>
    <definedName name="元利合計_14">#REF!</definedName>
    <definedName name="元利合計_15">#REF!</definedName>
    <definedName name="元利合計_16">#REF!</definedName>
    <definedName name="元利合計_17">#REF!</definedName>
    <definedName name="元利合計_18">#REF!</definedName>
    <definedName name="元利合計_19">#REF!</definedName>
    <definedName name="元利合計_2">#REF!</definedName>
    <definedName name="元利合計_20">#REF!</definedName>
    <definedName name="元利合計_21">#REF!</definedName>
    <definedName name="元利合計_22">#REF!</definedName>
    <definedName name="元利合計_23">#REF!</definedName>
    <definedName name="元利合計_24">#REF!</definedName>
    <definedName name="元利合計_25">#REF!</definedName>
    <definedName name="元利合計_26">#REF!</definedName>
    <definedName name="元利合計_27">#REF!</definedName>
    <definedName name="元利合計_28">#REF!</definedName>
    <definedName name="元利合計_29">#REF!</definedName>
    <definedName name="元利合計_3">#REF!</definedName>
    <definedName name="元利合計_30">#REF!</definedName>
    <definedName name="元利合計_31">#REF!</definedName>
    <definedName name="元利合計_32">#REF!</definedName>
    <definedName name="元利合計_4">#REF!</definedName>
    <definedName name="元利合計_5">#REF!</definedName>
    <definedName name="元利合計_6">#REF!</definedName>
    <definedName name="元利合計_7">#REF!</definedName>
    <definedName name="元利合計_8">#REF!</definedName>
    <definedName name="元利合計_9">#REF!</definedName>
    <definedName name="現頁">#REF!</definedName>
    <definedName name="差引残高_1">#REF!</definedName>
    <definedName name="差引残高_10">#REF!</definedName>
    <definedName name="差引残高_11">#REF!</definedName>
    <definedName name="差引残高_12">#REF!</definedName>
    <definedName name="差引残高_13">#REF!</definedName>
    <definedName name="差引残高_14">#REF!</definedName>
    <definedName name="差引残高_15">#REF!</definedName>
    <definedName name="差引残高_16">#REF!</definedName>
    <definedName name="差引残高_17">#REF!</definedName>
    <definedName name="差引残高_18">#REF!</definedName>
    <definedName name="差引残高_19">#REF!</definedName>
    <definedName name="差引残高_2">#REF!</definedName>
    <definedName name="差引残高_20">#REF!</definedName>
    <definedName name="差引残高_21">#REF!</definedName>
    <definedName name="差引残高_22">#REF!</definedName>
    <definedName name="差引残高_23">#REF!</definedName>
    <definedName name="差引残高_24">#REF!</definedName>
    <definedName name="差引残高_25">#REF!</definedName>
    <definedName name="差引残高_26">#REF!</definedName>
    <definedName name="差引残高_27">#REF!</definedName>
    <definedName name="差引残高_28">#REF!</definedName>
    <definedName name="差引残高_29">#REF!</definedName>
    <definedName name="差引残高_3">#REF!</definedName>
    <definedName name="差引残高_30">#REF!</definedName>
    <definedName name="差引残高_31">#REF!</definedName>
    <definedName name="差引残高_32">#REF!</definedName>
    <definedName name="差引残高_4">#REF!</definedName>
    <definedName name="差引残高_5">#REF!</definedName>
    <definedName name="差引残高_6">#REF!</definedName>
    <definedName name="差引残高_7">#REF!</definedName>
    <definedName name="差引残高_8">#REF!</definedName>
    <definedName name="差引残高_9">#REF!</definedName>
    <definedName name="差引残高タイトル">#REF!</definedName>
    <definedName name="作成時間">#REF!</definedName>
    <definedName name="作成日付">#REF!</definedName>
    <definedName name="指定日_1">#REF!</definedName>
    <definedName name="指定日タイトル_1">#REF!</definedName>
    <definedName name="借入借換区分_1">#REF!</definedName>
    <definedName name="借入借換区分_10">#REF!</definedName>
    <definedName name="借入借換区分_11">#REF!</definedName>
    <definedName name="借入借換区分_12">#REF!</definedName>
    <definedName name="借入借換区分_13">#REF!</definedName>
    <definedName name="借入借換区分_14">#REF!</definedName>
    <definedName name="借入借換区分_15">#REF!</definedName>
    <definedName name="借入借換区分_16">#REF!</definedName>
    <definedName name="借入借換区分_17">#REF!</definedName>
    <definedName name="借入借換区分_18">#REF!</definedName>
    <definedName name="借入借換区分_19">#REF!</definedName>
    <definedName name="借入借換区分_2">#REF!</definedName>
    <definedName name="借入借換区分_20">#REF!</definedName>
    <definedName name="借入借換区分_21">#REF!</definedName>
    <definedName name="借入借換区分_22">#REF!</definedName>
    <definedName name="借入借換区分_23">#REF!</definedName>
    <definedName name="借入借換区分_24">#REF!</definedName>
    <definedName name="借入借換区分_25">#REF!</definedName>
    <definedName name="借入借換区分_26">#REF!</definedName>
    <definedName name="借入借換区分_27">#REF!</definedName>
    <definedName name="借入借換区分_28">#REF!</definedName>
    <definedName name="借入借換区分_29">#REF!</definedName>
    <definedName name="借入借換区分_3">#REF!</definedName>
    <definedName name="借入借換区分_30">#REF!</definedName>
    <definedName name="借入借換区分_31">#REF!</definedName>
    <definedName name="借入借換区分_32">#REF!</definedName>
    <definedName name="借入借換区分_4">#REF!</definedName>
    <definedName name="借入借換区分_5">#REF!</definedName>
    <definedName name="借入借換区分_6">#REF!</definedName>
    <definedName name="借入借換区分_7">#REF!</definedName>
    <definedName name="借入借換区分_8">#REF!</definedName>
    <definedName name="借入借換区分_9">#REF!</definedName>
    <definedName name="借入番号_1">#REF!</definedName>
    <definedName name="借入番号_10">#REF!</definedName>
    <definedName name="借入番号_11">#REF!</definedName>
    <definedName name="借入番号_12">#REF!</definedName>
    <definedName name="借入番号_13">#REF!</definedName>
    <definedName name="借入番号_14">#REF!</definedName>
    <definedName name="借入番号_15">#REF!</definedName>
    <definedName name="借入番号_16">#REF!</definedName>
    <definedName name="借入番号_17">#REF!</definedName>
    <definedName name="借入番号_18">#REF!</definedName>
    <definedName name="借入番号_19">#REF!</definedName>
    <definedName name="借入番号_2">#REF!</definedName>
    <definedName name="借入番号_20">#REF!</definedName>
    <definedName name="借入番号_21">#REF!</definedName>
    <definedName name="借入番号_22">#REF!</definedName>
    <definedName name="借入番号_23">#REF!</definedName>
    <definedName name="借入番号_24">#REF!</definedName>
    <definedName name="借入番号_25">#REF!</definedName>
    <definedName name="借入番号_26">#REF!</definedName>
    <definedName name="借入番号_27">#REF!</definedName>
    <definedName name="借入番号_28">#REF!</definedName>
    <definedName name="借入番号_29">#REF!</definedName>
    <definedName name="借入番号_3">#REF!</definedName>
    <definedName name="借入番号_30">#REF!</definedName>
    <definedName name="借入番号_31">#REF!</definedName>
    <definedName name="借入番号_32">#REF!</definedName>
    <definedName name="借入番号_4">#REF!</definedName>
    <definedName name="借入番号_5">#REF!</definedName>
    <definedName name="借入番号_6">#REF!</definedName>
    <definedName name="借入番号_7">#REF!</definedName>
    <definedName name="借入番号_8">#REF!</definedName>
    <definedName name="借入番号_9">#REF!</definedName>
    <definedName name="出力年度_1">#REF!</definedName>
    <definedName name="上位コード１">#REF!</definedName>
    <definedName name="上位コード１略名">#REF!</definedName>
    <definedName name="上位コード２">#REF!</definedName>
    <definedName name="上位コード２略名">#REF!</definedName>
    <definedName name="上位コード３">#REF!</definedName>
    <definedName name="上位コード３略名">#REF!</definedName>
    <definedName name="上位コードタイトル１">#REF!</definedName>
    <definedName name="上位コードタイトル２">#REF!</definedName>
    <definedName name="上位コードタイトル３">#REF!</definedName>
    <definedName name="条件許可年度開始_1">#REF!</definedName>
    <definedName name="条件許可年度終了_1">#REF!</definedName>
    <definedName name="条件借入年度開始_1">#REF!</definedName>
    <definedName name="条件借入年度終了_1">#REF!</definedName>
    <definedName name="条件台帳分類_1">#REF!</definedName>
    <definedName name="条件台帳分類略名_1">#REF!</definedName>
    <definedName name="前年度末残_1">#REF!</definedName>
    <definedName name="前年度末残_10">#REF!</definedName>
    <definedName name="前年度末残_11">#REF!</definedName>
    <definedName name="前年度末残_12">#REF!</definedName>
    <definedName name="前年度末残_13">#REF!</definedName>
    <definedName name="前年度末残_14">#REF!</definedName>
    <definedName name="前年度末残_15">#REF!</definedName>
    <definedName name="前年度末残_16">#REF!</definedName>
    <definedName name="前年度末残_17">#REF!</definedName>
    <definedName name="前年度末残_18">#REF!</definedName>
    <definedName name="前年度末残_19">#REF!</definedName>
    <definedName name="前年度末残_2">#REF!</definedName>
    <definedName name="前年度末残_20">#REF!</definedName>
    <definedName name="前年度末残_21">#REF!</definedName>
    <definedName name="前年度末残_22">#REF!</definedName>
    <definedName name="前年度末残_23">#REF!</definedName>
    <definedName name="前年度末残_24">#REF!</definedName>
    <definedName name="前年度末残_25">#REF!</definedName>
    <definedName name="前年度末残_26">#REF!</definedName>
    <definedName name="前年度末残_27">#REF!</definedName>
    <definedName name="前年度末残_28">#REF!</definedName>
    <definedName name="前年度末残_29">#REF!</definedName>
    <definedName name="前年度末残_3">#REF!</definedName>
    <definedName name="前年度末残_30">#REF!</definedName>
    <definedName name="前年度末残_31">#REF!</definedName>
    <definedName name="前年度末残_32">#REF!</definedName>
    <definedName name="前年度末残_4">#REF!</definedName>
    <definedName name="前年度末残_5">#REF!</definedName>
    <definedName name="前年度末残_6">#REF!</definedName>
    <definedName name="前年度末残_7">#REF!</definedName>
    <definedName name="前年度末残_8">#REF!</definedName>
    <definedName name="前年度末残_9">#REF!</definedName>
    <definedName name="帳票タイトル">#REF!</definedName>
    <definedName name="調書明細">#REF!</definedName>
    <definedName name="調書明細行_1">#REF!</definedName>
    <definedName name="調書明細行_10">#REF!</definedName>
    <definedName name="調書明細行_11">#REF!</definedName>
    <definedName name="調書明細行_12">#REF!</definedName>
    <definedName name="調書明細行_13">#REF!</definedName>
    <definedName name="調書明細行_14">#REF!</definedName>
    <definedName name="調書明細行_15">#REF!</definedName>
    <definedName name="調書明細行_16">#REF!</definedName>
    <definedName name="調書明細行_17">#REF!</definedName>
    <definedName name="調書明細行_18">#REF!</definedName>
    <definedName name="調書明細行_19">#REF!</definedName>
    <definedName name="調書明細行_2">#REF!</definedName>
    <definedName name="調書明細行_20">#REF!</definedName>
    <definedName name="調書明細行_21">#REF!</definedName>
    <definedName name="調書明細行_22">#REF!</definedName>
    <definedName name="調書明細行_23">#REF!</definedName>
    <definedName name="調書明細行_24">#REF!</definedName>
    <definedName name="調書明細行_25">#REF!</definedName>
    <definedName name="調書明細行_26">#REF!</definedName>
    <definedName name="調書明細行_27">#REF!</definedName>
    <definedName name="調書明細行_28">#REF!</definedName>
    <definedName name="調書明細行_29">#REF!</definedName>
    <definedName name="調書明細行_3">#REF!</definedName>
    <definedName name="調書明細行_30">#REF!</definedName>
    <definedName name="調書明細行_31">#REF!</definedName>
    <definedName name="調書明細行_32">#REF!</definedName>
    <definedName name="調書明細行_4">#REF!</definedName>
    <definedName name="調書明細行_5">#REF!</definedName>
    <definedName name="調書明細行_6">#REF!</definedName>
    <definedName name="調書明細行_7">#REF!</definedName>
    <definedName name="調書明細行_8">#REF!</definedName>
    <definedName name="調書明細行_9">#REF!</definedName>
    <definedName name="発行額_1">#REF!</definedName>
    <definedName name="発行額_10">#REF!</definedName>
    <definedName name="発行額_11">#REF!</definedName>
    <definedName name="発行額_12">#REF!</definedName>
    <definedName name="発行額_13">#REF!</definedName>
    <definedName name="発行額_14">#REF!</definedName>
    <definedName name="発行額_15">#REF!</definedName>
    <definedName name="発行額_16">#REF!</definedName>
    <definedName name="発行額_17">#REF!</definedName>
    <definedName name="発行額_18">#REF!</definedName>
    <definedName name="発行額_19">#REF!</definedName>
    <definedName name="発行額_2">#REF!</definedName>
    <definedName name="発行額_20">#REF!</definedName>
    <definedName name="発行額_21">#REF!</definedName>
    <definedName name="発行額_22">#REF!</definedName>
    <definedName name="発行額_23">#REF!</definedName>
    <definedName name="発行額_24">#REF!</definedName>
    <definedName name="発行額_25">#REF!</definedName>
    <definedName name="発行額_26">#REF!</definedName>
    <definedName name="発行額_27">#REF!</definedName>
    <definedName name="発行額_28">#REF!</definedName>
    <definedName name="発行額_29">#REF!</definedName>
    <definedName name="発行額_3">#REF!</definedName>
    <definedName name="発行額_30">#REF!</definedName>
    <definedName name="発行額_31">#REF!</definedName>
    <definedName name="発行額_32">#REF!</definedName>
    <definedName name="発行額_4">#REF!</definedName>
    <definedName name="発行額_5">#REF!</definedName>
    <definedName name="発行額_6">#REF!</definedName>
    <definedName name="発行額_7">#REF!</definedName>
    <definedName name="発行額_8">#REF!</definedName>
    <definedName name="発行額_9">#REF!</definedName>
    <definedName name="分割番号１_1">#REF!</definedName>
    <definedName name="分割番号１_10">#REF!</definedName>
    <definedName name="分割番号１_11">#REF!</definedName>
    <definedName name="分割番号１_12">#REF!</definedName>
    <definedName name="分割番号１_13">#REF!</definedName>
    <definedName name="分割番号１_14">#REF!</definedName>
    <definedName name="分割番号１_15">#REF!</definedName>
    <definedName name="分割番号１_16">#REF!</definedName>
    <definedName name="分割番号１_17">#REF!</definedName>
    <definedName name="分割番号１_18">#REF!</definedName>
    <definedName name="分割番号１_19">#REF!</definedName>
    <definedName name="分割番号１_2">#REF!</definedName>
    <definedName name="分割番号１_20">#REF!</definedName>
    <definedName name="分割番号１_21">#REF!</definedName>
    <definedName name="分割番号１_22">#REF!</definedName>
    <definedName name="分割番号１_23">#REF!</definedName>
    <definedName name="分割番号１_24">#REF!</definedName>
    <definedName name="分割番号１_25">#REF!</definedName>
    <definedName name="分割番号１_26">#REF!</definedName>
    <definedName name="分割番号１_27">#REF!</definedName>
    <definedName name="分割番号１_28">#REF!</definedName>
    <definedName name="分割番号１_29">#REF!</definedName>
    <definedName name="分割番号１_3">#REF!</definedName>
    <definedName name="分割番号１_30">#REF!</definedName>
    <definedName name="分割番号１_31">#REF!</definedName>
    <definedName name="分割番号１_32">#REF!</definedName>
    <definedName name="分割番号１_4">#REF!</definedName>
    <definedName name="分割番号１_5">#REF!</definedName>
    <definedName name="分割番号１_6">#REF!</definedName>
    <definedName name="分割番号１_7">#REF!</definedName>
    <definedName name="分割番号１_8">#REF!</definedName>
    <definedName name="分割番号１_9">#REF!</definedName>
    <definedName name="分割番号２_1">#REF!</definedName>
    <definedName name="分割番号２_10">#REF!</definedName>
    <definedName name="分割番号２_11">#REF!</definedName>
    <definedName name="分割番号２_12">#REF!</definedName>
    <definedName name="分割番号２_13">#REF!</definedName>
    <definedName name="分割番号２_14">#REF!</definedName>
    <definedName name="分割番号２_15">#REF!</definedName>
    <definedName name="分割番号２_16">#REF!</definedName>
    <definedName name="分割番号２_17">#REF!</definedName>
    <definedName name="分割番号２_18">#REF!</definedName>
    <definedName name="分割番号２_19">#REF!</definedName>
    <definedName name="分割番号２_2">#REF!</definedName>
    <definedName name="分割番号２_20">#REF!</definedName>
    <definedName name="分割番号２_21">#REF!</definedName>
    <definedName name="分割番号２_22">#REF!</definedName>
    <definedName name="分割番号２_23">#REF!</definedName>
    <definedName name="分割番号２_24">#REF!</definedName>
    <definedName name="分割番号２_25">#REF!</definedName>
    <definedName name="分割番号２_26">#REF!</definedName>
    <definedName name="分割番号２_27">#REF!</definedName>
    <definedName name="分割番号２_28">#REF!</definedName>
    <definedName name="分割番号２_29">#REF!</definedName>
    <definedName name="分割番号２_3">#REF!</definedName>
    <definedName name="分割番号２_30">#REF!</definedName>
    <definedName name="分割番号２_31">#REF!</definedName>
    <definedName name="分割番号２_32">#REF!</definedName>
    <definedName name="分割番号２_4">#REF!</definedName>
    <definedName name="分割番号２_5">#REF!</definedName>
    <definedName name="分割番号２_6">#REF!</definedName>
    <definedName name="分割番号２_7">#REF!</definedName>
    <definedName name="分割番号２_8">#REF!</definedName>
    <definedName name="分割番号２_9">#REF!</definedName>
    <definedName name="利子_1">#REF!</definedName>
    <definedName name="利子_10">#REF!</definedName>
    <definedName name="利子_11">#REF!</definedName>
    <definedName name="利子_12">#REF!</definedName>
    <definedName name="利子_13">#REF!</definedName>
    <definedName name="利子_14">#REF!</definedName>
    <definedName name="利子_15">#REF!</definedName>
    <definedName name="利子_16">#REF!</definedName>
    <definedName name="利子_17">#REF!</definedName>
    <definedName name="利子_18">#REF!</definedName>
    <definedName name="利子_19">#REF!</definedName>
    <definedName name="利子_2">#REF!</definedName>
    <definedName name="利子_20">#REF!</definedName>
    <definedName name="利子_21">#REF!</definedName>
    <definedName name="利子_22">#REF!</definedName>
    <definedName name="利子_23">#REF!</definedName>
    <definedName name="利子_24">#REF!</definedName>
    <definedName name="利子_25">#REF!</definedName>
    <definedName name="利子_26">#REF!</definedName>
    <definedName name="利子_27">#REF!</definedName>
    <definedName name="利子_28">#REF!</definedName>
    <definedName name="利子_29">#REF!</definedName>
    <definedName name="利子_3">#REF!</definedName>
    <definedName name="利子_30">#REF!</definedName>
    <definedName name="利子_31">#REF!</definedName>
    <definedName name="利子_32">#REF!</definedName>
    <definedName name="利子_4">#REF!</definedName>
    <definedName name="利子_5">#REF!</definedName>
    <definedName name="利子_6">#REF!</definedName>
    <definedName name="利子_7">#REF!</definedName>
    <definedName name="利子_8">#REF!</definedName>
    <definedName name="利子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4" l="1"/>
  <c r="H7" i="34" s="1"/>
  <c r="H17" i="34" s="1"/>
  <c r="C17" i="34" l="1"/>
  <c r="D7" i="34" l="1"/>
  <c r="E7" i="34"/>
  <c r="J7" i="34"/>
  <c r="E10" i="34"/>
  <c r="L9" i="34"/>
  <c r="J9" i="34"/>
  <c r="E16" i="34"/>
  <c r="E15" i="34"/>
  <c r="E11" i="34"/>
  <c r="E8" i="34"/>
  <c r="L10" i="34"/>
  <c r="L12" i="34"/>
  <c r="L14" i="34"/>
  <c r="L16" i="34"/>
  <c r="L7" i="34"/>
  <c r="L8" i="34"/>
  <c r="L11" i="34"/>
  <c r="L13" i="34"/>
  <c r="L15" i="34"/>
  <c r="L17" i="34"/>
  <c r="J12" i="34"/>
  <c r="J14" i="34"/>
  <c r="J16" i="34"/>
  <c r="J8" i="34"/>
  <c r="J11" i="34"/>
  <c r="J13" i="34"/>
  <c r="J15" i="34"/>
  <c r="J17" i="34"/>
  <c r="J10" i="34"/>
  <c r="E17" i="34" l="1"/>
  <c r="D17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13" authorId="0" shapeId="0" xr:uid="{FE2EDA93-9181-4986-AA5B-6AE520029EC8}">
      <text>
        <r>
          <rPr>
            <b/>
            <sz val="9"/>
            <color indexed="81"/>
            <rFont val="MS P ゴシック"/>
            <family val="3"/>
            <charset val="128"/>
          </rPr>
          <t>調整△0.1</t>
        </r>
      </text>
    </comment>
    <comment ref="H13" authorId="0" shapeId="0" xr:uid="{C6AF8A16-F40A-4CEC-BB82-EABDFCE78249}">
      <text>
        <r>
          <rPr>
            <b/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 秀人</author>
  </authors>
  <commentList>
    <comment ref="F15" authorId="0" shapeId="0" xr:uid="{93A6F370-8DAF-4089-942D-AA3E4572BC1B}">
      <text>
        <r>
          <rPr>
            <sz val="9"/>
            <color indexed="81"/>
            <rFont val="MS P ゴシック"/>
            <family val="3"/>
            <charset val="128"/>
          </rPr>
          <t>調整+1
（各会計決算状況総括表に合わせるため）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調整（切り捨て）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 秀人</author>
  </authors>
  <commentList>
    <comment ref="D29" authorId="0" shapeId="0" xr:uid="{FADE4905-06DD-4248-BF05-68F2FE27C910}">
      <text>
        <r>
          <rPr>
            <b/>
            <sz val="9"/>
            <color indexed="81"/>
            <rFont val="MS P ゴシック"/>
            <family val="3"/>
            <charset val="128"/>
          </rPr>
          <t>調整△1
（左の表の合計額と右のひょうの合計額を合わせるために）</t>
        </r>
      </text>
    </comment>
  </commentList>
</comments>
</file>

<file path=xl/sharedStrings.xml><?xml version="1.0" encoding="utf-8"?>
<sst xmlns="http://schemas.openxmlformats.org/spreadsheetml/2006/main" count="307" uniqueCount="209">
  <si>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</si>
  <si>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</si>
  <si>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</si>
  <si>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</si>
  <si>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</si>
  <si>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</si>
  <si>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</si>
  <si>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</si>
  <si>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</si>
  <si>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執行率</t>
  </si>
  <si>
    <t>（単位：千円、％）</t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</si>
  <si>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</si>
  <si>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</si>
  <si>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</si>
  <si>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</si>
  <si>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</si>
  <si>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</si>
  <si>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</si>
  <si>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</si>
  <si>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</si>
  <si>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</si>
  <si>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</si>
  <si>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</si>
  <si>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</si>
  <si>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</si>
  <si>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</si>
  <si>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</si>
  <si>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会　計　区　分</t>
    <rPh sb="0" eb="3">
      <t>カイケイ</t>
    </rPh>
    <rPh sb="4" eb="7">
      <t>クブン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</si>
  <si>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</si>
  <si>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</si>
  <si>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</si>
  <si>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</si>
  <si>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</si>
  <si>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</si>
  <si>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</si>
  <si>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</si>
  <si>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</si>
  <si>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</si>
  <si>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</si>
  <si>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</si>
  <si>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</si>
  <si>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</si>
  <si>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</si>
  <si>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</si>
  <si>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</si>
  <si>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</si>
  <si>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</si>
  <si>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</si>
  <si>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</si>
  <si>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</si>
  <si>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</si>
  <si>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</si>
  <si>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</si>
  <si>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</si>
  <si>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</si>
  <si>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</si>
  <si>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</si>
  <si>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</si>
  <si>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</si>
  <si>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</si>
  <si>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</si>
  <si>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</si>
  <si>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</si>
  <si>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</si>
  <si>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</si>
  <si>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</si>
  <si>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</si>
  <si>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</si>
  <si>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</si>
  <si>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</si>
  <si>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</si>
  <si>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</si>
  <si>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</si>
  <si>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</si>
  <si>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</si>
  <si>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</si>
  <si>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</si>
  <si>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</si>
  <si>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</si>
  <si>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</si>
  <si>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</si>
  <si>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</si>
  <si>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</si>
  <si>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</si>
  <si>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</si>
  <si>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</si>
  <si>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</si>
  <si>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</si>
  <si>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</si>
  <si>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</si>
  <si>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</si>
  <si>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</si>
  <si>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</si>
  <si>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</si>
  <si>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</si>
  <si>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</si>
  <si>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</si>
  <si>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合計</t>
    <phoneticPr fontId="2"/>
  </si>
  <si>
    <t>（単位：千円、％）</t>
    <phoneticPr fontId="2"/>
  </si>
  <si>
    <t>収益的</t>
    <phoneticPr fontId="2"/>
  </si>
  <si>
    <t>＊は自主財源、他は依存財源　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</si>
  <si>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</si>
  <si>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</si>
  <si>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</si>
  <si>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借入先別構成比</t>
    <rPh sb="0" eb="2">
      <t>シャクニュウ</t>
    </rPh>
    <rPh sb="2" eb="3">
      <t>サキ</t>
    </rPh>
    <rPh sb="3" eb="4">
      <t>ベツ</t>
    </rPh>
    <rPh sb="4" eb="7">
      <t>コウセイヒ</t>
    </rPh>
    <phoneticPr fontId="2"/>
  </si>
  <si>
    <t>会計区分別構成比</t>
    <rPh sb="0" eb="2">
      <t>カイケイ</t>
    </rPh>
    <rPh sb="2" eb="4">
      <t>クブン</t>
    </rPh>
    <rPh sb="4" eb="5">
      <t>ベツ</t>
    </rPh>
    <rPh sb="5" eb="8">
      <t>コウセイヒ</t>
    </rPh>
    <phoneticPr fontId="2"/>
  </si>
  <si>
    <t>金　　　　　額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</si>
  <si>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</si>
  <si>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</si>
  <si>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</si>
  <si>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 xml:space="preserve"> (令和３年３月３１日現在）</t>
    <rPh sb="2" eb="3">
      <t>レイ</t>
    </rPh>
    <rPh sb="3" eb="4">
      <t>ワ</t>
    </rPh>
    <phoneticPr fontId="2"/>
  </si>
  <si>
    <t>法人事業税交付金</t>
    <phoneticPr fontId="2"/>
  </si>
  <si>
    <t>水　　　道</t>
    <rPh sb="0" eb="1">
      <t>スイ</t>
    </rPh>
    <rPh sb="4" eb="5">
      <t>ミチ</t>
    </rPh>
    <phoneticPr fontId="2"/>
  </si>
  <si>
    <t>　</t>
    <phoneticPr fontId="2"/>
  </si>
  <si>
    <t>■世帯数</t>
    <rPh sb="1" eb="4">
      <t>セタイスウ</t>
    </rPh>
    <phoneticPr fontId="2"/>
  </si>
  <si>
    <t>１０月～３月
支 出 済 額</t>
    <rPh sb="2" eb="3">
      <t>ガツ</t>
    </rPh>
    <rPh sb="5" eb="6">
      <t>ガツ</t>
    </rPh>
    <rPh sb="7" eb="8">
      <t>シ</t>
    </rPh>
    <rPh sb="9" eb="10">
      <t>デ</t>
    </rPh>
    <rPh sb="11" eb="12">
      <t>ズ</t>
    </rPh>
    <rPh sb="13" eb="14">
      <t>ガク</t>
    </rPh>
    <phoneticPr fontId="2"/>
  </si>
  <si>
    <t>１０月～３月
収 入 済 額</t>
    <rPh sb="2" eb="3">
      <t>ガツ</t>
    </rPh>
    <rPh sb="5" eb="6">
      <t>ガツ</t>
    </rPh>
    <rPh sb="7" eb="8">
      <t>オサム</t>
    </rPh>
    <rPh sb="9" eb="10">
      <t>イ</t>
    </rPh>
    <rPh sb="11" eb="12">
      <t>ズ</t>
    </rPh>
    <rPh sb="13" eb="14">
      <t>ガク</t>
    </rPh>
    <phoneticPr fontId="2"/>
  </si>
  <si>
    <t>予　算　現　額</t>
    <rPh sb="4" eb="5">
      <t>ゲン</t>
    </rPh>
    <phoneticPr fontId="2"/>
  </si>
  <si>
    <t>■人　 口</t>
    <rPh sb="1" eb="2">
      <t>ヒト</t>
    </rPh>
    <rPh sb="4" eb="5">
      <t>クチ</t>
    </rPh>
    <phoneticPr fontId="2"/>
  </si>
  <si>
    <t>税　　　　目</t>
    <rPh sb="0" eb="1">
      <t>ゼイモク</t>
    </rPh>
    <rPh sb="5" eb="6">
      <t>メ</t>
    </rPh>
    <phoneticPr fontId="2"/>
  </si>
  <si>
    <t>予　算　現　額</t>
    <rPh sb="0" eb="1">
      <t>ヨ</t>
    </rPh>
    <rPh sb="2" eb="3">
      <t>サン</t>
    </rPh>
    <rPh sb="4" eb="5">
      <t>ゲン</t>
    </rPh>
    <phoneticPr fontId="2"/>
  </si>
  <si>
    <t>支 出 済 額
累　　　　 計</t>
    <rPh sb="0" eb="1">
      <t>シ</t>
    </rPh>
    <rPh sb="2" eb="3">
      <t>デ</t>
    </rPh>
    <rPh sb="8" eb="9">
      <t>ルイ</t>
    </rPh>
    <rPh sb="14" eb="15">
      <t>ケイ</t>
    </rPh>
    <phoneticPr fontId="2"/>
  </si>
  <si>
    <t>予　算　現　額</t>
    <rPh sb="0" eb="2">
      <t>ヨサン</t>
    </rPh>
    <rPh sb="2" eb="3">
      <t>ネンド</t>
    </rPh>
    <rPh sb="4" eb="5">
      <t>ゲン</t>
    </rPh>
    <rPh sb="6" eb="7">
      <t>ガク</t>
    </rPh>
    <phoneticPr fontId="2"/>
  </si>
  <si>
    <t>国の予算等貸付金債</t>
  </si>
  <si>
    <t>北海道</t>
  </si>
  <si>
    <t>北海道市町村振興協会</t>
  </si>
  <si>
    <t>全国市有物件災害共済会</t>
  </si>
  <si>
    <t>北海道都市職員共済組合</t>
  </si>
  <si>
    <t>釧路信用組合</t>
    <rPh sb="4" eb="6">
      <t>クミアイ</t>
    </rPh>
    <phoneticPr fontId="3"/>
  </si>
  <si>
    <t>網走信用金庫</t>
  </si>
  <si>
    <t>北見信用金庫</t>
  </si>
  <si>
    <t>大地みらい信用金庫</t>
    <rPh sb="0" eb="2">
      <t>ダイチ</t>
    </rPh>
    <rPh sb="5" eb="7">
      <t>シンヨウ</t>
    </rPh>
    <phoneticPr fontId="3"/>
  </si>
  <si>
    <t>釧路信用金庫</t>
  </si>
  <si>
    <t>北洋銀行</t>
  </si>
  <si>
    <t>北海道銀行</t>
  </si>
  <si>
    <t>北陸銀行</t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</si>
  <si>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</si>
  <si>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</si>
  <si>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財務省</t>
    <rPh sb="0" eb="2">
      <t>ザイム</t>
    </rPh>
    <phoneticPr fontId="3"/>
  </si>
  <si>
    <t>■ 説 明 項 目</t>
    <rPh sb="2" eb="3">
      <t>セツ</t>
    </rPh>
    <rPh sb="4" eb="5">
      <t>アキラ</t>
    </rPh>
    <rPh sb="6" eb="7">
      <t>コウ</t>
    </rPh>
    <rPh sb="8" eb="9">
      <t>メ</t>
    </rPh>
    <phoneticPr fontId="4"/>
  </si>
  <si>
    <t xml:space="preserve">一般会計 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</si>
  <si>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</si>
  <si>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</si>
  <si>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小計</t>
    <rPh sb="0" eb="2">
      <t>ショウケイ</t>
    </rPh>
    <phoneticPr fontId="2"/>
  </si>
  <si>
    <t>事　業　別　区　分</t>
    <rPh sb="0" eb="1">
      <t>コト</t>
    </rPh>
    <rPh sb="2" eb="3">
      <t>ゴウ</t>
    </rPh>
    <rPh sb="4" eb="5">
      <t>ベツ</t>
    </rPh>
    <rPh sb="6" eb="7">
      <t>ク</t>
    </rPh>
    <rPh sb="8" eb="9">
      <t>ブン</t>
    </rPh>
    <phoneticPr fontId="4"/>
  </si>
  <si>
    <t>借　入　先　区　分</t>
    <rPh sb="0" eb="1">
      <t>シャク</t>
    </rPh>
    <rPh sb="2" eb="3">
      <t>イ</t>
    </rPh>
    <rPh sb="4" eb="5">
      <t>サキ</t>
    </rPh>
    <rPh sb="6" eb="7">
      <t>ク</t>
    </rPh>
    <rPh sb="8" eb="9">
      <t>ブン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</si>
  <si>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</si>
  <si>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政府資金</t>
    <rPh sb="0" eb="2">
      <t>セイフ</t>
    </rPh>
    <rPh sb="2" eb="4">
      <t>シキン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</si>
  <si>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</si>
  <si>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ホカ</t>
    </rPh>
    <rPh sb="4" eb="6">
      <t>キンユウ</t>
    </rPh>
    <rPh sb="6" eb="8">
      <t>キカン</t>
    </rPh>
    <phoneticPr fontId="2"/>
  </si>
  <si>
    <t>共済組合</t>
    <rPh sb="0" eb="2">
      <t>キョウサイ</t>
    </rPh>
    <rPh sb="2" eb="4">
      <t>クミアイ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</si>
  <si>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</si>
  <si>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その他</t>
    <rPh sb="2" eb="3">
      <t>ホカ</t>
    </rPh>
    <phoneticPr fontId="2"/>
  </si>
  <si>
    <t>　  　（１） 歳 入</t>
    <rPh sb="8" eb="9">
      <t>トシ</t>
    </rPh>
    <rPh sb="10" eb="11">
      <t>ニュウ</t>
    </rPh>
    <phoneticPr fontId="2"/>
  </si>
  <si>
    <t>　  　（２） 歳 出</t>
    <rPh sb="8" eb="9">
      <t>トシ</t>
    </rPh>
    <rPh sb="10" eb="11">
      <t>デ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</si>
  <si>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</si>
  <si>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収 入 済 額
累　　　　 計</t>
    <rPh sb="0" eb="1">
      <t>オサム</t>
    </rPh>
    <rPh sb="2" eb="3">
      <t>イ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</si>
  <si>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借　入　金　な　し</t>
    <rPh sb="0" eb="1">
      <t>シャク</t>
    </rPh>
    <rPh sb="2" eb="3">
      <t>イ</t>
    </rPh>
    <rPh sb="4" eb="5">
      <t>キン</t>
    </rPh>
    <phoneticPr fontId="2"/>
  </si>
  <si>
    <t>北海道信用農業
協同組合連合会</t>
    <rPh sb="0" eb="3">
      <t>ホッカイドウ</t>
    </rPh>
    <rPh sb="3" eb="5">
      <t>シンヨウ</t>
    </rPh>
    <rPh sb="5" eb="7">
      <t>ノウギョウ</t>
    </rPh>
    <rPh sb="8" eb="10">
      <t>キョウドウ</t>
    </rPh>
    <rPh sb="10" eb="12">
      <t>クミアイ</t>
    </rPh>
    <rPh sb="12" eb="15">
      <t>レンゴウカイ</t>
    </rPh>
    <phoneticPr fontId="3"/>
  </si>
  <si>
    <t>　  　（３） 市 税 の 内 訳 及 び 負 担 状 況</t>
    <rPh sb="8" eb="9">
      <t>シ</t>
    </rPh>
    <rPh sb="10" eb="11">
      <t>ゼイ</t>
    </rPh>
    <rPh sb="14" eb="15">
      <t>ウチ</t>
    </rPh>
    <rPh sb="16" eb="17">
      <t>ワケ</t>
    </rPh>
    <rPh sb="18" eb="19">
      <t>オヨ</t>
    </rPh>
    <rPh sb="22" eb="23">
      <t>フ</t>
    </rPh>
    <rPh sb="24" eb="25">
      <t>タン</t>
    </rPh>
    <rPh sb="26" eb="27">
      <t>ジョウ</t>
    </rPh>
    <rPh sb="28" eb="29">
      <t>キョウ</t>
    </rPh>
    <phoneticPr fontId="2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</si>
  <si>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</si>
  <si>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１　世　帯　当　り　負　担　額 
                                    （ 円 ）</t>
    <rPh sb="2" eb="5">
      <t>セタイ</t>
    </rPh>
    <rPh sb="6" eb="7">
      <t>アタ</t>
    </rPh>
    <rPh sb="10" eb="13">
      <t>フタン</t>
    </rPh>
    <rPh sb="14" eb="15">
      <t>ガク</t>
    </rPh>
    <rPh sb="55" eb="56">
      <t>エン</t>
    </rPh>
    <phoneticPr fontId="2"/>
  </si>
  <si>
    <t>収　入　済　額
　　　　　 　　　  （ 千 円 ）</t>
    <rPh sb="0" eb="1">
      <t>オサム</t>
    </rPh>
    <rPh sb="2" eb="3">
      <t>イ</t>
    </rPh>
    <rPh sb="4" eb="5">
      <t>ズ</t>
    </rPh>
    <rPh sb="6" eb="7">
      <t>ガク</t>
    </rPh>
    <rPh sb="21" eb="22">
      <t>セン</t>
    </rPh>
    <rPh sb="23" eb="24">
      <t>エン</t>
    </rPh>
    <phoneticPr fontId="2"/>
  </si>
  <si>
    <t>構 　成　 比
　　　 　　 （ ％ ）</t>
    <phoneticPr fontId="2"/>
  </si>
  <si>
    <t xml:space="preserve"> １   人   当   り　負　担　額
　　  　　　　　　　　　  　    （ 円 ）</t>
    <rPh sb="15" eb="18">
      <t>フタン</t>
    </rPh>
    <rPh sb="19" eb="20">
      <t>ガク</t>
    </rPh>
    <rPh sb="43" eb="44">
      <t>エン</t>
    </rPh>
    <phoneticPr fontId="2"/>
  </si>
  <si>
    <t>収 入 済 額
累　　　　 計</t>
    <rPh sb="0" eb="1">
      <t>オサム</t>
    </rPh>
    <rPh sb="2" eb="3">
      <t>イ</t>
    </rPh>
    <rPh sb="8" eb="9">
      <t>ルイ</t>
    </rPh>
    <rPh sb="14" eb="15">
      <t>ケイ</t>
    </rPh>
    <phoneticPr fontId="2"/>
  </si>
  <si>
    <t>支 出 済 額
累　　　　 計</t>
    <rPh sb="0" eb="1">
      <t>シ</t>
    </rPh>
    <rPh sb="2" eb="3">
      <t>デ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</si>
  <si>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（単位：千円）</t>
    <phoneticPr fontId="2"/>
  </si>
  <si>
    <t>令和６年度　第１期財政事情説明書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</si>
  <si>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対象期間：令和５年１０月１日～令和６年３月３１日</t>
    <rPh sb="0" eb="2">
      <t>タイショウ</t>
    </rPh>
    <rPh sb="2" eb="4">
      <t>キカン</t>
    </rPh>
    <rPh sb="5" eb="7">
      <t>レイワ</t>
    </rPh>
    <rPh sb="8" eb="9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</si>
  <si>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1　　令 和 ５ 年 度 に お け る 財 政 の 動 向 及 び 財 政 方 針</t>
    <rPh sb="3" eb="4">
      <t>レイ</t>
    </rPh>
    <rPh sb="5" eb="6">
      <t>ワ</t>
    </rPh>
    <rPh sb="9" eb="10">
      <t>トシ</t>
    </rPh>
    <rPh sb="11" eb="12">
      <t>ド</t>
    </rPh>
    <rPh sb="21" eb="22">
      <t>ザイ</t>
    </rPh>
    <rPh sb="23" eb="24">
      <t>セイ</t>
    </rPh>
    <rPh sb="27" eb="28">
      <t>ドウ</t>
    </rPh>
    <rPh sb="29" eb="30">
      <t>ムカイ</t>
    </rPh>
    <rPh sb="31" eb="32">
      <t>オヨ</t>
    </rPh>
    <rPh sb="35" eb="36">
      <t>ザイ</t>
    </rPh>
    <rPh sb="37" eb="38">
      <t>セイ</t>
    </rPh>
    <rPh sb="39" eb="40">
      <t>カタ</t>
    </rPh>
    <rPh sb="41" eb="42">
      <t>ハリ</t>
    </rPh>
    <phoneticPr fontId="2"/>
  </si>
  <si>
    <t>２　　令 和 ５ 年 度 一 般 会 計 予 算 執 行 状 況</t>
    <rPh sb="3" eb="4">
      <t>レイ</t>
    </rPh>
    <rPh sb="5" eb="6">
      <t>ワ</t>
    </rPh>
    <rPh sb="9" eb="10">
      <t>トシ</t>
    </rPh>
    <rPh sb="11" eb="12">
      <t>ド</t>
    </rPh>
    <rPh sb="13" eb="14">
      <t>イチ</t>
    </rPh>
    <rPh sb="15" eb="16">
      <t>ハン</t>
    </rPh>
    <rPh sb="17" eb="18">
      <t>カイ</t>
    </rPh>
    <rPh sb="19" eb="20">
      <t>ケイ</t>
    </rPh>
    <rPh sb="21" eb="22">
      <t>ヨ</t>
    </rPh>
    <rPh sb="23" eb="24">
      <t>サン</t>
    </rPh>
    <rPh sb="25" eb="26">
      <t>シツ</t>
    </rPh>
    <rPh sb="27" eb="28">
      <t>ギョウ</t>
    </rPh>
    <rPh sb="29" eb="30">
      <t>ジョウ</t>
    </rPh>
    <rPh sb="31" eb="32">
      <t>キョウ</t>
    </rPh>
    <phoneticPr fontId="2"/>
  </si>
  <si>
    <t>３　　令 和 ５ 年 度 特 別 会 計 予 算 執 行 状 況</t>
    <rPh sb="13" eb="14">
      <t>トク</t>
    </rPh>
    <rPh sb="15" eb="16">
      <t>ベツ</t>
    </rPh>
    <rPh sb="17" eb="18">
      <t>カイ</t>
    </rPh>
    <rPh sb="19" eb="20">
      <t>ケイ</t>
    </rPh>
    <rPh sb="21" eb="22">
      <t>ヨ</t>
    </rPh>
    <rPh sb="23" eb="24">
      <t>サン</t>
    </rPh>
    <rPh sb="25" eb="26">
      <t>シツ</t>
    </rPh>
    <rPh sb="27" eb="28">
      <t>ギョウ</t>
    </rPh>
    <rPh sb="29" eb="30">
      <t>ジョウ</t>
    </rPh>
    <rPh sb="31" eb="32">
      <t>キョウ</t>
    </rPh>
    <phoneticPr fontId="2"/>
  </si>
  <si>
    <t>４　　令 和 ５ 年 度 企 業 会 計 予 算 執 行 状 況</t>
    <rPh sb="13" eb="14">
      <t>キ</t>
    </rPh>
    <rPh sb="15" eb="16">
      <t>ゴウ</t>
    </rPh>
    <rPh sb="17" eb="18">
      <t>カイ</t>
    </rPh>
    <rPh sb="19" eb="20">
      <t>ケイ</t>
    </rPh>
    <rPh sb="21" eb="22">
      <t>ヨ</t>
    </rPh>
    <rPh sb="23" eb="24">
      <t>サン</t>
    </rPh>
    <rPh sb="25" eb="26">
      <t>シツ</t>
    </rPh>
    <rPh sb="27" eb="28">
      <t>ギョウ</t>
    </rPh>
    <rPh sb="29" eb="30">
      <t>ジョウ</t>
    </rPh>
    <rPh sb="31" eb="32">
      <t>キョウ</t>
    </rPh>
    <phoneticPr fontId="2"/>
  </si>
  <si>
    <t xml:space="preserve">５　　令 和 ５ 年 度 末 の 主 な 市 有 財 産 の 現 在 高 </t>
    <rPh sb="13" eb="14">
      <t>マツ</t>
    </rPh>
    <rPh sb="17" eb="18">
      <t>オモ</t>
    </rPh>
    <rPh sb="21" eb="22">
      <t>シ</t>
    </rPh>
    <rPh sb="23" eb="24">
      <t>ユウ</t>
    </rPh>
    <rPh sb="25" eb="26">
      <t>ザイ</t>
    </rPh>
    <rPh sb="27" eb="28">
      <t>サン</t>
    </rPh>
    <rPh sb="31" eb="32">
      <t>ゲン</t>
    </rPh>
    <rPh sb="33" eb="34">
      <t>ザイ</t>
    </rPh>
    <rPh sb="35" eb="36">
      <t>ダカ</t>
    </rPh>
    <phoneticPr fontId="2"/>
  </si>
  <si>
    <t>６　　令 和 ５ 年 度 末 の 一 時 借 入 金 の 状 況</t>
    <rPh sb="13" eb="14">
      <t>マツ</t>
    </rPh>
    <rPh sb="17" eb="18">
      <t>イチ</t>
    </rPh>
    <rPh sb="19" eb="20">
      <t>トキ</t>
    </rPh>
    <rPh sb="21" eb="22">
      <t>シャク</t>
    </rPh>
    <rPh sb="23" eb="24">
      <t>イ</t>
    </rPh>
    <rPh sb="25" eb="26">
      <t>キン</t>
    </rPh>
    <rPh sb="29" eb="30">
      <t>ジョウ</t>
    </rPh>
    <rPh sb="31" eb="32">
      <t>キョウ</t>
    </rPh>
    <phoneticPr fontId="2"/>
  </si>
  <si>
    <t>７　　令 和 ５ 年 度 末 の 地 方 債 現 在 高 の 状 況</t>
    <rPh sb="13" eb="14">
      <t>マツ</t>
    </rPh>
    <rPh sb="17" eb="18">
      <t>チ</t>
    </rPh>
    <rPh sb="19" eb="20">
      <t>カタ</t>
    </rPh>
    <rPh sb="21" eb="22">
      <t>サイ</t>
    </rPh>
    <rPh sb="23" eb="24">
      <t>ゲン</t>
    </rPh>
    <rPh sb="25" eb="26">
      <t>ザイ</t>
    </rPh>
    <rPh sb="27" eb="28">
      <t>ダカ</t>
    </rPh>
    <rPh sb="31" eb="32">
      <t>ジョウ</t>
    </rPh>
    <rPh sb="33" eb="34">
      <t>キョウ</t>
    </rPh>
    <phoneticPr fontId="2"/>
  </si>
  <si>
    <t>１. 令和５年度における財政の動向及び財政方針</t>
    <rPh sb="3" eb="5">
      <t>レイワ</t>
    </rPh>
    <rPh sb="6" eb="8">
      <t>ネンド</t>
    </rPh>
    <rPh sb="12" eb="14">
      <t>ザイセイ</t>
    </rPh>
    <rPh sb="15" eb="17">
      <t>ドウコウ</t>
    </rPh>
    <rPh sb="17" eb="18">
      <t>オヨ</t>
    </rPh>
    <rPh sb="19" eb="21">
      <t>ザイセイ</t>
    </rPh>
    <rPh sb="21" eb="23">
      <t>ホウシン</t>
    </rPh>
    <phoneticPr fontId="4"/>
  </si>
  <si>
    <t>※繰越額（令和４年度⇒令和５年度）は予算現額に含む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</si>
  <si>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２. 令和５年度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</si>
  <si>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※繰越額（令和４年度⇒令和５年度）及び予備費の充用は予算現額に含む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</si>
  <si>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１５５，８８０　  人</t>
    <rPh sb="10" eb="11">
      <t>ニン</t>
    </rPh>
    <phoneticPr fontId="2"/>
  </si>
  <si>
    <t>３． 令和５年度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</si>
  <si>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>４. 令和５年度　企業会計予算執行状況</t>
    <rPh sb="3" eb="4">
      <t>レイ</t>
    </rPh>
    <rPh sb="4" eb="5">
      <t>ワ</t>
    </rPh>
    <rPh sb="6" eb="8">
      <t>ネンド</t>
    </rPh>
    <rPh sb="15" eb="17">
      <t>シッコウ</t>
    </rPh>
    <rPh sb="17" eb="19">
      <t>ジョウキョウ</t>
    </rPh>
    <phoneticPr fontId="2"/>
  </si>
  <si>
    <t>７. 令和５年度末の地方債現在高の状況（全会計総額）</t>
    <rPh sb="3" eb="5">
      <t>レイワ</t>
    </rPh>
    <rPh sb="6" eb="9">
      <t>ネンドマツ</t>
    </rPh>
    <rPh sb="17" eb="19">
      <t>ジョウキョウ</t>
    </rPh>
    <phoneticPr fontId="4"/>
  </si>
  <si>
    <t>５. 令和５年度末の主な市有財産の現在高</t>
    <rPh sb="3" eb="5">
      <t>レイワ</t>
    </rPh>
    <rPh sb="6" eb="8">
      <t>ネンド</t>
    </rPh>
    <rPh sb="8" eb="9">
      <t>マツ</t>
    </rPh>
    <rPh sb="10" eb="11">
      <t>オモ</t>
    </rPh>
    <rPh sb="12" eb="14">
      <t>シユウ</t>
    </rPh>
    <rPh sb="14" eb="16">
      <t>ザイサン</t>
    </rPh>
    <rPh sb="17" eb="20">
      <t>ゲンザイダカ</t>
    </rPh>
    <phoneticPr fontId="2"/>
  </si>
  <si>
    <t>６. 令和５年度末の一時借入金の状況</t>
    <rPh sb="3" eb="5">
      <t>レイワ</t>
    </rPh>
    <rPh sb="6" eb="8">
      <t>ネンド</t>
    </rPh>
    <rPh sb="8" eb="9">
      <t>マツ</t>
    </rPh>
    <rPh sb="10" eb="12">
      <t>イチジ</t>
    </rPh>
    <rPh sb="12" eb="14">
      <t>カリイ</t>
    </rPh>
    <rPh sb="14" eb="15">
      <t>カネ</t>
    </rPh>
    <rPh sb="16" eb="18">
      <t>ジョウキョウ</t>
    </rPh>
    <phoneticPr fontId="2"/>
  </si>
  <si>
    <t>令和６年６月２８日　公表</t>
    <rPh sb="0" eb="2">
      <t>レイワ</t>
    </rPh>
    <rPh sb="3" eb="4">
      <t>ネン</t>
    </rPh>
    <rPh sb="5" eb="6">
      <t>ガツ</t>
    </rPh>
    <rPh sb="8" eb="9">
      <t>ニチ</t>
    </rPh>
    <rPh sb="10" eb="12">
      <t>コウヒョウ</t>
    </rPh>
    <phoneticPr fontId="2"/>
  </si>
  <si>
    <t>自動車取得税交付金</t>
    <phoneticPr fontId="2"/>
  </si>
  <si>
    <t>　（令和６年３月末現在）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</si>
  <si>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９１，６１４ 世帯</t>
    <rPh sb="7" eb="9">
      <t>セタイ</t>
    </rPh>
    <phoneticPr fontId="2"/>
  </si>
  <si>
    <t>　 国の令和５年度地方財政対策は、社会保障関係費の増加が見込まれる中、地方団体が住民のニーズに的確に応えつつ、</t>
    <rPh sb="17" eb="19">
      <t>シャカイ</t>
    </rPh>
    <rPh sb="19" eb="21">
      <t>ホショウ</t>
    </rPh>
    <rPh sb="21" eb="24">
      <t>カンケイヒ</t>
    </rPh>
    <rPh sb="25" eb="27">
      <t>ゾウカ</t>
    </rPh>
    <rPh sb="28" eb="30">
      <t>ミコ</t>
    </rPh>
    <rPh sb="33" eb="34">
      <t>ナカ</t>
    </rPh>
    <rPh sb="37" eb="39">
      <t>ダンタイ</t>
    </rPh>
    <rPh sb="40" eb="42">
      <t>ジュウミン</t>
    </rPh>
    <rPh sb="47" eb="49">
      <t>テキカク</t>
    </rPh>
    <rPh sb="50" eb="51">
      <t>コタ</t>
    </rPh>
    <phoneticPr fontId="2"/>
  </si>
  <si>
    <t>地域のデジタル化や脱炭素化の推進など、様々な行政課題に対応し、行政サービスを安定的に提供できるよう、地方税、</t>
    <rPh sb="0" eb="2">
      <t>チイキ</t>
    </rPh>
    <rPh sb="7" eb="8">
      <t>カ</t>
    </rPh>
    <rPh sb="9" eb="10">
      <t>ダツ</t>
    </rPh>
    <rPh sb="10" eb="12">
      <t>タンソ</t>
    </rPh>
    <rPh sb="12" eb="13">
      <t>カ</t>
    </rPh>
    <rPh sb="14" eb="16">
      <t>スイシン</t>
    </rPh>
    <rPh sb="19" eb="21">
      <t>サマザマ</t>
    </rPh>
    <rPh sb="22" eb="24">
      <t>ギョウセイ</t>
    </rPh>
    <rPh sb="24" eb="26">
      <t>カダイ</t>
    </rPh>
    <rPh sb="27" eb="29">
      <t>タイオウ</t>
    </rPh>
    <rPh sb="31" eb="33">
      <t>ギョウセイ</t>
    </rPh>
    <rPh sb="38" eb="41">
      <t>アンテイテキ</t>
    </rPh>
    <rPh sb="42" eb="44">
      <t>テイキョウ</t>
    </rPh>
    <phoneticPr fontId="2"/>
  </si>
  <si>
    <t>地方交付税等の一般財源総額は、交付団体ベースで、前年度比プラス0.2％、約２千億円の増加となりました。</t>
    <rPh sb="38" eb="39">
      <t>セン</t>
    </rPh>
    <phoneticPr fontId="2"/>
  </si>
  <si>
    <t xml:space="preserve"> 　これに対し、本市における令和５年度当初予算の一般財源総額は、前年度比プラス 2.8％、約１５億５千万円の増となり</t>
    <rPh sb="5" eb="6">
      <t>タイ</t>
    </rPh>
    <rPh sb="8" eb="10">
      <t>ホンシ</t>
    </rPh>
    <rPh sb="14" eb="16">
      <t>レイワ</t>
    </rPh>
    <rPh sb="17" eb="19">
      <t>ネンド</t>
    </rPh>
    <rPh sb="19" eb="21">
      <t>トウショ</t>
    </rPh>
    <rPh sb="21" eb="23">
      <t>ヨサン</t>
    </rPh>
    <rPh sb="24" eb="26">
      <t>イッパン</t>
    </rPh>
    <rPh sb="26" eb="28">
      <t>ザイゲン</t>
    </rPh>
    <rPh sb="28" eb="30">
      <t>ソウガク</t>
    </rPh>
    <rPh sb="32" eb="36">
      <t>ゼンネンドヒ</t>
    </rPh>
    <phoneticPr fontId="2"/>
  </si>
  <si>
    <t>ました。そのうち、市税、地方交付税、臨時財政対策債の合計額は、プラス 0.3％、約１億２千万円の増を見込んだところです。</t>
    <phoneticPr fontId="2"/>
  </si>
  <si>
    <t xml:space="preserve"> 　コロナ禍後の社会への対応、行動制限からの地域経済の回復、そして人口減少への対応へ向け、「釧路市まちづくり基本構想」</t>
    <rPh sb="5" eb="6">
      <t>ワザワイ</t>
    </rPh>
    <rPh sb="6" eb="7">
      <t>ゴ</t>
    </rPh>
    <rPh sb="8" eb="10">
      <t>シャカイ</t>
    </rPh>
    <rPh sb="12" eb="14">
      <t>タイオウ</t>
    </rPh>
    <rPh sb="15" eb="17">
      <t>コウドウ</t>
    </rPh>
    <rPh sb="17" eb="19">
      <t>セイゲン</t>
    </rPh>
    <rPh sb="22" eb="24">
      <t>チイキ</t>
    </rPh>
    <rPh sb="24" eb="26">
      <t>ケイザイ</t>
    </rPh>
    <rPh sb="27" eb="29">
      <t>カイフク</t>
    </rPh>
    <phoneticPr fontId="2"/>
  </si>
  <si>
    <t>の基本となる「域内連関」の考え方のもと、経済活性化や人材育成、子育てといった分野への重点化に努めました。</t>
    <rPh sb="1" eb="3">
      <t>キホン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</si>
  <si>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phoneticPr fontId="3"/>
  </si>
  <si>
    <t>国民健康保険音別診療所事業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phoneticPr fontId="3"/>
  </si>
  <si>
    <t>介護保険（介護サービス事業勘定）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phoneticPr fontId="2"/>
  </si>
  <si>
    <t>魚揚場事業</t>
    <rPh sb="0" eb="1">
      <t>サカナ</t>
    </rPh>
    <rPh sb="1" eb="5">
      <t>アゲバジギョウ</t>
    </rPh>
    <phoneticPr fontId="2"/>
  </si>
  <si>
    <t>動物園事業</t>
    <phoneticPr fontId="2"/>
  </si>
  <si>
    <t>病院事業</t>
    <phoneticPr fontId="2"/>
  </si>
  <si>
    <t>水道事業</t>
    <rPh sb="1" eb="2">
      <t>ミチ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</si>
  <si>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</si>
  <si>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下水道事業</t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</si>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</sst>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,##0_ "/>
    <numFmt numFmtId="177" formatCode="0.0_ "/>
    <numFmt numFmtId="178" formatCode="0.0_);[Red]\(0.0\)"/>
    <numFmt numFmtId="179" formatCode="#,##0.0_ "/>
    <numFmt numFmtId="180" formatCode="0.000_);[Red]\(0.000\)"/>
    <numFmt numFmtId="181" formatCode="0.0;&quot;△ &quot;0.0"/>
    <numFmt numFmtId="182" formatCode="#,##0;&quot;△ &quot;#,##0"/>
    <numFmt numFmtId="183" formatCode="0.0000"/>
    <numFmt numFmtId="184" formatCode="0.000"/>
    <numFmt numFmtId="185" formatCode="_ * #,##0;_ * \-#,##0;_ * &quot;-&quot;;_ @"/>
    <numFmt numFmtId="186" formatCode="#,##0.0000_ "/>
    <numFmt numFmtId="187" formatCode="0_ 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18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8" applyNumberFormat="0" applyAlignment="0" applyProtection="0">
      <alignment vertical="center"/>
    </xf>
    <xf numFmtId="0" fontId="27" fillId="7" borderId="78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4" fillId="8" borderId="79" applyNumberFormat="0" applyFont="0" applyAlignment="0" applyProtection="0">
      <alignment vertical="center"/>
    </xf>
    <xf numFmtId="0" fontId="24" fillId="8" borderId="79" applyNumberFormat="0" applyFont="0" applyAlignment="0" applyProtection="0">
      <alignment vertical="center"/>
    </xf>
    <xf numFmtId="0" fontId="29" fillId="0" borderId="77" applyNumberFormat="0" applyFill="0" applyAlignment="0" applyProtection="0">
      <alignment vertical="center"/>
    </xf>
    <xf numFmtId="0" fontId="29" fillId="0" borderId="77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6" borderId="75" applyNumberFormat="0" applyAlignment="0" applyProtection="0">
      <alignment vertical="center"/>
    </xf>
    <xf numFmtId="0" fontId="31" fillId="6" borderId="7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3" fillId="0" borderId="72" applyNumberFormat="0" applyFill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6" borderId="76" applyNumberFormat="0" applyAlignment="0" applyProtection="0">
      <alignment vertical="center"/>
    </xf>
    <xf numFmtId="0" fontId="37" fillId="6" borderId="7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75" applyNumberFormat="0" applyAlignment="0" applyProtection="0">
      <alignment vertical="center"/>
    </xf>
    <xf numFmtId="0" fontId="39" fillId="5" borderId="7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7" borderId="78" applyNumberFormat="0" applyAlignment="0" applyProtection="0">
      <alignment vertical="center"/>
    </xf>
    <xf numFmtId="0" fontId="42" fillId="7" borderId="78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75" applyNumberFormat="0" applyAlignment="0" applyProtection="0">
      <alignment vertical="center"/>
    </xf>
    <xf numFmtId="0" fontId="46" fillId="6" borderId="7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6" borderId="76" applyNumberFormat="0" applyAlignment="0" applyProtection="0">
      <alignment vertical="center"/>
    </xf>
    <xf numFmtId="0" fontId="52" fillId="6" borderId="7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75" applyNumberFormat="0" applyAlignment="0" applyProtection="0">
      <alignment vertical="center"/>
    </xf>
    <xf numFmtId="0" fontId="54" fillId="5" borderId="7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6" fillId="0" borderId="0">
      <alignment vertical="center"/>
    </xf>
    <xf numFmtId="38" fontId="1" fillId="0" borderId="0" applyFont="0" applyFill="0" applyBorder="0" applyAlignment="0" applyProtection="0"/>
    <xf numFmtId="0" fontId="63" fillId="0" borderId="0">
      <alignment vertical="center"/>
    </xf>
  </cellStyleXfs>
  <cellXfs count="415">
    <xf numFmtId="0" fontId="0" fillId="0" borderId="0" xfId="0"/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4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2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179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176" fontId="16" fillId="0" borderId="26" xfId="0" applyNumberFormat="1" applyFont="1" applyFill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distributed" vertical="center"/>
      <protection locked="0"/>
    </xf>
    <xf numFmtId="176" fontId="9" fillId="0" borderId="55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protection locked="0"/>
    </xf>
    <xf numFmtId="49" fontId="5" fillId="0" borderId="0" xfId="0" applyNumberFormat="1" applyFont="1" applyFill="1" applyProtection="1">
      <protection locked="0"/>
    </xf>
    <xf numFmtId="182" fontId="9" fillId="0" borderId="59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Protection="1">
      <protection locked="0"/>
    </xf>
    <xf numFmtId="182" fontId="9" fillId="0" borderId="29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83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0" fontId="9" fillId="0" borderId="0" xfId="0" applyNumberFormat="1" applyFont="1" applyProtection="1">
      <protection locked="0"/>
    </xf>
    <xf numFmtId="176" fontId="9" fillId="0" borderId="15" xfId="1" applyNumberFormat="1" applyFont="1" applyFill="1" applyBorder="1" applyAlignment="1" applyProtection="1">
      <alignment vertical="center"/>
      <protection locked="0"/>
    </xf>
    <xf numFmtId="183" fontId="22" fillId="0" borderId="0" xfId="0" applyNumberFormat="1" applyFont="1" applyProtection="1"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18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80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0" xfId="4" applyFont="1" applyBorder="1" applyAlignment="1"/>
    <xf numFmtId="0" fontId="7" fillId="0" borderId="0" xfId="4" applyFont="1" applyBorder="1" applyAlignment="1"/>
    <xf numFmtId="0" fontId="7" fillId="0" borderId="0" xfId="4" applyFont="1" applyAlignment="1"/>
    <xf numFmtId="0" fontId="9" fillId="0" borderId="0" xfId="4" applyFont="1" applyAlignment="1"/>
    <xf numFmtId="0" fontId="14" fillId="0" borderId="0" xfId="4" applyNumberFormat="1" applyFont="1" applyBorder="1" applyAlignment="1"/>
    <xf numFmtId="0" fontId="7" fillId="0" borderId="0" xfId="4" applyFont="1"/>
    <xf numFmtId="0" fontId="8" fillId="0" borderId="0" xfId="4" applyFont="1" applyAlignment="1"/>
    <xf numFmtId="0" fontId="9" fillId="0" borderId="0" xfId="4" applyFont="1" applyBorder="1"/>
    <xf numFmtId="0" fontId="5" fillId="0" borderId="0" xfId="0" applyFont="1" applyFill="1" applyProtection="1">
      <protection locked="0"/>
    </xf>
    <xf numFmtId="182" fontId="9" fillId="0" borderId="26" xfId="0" applyNumberFormat="1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horizontal="right" vertical="center"/>
      <protection locked="0"/>
    </xf>
    <xf numFmtId="185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82" fontId="23" fillId="0" borderId="17" xfId="0" applyNumberFormat="1" applyFont="1" applyFill="1" applyBorder="1" applyAlignment="1" applyProtection="1">
      <alignment vertical="center"/>
      <protection locked="0"/>
    </xf>
    <xf numFmtId="181" fontId="23" fillId="0" borderId="17" xfId="0" applyNumberFormat="1" applyFont="1" applyFill="1" applyBorder="1" applyAlignment="1" applyProtection="1">
      <alignment horizontal="right" vertical="center"/>
      <protection locked="0"/>
    </xf>
    <xf numFmtId="181" fontId="23" fillId="0" borderId="26" xfId="0" applyNumberFormat="1" applyFont="1" applyFill="1" applyBorder="1" applyAlignment="1" applyProtection="1">
      <alignment horizontal="right" vertical="center"/>
      <protection locked="0"/>
    </xf>
    <xf numFmtId="181" fontId="23" fillId="0" borderId="29" xfId="0" applyNumberFormat="1" applyFont="1" applyFill="1" applyBorder="1" applyAlignment="1" applyProtection="1">
      <alignment horizontal="right" vertical="center"/>
      <protection locked="0"/>
    </xf>
    <xf numFmtId="182" fontId="23" fillId="0" borderId="59" xfId="0" applyNumberFormat="1" applyFont="1" applyFill="1" applyBorder="1" applyAlignment="1" applyProtection="1">
      <alignment vertical="center"/>
      <protection locked="0"/>
    </xf>
    <xf numFmtId="181" fontId="23" fillId="0" borderId="59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58" fillId="0" borderId="0" xfId="0" applyFont="1" applyBorder="1" applyProtection="1">
      <protection locked="0"/>
    </xf>
    <xf numFmtId="0" fontId="5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0" xfId="4" applyNumberFormat="1" applyFont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vertical="center"/>
    </xf>
    <xf numFmtId="179" fontId="9" fillId="0" borderId="0" xfId="4" applyNumberFormat="1" applyFont="1" applyFill="1" applyBorder="1" applyAlignment="1">
      <alignment vertical="center"/>
    </xf>
    <xf numFmtId="184" fontId="7" fillId="0" borderId="0" xfId="4" applyNumberFormat="1" applyFont="1" applyBorder="1" applyAlignment="1"/>
    <xf numFmtId="178" fontId="9" fillId="0" borderId="0" xfId="4" applyNumberFormat="1" applyFont="1" applyBorder="1" applyAlignment="1">
      <alignment vertical="center"/>
    </xf>
    <xf numFmtId="0" fontId="9" fillId="0" borderId="0" xfId="4" applyNumberFormat="1" applyFont="1" applyBorder="1" applyAlignment="1">
      <alignment horizontal="distributed" vertical="center"/>
    </xf>
    <xf numFmtId="2" fontId="7" fillId="0" borderId="0" xfId="4" applyNumberFormat="1" applyFont="1" applyBorder="1" applyAlignment="1"/>
    <xf numFmtId="3" fontId="9" fillId="0" borderId="0" xfId="4" applyNumberFormat="1" applyFont="1" applyFill="1" applyBorder="1" applyAlignment="1">
      <alignment vertical="center"/>
    </xf>
    <xf numFmtId="176" fontId="7" fillId="0" borderId="0" xfId="4" applyNumberFormat="1" applyFont="1" applyBorder="1" applyAlignment="1"/>
    <xf numFmtId="0" fontId="9" fillId="0" borderId="0" xfId="4" applyFont="1" applyBorder="1" applyAlignment="1">
      <alignment horizontal="distributed" vertical="center"/>
    </xf>
    <xf numFmtId="179" fontId="9" fillId="0" borderId="0" xfId="4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4" applyFont="1" applyBorder="1" applyAlignment="1">
      <alignment horizontal="left" vertical="top" wrapText="1"/>
    </xf>
    <xf numFmtId="0" fontId="9" fillId="0" borderId="0" xfId="4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176" fontId="9" fillId="0" borderId="16" xfId="0" applyNumberFormat="1" applyFont="1" applyBorder="1" applyAlignment="1" applyProtection="1">
      <alignment horizontal="center"/>
      <protection locked="0"/>
    </xf>
    <xf numFmtId="176" fontId="9" fillId="0" borderId="25" xfId="0" applyNumberFormat="1" applyFont="1" applyBorder="1" applyAlignment="1" applyProtection="1">
      <alignment horizontal="center"/>
      <protection locked="0"/>
    </xf>
    <xf numFmtId="177" fontId="9" fillId="0" borderId="86" xfId="0" applyNumberFormat="1" applyFont="1" applyFill="1" applyBorder="1" applyAlignment="1" applyProtection="1">
      <alignment vertical="center"/>
      <protection locked="0"/>
    </xf>
    <xf numFmtId="177" fontId="9" fillId="0" borderId="57" xfId="0" applyNumberFormat="1" applyFont="1" applyFill="1" applyBorder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18" fillId="0" borderId="0" xfId="0" applyFont="1" applyFill="1" applyAlignme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182" fontId="9" fillId="0" borderId="40" xfId="0" applyNumberFormat="1" applyFont="1" applyFill="1" applyBorder="1" applyAlignment="1" applyProtection="1">
      <alignment vertical="center"/>
      <protection locked="0"/>
    </xf>
    <xf numFmtId="182" fontId="9" fillId="0" borderId="42" xfId="0" applyNumberFormat="1" applyFont="1" applyFill="1" applyBorder="1" applyAlignment="1" applyProtection="1">
      <alignment vertical="center"/>
      <protection locked="0"/>
    </xf>
    <xf numFmtId="182" fontId="9" fillId="0" borderId="87" xfId="0" applyNumberFormat="1" applyFont="1" applyFill="1" applyBorder="1" applyAlignment="1" applyProtection="1">
      <alignment vertical="center"/>
      <protection locked="0"/>
    </xf>
    <xf numFmtId="182" fontId="9" fillId="0" borderId="88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176" fontId="9" fillId="0" borderId="25" xfId="0" applyNumberFormat="1" applyFont="1" applyFill="1" applyBorder="1" applyAlignment="1" applyProtection="1">
      <alignment horizontal="center" vertical="center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4" applyFont="1"/>
    <xf numFmtId="2" fontId="7" fillId="0" borderId="0" xfId="4" applyNumberFormat="1" applyFont="1"/>
    <xf numFmtId="184" fontId="7" fillId="0" borderId="0" xfId="4" applyNumberFormat="1" applyFont="1"/>
    <xf numFmtId="0" fontId="9" fillId="0" borderId="3" xfId="4" applyFont="1" applyBorder="1" applyAlignment="1">
      <alignment horizontal="center" vertical="center"/>
    </xf>
    <xf numFmtId="0" fontId="7" fillId="0" borderId="93" xfId="4" applyFont="1" applyBorder="1"/>
    <xf numFmtId="0" fontId="9" fillId="0" borderId="93" xfId="4" applyFont="1" applyBorder="1"/>
    <xf numFmtId="0" fontId="8" fillId="0" borderId="0" xfId="4" applyFont="1"/>
    <xf numFmtId="0" fontId="14" fillId="0" borderId="0" xfId="4" applyFont="1"/>
    <xf numFmtId="0" fontId="9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9" fillId="0" borderId="0" xfId="0" applyFont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59" fillId="0" borderId="0" xfId="0" applyFont="1" applyFill="1" applyBorder="1" applyAlignment="1" applyProtection="1">
      <alignment horizontal="left" vertical="center"/>
      <protection locked="0"/>
    </xf>
    <xf numFmtId="0" fontId="60" fillId="0" borderId="0" xfId="4" applyNumberFormat="1" applyFont="1" applyBorder="1" applyAlignment="1">
      <alignment horizontal="left" vertical="center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61" fillId="0" borderId="0" xfId="4" applyNumberFormat="1" applyFont="1" applyBorder="1" applyAlignment="1">
      <alignment horizontal="lef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9" fillId="0" borderId="0" xfId="4" applyFont="1" applyBorder="1" applyAlignment="1">
      <alignment horizontal="center" vertical="center"/>
    </xf>
    <xf numFmtId="0" fontId="9" fillId="0" borderId="39" xfId="4" applyFont="1" applyBorder="1" applyAlignment="1">
      <alignment horizontal="distributed" vertical="center"/>
    </xf>
    <xf numFmtId="0" fontId="9" fillId="0" borderId="35" xfId="4" applyFont="1" applyBorder="1" applyAlignment="1">
      <alignment horizontal="distributed" vertical="center"/>
    </xf>
    <xf numFmtId="0" fontId="9" fillId="0" borderId="17" xfId="4" applyFont="1" applyBorder="1" applyAlignment="1">
      <alignment horizontal="distributed" vertical="center"/>
    </xf>
    <xf numFmtId="0" fontId="9" fillId="0" borderId="97" xfId="4" applyFont="1" applyBorder="1" applyAlignment="1">
      <alignment horizontal="distributed" vertical="center"/>
    </xf>
    <xf numFmtId="0" fontId="9" fillId="0" borderId="95" xfId="4" applyFont="1" applyBorder="1" applyAlignment="1">
      <alignment horizontal="distributed" vertical="center"/>
    </xf>
    <xf numFmtId="0" fontId="9" fillId="0" borderId="98" xfId="4" applyFont="1" applyBorder="1" applyAlignment="1">
      <alignment horizontal="distributed" vertical="center"/>
    </xf>
    <xf numFmtId="0" fontId="9" fillId="0" borderId="98" xfId="4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9" xfId="0" applyNumberFormat="1" applyFont="1" applyFill="1" applyBorder="1" applyAlignment="1" applyProtection="1">
      <alignment vertical="center" wrapText="1"/>
      <protection locked="0"/>
    </xf>
    <xf numFmtId="176" fontId="9" fillId="0" borderId="11" xfId="0" applyNumberFormat="1" applyFont="1" applyFill="1" applyBorder="1" applyAlignment="1" applyProtection="1">
      <alignment vertical="center" wrapText="1"/>
      <protection locked="0"/>
    </xf>
    <xf numFmtId="176" fontId="9" fillId="0" borderId="19" xfId="0" applyNumberFormat="1" applyFont="1" applyFill="1" applyBorder="1" applyAlignment="1" applyProtection="1">
      <alignment horizontal="center"/>
      <protection locked="0"/>
    </xf>
    <xf numFmtId="176" fontId="9" fillId="0" borderId="15" xfId="0" applyNumberFormat="1" applyFont="1" applyFill="1" applyBorder="1" applyAlignment="1" applyProtection="1">
      <alignment horizontal="center"/>
      <protection locked="0"/>
    </xf>
    <xf numFmtId="176" fontId="9" fillId="0" borderId="11" xfId="0" applyNumberFormat="1" applyFont="1" applyFill="1" applyBorder="1" applyAlignment="1" applyProtection="1">
      <alignment horizontal="center"/>
      <protection locked="0"/>
    </xf>
    <xf numFmtId="3" fontId="9" fillId="0" borderId="6" xfId="4" applyNumberFormat="1" applyFont="1" applyBorder="1" applyAlignment="1">
      <alignment vertical="center"/>
    </xf>
    <xf numFmtId="3" fontId="9" fillId="0" borderId="99" xfId="4" applyNumberFormat="1" applyFont="1" applyBorder="1" applyAlignment="1">
      <alignment vertical="center"/>
    </xf>
    <xf numFmtId="3" fontId="9" fillId="0" borderId="94" xfId="4" applyNumberFormat="1" applyFont="1" applyBorder="1" applyAlignment="1">
      <alignment vertical="center"/>
    </xf>
    <xf numFmtId="3" fontId="9" fillId="0" borderId="96" xfId="4" applyNumberFormat="1" applyFont="1" applyBorder="1" applyAlignment="1">
      <alignment vertical="center"/>
    </xf>
    <xf numFmtId="3" fontId="9" fillId="0" borderId="10" xfId="4" applyNumberFormat="1" applyFont="1" applyBorder="1" applyAlignment="1">
      <alignment vertical="center"/>
    </xf>
    <xf numFmtId="186" fontId="5" fillId="0" borderId="0" xfId="0" applyNumberFormat="1" applyFont="1" applyProtection="1">
      <protection locked="0"/>
    </xf>
    <xf numFmtId="182" fontId="9" fillId="0" borderId="17" xfId="0" applyNumberFormat="1" applyFont="1" applyBorder="1" applyAlignment="1" applyProtection="1">
      <alignment vertical="center"/>
      <protection locked="0"/>
    </xf>
    <xf numFmtId="186" fontId="5" fillId="0" borderId="0" xfId="0" applyNumberFormat="1" applyFont="1" applyFill="1" applyProtection="1">
      <protection locked="0"/>
    </xf>
    <xf numFmtId="3" fontId="9" fillId="0" borderId="102" xfId="4" applyNumberFormat="1" applyFont="1" applyBorder="1" applyAlignment="1">
      <alignment vertical="center"/>
    </xf>
    <xf numFmtId="3" fontId="9" fillId="0" borderId="103" xfId="4" applyNumberFormat="1" applyFont="1" applyBorder="1" applyAlignment="1">
      <alignment vertical="center"/>
    </xf>
    <xf numFmtId="3" fontId="9" fillId="0" borderId="40" xfId="4" applyNumberFormat="1" applyFont="1" applyBorder="1" applyAlignment="1">
      <alignment vertical="center"/>
    </xf>
    <xf numFmtId="187" fontId="9" fillId="0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41" fontId="9" fillId="0" borderId="6" xfId="0" applyNumberFormat="1" applyFont="1" applyFill="1" applyBorder="1" applyAlignment="1" applyProtection="1">
      <alignment horizontal="right" vertical="center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09" xfId="4" applyFont="1" applyBorder="1" applyAlignment="1">
      <alignment horizontal="distributed" vertical="center"/>
    </xf>
    <xf numFmtId="3" fontId="9" fillId="0" borderId="110" xfId="4" applyNumberFormat="1" applyFont="1" applyBorder="1" applyAlignment="1">
      <alignment vertical="center"/>
    </xf>
    <xf numFmtId="0" fontId="62" fillId="0" borderId="0" xfId="0" applyFont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35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39" xfId="0" applyNumberFormat="1" applyFont="1" applyFill="1" applyBorder="1" applyAlignment="1" applyProtection="1">
      <alignment vertical="center"/>
      <protection locked="0"/>
    </xf>
    <xf numFmtId="41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  <protection locked="0"/>
    </xf>
    <xf numFmtId="185" fontId="9" fillId="0" borderId="0" xfId="0" applyNumberFormat="1" applyFont="1" applyFill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distributed" vertical="center"/>
      <protection locked="0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distributed" vertical="center"/>
      <protection locked="0"/>
    </xf>
    <xf numFmtId="176" fontId="9" fillId="0" borderId="85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3" fontId="9" fillId="0" borderId="112" xfId="4" applyNumberFormat="1" applyFont="1" applyBorder="1" applyAlignment="1">
      <alignment vertical="center"/>
    </xf>
    <xf numFmtId="0" fontId="9" fillId="0" borderId="47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distributed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9" fillId="0" borderId="0" xfId="4" applyNumberFormat="1" applyFont="1" applyFill="1" applyBorder="1" applyAlignment="1">
      <alignment horizontal="left" vertical="center"/>
    </xf>
    <xf numFmtId="0" fontId="9" fillId="0" borderId="0" xfId="4" applyNumberFormat="1" applyFont="1" applyFill="1" applyBorder="1" applyAlignment="1">
      <alignment horizontal="distributed" vertical="center"/>
    </xf>
    <xf numFmtId="0" fontId="9" fillId="0" borderId="0" xfId="4" applyFont="1" applyBorder="1" applyAlignment="1">
      <alignment horizontal="distributed" vertical="top" wrapText="1"/>
    </xf>
    <xf numFmtId="176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81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60" xfId="0" applyFont="1" applyFill="1" applyBorder="1" applyAlignment="1" applyProtection="1">
      <alignment horizontal="distributed" vertical="center"/>
      <protection locked="0"/>
    </xf>
    <xf numFmtId="0" fontId="9" fillId="0" borderId="91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64" xfId="0" applyFont="1" applyFill="1" applyBorder="1" applyAlignment="1" applyProtection="1">
      <alignment horizontal="distributed" vertical="center"/>
      <protection locked="0"/>
    </xf>
    <xf numFmtId="0" fontId="9" fillId="0" borderId="92" xfId="0" applyFont="1" applyFill="1" applyBorder="1" applyAlignment="1" applyProtection="1">
      <alignment horizontal="distributed" vertical="center"/>
      <protection locked="0"/>
    </xf>
    <xf numFmtId="0" fontId="9" fillId="0" borderId="84" xfId="0" applyFont="1" applyFill="1" applyBorder="1" applyAlignment="1" applyProtection="1">
      <alignment horizontal="distributed" vertical="center"/>
      <protection locked="0"/>
    </xf>
    <xf numFmtId="0" fontId="9" fillId="0" borderId="67" xfId="0" applyFont="1" applyFill="1" applyBorder="1" applyAlignment="1" applyProtection="1">
      <alignment horizontal="distributed" vertical="center"/>
      <protection locked="0"/>
    </xf>
    <xf numFmtId="0" fontId="9" fillId="0" borderId="90" xfId="0" applyFont="1" applyFill="1" applyBorder="1" applyAlignment="1" applyProtection="1">
      <alignment horizontal="distributed" vertical="center"/>
      <protection locked="0"/>
    </xf>
    <xf numFmtId="0" fontId="9" fillId="0" borderId="68" xfId="0" applyFont="1" applyFill="1" applyBorder="1" applyAlignment="1" applyProtection="1">
      <alignment horizontal="distributed" vertical="center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 justifyLastLine="1"/>
      <protection locked="0"/>
    </xf>
    <xf numFmtId="0" fontId="9" fillId="0" borderId="24" xfId="0" applyFont="1" applyFill="1" applyBorder="1" applyAlignment="1" applyProtection="1">
      <alignment horizontal="center" vertical="center" justifyLastLine="1"/>
      <protection locked="0"/>
    </xf>
    <xf numFmtId="0" fontId="9" fillId="0" borderId="34" xfId="0" applyFont="1" applyFill="1" applyBorder="1" applyAlignment="1" applyProtection="1">
      <alignment horizontal="center" vertical="center" justifyLastLine="1"/>
      <protection locked="0"/>
    </xf>
    <xf numFmtId="0" fontId="9" fillId="0" borderId="7" xfId="0" applyFont="1" applyFill="1" applyBorder="1" applyAlignment="1" applyProtection="1">
      <alignment horizontal="center" vertical="center" justifyLastLine="1"/>
      <protection locked="0"/>
    </xf>
    <xf numFmtId="0" fontId="9" fillId="0" borderId="0" xfId="0" applyFont="1" applyFill="1" applyBorder="1" applyAlignment="1" applyProtection="1">
      <alignment horizontal="center" vertical="center" justifyLastLine="1"/>
      <protection locked="0"/>
    </xf>
    <xf numFmtId="0" fontId="9" fillId="0" borderId="35" xfId="0" applyFont="1" applyFill="1" applyBorder="1" applyAlignment="1" applyProtection="1">
      <alignment horizontal="center" vertical="center" justifyLastLine="1"/>
      <protection locked="0"/>
    </xf>
    <xf numFmtId="0" fontId="9" fillId="0" borderId="36" xfId="0" applyFont="1" applyFill="1" applyBorder="1" applyAlignment="1" applyProtection="1">
      <alignment horizontal="center" vertical="center" justifyLastLine="1"/>
      <protection locked="0"/>
    </xf>
    <xf numFmtId="0" fontId="9" fillId="0" borderId="89" xfId="0" applyFont="1" applyFill="1" applyBorder="1" applyAlignment="1" applyProtection="1">
      <alignment horizontal="center" vertical="center" justifyLastLine="1"/>
      <protection locked="0"/>
    </xf>
    <xf numFmtId="0" fontId="9" fillId="0" borderId="37" xfId="0" applyFont="1" applyFill="1" applyBorder="1" applyAlignment="1" applyProtection="1">
      <alignment horizontal="center" vertical="center" justifyLastLine="1"/>
      <protection locked="0"/>
    </xf>
    <xf numFmtId="49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82" xfId="0" applyFont="1" applyFill="1" applyBorder="1" applyAlignment="1" applyProtection="1">
      <alignment horizontal="distributed" vertical="center"/>
      <protection locked="0"/>
    </xf>
    <xf numFmtId="0" fontId="9" fillId="0" borderId="83" xfId="0" applyFont="1" applyFill="1" applyBorder="1" applyAlignment="1" applyProtection="1">
      <alignment horizontal="distributed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176" fontId="9" fillId="0" borderId="65" xfId="0" applyNumberFormat="1" applyFont="1" applyFill="1" applyBorder="1" applyAlignment="1" applyProtection="1">
      <alignment horizontal="center" vertical="center"/>
      <protection locked="0"/>
    </xf>
    <xf numFmtId="176" fontId="9" fillId="0" borderId="54" xfId="0" applyNumberFormat="1" applyFont="1" applyFill="1" applyBorder="1" applyAlignment="1" applyProtection="1">
      <alignment horizontal="center" vertical="center"/>
      <protection locked="0"/>
    </xf>
    <xf numFmtId="176" fontId="9" fillId="0" borderId="66" xfId="0" applyNumberFormat="1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Protection="1">
      <protection locked="0"/>
    </xf>
    <xf numFmtId="0" fontId="10" fillId="0" borderId="66" xfId="0" applyFont="1" applyBorder="1" applyProtection="1">
      <protection locked="0"/>
    </xf>
    <xf numFmtId="0" fontId="9" fillId="0" borderId="69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Alignment="1" applyProtection="1">
      <alignment horizontal="distributed" vertical="center" justifyLastLine="1"/>
      <protection locked="0"/>
    </xf>
    <xf numFmtId="0" fontId="10" fillId="0" borderId="66" xfId="0" applyFont="1" applyBorder="1" applyAlignment="1" applyProtection="1">
      <alignment horizontal="distributed" vertical="center" justifyLastLine="1"/>
      <protection locked="0"/>
    </xf>
    <xf numFmtId="0" fontId="11" fillId="0" borderId="104" xfId="0" applyFont="1" applyBorder="1" applyAlignment="1" applyProtection="1">
      <alignment horizontal="center" vertical="center"/>
      <protection locked="0"/>
    </xf>
    <xf numFmtId="0" fontId="11" fillId="0" borderId="105" xfId="0" applyFont="1" applyBorder="1" applyAlignment="1" applyProtection="1">
      <alignment horizontal="center"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93" xfId="0" applyFont="1" applyBorder="1" applyAlignment="1" applyProtection="1">
      <alignment horizontal="center" vertical="center"/>
      <protection locked="0"/>
    </xf>
    <xf numFmtId="0" fontId="11" fillId="0" borderId="101" xfId="0" applyFont="1" applyBorder="1" applyAlignment="1" applyProtection="1">
      <alignment horizontal="center" vertical="center"/>
      <protection locked="0"/>
    </xf>
    <xf numFmtId="0" fontId="9" fillId="0" borderId="51" xfId="4" applyFont="1" applyBorder="1" applyAlignment="1">
      <alignment horizontal="distributed" vertical="center"/>
    </xf>
    <xf numFmtId="0" fontId="9" fillId="0" borderId="14" xfId="4" applyFont="1" applyBorder="1" applyAlignment="1">
      <alignment horizontal="distributed" vertical="center"/>
    </xf>
    <xf numFmtId="0" fontId="9" fillId="0" borderId="4" xfId="4" applyFont="1" applyBorder="1" applyAlignment="1">
      <alignment horizontal="distributed" vertical="center"/>
    </xf>
    <xf numFmtId="0" fontId="9" fillId="0" borderId="60" xfId="4" applyFont="1" applyBorder="1" applyAlignment="1">
      <alignment horizontal="distributed" vertical="center"/>
    </xf>
    <xf numFmtId="0" fontId="9" fillId="0" borderId="44" xfId="4" applyFont="1" applyBorder="1" applyAlignment="1">
      <alignment horizontal="distributed" vertical="center"/>
    </xf>
    <xf numFmtId="0" fontId="9" fillId="0" borderId="63" xfId="4" applyFont="1" applyBorder="1" applyAlignment="1">
      <alignment horizontal="center" vertical="center"/>
    </xf>
    <xf numFmtId="0" fontId="9" fillId="0" borderId="62" xfId="4" applyFont="1" applyBorder="1" applyAlignment="1">
      <alignment horizontal="center" vertical="center"/>
    </xf>
    <xf numFmtId="3" fontId="9" fillId="0" borderId="87" xfId="4" applyNumberFormat="1" applyFont="1" applyBorder="1" applyAlignment="1">
      <alignment horizontal="right" vertical="center"/>
    </xf>
    <xf numFmtId="3" fontId="9" fillId="0" borderId="101" xfId="4" applyNumberFormat="1" applyFont="1" applyBorder="1" applyAlignment="1">
      <alignment horizontal="right" vertical="center"/>
    </xf>
    <xf numFmtId="0" fontId="9" fillId="0" borderId="100" xfId="4" applyFont="1" applyBorder="1" applyAlignment="1">
      <alignment horizontal="distributed" vertical="center"/>
    </xf>
    <xf numFmtId="0" fontId="9" fillId="0" borderId="28" xfId="4" applyFont="1" applyBorder="1" applyAlignment="1">
      <alignment horizontal="distributed" vertical="center"/>
    </xf>
    <xf numFmtId="0" fontId="9" fillId="0" borderId="43" xfId="4" applyFont="1" applyBorder="1" applyAlignment="1">
      <alignment horizontal="distributed" vertical="center"/>
    </xf>
    <xf numFmtId="0" fontId="9" fillId="0" borderId="85" xfId="4" applyFont="1" applyBorder="1" applyAlignment="1">
      <alignment horizontal="distributed" vertical="center"/>
    </xf>
    <xf numFmtId="0" fontId="9" fillId="0" borderId="33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0" fontId="9" fillId="0" borderId="104" xfId="4" applyFont="1" applyBorder="1" applyAlignment="1">
      <alignment horizontal="distributed" vertical="center"/>
    </xf>
    <xf numFmtId="0" fontId="9" fillId="0" borderId="111" xfId="4" applyFont="1" applyBorder="1" applyAlignment="1">
      <alignment horizontal="distributed" vertical="center"/>
    </xf>
    <xf numFmtId="0" fontId="9" fillId="0" borderId="38" xfId="4" applyFont="1" applyBorder="1" applyAlignment="1">
      <alignment horizontal="distributed" vertical="center"/>
    </xf>
    <xf numFmtId="0" fontId="9" fillId="0" borderId="39" xfId="4" applyFont="1" applyBorder="1" applyAlignment="1">
      <alignment horizontal="distributed" vertical="center"/>
    </xf>
    <xf numFmtId="3" fontId="9" fillId="0" borderId="16" xfId="4" applyNumberFormat="1" applyFont="1" applyBorder="1" applyAlignment="1">
      <alignment horizontal="right" vertical="center"/>
    </xf>
    <xf numFmtId="3" fontId="9" fillId="0" borderId="6" xfId="4" applyNumberFormat="1" applyFont="1" applyBorder="1" applyAlignment="1">
      <alignment horizontal="right" vertical="center"/>
    </xf>
    <xf numFmtId="3" fontId="9" fillId="0" borderId="30" xfId="4" applyNumberFormat="1" applyFont="1" applyBorder="1" applyAlignment="1">
      <alignment horizontal="right" vertical="center"/>
    </xf>
    <xf numFmtId="0" fontId="9" fillId="0" borderId="108" xfId="4" applyFont="1" applyBorder="1" applyAlignment="1">
      <alignment horizontal="distributed" vertical="center"/>
    </xf>
    <xf numFmtId="0" fontId="9" fillId="0" borderId="51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</cellXfs>
  <cellStyles count="182">
    <cellStyle name="20% - アクセント 1 2" xfId="6" xr:uid="{00000000-0005-0000-0000-000000000000}"/>
    <cellStyle name="20% - アクセント 1 2 2" xfId="92" xr:uid="{00000000-0005-0000-0000-000001000000}"/>
    <cellStyle name="20% - アクセント 1 3" xfId="7" xr:uid="{00000000-0005-0000-0000-000002000000}"/>
    <cellStyle name="20% - アクセント 1 3 2" xfId="93" xr:uid="{00000000-0005-0000-0000-000003000000}"/>
    <cellStyle name="20% - アクセント 2 2" xfId="8" xr:uid="{00000000-0005-0000-0000-000004000000}"/>
    <cellStyle name="20% - アクセント 2 2 2" xfId="94" xr:uid="{00000000-0005-0000-0000-000005000000}"/>
    <cellStyle name="20% - アクセント 2 3" xfId="9" xr:uid="{00000000-0005-0000-0000-000006000000}"/>
    <cellStyle name="20% - アクセント 2 3 2" xfId="95" xr:uid="{00000000-0005-0000-0000-000007000000}"/>
    <cellStyle name="20% - アクセント 3 2" xfId="10" xr:uid="{00000000-0005-0000-0000-000008000000}"/>
    <cellStyle name="20% - アクセント 3 2 2" xfId="96" xr:uid="{00000000-0005-0000-0000-000009000000}"/>
    <cellStyle name="20% - アクセント 3 3" xfId="11" xr:uid="{00000000-0005-0000-0000-00000A000000}"/>
    <cellStyle name="20% - アクセント 3 3 2" xfId="97" xr:uid="{00000000-0005-0000-0000-00000B000000}"/>
    <cellStyle name="20% - アクセント 4 2" xfId="12" xr:uid="{00000000-0005-0000-0000-00000C000000}"/>
    <cellStyle name="20% - アクセント 4 2 2" xfId="98" xr:uid="{00000000-0005-0000-0000-00000D000000}"/>
    <cellStyle name="20% - アクセント 4 3" xfId="13" xr:uid="{00000000-0005-0000-0000-00000E000000}"/>
    <cellStyle name="20% - アクセント 4 3 2" xfId="99" xr:uid="{00000000-0005-0000-0000-00000F000000}"/>
    <cellStyle name="20% - アクセント 5 2" xfId="14" xr:uid="{00000000-0005-0000-0000-000010000000}"/>
    <cellStyle name="20% - アクセント 5 2 2" xfId="100" xr:uid="{00000000-0005-0000-0000-000011000000}"/>
    <cellStyle name="20% - アクセント 5 3" xfId="15" xr:uid="{00000000-0005-0000-0000-000012000000}"/>
    <cellStyle name="20% - アクセント 5 3 2" xfId="101" xr:uid="{00000000-0005-0000-0000-000013000000}"/>
    <cellStyle name="20% - アクセント 6 2" xfId="16" xr:uid="{00000000-0005-0000-0000-000014000000}"/>
    <cellStyle name="20% - アクセント 6 2 2" xfId="102" xr:uid="{00000000-0005-0000-0000-000015000000}"/>
    <cellStyle name="20% - アクセント 6 3" xfId="17" xr:uid="{00000000-0005-0000-0000-000016000000}"/>
    <cellStyle name="20% - アクセント 6 3 2" xfId="103" xr:uid="{00000000-0005-0000-0000-000017000000}"/>
    <cellStyle name="40% - アクセント 1 2" xfId="18" xr:uid="{00000000-0005-0000-0000-000018000000}"/>
    <cellStyle name="40% - アクセント 1 2 2" xfId="104" xr:uid="{00000000-0005-0000-0000-000019000000}"/>
    <cellStyle name="40% - アクセント 1 3" xfId="19" xr:uid="{00000000-0005-0000-0000-00001A000000}"/>
    <cellStyle name="40% - アクセント 1 3 2" xfId="105" xr:uid="{00000000-0005-0000-0000-00001B000000}"/>
    <cellStyle name="40% - アクセント 2 2" xfId="20" xr:uid="{00000000-0005-0000-0000-00001C000000}"/>
    <cellStyle name="40% - アクセント 2 2 2" xfId="106" xr:uid="{00000000-0005-0000-0000-00001D000000}"/>
    <cellStyle name="40% - アクセント 2 3" xfId="21" xr:uid="{00000000-0005-0000-0000-00001E000000}"/>
    <cellStyle name="40% - アクセント 2 3 2" xfId="107" xr:uid="{00000000-0005-0000-0000-00001F000000}"/>
    <cellStyle name="40% - アクセント 3 2" xfId="22" xr:uid="{00000000-0005-0000-0000-000020000000}"/>
    <cellStyle name="40% - アクセント 3 2 2" xfId="108" xr:uid="{00000000-0005-0000-0000-000021000000}"/>
    <cellStyle name="40% - アクセント 3 3" xfId="23" xr:uid="{00000000-0005-0000-0000-000022000000}"/>
    <cellStyle name="40% - アクセント 3 3 2" xfId="109" xr:uid="{00000000-0005-0000-0000-000023000000}"/>
    <cellStyle name="40% - アクセント 4 2" xfId="24" xr:uid="{00000000-0005-0000-0000-000024000000}"/>
    <cellStyle name="40% - アクセント 4 2 2" xfId="110" xr:uid="{00000000-0005-0000-0000-000025000000}"/>
    <cellStyle name="40% - アクセント 4 3" xfId="25" xr:uid="{00000000-0005-0000-0000-000026000000}"/>
    <cellStyle name="40% - アクセント 4 3 2" xfId="111" xr:uid="{00000000-0005-0000-0000-000027000000}"/>
    <cellStyle name="40% - アクセント 5 2" xfId="26" xr:uid="{00000000-0005-0000-0000-000028000000}"/>
    <cellStyle name="40% - アクセント 5 2 2" xfId="112" xr:uid="{00000000-0005-0000-0000-000029000000}"/>
    <cellStyle name="40% - アクセント 5 3" xfId="27" xr:uid="{00000000-0005-0000-0000-00002A000000}"/>
    <cellStyle name="40% - アクセント 5 3 2" xfId="113" xr:uid="{00000000-0005-0000-0000-00002B000000}"/>
    <cellStyle name="40% - アクセント 6 2" xfId="28" xr:uid="{00000000-0005-0000-0000-00002C000000}"/>
    <cellStyle name="40% - アクセント 6 2 2" xfId="114" xr:uid="{00000000-0005-0000-0000-00002D000000}"/>
    <cellStyle name="40% - アクセント 6 3" xfId="29" xr:uid="{00000000-0005-0000-0000-00002E000000}"/>
    <cellStyle name="40% - アクセント 6 3 2" xfId="115" xr:uid="{00000000-0005-0000-0000-00002F000000}"/>
    <cellStyle name="60% - アクセント 1 2" xfId="30" xr:uid="{00000000-0005-0000-0000-000030000000}"/>
    <cellStyle name="60% - アクセント 1 2 2" xfId="116" xr:uid="{00000000-0005-0000-0000-000031000000}"/>
    <cellStyle name="60% - アクセント 1 3" xfId="31" xr:uid="{00000000-0005-0000-0000-000032000000}"/>
    <cellStyle name="60% - アクセント 1 3 2" xfId="117" xr:uid="{00000000-0005-0000-0000-000033000000}"/>
    <cellStyle name="60% - アクセント 2 2" xfId="32" xr:uid="{00000000-0005-0000-0000-000034000000}"/>
    <cellStyle name="60% - アクセント 2 2 2" xfId="118" xr:uid="{00000000-0005-0000-0000-000035000000}"/>
    <cellStyle name="60% - アクセント 2 3" xfId="33" xr:uid="{00000000-0005-0000-0000-000036000000}"/>
    <cellStyle name="60% - アクセント 2 3 2" xfId="119" xr:uid="{00000000-0005-0000-0000-000037000000}"/>
    <cellStyle name="60% - アクセント 3 2" xfId="34" xr:uid="{00000000-0005-0000-0000-000038000000}"/>
    <cellStyle name="60% - アクセント 3 2 2" xfId="120" xr:uid="{00000000-0005-0000-0000-000039000000}"/>
    <cellStyle name="60% - アクセント 3 3" xfId="35" xr:uid="{00000000-0005-0000-0000-00003A000000}"/>
    <cellStyle name="60% - アクセント 3 3 2" xfId="121" xr:uid="{00000000-0005-0000-0000-00003B000000}"/>
    <cellStyle name="60% - アクセント 4 2" xfId="36" xr:uid="{00000000-0005-0000-0000-00003C000000}"/>
    <cellStyle name="60% - アクセント 4 2 2" xfId="122" xr:uid="{00000000-0005-0000-0000-00003D000000}"/>
    <cellStyle name="60% - アクセント 4 3" xfId="37" xr:uid="{00000000-0005-0000-0000-00003E000000}"/>
    <cellStyle name="60% - アクセント 4 3 2" xfId="123" xr:uid="{00000000-0005-0000-0000-00003F000000}"/>
    <cellStyle name="60% - アクセント 5 2" xfId="38" xr:uid="{00000000-0005-0000-0000-000040000000}"/>
    <cellStyle name="60% - アクセント 5 2 2" xfId="124" xr:uid="{00000000-0005-0000-0000-000041000000}"/>
    <cellStyle name="60% - アクセント 5 3" xfId="39" xr:uid="{00000000-0005-0000-0000-000042000000}"/>
    <cellStyle name="60% - アクセント 5 3 2" xfId="125" xr:uid="{00000000-0005-0000-0000-000043000000}"/>
    <cellStyle name="60% - アクセント 6 2" xfId="40" xr:uid="{00000000-0005-0000-0000-000044000000}"/>
    <cellStyle name="60% - アクセント 6 2 2" xfId="126" xr:uid="{00000000-0005-0000-0000-000045000000}"/>
    <cellStyle name="60% - アクセント 6 3" xfId="41" xr:uid="{00000000-0005-0000-0000-000046000000}"/>
    <cellStyle name="60% - アクセント 6 3 2" xfId="127" xr:uid="{00000000-0005-0000-0000-000047000000}"/>
    <cellStyle name="アクセント 1 2" xfId="42" xr:uid="{00000000-0005-0000-0000-000048000000}"/>
    <cellStyle name="アクセント 1 2 2" xfId="128" xr:uid="{00000000-0005-0000-0000-000049000000}"/>
    <cellStyle name="アクセント 1 3" xfId="43" xr:uid="{00000000-0005-0000-0000-00004A000000}"/>
    <cellStyle name="アクセント 1 3 2" xfId="129" xr:uid="{00000000-0005-0000-0000-00004B000000}"/>
    <cellStyle name="アクセント 2 2" xfId="44" xr:uid="{00000000-0005-0000-0000-00004C000000}"/>
    <cellStyle name="アクセント 2 2 2" xfId="130" xr:uid="{00000000-0005-0000-0000-00004D000000}"/>
    <cellStyle name="アクセント 2 3" xfId="45" xr:uid="{00000000-0005-0000-0000-00004E000000}"/>
    <cellStyle name="アクセント 2 3 2" xfId="131" xr:uid="{00000000-0005-0000-0000-00004F000000}"/>
    <cellStyle name="アクセント 3 2" xfId="46" xr:uid="{00000000-0005-0000-0000-000050000000}"/>
    <cellStyle name="アクセント 3 2 2" xfId="132" xr:uid="{00000000-0005-0000-0000-000051000000}"/>
    <cellStyle name="アクセント 3 3" xfId="47" xr:uid="{00000000-0005-0000-0000-000052000000}"/>
    <cellStyle name="アクセント 3 3 2" xfId="133" xr:uid="{00000000-0005-0000-0000-000053000000}"/>
    <cellStyle name="アクセント 4 2" xfId="48" xr:uid="{00000000-0005-0000-0000-000054000000}"/>
    <cellStyle name="アクセント 4 2 2" xfId="134" xr:uid="{00000000-0005-0000-0000-000055000000}"/>
    <cellStyle name="アクセント 4 3" xfId="49" xr:uid="{00000000-0005-0000-0000-000056000000}"/>
    <cellStyle name="アクセント 4 3 2" xfId="135" xr:uid="{00000000-0005-0000-0000-000057000000}"/>
    <cellStyle name="アクセント 5 2" xfId="50" xr:uid="{00000000-0005-0000-0000-000058000000}"/>
    <cellStyle name="アクセント 5 2 2" xfId="136" xr:uid="{00000000-0005-0000-0000-000059000000}"/>
    <cellStyle name="アクセント 5 3" xfId="51" xr:uid="{00000000-0005-0000-0000-00005A000000}"/>
    <cellStyle name="アクセント 5 3 2" xfId="137" xr:uid="{00000000-0005-0000-0000-00005B000000}"/>
    <cellStyle name="アクセント 6 2" xfId="52" xr:uid="{00000000-0005-0000-0000-00005C000000}"/>
    <cellStyle name="アクセント 6 2 2" xfId="138" xr:uid="{00000000-0005-0000-0000-00005D000000}"/>
    <cellStyle name="アクセント 6 3" xfId="53" xr:uid="{00000000-0005-0000-0000-00005E000000}"/>
    <cellStyle name="アクセント 6 3 2" xfId="139" xr:uid="{00000000-0005-0000-0000-00005F000000}"/>
    <cellStyle name="タイトル 2" xfId="54" xr:uid="{00000000-0005-0000-0000-000060000000}"/>
    <cellStyle name="タイトル 3" xfId="55" xr:uid="{00000000-0005-0000-0000-000061000000}"/>
    <cellStyle name="チェック セル 2" xfId="56" xr:uid="{00000000-0005-0000-0000-000062000000}"/>
    <cellStyle name="チェック セル 2 2" xfId="141" xr:uid="{00000000-0005-0000-0000-000063000000}"/>
    <cellStyle name="チェック セル 3" xfId="57" xr:uid="{00000000-0005-0000-0000-000064000000}"/>
    <cellStyle name="チェック セル 3 2" xfId="142" xr:uid="{00000000-0005-0000-0000-000065000000}"/>
    <cellStyle name="どちらでもない 2" xfId="58" xr:uid="{00000000-0005-0000-0000-000066000000}"/>
    <cellStyle name="どちらでもない 2 2" xfId="143" xr:uid="{00000000-0005-0000-0000-000067000000}"/>
    <cellStyle name="どちらでもない 3" xfId="59" xr:uid="{00000000-0005-0000-0000-000068000000}"/>
    <cellStyle name="どちらでもない 3 2" xfId="144" xr:uid="{00000000-0005-0000-0000-000069000000}"/>
    <cellStyle name="パーセント 2" xfId="60" xr:uid="{00000000-0005-0000-0000-00006A000000}"/>
    <cellStyle name="メモ 2" xfId="61" xr:uid="{00000000-0005-0000-0000-00006B000000}"/>
    <cellStyle name="メモ 2 2" xfId="145" xr:uid="{00000000-0005-0000-0000-00006C000000}"/>
    <cellStyle name="メモ 3" xfId="62" xr:uid="{00000000-0005-0000-0000-00006D000000}"/>
    <cellStyle name="メモ 3 2" xfId="146" xr:uid="{00000000-0005-0000-0000-00006E000000}"/>
    <cellStyle name="リンク セル 2" xfId="63" xr:uid="{00000000-0005-0000-0000-00006F000000}"/>
    <cellStyle name="リンク セル 2 2" xfId="147" xr:uid="{00000000-0005-0000-0000-000070000000}"/>
    <cellStyle name="リンク セル 3" xfId="64" xr:uid="{00000000-0005-0000-0000-000071000000}"/>
    <cellStyle name="リンク セル 3 2" xfId="148" xr:uid="{00000000-0005-0000-0000-000072000000}"/>
    <cellStyle name="悪い 2" xfId="65" xr:uid="{00000000-0005-0000-0000-000073000000}"/>
    <cellStyle name="悪い 2 2" xfId="149" xr:uid="{00000000-0005-0000-0000-000074000000}"/>
    <cellStyle name="悪い 3" xfId="66" xr:uid="{00000000-0005-0000-0000-000075000000}"/>
    <cellStyle name="悪い 3 2" xfId="150" xr:uid="{00000000-0005-0000-0000-000076000000}"/>
    <cellStyle name="計算 2" xfId="67" xr:uid="{00000000-0005-0000-0000-000077000000}"/>
    <cellStyle name="計算 2 2" xfId="151" xr:uid="{00000000-0005-0000-0000-000078000000}"/>
    <cellStyle name="計算 3" xfId="68" xr:uid="{00000000-0005-0000-0000-000079000000}"/>
    <cellStyle name="計算 3 2" xfId="152" xr:uid="{00000000-0005-0000-0000-00007A000000}"/>
    <cellStyle name="警告文 2" xfId="69" xr:uid="{00000000-0005-0000-0000-00007B000000}"/>
    <cellStyle name="警告文 2 2" xfId="153" xr:uid="{00000000-0005-0000-0000-00007C000000}"/>
    <cellStyle name="警告文 3" xfId="70" xr:uid="{00000000-0005-0000-0000-00007D000000}"/>
    <cellStyle name="警告文 3 2" xfId="154" xr:uid="{00000000-0005-0000-0000-00007E000000}"/>
    <cellStyle name="桁区切り 2" xfId="180" xr:uid="{00000000-0005-0000-0000-000080000000}"/>
    <cellStyle name="桁区切り 3" xfId="178" xr:uid="{00000000-0005-0000-0000-000081000000}"/>
    <cellStyle name="見出し 1 2" xfId="71" xr:uid="{00000000-0005-0000-0000-000082000000}"/>
    <cellStyle name="見出し 1 2 2" xfId="155" xr:uid="{00000000-0005-0000-0000-000083000000}"/>
    <cellStyle name="見出し 1 3" xfId="72" xr:uid="{00000000-0005-0000-0000-000084000000}"/>
    <cellStyle name="見出し 1 3 2" xfId="156" xr:uid="{00000000-0005-0000-0000-000085000000}"/>
    <cellStyle name="見出し 2 2" xfId="73" xr:uid="{00000000-0005-0000-0000-000086000000}"/>
    <cellStyle name="見出し 2 2 2" xfId="157" xr:uid="{00000000-0005-0000-0000-000087000000}"/>
    <cellStyle name="見出し 2 3" xfId="74" xr:uid="{00000000-0005-0000-0000-000088000000}"/>
    <cellStyle name="見出し 2 3 2" xfId="158" xr:uid="{00000000-0005-0000-0000-000089000000}"/>
    <cellStyle name="見出し 3 2" xfId="75" xr:uid="{00000000-0005-0000-0000-00008A000000}"/>
    <cellStyle name="見出し 3 2 2" xfId="159" xr:uid="{00000000-0005-0000-0000-00008B000000}"/>
    <cellStyle name="見出し 3 3" xfId="76" xr:uid="{00000000-0005-0000-0000-00008C000000}"/>
    <cellStyle name="見出し 3 3 2" xfId="160" xr:uid="{00000000-0005-0000-0000-00008D000000}"/>
    <cellStyle name="見出し 4 2" xfId="77" xr:uid="{00000000-0005-0000-0000-00008E000000}"/>
    <cellStyle name="見出し 4 2 2" xfId="161" xr:uid="{00000000-0005-0000-0000-00008F000000}"/>
    <cellStyle name="見出し 4 3" xfId="78" xr:uid="{00000000-0005-0000-0000-000090000000}"/>
    <cellStyle name="見出し 4 3 2" xfId="162" xr:uid="{00000000-0005-0000-0000-000091000000}"/>
    <cellStyle name="集計 2" xfId="79" xr:uid="{00000000-0005-0000-0000-000092000000}"/>
    <cellStyle name="集計 2 2" xfId="163" xr:uid="{00000000-0005-0000-0000-000093000000}"/>
    <cellStyle name="集計 3" xfId="80" xr:uid="{00000000-0005-0000-0000-000094000000}"/>
    <cellStyle name="集計 3 2" xfId="164" xr:uid="{00000000-0005-0000-0000-000095000000}"/>
    <cellStyle name="出力 2" xfId="81" xr:uid="{00000000-0005-0000-0000-000096000000}"/>
    <cellStyle name="出力 2 2" xfId="165" xr:uid="{00000000-0005-0000-0000-000097000000}"/>
    <cellStyle name="出力 3" xfId="82" xr:uid="{00000000-0005-0000-0000-000098000000}"/>
    <cellStyle name="出力 3 2" xfId="166" xr:uid="{00000000-0005-0000-0000-000099000000}"/>
    <cellStyle name="説明文 2" xfId="83" xr:uid="{00000000-0005-0000-0000-00009A000000}"/>
    <cellStyle name="説明文 2 2" xfId="167" xr:uid="{00000000-0005-0000-0000-00009B000000}"/>
    <cellStyle name="説明文 3" xfId="84" xr:uid="{00000000-0005-0000-0000-00009C000000}"/>
    <cellStyle name="説明文 3 2" xfId="168" xr:uid="{00000000-0005-0000-0000-00009D000000}"/>
    <cellStyle name="入力 2" xfId="85" xr:uid="{00000000-0005-0000-0000-00009E000000}"/>
    <cellStyle name="入力 2 2" xfId="169" xr:uid="{00000000-0005-0000-0000-00009F000000}"/>
    <cellStyle name="入力 3" xfId="86" xr:uid="{00000000-0005-0000-0000-0000A0000000}"/>
    <cellStyle name="入力 3 2" xfId="170" xr:uid="{00000000-0005-0000-0000-0000A1000000}"/>
    <cellStyle name="標準" xfId="0" builtinId="0"/>
    <cellStyle name="標準 2" xfId="1" xr:uid="{00000000-0005-0000-0000-0000A3000000}"/>
    <cellStyle name="標準 2 2" xfId="5" xr:uid="{00000000-0005-0000-0000-0000A4000000}"/>
    <cellStyle name="標準 2 3" xfId="87" xr:uid="{00000000-0005-0000-0000-0000A5000000}"/>
    <cellStyle name="標準 2 4" xfId="171" xr:uid="{00000000-0005-0000-0000-0000A6000000}"/>
    <cellStyle name="標準 2 5" xfId="177" xr:uid="{00000000-0005-0000-0000-0000A7000000}"/>
    <cellStyle name="標準 3" xfId="2" xr:uid="{00000000-0005-0000-0000-0000A8000000}"/>
    <cellStyle name="標準 3 2" xfId="88" xr:uid="{00000000-0005-0000-0000-0000A9000000}"/>
    <cellStyle name="標準 3 2 2" xfId="179" xr:uid="{00000000-0005-0000-0000-0000AA000000}"/>
    <cellStyle name="標準 3 3" xfId="172" xr:uid="{00000000-0005-0000-0000-0000AB000000}"/>
    <cellStyle name="標準 4" xfId="3" xr:uid="{00000000-0005-0000-0000-0000AC000000}"/>
    <cellStyle name="標準 5" xfId="91" xr:uid="{00000000-0005-0000-0000-0000AD000000}"/>
    <cellStyle name="標準 6" xfId="140" xr:uid="{00000000-0005-0000-0000-0000AE000000}"/>
    <cellStyle name="標準 7" xfId="175" xr:uid="{00000000-0005-0000-0000-0000AF000000}"/>
    <cellStyle name="標準 8" xfId="176" xr:uid="{00000000-0005-0000-0000-0000B0000000}"/>
    <cellStyle name="標準 9" xfId="181" xr:uid="{81CFBAEC-B06B-4D54-A891-C03379984D74}"/>
    <cellStyle name="標準_地方債" xfId="4" xr:uid="{00000000-0005-0000-0000-0000B1000000}"/>
    <cellStyle name="良い 2" xfId="89" xr:uid="{00000000-0005-0000-0000-0000B2000000}"/>
    <cellStyle name="良い 2 2" xfId="173" xr:uid="{00000000-0005-0000-0000-0000B3000000}"/>
    <cellStyle name="良い 3" xfId="90" xr:uid="{00000000-0005-0000-0000-0000B4000000}"/>
    <cellStyle name="良い 3 2" xfId="174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99AECFC-BA9E-405C-95DE-C3D0351B947E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A4B4AE-B6B2-490C-938C-EEBAB2E32856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634-7D56-4E20-B1E5-F22677144808}">
  <sheetPr>
    <tabColor theme="6" tint="0.79998168889431442"/>
    <pageSetUpPr fitToPage="1"/>
  </sheetPr>
  <dimension ref="A1:J35"/>
  <sheetViews>
    <sheetView tabSelected="1" view="pageBreakPreview" zoomScaleNormal="100" zoomScaleSheetLayoutView="100" workbookViewId="0"/>
  </sheetViews>
  <sheetFormatPr defaultRowHeight="13.5"/>
  <cols>
    <col min="1" max="1" width="21.875" style="1" customWidth="1"/>
    <col min="2" max="2" width="10.625" style="1" customWidth="1"/>
    <col min="3" max="3" width="23.75" style="1" customWidth="1"/>
    <col min="4" max="4" width="21.625" style="1" customWidth="1"/>
    <col min="5" max="5" width="9" style="1" customWidth="1"/>
    <col min="6" max="7" width="8" style="1" customWidth="1"/>
    <col min="8" max="8" width="7.625" style="1" customWidth="1"/>
    <col min="9" max="9" width="17" style="1" customWidth="1"/>
    <col min="10" max="10" width="7" style="1" customWidth="1"/>
    <col min="11" max="11" width="8.75" style="1" customWidth="1"/>
    <col min="12" max="16384" width="9" style="1"/>
  </cols>
  <sheetData>
    <row r="1" spans="1:10" ht="24.95" customHeight="1"/>
    <row r="2" spans="1:10" ht="24.95" customHeight="1">
      <c r="A2" s="303"/>
    </row>
    <row r="3" spans="1:10" ht="24.95" customHeight="1"/>
    <row r="4" spans="1:10" ht="24.95" customHeight="1">
      <c r="C4" s="305" t="s">
        <v>24</v>
      </c>
      <c r="D4" s="305"/>
      <c r="E4" s="305"/>
    </row>
    <row r="5" spans="1:10" ht="24.95" customHeight="1"/>
    <row r="6" spans="1:10" ht="24.95" customHeight="1"/>
    <row r="7" spans="1:10" ht="24.95" customHeight="1"/>
    <row r="8" spans="1:10" s="2" customFormat="1" ht="24.95" customHeight="1">
      <c r="B8" s="305" t="s">
        <v>168</v>
      </c>
      <c r="C8" s="305"/>
      <c r="D8" s="305"/>
      <c r="E8" s="305"/>
      <c r="F8" s="305"/>
      <c r="G8" s="305"/>
    </row>
    <row r="9" spans="1:10" ht="24.95" customHeight="1"/>
    <row r="10" spans="1:10" ht="24.95" customHeight="1"/>
    <row r="11" spans="1:10" ht="24.95" customHeight="1"/>
    <row r="12" spans="1:10" ht="24.95" customHeight="1"/>
    <row r="13" spans="1:10" ht="24.95" customHeight="1">
      <c r="C13" s="3"/>
      <c r="D13" s="4"/>
      <c r="E13" s="4"/>
      <c r="F13" s="4"/>
      <c r="G13" s="4"/>
      <c r="H13" s="4"/>
      <c r="I13" s="4"/>
      <c r="J13" s="3"/>
    </row>
    <row r="14" spans="1:10" ht="24.95" customHeight="1">
      <c r="C14" s="3"/>
      <c r="D14" s="173"/>
      <c r="E14" s="173"/>
      <c r="F14" s="173"/>
      <c r="G14" s="173"/>
      <c r="H14" s="174"/>
      <c r="I14" s="174"/>
      <c r="J14" s="174"/>
    </row>
    <row r="15" spans="1:10" s="2" customFormat="1" ht="24.95" customHeight="1">
      <c r="D15" s="197" t="s">
        <v>187</v>
      </c>
      <c r="E15" s="198"/>
      <c r="F15" s="197"/>
      <c r="G15" s="197"/>
      <c r="H15" s="197"/>
      <c r="I15" s="197"/>
      <c r="J15" s="171"/>
    </row>
    <row r="16" spans="1:10" s="2" customFormat="1" ht="9.75" customHeight="1">
      <c r="D16" s="197"/>
      <c r="E16" s="198"/>
      <c r="F16" s="197"/>
      <c r="G16" s="197"/>
      <c r="H16" s="197"/>
      <c r="I16" s="197"/>
      <c r="J16" s="171"/>
    </row>
    <row r="17" spans="3:10" s="2" customFormat="1" ht="24.95" customHeight="1">
      <c r="D17" s="197" t="s">
        <v>169</v>
      </c>
      <c r="E17" s="197"/>
      <c r="F17" s="197"/>
      <c r="G17" s="197"/>
      <c r="H17" s="197"/>
      <c r="I17" s="197"/>
      <c r="J17" s="175"/>
    </row>
    <row r="18" spans="3:10" s="2" customFormat="1" ht="24.95" customHeight="1">
      <c r="C18" s="5"/>
      <c r="D18" s="176"/>
      <c r="E18" s="176"/>
      <c r="F18" s="176"/>
      <c r="G18" s="176"/>
      <c r="H18" s="176"/>
      <c r="I18" s="176"/>
      <c r="J18" s="173"/>
    </row>
    <row r="19" spans="3:10" s="2" customFormat="1" ht="24.95" customHeight="1">
      <c r="C19" s="5"/>
      <c r="D19" s="175"/>
      <c r="E19" s="175"/>
      <c r="F19" s="175"/>
      <c r="G19" s="175"/>
      <c r="H19" s="175"/>
      <c r="I19" s="175"/>
      <c r="J19" s="177"/>
    </row>
    <row r="20" spans="3:10" s="2" customFormat="1" ht="24.95" customHeight="1">
      <c r="D20" s="175"/>
      <c r="E20" s="175"/>
      <c r="F20" s="304"/>
      <c r="G20" s="304"/>
      <c r="H20" s="304"/>
      <c r="I20" s="304"/>
      <c r="J20" s="172"/>
    </row>
    <row r="21" spans="3:10" s="2" customFormat="1" ht="24.95" customHeight="1"/>
    <row r="22" spans="3:10" ht="24.95" customHeight="1"/>
    <row r="23" spans="3:10" ht="24.95" customHeight="1"/>
    <row r="24" spans="3:10" ht="24.95" customHeight="1"/>
    <row r="25" spans="3:10" ht="24.95" customHeight="1"/>
    <row r="26" spans="3:10" ht="24.95" customHeight="1"/>
    <row r="27" spans="3:10" ht="24.95" customHeight="1"/>
    <row r="28" spans="3:10" ht="24.95" customHeight="1"/>
    <row r="29" spans="3:10" ht="24.95" customHeight="1"/>
    <row r="30" spans="3:10" ht="24.95" customHeight="1"/>
    <row r="31" spans="3:10" ht="24.95" customHeight="1">
      <c r="I31" s="3"/>
      <c r="J31" s="3"/>
    </row>
    <row r="32" spans="3:10" ht="24.95" customHeight="1">
      <c r="I32" s="3"/>
      <c r="J32" s="3"/>
    </row>
    <row r="33" spans="9:10" ht="24.95" customHeight="1">
      <c r="I33" s="3"/>
      <c r="J33" s="3"/>
    </row>
    <row r="34" spans="9:10" ht="24.95" customHeight="1">
      <c r="I34" s="3"/>
      <c r="J34" s="3"/>
    </row>
    <row r="35" spans="9:10" ht="24.95" customHeight="1"/>
  </sheetData>
  <mergeCells count="3">
    <mergeCell ref="F20:I20"/>
    <mergeCell ref="C4:E4"/>
    <mergeCell ref="B8:G8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CB5F-5D80-416B-A570-E392375F0770}">
  <sheetPr>
    <tabColor theme="6" tint="0.79998168889431442"/>
    <pageSetUpPr autoPageBreaks="0"/>
  </sheetPr>
  <dimension ref="B1:H40"/>
  <sheetViews>
    <sheetView showOutlineSymbols="0" view="pageBreakPreview" zoomScale="85" zoomScaleNormal="100" zoomScaleSheetLayoutView="85" workbookViewId="0"/>
  </sheetViews>
  <sheetFormatPr defaultColWidth="10.75" defaultRowHeight="14.25"/>
  <cols>
    <col min="1" max="1" width="2.625" style="154" customWidth="1"/>
    <col min="2" max="2" width="25.625" style="223" customWidth="1"/>
    <col min="3" max="3" width="28.125" style="223" customWidth="1"/>
    <col min="4" max="5" width="20.625" style="154" customWidth="1"/>
    <col min="6" max="6" width="24.625" style="223" customWidth="1"/>
    <col min="7" max="7" width="30.625" style="223" customWidth="1"/>
    <col min="8" max="8" width="20.625" style="154" customWidth="1"/>
    <col min="9" max="9" width="7.125" style="154" customWidth="1"/>
    <col min="10" max="16384" width="10.75" style="154"/>
  </cols>
  <sheetData>
    <row r="1" spans="2:8" ht="13.5" customHeight="1"/>
    <row r="2" spans="2:8" ht="17.25" customHeight="1">
      <c r="B2" s="230" t="s">
        <v>184</v>
      </c>
      <c r="C2" s="230"/>
    </row>
    <row r="3" spans="2:8" s="229" customFormat="1" ht="11.25" customHeight="1">
      <c r="F3" s="223"/>
      <c r="G3" s="223"/>
    </row>
    <row r="4" spans="2:8" s="223" customFormat="1" ht="12.75" customHeight="1">
      <c r="D4" s="231" t="s">
        <v>167</v>
      </c>
      <c r="H4" s="231" t="s">
        <v>167</v>
      </c>
    </row>
    <row r="5" spans="2:8" ht="7.5" customHeight="1" thickBot="1">
      <c r="B5" s="228"/>
      <c r="C5" s="228"/>
      <c r="D5" s="227"/>
    </row>
    <row r="6" spans="2:8" s="223" customFormat="1" ht="20.100000000000001" customHeight="1" thickBot="1">
      <c r="B6" s="394" t="s">
        <v>145</v>
      </c>
      <c r="C6" s="395"/>
      <c r="D6" s="226" t="s">
        <v>106</v>
      </c>
      <c r="E6" s="252"/>
      <c r="F6" s="402" t="s">
        <v>144</v>
      </c>
      <c r="G6" s="403"/>
      <c r="H6" s="226" t="s">
        <v>106</v>
      </c>
    </row>
    <row r="7" spans="2:8" ht="20.100000000000001" customHeight="1" thickTop="1">
      <c r="B7" s="411" t="s">
        <v>147</v>
      </c>
      <c r="C7" s="284" t="s">
        <v>138</v>
      </c>
      <c r="D7" s="285">
        <v>71732126</v>
      </c>
      <c r="E7" s="187"/>
      <c r="F7" s="404" t="s">
        <v>140</v>
      </c>
      <c r="G7" s="405"/>
      <c r="H7" s="408">
        <v>100223078</v>
      </c>
    </row>
    <row r="8" spans="2:8" ht="20.100000000000001" customHeight="1">
      <c r="B8" s="390"/>
      <c r="C8" s="258" t="s">
        <v>137</v>
      </c>
      <c r="D8" s="269">
        <v>87292</v>
      </c>
      <c r="E8" s="187"/>
      <c r="F8" s="406"/>
      <c r="G8" s="407"/>
      <c r="H8" s="409"/>
    </row>
    <row r="9" spans="2:8" ht="20.100000000000001" customHeight="1">
      <c r="B9" s="390"/>
      <c r="C9" s="258" t="s">
        <v>136</v>
      </c>
      <c r="D9" s="269">
        <v>1976703</v>
      </c>
      <c r="E9" s="187"/>
      <c r="F9" s="389" t="s">
        <v>141</v>
      </c>
      <c r="G9" s="257" t="s">
        <v>198</v>
      </c>
      <c r="H9" s="274">
        <v>184502</v>
      </c>
    </row>
    <row r="10" spans="2:8" ht="20.100000000000001" customHeight="1">
      <c r="B10" s="391"/>
      <c r="C10" s="253" t="s">
        <v>143</v>
      </c>
      <c r="D10" s="301">
        <v>73796121</v>
      </c>
      <c r="E10" s="187"/>
      <c r="F10" s="390"/>
      <c r="G10" s="256" t="s">
        <v>199</v>
      </c>
      <c r="H10" s="275">
        <v>99807</v>
      </c>
    </row>
    <row r="11" spans="2:8" ht="19.5" customHeight="1">
      <c r="B11" s="398" t="s">
        <v>146</v>
      </c>
      <c r="C11" s="399"/>
      <c r="D11" s="410">
        <v>49909222</v>
      </c>
      <c r="E11" s="187"/>
      <c r="F11" s="390"/>
      <c r="G11" s="256" t="s">
        <v>200</v>
      </c>
      <c r="H11" s="275">
        <v>6511</v>
      </c>
    </row>
    <row r="12" spans="2:8" ht="19.5" customHeight="1">
      <c r="B12" s="406"/>
      <c r="C12" s="407"/>
      <c r="D12" s="409"/>
      <c r="E12" s="187"/>
      <c r="F12" s="390"/>
      <c r="G12" s="256" t="s">
        <v>201</v>
      </c>
      <c r="H12" s="275">
        <v>497300</v>
      </c>
    </row>
    <row r="13" spans="2:8" ht="19.5" customHeight="1">
      <c r="B13" s="390" t="s">
        <v>148</v>
      </c>
      <c r="C13" s="258" t="s">
        <v>135</v>
      </c>
      <c r="D13" s="267">
        <v>150312</v>
      </c>
      <c r="E13" s="187"/>
      <c r="F13" s="390"/>
      <c r="G13" s="256" t="s">
        <v>202</v>
      </c>
      <c r="H13" s="275">
        <v>75994</v>
      </c>
    </row>
    <row r="14" spans="2:8" ht="19.5" customHeight="1">
      <c r="B14" s="390"/>
      <c r="C14" s="258" t="s">
        <v>134</v>
      </c>
      <c r="D14" s="267">
        <v>917072</v>
      </c>
      <c r="E14" s="187"/>
      <c r="F14" s="391"/>
      <c r="G14" s="255" t="s">
        <v>143</v>
      </c>
      <c r="H14" s="276">
        <v>864114</v>
      </c>
    </row>
    <row r="15" spans="2:8" ht="19.5" customHeight="1">
      <c r="B15" s="390"/>
      <c r="C15" s="258" t="s">
        <v>133</v>
      </c>
      <c r="D15" s="267">
        <v>15443783</v>
      </c>
      <c r="E15" s="187"/>
      <c r="F15" s="389" t="s">
        <v>142</v>
      </c>
      <c r="G15" s="257" t="s">
        <v>203</v>
      </c>
      <c r="H15" s="274">
        <v>9160601</v>
      </c>
    </row>
    <row r="16" spans="2:8" ht="19.5" customHeight="1">
      <c r="B16" s="391"/>
      <c r="C16" s="253" t="s">
        <v>143</v>
      </c>
      <c r="D16" s="266">
        <v>16511167</v>
      </c>
      <c r="E16" s="187"/>
      <c r="F16" s="390"/>
      <c r="G16" s="256" t="s">
        <v>204</v>
      </c>
      <c r="H16" s="275">
        <v>25572369</v>
      </c>
    </row>
    <row r="17" spans="2:8" ht="20.100000000000001" customHeight="1">
      <c r="B17" s="412" t="s">
        <v>149</v>
      </c>
      <c r="C17" s="257" t="s">
        <v>132</v>
      </c>
      <c r="D17" s="268">
        <v>7474998</v>
      </c>
      <c r="E17" s="187"/>
      <c r="F17" s="390"/>
      <c r="G17" s="256" t="s">
        <v>205</v>
      </c>
      <c r="H17" s="275">
        <v>30502</v>
      </c>
    </row>
    <row r="18" spans="2:8" ht="20.100000000000001" customHeight="1">
      <c r="B18" s="413"/>
      <c r="C18" s="256" t="s">
        <v>131</v>
      </c>
      <c r="D18" s="269">
        <v>1066422</v>
      </c>
      <c r="E18" s="187"/>
      <c r="F18" s="390"/>
      <c r="G18" s="256" t="s">
        <v>206</v>
      </c>
      <c r="H18" s="275">
        <v>22457781</v>
      </c>
    </row>
    <row r="19" spans="2:8" ht="20.100000000000001" customHeight="1">
      <c r="B19" s="413"/>
      <c r="C19" s="256" t="s">
        <v>130</v>
      </c>
      <c r="D19" s="269">
        <v>647946</v>
      </c>
      <c r="E19" s="187"/>
      <c r="F19" s="390"/>
      <c r="G19" s="256" t="s">
        <v>207</v>
      </c>
      <c r="H19" s="275">
        <v>1091724</v>
      </c>
    </row>
    <row r="20" spans="2:8" ht="20.100000000000001" customHeight="1">
      <c r="B20" s="413"/>
      <c r="C20" s="256" t="s">
        <v>129</v>
      </c>
      <c r="D20" s="269">
        <v>214734</v>
      </c>
      <c r="E20" s="187"/>
      <c r="F20" s="390"/>
      <c r="G20" s="256" t="s">
        <v>208</v>
      </c>
      <c r="H20" s="275">
        <v>489616</v>
      </c>
    </row>
    <row r="21" spans="2:8" ht="20.100000000000001" customHeight="1">
      <c r="B21" s="413"/>
      <c r="C21" s="256" t="s">
        <v>128</v>
      </c>
      <c r="D21" s="269">
        <v>2161934</v>
      </c>
      <c r="E21" s="187"/>
      <c r="F21" s="390"/>
      <c r="G21" s="255" t="s">
        <v>143</v>
      </c>
      <c r="H21" s="275">
        <v>58802593</v>
      </c>
    </row>
    <row r="22" spans="2:8" ht="25.5" customHeight="1">
      <c r="B22" s="413"/>
      <c r="C22" s="259" t="s">
        <v>158</v>
      </c>
      <c r="D22" s="269">
        <v>704764</v>
      </c>
      <c r="E22" s="187"/>
      <c r="F22" s="398" t="s">
        <v>17</v>
      </c>
      <c r="G22" s="399"/>
      <c r="H22" s="396">
        <v>159889785</v>
      </c>
    </row>
    <row r="23" spans="2:8" ht="26.1" customHeight="1" thickBot="1">
      <c r="B23" s="414"/>
      <c r="C23" s="253" t="s">
        <v>143</v>
      </c>
      <c r="D23" s="266">
        <v>12270798</v>
      </c>
      <c r="E23" s="187"/>
      <c r="F23" s="400"/>
      <c r="G23" s="401"/>
      <c r="H23" s="397"/>
    </row>
    <row r="24" spans="2:8" ht="20.100000000000001" customHeight="1">
      <c r="B24" s="412" t="s">
        <v>150</v>
      </c>
      <c r="C24" s="257" t="s">
        <v>127</v>
      </c>
      <c r="D24" s="268">
        <v>886286</v>
      </c>
      <c r="E24" s="187"/>
      <c r="F24" s="154"/>
      <c r="G24" s="225"/>
    </row>
    <row r="25" spans="2:8" ht="18.75" customHeight="1">
      <c r="B25" s="413"/>
      <c r="C25" s="256" t="s">
        <v>151</v>
      </c>
      <c r="D25" s="269">
        <v>1941759</v>
      </c>
      <c r="E25" s="187"/>
      <c r="F25" s="154"/>
      <c r="G25" s="225"/>
    </row>
    <row r="26" spans="2:8" ht="19.5" customHeight="1">
      <c r="B26" s="413"/>
      <c r="C26" s="256" t="s">
        <v>126</v>
      </c>
      <c r="D26" s="269">
        <v>171772</v>
      </c>
      <c r="E26" s="187"/>
      <c r="F26" s="154"/>
      <c r="G26" s="225"/>
    </row>
    <row r="27" spans="2:8" ht="35.1" customHeight="1">
      <c r="B27" s="413"/>
      <c r="C27" s="258" t="s">
        <v>125</v>
      </c>
      <c r="D27" s="269">
        <v>4358434</v>
      </c>
      <c r="E27" s="187"/>
      <c r="F27" s="154"/>
      <c r="G27" s="225"/>
    </row>
    <row r="28" spans="2:8" ht="35.1" customHeight="1">
      <c r="B28" s="414"/>
      <c r="C28" s="253" t="s">
        <v>143</v>
      </c>
      <c r="D28" s="266">
        <v>7358251</v>
      </c>
      <c r="E28" s="187"/>
      <c r="F28" s="154"/>
      <c r="G28" s="225"/>
    </row>
    <row r="29" spans="2:8" ht="20.100000000000001" customHeight="1">
      <c r="B29" s="389" t="s">
        <v>152</v>
      </c>
      <c r="C29" s="257" t="s">
        <v>124</v>
      </c>
      <c r="D29" s="268">
        <v>1236</v>
      </c>
      <c r="E29" s="187"/>
      <c r="F29" s="154"/>
      <c r="G29" s="225"/>
    </row>
    <row r="30" spans="2:8" ht="20.100000000000001" customHeight="1">
      <c r="B30" s="390"/>
      <c r="C30" s="256" t="s">
        <v>123</v>
      </c>
      <c r="D30" s="269">
        <v>42990</v>
      </c>
      <c r="E30" s="187"/>
      <c r="F30" s="154"/>
      <c r="G30" s="225"/>
    </row>
    <row r="31" spans="2:8" ht="20.100000000000001" customHeight="1">
      <c r="B31" s="391"/>
      <c r="C31" s="254" t="s">
        <v>143</v>
      </c>
      <c r="D31" s="266">
        <v>44226</v>
      </c>
      <c r="E31" s="187"/>
      <c r="F31" s="154"/>
      <c r="G31" s="225"/>
    </row>
    <row r="32" spans="2:8" ht="20.100000000000001" customHeight="1" thickBot="1">
      <c r="B32" s="392" t="s">
        <v>17</v>
      </c>
      <c r="C32" s="393"/>
      <c r="D32" s="270">
        <v>159889785</v>
      </c>
      <c r="E32" s="187"/>
      <c r="F32" s="154"/>
      <c r="G32" s="225"/>
    </row>
    <row r="33" spans="5:7" ht="20.100000000000001" customHeight="1">
      <c r="E33" s="187"/>
      <c r="F33" s="154"/>
      <c r="G33" s="224"/>
    </row>
    <row r="34" spans="5:7" ht="51.95" customHeight="1">
      <c r="E34" s="187"/>
    </row>
    <row r="35" spans="5:7" ht="20.100000000000001" customHeight="1">
      <c r="E35" s="187"/>
    </row>
    <row r="36" spans="5:7" ht="20.100000000000001" customHeight="1">
      <c r="E36" s="187"/>
    </row>
    <row r="37" spans="5:7" ht="20.100000000000001" customHeight="1">
      <c r="E37" s="187"/>
    </row>
    <row r="38" spans="5:7" ht="20.100000000000001" customHeight="1"/>
    <row r="39" spans="5:7" ht="40.5" customHeight="1"/>
    <row r="40" spans="5:7" ht="14.1" customHeight="1"/>
  </sheetData>
  <mergeCells count="16">
    <mergeCell ref="F9:F14"/>
    <mergeCell ref="B32:C32"/>
    <mergeCell ref="B6:C6"/>
    <mergeCell ref="B13:B16"/>
    <mergeCell ref="H22:H23"/>
    <mergeCell ref="F22:G23"/>
    <mergeCell ref="B29:B31"/>
    <mergeCell ref="F6:G6"/>
    <mergeCell ref="F15:F21"/>
    <mergeCell ref="F7:G8"/>
    <mergeCell ref="H7:H8"/>
    <mergeCell ref="B11:C12"/>
    <mergeCell ref="D11:D12"/>
    <mergeCell ref="B7:B10"/>
    <mergeCell ref="B17:B23"/>
    <mergeCell ref="B24:B28"/>
  </mergeCells>
  <phoneticPr fontId="2"/>
  <pageMargins left="0.59055118110236227" right="0.55118110236220474" top="0.43307086614173229" bottom="0.19685039370078741" header="0.43307086614173229" footer="0.19685039370078741"/>
  <pageSetup paperSize="9" scale="74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1CF9-0298-46EF-BD0A-4A80456A318D}">
  <sheetPr>
    <tabColor theme="6" tint="0.79998168889431442"/>
  </sheetPr>
  <dimension ref="A1:L36"/>
  <sheetViews>
    <sheetView view="pageBreakPreview" zoomScaleNormal="100" zoomScaleSheetLayoutView="100" workbookViewId="0"/>
  </sheetViews>
  <sheetFormatPr defaultRowHeight="13.5"/>
  <cols>
    <col min="1" max="1" width="5.625" style="232" customWidth="1"/>
    <col min="2" max="12" width="10.625" style="232" customWidth="1"/>
    <col min="13" max="16384" width="9" style="232"/>
  </cols>
  <sheetData>
    <row r="1" spans="1:12" ht="27.75" customHeight="1">
      <c r="B1" s="247" t="s">
        <v>139</v>
      </c>
    </row>
    <row r="2" spans="1:12" ht="20.25" customHeight="1">
      <c r="B2" s="240"/>
    </row>
    <row r="3" spans="1:12" ht="24.9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 ht="24.95" customHeight="1">
      <c r="A4" s="235"/>
      <c r="B4" s="307" t="s">
        <v>170</v>
      </c>
      <c r="C4" s="307"/>
      <c r="D4" s="307"/>
      <c r="E4" s="307"/>
      <c r="F4" s="307"/>
      <c r="G4" s="307"/>
      <c r="H4" s="307"/>
      <c r="I4" s="307"/>
      <c r="J4" s="235"/>
      <c r="K4" s="235"/>
      <c r="L4" s="235"/>
    </row>
    <row r="5" spans="1:12" ht="24" customHeight="1">
      <c r="A5" s="235"/>
      <c r="B5" s="251"/>
      <c r="C5" s="251"/>
      <c r="D5" s="251"/>
      <c r="E5" s="251"/>
      <c r="F5" s="251"/>
      <c r="G5" s="251"/>
      <c r="H5" s="251"/>
      <c r="I5" s="251"/>
      <c r="J5" s="235"/>
      <c r="K5" s="235"/>
      <c r="L5" s="235"/>
    </row>
    <row r="6" spans="1:12" ht="24.95" customHeight="1">
      <c r="A6" s="235"/>
      <c r="B6" s="307" t="s">
        <v>171</v>
      </c>
      <c r="C6" s="307"/>
      <c r="D6" s="307"/>
      <c r="E6" s="307"/>
      <c r="F6" s="307"/>
      <c r="G6" s="307"/>
      <c r="H6" s="307"/>
      <c r="I6" s="307"/>
      <c r="J6" s="235"/>
      <c r="K6" s="235"/>
      <c r="L6" s="235"/>
    </row>
    <row r="7" spans="1:12" ht="24.95" customHeight="1">
      <c r="A7" s="235"/>
      <c r="B7" s="233" t="s">
        <v>153</v>
      </c>
      <c r="C7" s="233"/>
      <c r="D7" s="233"/>
      <c r="E7" s="233"/>
      <c r="F7" s="233"/>
      <c r="G7" s="233"/>
      <c r="H7" s="233"/>
      <c r="I7" s="233"/>
      <c r="J7" s="235"/>
      <c r="K7" s="235"/>
      <c r="L7" s="235"/>
    </row>
    <row r="8" spans="1:12" ht="4.5" customHeight="1">
      <c r="A8" s="235"/>
      <c r="B8" s="233"/>
      <c r="C8" s="233"/>
      <c r="D8" s="233"/>
      <c r="E8" s="233"/>
      <c r="F8" s="233"/>
      <c r="G8" s="233"/>
      <c r="H8" s="233"/>
      <c r="I8" s="233"/>
      <c r="J8" s="235"/>
      <c r="K8" s="235"/>
      <c r="L8" s="235"/>
    </row>
    <row r="9" spans="1:12" s="233" customFormat="1" ht="24.95" customHeight="1">
      <c r="A9" s="235"/>
      <c r="B9" s="233" t="s">
        <v>154</v>
      </c>
      <c r="J9" s="235"/>
      <c r="K9" s="235"/>
      <c r="L9" s="235"/>
    </row>
    <row r="10" spans="1:12" ht="4.5" customHeight="1">
      <c r="A10" s="235"/>
      <c r="B10" s="233"/>
      <c r="C10" s="233"/>
      <c r="D10" s="233"/>
      <c r="E10" s="233"/>
      <c r="F10" s="233"/>
      <c r="G10" s="233"/>
      <c r="H10" s="233"/>
      <c r="I10" s="233"/>
      <c r="J10" s="235"/>
      <c r="K10" s="235"/>
      <c r="L10" s="235"/>
    </row>
    <row r="11" spans="1:12" ht="24.95" customHeight="1">
      <c r="A11" s="235"/>
      <c r="B11" s="278" t="s">
        <v>159</v>
      </c>
      <c r="C11" s="281"/>
      <c r="D11" s="281"/>
      <c r="E11" s="281"/>
      <c r="F11" s="281"/>
      <c r="G11" s="281"/>
      <c r="H11" s="281"/>
      <c r="I11" s="281"/>
      <c r="J11" s="235"/>
      <c r="K11" s="235"/>
      <c r="L11" s="235"/>
    </row>
    <row r="12" spans="1:12" ht="24" customHeight="1">
      <c r="A12" s="235"/>
      <c r="B12" s="233"/>
      <c r="C12" s="233"/>
      <c r="D12" s="233"/>
      <c r="E12" s="233"/>
      <c r="F12" s="233"/>
      <c r="G12" s="233"/>
      <c r="H12" s="233"/>
      <c r="I12" s="233"/>
      <c r="J12" s="235"/>
      <c r="K12" s="235"/>
      <c r="L12" s="235"/>
    </row>
    <row r="13" spans="1:12" ht="24.95" customHeight="1">
      <c r="A13" s="235"/>
      <c r="B13" s="306" t="s">
        <v>172</v>
      </c>
      <c r="C13" s="306"/>
      <c r="D13" s="306"/>
      <c r="E13" s="306"/>
      <c r="F13" s="306"/>
      <c r="G13" s="306"/>
      <c r="H13" s="306"/>
      <c r="I13" s="306"/>
      <c r="J13" s="235"/>
      <c r="K13" s="235"/>
      <c r="L13" s="235"/>
    </row>
    <row r="14" spans="1:12" ht="24" customHeight="1">
      <c r="A14" s="235"/>
      <c r="B14" s="233"/>
      <c r="C14" s="233"/>
      <c r="D14" s="244"/>
      <c r="E14" s="244"/>
      <c r="F14" s="244"/>
      <c r="G14" s="244"/>
      <c r="H14" s="244"/>
      <c r="I14" s="244"/>
      <c r="J14" s="236"/>
      <c r="K14" s="236"/>
      <c r="L14" s="235"/>
    </row>
    <row r="15" spans="1:12" ht="24.95" customHeight="1">
      <c r="A15" s="235"/>
      <c r="B15" s="306" t="s">
        <v>173</v>
      </c>
      <c r="C15" s="306"/>
      <c r="D15" s="306"/>
      <c r="E15" s="306"/>
      <c r="F15" s="306"/>
      <c r="G15" s="306"/>
      <c r="H15" s="306"/>
      <c r="I15" s="306"/>
      <c r="J15" s="237"/>
      <c r="K15" s="238"/>
      <c r="L15" s="235"/>
    </row>
    <row r="16" spans="1:12" s="233" customFormat="1" ht="24" customHeight="1">
      <c r="A16" s="235"/>
      <c r="E16" s="245"/>
      <c r="F16" s="245"/>
      <c r="G16" s="245"/>
      <c r="H16" s="245"/>
      <c r="I16" s="245"/>
      <c r="J16" s="239"/>
      <c r="K16" s="237"/>
      <c r="L16" s="235"/>
    </row>
    <row r="17" spans="1:12" s="233" customFormat="1" ht="24.75" customHeight="1">
      <c r="A17" s="235"/>
      <c r="B17" s="306" t="s">
        <v>174</v>
      </c>
      <c r="C17" s="306"/>
      <c r="D17" s="306"/>
      <c r="E17" s="306"/>
      <c r="F17" s="306"/>
      <c r="G17" s="306"/>
      <c r="H17" s="306"/>
      <c r="I17" s="306"/>
      <c r="J17" s="239"/>
      <c r="K17" s="237"/>
      <c r="L17" s="235"/>
    </row>
    <row r="18" spans="1:12" s="233" customFormat="1" ht="24" customHeight="1">
      <c r="A18" s="235"/>
      <c r="E18" s="245"/>
      <c r="F18" s="245"/>
      <c r="G18" s="245"/>
      <c r="H18" s="245"/>
      <c r="I18" s="245"/>
      <c r="J18" s="239"/>
      <c r="K18" s="238"/>
      <c r="L18" s="235"/>
    </row>
    <row r="19" spans="1:12" s="233" customFormat="1" ht="24.95" customHeight="1">
      <c r="A19" s="235"/>
      <c r="B19" s="306" t="s">
        <v>175</v>
      </c>
      <c r="C19" s="306"/>
      <c r="D19" s="306"/>
      <c r="E19" s="306"/>
      <c r="F19" s="306"/>
      <c r="G19" s="306"/>
      <c r="H19" s="306"/>
      <c r="I19" s="306"/>
      <c r="J19" s="237"/>
      <c r="K19" s="237"/>
      <c r="L19" s="235"/>
    </row>
    <row r="20" spans="1:12" s="233" customFormat="1" ht="24" customHeight="1">
      <c r="A20" s="235"/>
      <c r="D20" s="244"/>
      <c r="E20" s="246"/>
      <c r="F20" s="246"/>
      <c r="G20" s="246"/>
      <c r="H20" s="246"/>
      <c r="I20" s="246"/>
      <c r="J20" s="238"/>
      <c r="K20" s="237"/>
      <c r="L20" s="235"/>
    </row>
    <row r="21" spans="1:12" s="233" customFormat="1" ht="24.95" customHeight="1">
      <c r="A21" s="235"/>
      <c r="B21" s="306" t="s">
        <v>176</v>
      </c>
      <c r="C21" s="306"/>
      <c r="D21" s="306"/>
      <c r="E21" s="306"/>
      <c r="F21" s="306"/>
      <c r="G21" s="306"/>
      <c r="H21" s="306"/>
      <c r="I21" s="306"/>
      <c r="J21" s="238"/>
      <c r="K21" s="238"/>
      <c r="L21" s="235"/>
    </row>
    <row r="22" spans="1:12" s="233" customFormat="1" ht="24.95" customHeight="1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1:12" ht="24.95" customHeight="1"/>
    <row r="24" spans="1:12" ht="24.95" customHeight="1"/>
    <row r="25" spans="1:12" ht="24.95" customHeight="1"/>
    <row r="26" spans="1:12" ht="24.95" customHeight="1"/>
    <row r="27" spans="1:12" ht="24.95" customHeight="1"/>
    <row r="28" spans="1:12" ht="24.95" customHeight="1"/>
    <row r="29" spans="1:12" ht="24.95" customHeight="1"/>
    <row r="30" spans="1:12" ht="24.95" customHeight="1"/>
    <row r="31" spans="1:12" ht="24.95" customHeight="1"/>
    <row r="32" spans="1:12" ht="24.95" customHeight="1">
      <c r="J32" s="234"/>
      <c r="K32" s="234"/>
    </row>
    <row r="33" spans="10:11" ht="24.95" customHeight="1">
      <c r="J33" s="234"/>
      <c r="K33" s="234"/>
    </row>
    <row r="34" spans="10:11" ht="24.95" customHeight="1">
      <c r="J34" s="234"/>
      <c r="K34" s="234"/>
    </row>
    <row r="35" spans="10:11" ht="24.95" customHeight="1">
      <c r="J35" s="234"/>
      <c r="K35" s="234"/>
    </row>
    <row r="36" spans="10:11" ht="24.95" customHeight="1"/>
  </sheetData>
  <mergeCells count="7">
    <mergeCell ref="B17:I17"/>
    <mergeCell ref="B19:I19"/>
    <mergeCell ref="B21:I21"/>
    <mergeCell ref="B4:I4"/>
    <mergeCell ref="B6:I6"/>
    <mergeCell ref="B13:I13"/>
    <mergeCell ref="B15:I15"/>
  </mergeCells>
  <phoneticPr fontId="2"/>
  <pageMargins left="1.2" right="0.28000000000000003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8541D-B496-4D8D-9D8A-92F7B42B73D3}">
  <sheetPr>
    <tabColor theme="6" tint="0.79998168889431442"/>
    <pageSetUpPr autoPageBreaks="0"/>
  </sheetPr>
  <dimension ref="B1:F70"/>
  <sheetViews>
    <sheetView showOutlineSymbols="0" view="pageBreakPreview" zoomScale="145" zoomScaleNormal="100" zoomScaleSheetLayoutView="145" workbookViewId="0"/>
  </sheetViews>
  <sheetFormatPr defaultColWidth="10.75" defaultRowHeight="14.25"/>
  <cols>
    <col min="1" max="1" width="2.625" style="151" customWidth="1"/>
    <col min="2" max="2" width="45.625" style="152" customWidth="1"/>
    <col min="3" max="3" width="24.625" style="151" customWidth="1"/>
    <col min="4" max="4" width="25.25" style="151" customWidth="1"/>
    <col min="5" max="5" width="21.375" style="151" customWidth="1"/>
    <col min="6" max="16384" width="10.75" style="151"/>
  </cols>
  <sheetData>
    <row r="1" spans="2:6" ht="13.5" customHeight="1"/>
    <row r="2" spans="2:6" ht="17.25" customHeight="1">
      <c r="B2" s="153" t="s">
        <v>177</v>
      </c>
      <c r="C2" s="154"/>
      <c r="D2" s="154"/>
    </row>
    <row r="3" spans="2:6" ht="17.25" customHeight="1">
      <c r="B3" s="153"/>
      <c r="C3" s="154"/>
      <c r="D3" s="154"/>
      <c r="E3" s="286"/>
    </row>
    <row r="4" spans="2:6" s="155" customFormat="1" ht="6" customHeight="1">
      <c r="B4" s="152"/>
      <c r="E4" s="286"/>
    </row>
    <row r="5" spans="2:6" s="150" customFormat="1" ht="12.75" customHeight="1">
      <c r="B5" s="310" t="s">
        <v>191</v>
      </c>
      <c r="C5" s="310"/>
      <c r="D5" s="310"/>
      <c r="E5" s="286"/>
    </row>
    <row r="6" spans="2:6" s="150" customFormat="1" ht="12.75" customHeight="1">
      <c r="B6" s="195"/>
      <c r="C6" s="195"/>
      <c r="D6" s="195"/>
    </row>
    <row r="7" spans="2:6" s="149" customFormat="1" ht="12.75" customHeight="1">
      <c r="B7" s="309" t="s">
        <v>192</v>
      </c>
      <c r="C7" s="309"/>
      <c r="D7" s="309"/>
      <c r="E7" s="286"/>
    </row>
    <row r="8" spans="2:6" s="149" customFormat="1" ht="12.75" customHeight="1">
      <c r="B8" s="196"/>
      <c r="C8" s="196"/>
      <c r="D8" s="196"/>
    </row>
    <row r="9" spans="2:6" s="150" customFormat="1" ht="12.75" customHeight="1">
      <c r="B9" s="309" t="s">
        <v>193</v>
      </c>
      <c r="C9" s="309"/>
      <c r="D9" s="309"/>
      <c r="E9" s="286"/>
      <c r="F9" s="186"/>
    </row>
    <row r="10" spans="2:6" s="150" customFormat="1" ht="12.75" customHeight="1">
      <c r="B10" s="149"/>
      <c r="C10" s="184"/>
      <c r="D10" s="185"/>
      <c r="F10" s="186"/>
    </row>
    <row r="11" spans="2:6" s="150" customFormat="1" ht="12.75" customHeight="1">
      <c r="B11" s="309" t="s">
        <v>194</v>
      </c>
      <c r="C11" s="309"/>
      <c r="D11" s="309"/>
      <c r="E11" s="286"/>
      <c r="F11" s="186"/>
    </row>
    <row r="12" spans="2:6" s="150" customFormat="1" ht="12.75" customHeight="1">
      <c r="B12" s="196"/>
      <c r="C12" s="196"/>
      <c r="D12" s="196"/>
      <c r="F12" s="186"/>
    </row>
    <row r="13" spans="2:6" s="150" customFormat="1" ht="12.75" customHeight="1">
      <c r="B13" s="309" t="s">
        <v>195</v>
      </c>
      <c r="C13" s="309"/>
      <c r="D13" s="309"/>
      <c r="E13" s="286"/>
      <c r="F13" s="186"/>
    </row>
    <row r="14" spans="2:6" s="150" customFormat="1" ht="12.75" customHeight="1">
      <c r="B14" s="308"/>
      <c r="C14" s="308"/>
      <c r="D14" s="308"/>
      <c r="F14" s="186"/>
    </row>
    <row r="15" spans="2:6" s="150" customFormat="1" ht="12.75" customHeight="1">
      <c r="B15" s="309" t="s">
        <v>196</v>
      </c>
      <c r="C15" s="309"/>
      <c r="D15" s="309"/>
      <c r="E15" s="286"/>
      <c r="F15" s="186"/>
    </row>
    <row r="16" spans="2:6" s="150" customFormat="1" ht="12.75" customHeight="1">
      <c r="B16" s="308"/>
      <c r="C16" s="308"/>
      <c r="D16" s="308"/>
      <c r="F16" s="186"/>
    </row>
    <row r="17" spans="2:6" s="150" customFormat="1" ht="12.75" customHeight="1">
      <c r="B17" s="309" t="s">
        <v>197</v>
      </c>
      <c r="C17" s="309"/>
      <c r="D17" s="309"/>
      <c r="E17" s="286"/>
      <c r="F17" s="186"/>
    </row>
    <row r="18" spans="2:6" s="150" customFormat="1" ht="12.75" customHeight="1">
      <c r="B18" s="308"/>
      <c r="C18" s="308"/>
      <c r="D18" s="308"/>
      <c r="F18" s="186"/>
    </row>
    <row r="19" spans="2:6" s="150" customFormat="1" ht="12.75" customHeight="1">
      <c r="B19" s="308"/>
      <c r="C19" s="308"/>
      <c r="D19" s="308"/>
      <c r="F19" s="186"/>
    </row>
    <row r="20" spans="2:6" s="150" customFormat="1" ht="12.75" customHeight="1">
      <c r="B20" s="308"/>
      <c r="C20" s="308"/>
      <c r="D20" s="308"/>
      <c r="F20" s="186"/>
    </row>
    <row r="21" spans="2:6" s="150" customFormat="1" ht="12.75" customHeight="1">
      <c r="B21" s="308"/>
      <c r="C21" s="308"/>
      <c r="D21" s="308"/>
      <c r="F21" s="186"/>
    </row>
    <row r="22" spans="2:6" s="150" customFormat="1" ht="12.75" customHeight="1">
      <c r="B22" s="308"/>
      <c r="C22" s="308"/>
      <c r="D22" s="308"/>
      <c r="F22" s="186"/>
    </row>
    <row r="23" spans="2:6" s="150" customFormat="1" ht="12.75" customHeight="1">
      <c r="B23" s="309"/>
      <c r="C23" s="309"/>
      <c r="D23" s="309"/>
      <c r="F23" s="186"/>
    </row>
    <row r="24" spans="2:6" s="150" customFormat="1" ht="12.75" customHeight="1">
      <c r="B24" s="308"/>
      <c r="C24" s="308"/>
      <c r="D24" s="308"/>
      <c r="F24" s="186"/>
    </row>
    <row r="25" spans="2:6" s="150" customFormat="1" ht="12.75" customHeight="1">
      <c r="B25" s="308"/>
      <c r="C25" s="308"/>
      <c r="D25" s="308"/>
      <c r="F25" s="186"/>
    </row>
    <row r="26" spans="2:6" s="150" customFormat="1" ht="12.75" customHeight="1">
      <c r="B26" s="308"/>
      <c r="C26" s="308"/>
      <c r="D26" s="308"/>
      <c r="F26" s="186"/>
    </row>
    <row r="27" spans="2:6" s="150" customFormat="1" ht="12.75" customHeight="1">
      <c r="B27" s="308"/>
      <c r="C27" s="308"/>
      <c r="D27" s="308"/>
      <c r="F27" s="186"/>
    </row>
    <row r="28" spans="2:6" s="150" customFormat="1" ht="12.75" customHeight="1">
      <c r="B28" s="308"/>
      <c r="C28" s="308"/>
      <c r="D28" s="308"/>
      <c r="F28" s="186"/>
    </row>
    <row r="29" spans="2:6" s="150" customFormat="1" ht="12.75" customHeight="1">
      <c r="B29" s="308"/>
      <c r="C29" s="308"/>
      <c r="D29" s="308"/>
      <c r="F29" s="186"/>
    </row>
    <row r="30" spans="2:6" s="150" customFormat="1" ht="12.75" customHeight="1">
      <c r="B30" s="308"/>
      <c r="C30" s="308"/>
      <c r="D30" s="308"/>
      <c r="F30" s="186"/>
    </row>
    <row r="31" spans="2:6" s="150" customFormat="1" ht="12.75" customHeight="1">
      <c r="B31" s="308"/>
      <c r="C31" s="308"/>
      <c r="D31" s="308"/>
      <c r="F31" s="186"/>
    </row>
    <row r="32" spans="2:6" s="150" customFormat="1" ht="12.75" customHeight="1">
      <c r="B32" s="308"/>
      <c r="C32" s="308"/>
      <c r="D32" s="308"/>
      <c r="F32" s="186"/>
    </row>
    <row r="33" spans="2:6" s="150" customFormat="1" ht="12.75" customHeight="1">
      <c r="B33" s="196"/>
      <c r="C33" s="196"/>
      <c r="D33" s="196"/>
      <c r="F33" s="186"/>
    </row>
    <row r="34" spans="2:6" s="150" customFormat="1" ht="12.75" customHeight="1">
      <c r="B34" s="196"/>
      <c r="C34" s="196"/>
      <c r="D34" s="196"/>
      <c r="F34" s="186"/>
    </row>
    <row r="35" spans="2:6" s="150" customFormat="1" ht="12.75" customHeight="1">
      <c r="B35" s="196"/>
      <c r="C35" s="196"/>
      <c r="D35" s="196"/>
      <c r="F35" s="186"/>
    </row>
    <row r="36" spans="2:6" s="150" customFormat="1" ht="12.75" customHeight="1">
      <c r="B36" s="196"/>
      <c r="C36" s="196"/>
      <c r="D36" s="196"/>
      <c r="F36" s="186"/>
    </row>
    <row r="37" spans="2:6" s="150" customFormat="1" ht="12.75" customHeight="1">
      <c r="B37" s="196"/>
      <c r="C37" s="196"/>
      <c r="D37" s="196"/>
      <c r="F37" s="186"/>
    </row>
    <row r="38" spans="2:6" s="150" customFormat="1" ht="12.75" customHeight="1">
      <c r="B38" s="196"/>
      <c r="C38" s="196"/>
      <c r="D38" s="196"/>
      <c r="F38" s="186"/>
    </row>
    <row r="39" spans="2:6" s="150" customFormat="1" ht="12.75" customHeight="1">
      <c r="B39" s="308"/>
      <c r="C39" s="308"/>
      <c r="D39" s="308"/>
      <c r="F39" s="186"/>
    </row>
    <row r="40" spans="2:6" s="150" customFormat="1" ht="12.75" customHeight="1">
      <c r="B40" s="308"/>
      <c r="C40" s="308"/>
      <c r="D40" s="308"/>
      <c r="F40" s="186"/>
    </row>
    <row r="41" spans="2:6" s="150" customFormat="1" ht="12.95" customHeight="1">
      <c r="B41" s="308"/>
      <c r="C41" s="308"/>
      <c r="D41" s="308"/>
      <c r="F41" s="186"/>
    </row>
    <row r="42" spans="2:6" s="150" customFormat="1" ht="12.95" customHeight="1">
      <c r="B42" s="183"/>
      <c r="C42" s="184"/>
      <c r="D42" s="187"/>
      <c r="F42" s="186"/>
    </row>
    <row r="43" spans="2:6" s="150" customFormat="1" ht="12.95" customHeight="1">
      <c r="B43" s="183"/>
      <c r="C43" s="184"/>
      <c r="D43" s="187"/>
      <c r="F43" s="186"/>
    </row>
    <row r="44" spans="2:6" s="150" customFormat="1" ht="12.95" customHeight="1">
      <c r="B44" s="183"/>
      <c r="C44" s="184"/>
      <c r="D44" s="187"/>
      <c r="F44" s="186"/>
    </row>
    <row r="45" spans="2:6" s="150" customFormat="1" ht="12.95" customHeight="1">
      <c r="B45" s="183"/>
      <c r="C45" s="184"/>
      <c r="D45" s="187"/>
      <c r="F45" s="186"/>
    </row>
    <row r="46" spans="2:6" s="150" customFormat="1" ht="12.95" customHeight="1">
      <c r="B46" s="183"/>
      <c r="C46" s="184"/>
      <c r="D46" s="187"/>
      <c r="F46" s="186"/>
    </row>
    <row r="47" spans="2:6" s="150" customFormat="1" ht="12.95" customHeight="1">
      <c r="B47" s="183"/>
      <c r="C47" s="184"/>
      <c r="D47" s="187"/>
      <c r="F47" s="186"/>
    </row>
    <row r="48" spans="2:6" s="150" customFormat="1" ht="12.95" customHeight="1">
      <c r="B48" s="183"/>
      <c r="C48" s="184"/>
      <c r="D48" s="187"/>
      <c r="F48" s="186"/>
    </row>
    <row r="49" spans="2:6" s="150" customFormat="1" ht="12.95" customHeight="1">
      <c r="B49" s="183"/>
      <c r="C49" s="184"/>
      <c r="D49" s="187"/>
      <c r="F49" s="186"/>
    </row>
    <row r="50" spans="2:6" s="150" customFormat="1" ht="12.95" customHeight="1">
      <c r="B50" s="183"/>
      <c r="C50" s="184"/>
      <c r="D50" s="187"/>
      <c r="F50" s="186"/>
    </row>
    <row r="51" spans="2:6" s="150" customFormat="1" ht="12.95" customHeight="1">
      <c r="B51" s="188"/>
      <c r="C51" s="184"/>
      <c r="D51" s="187"/>
      <c r="F51" s="186"/>
    </row>
    <row r="52" spans="2:6" s="150" customFormat="1" ht="12.95" customHeight="1">
      <c r="B52" s="188"/>
      <c r="C52" s="184"/>
      <c r="D52" s="187"/>
      <c r="F52" s="186"/>
    </row>
    <row r="53" spans="2:6" s="150" customFormat="1" ht="12.95" customHeight="1">
      <c r="B53" s="188"/>
      <c r="C53" s="184"/>
      <c r="D53" s="187"/>
      <c r="F53" s="186"/>
    </row>
    <row r="54" spans="2:6" s="150" customFormat="1" ht="12.95" customHeight="1">
      <c r="B54" s="188"/>
      <c r="C54" s="184"/>
      <c r="D54" s="187"/>
      <c r="F54" s="186"/>
    </row>
    <row r="55" spans="2:6" s="150" customFormat="1" ht="12.95" customHeight="1">
      <c r="B55" s="188"/>
      <c r="C55" s="184"/>
      <c r="D55" s="187"/>
      <c r="F55" s="186"/>
    </row>
    <row r="56" spans="2:6" s="150" customFormat="1" ht="12.95" customHeight="1">
      <c r="B56" s="188"/>
      <c r="C56" s="184"/>
      <c r="D56" s="187"/>
      <c r="F56" s="186"/>
    </row>
    <row r="57" spans="2:6" s="150" customFormat="1" ht="12.95" customHeight="1">
      <c r="B57" s="188"/>
      <c r="C57" s="184"/>
      <c r="D57" s="187"/>
      <c r="F57" s="186"/>
    </row>
    <row r="58" spans="2:6" s="150" customFormat="1" ht="12.95" customHeight="1">
      <c r="B58" s="188"/>
      <c r="C58" s="184"/>
      <c r="D58" s="187"/>
      <c r="F58" s="189"/>
    </row>
    <row r="59" spans="2:6" s="150" customFormat="1" ht="12.95" customHeight="1">
      <c r="B59" s="188"/>
      <c r="C59" s="184"/>
      <c r="D59" s="187"/>
      <c r="F59" s="186"/>
    </row>
    <row r="60" spans="2:6" s="150" customFormat="1" ht="12.95" customHeight="1">
      <c r="B60" s="188"/>
      <c r="C60" s="184"/>
      <c r="D60" s="187"/>
      <c r="F60" s="189"/>
    </row>
    <row r="61" spans="2:6" s="150" customFormat="1" ht="12.95" customHeight="1">
      <c r="B61" s="188"/>
      <c r="C61" s="184"/>
      <c r="D61" s="187"/>
      <c r="F61" s="189"/>
    </row>
    <row r="62" spans="2:6" s="150" customFormat="1" ht="12.95" customHeight="1">
      <c r="B62" s="188"/>
      <c r="C62" s="184"/>
      <c r="D62" s="187"/>
      <c r="F62" s="189"/>
    </row>
    <row r="63" spans="2:6" s="150" customFormat="1" ht="12.75" customHeight="1">
      <c r="B63" s="182"/>
      <c r="C63" s="190"/>
      <c r="D63" s="187"/>
      <c r="E63" s="191"/>
    </row>
    <row r="64" spans="2:6" s="150" customFormat="1" ht="12.95" customHeight="1">
      <c r="B64" s="192"/>
      <c r="C64" s="184"/>
      <c r="D64" s="193"/>
    </row>
    <row r="65" spans="2:4" s="150" customFormat="1" ht="12.95" customHeight="1">
      <c r="B65" s="192"/>
      <c r="C65" s="184"/>
      <c r="D65" s="193"/>
    </row>
    <row r="66" spans="2:4" s="150" customFormat="1" ht="12.95" customHeight="1">
      <c r="B66" s="192"/>
      <c r="C66" s="184"/>
      <c r="D66" s="193"/>
    </row>
    <row r="67" spans="2:4" s="150" customFormat="1" ht="12.75" customHeight="1">
      <c r="B67" s="156"/>
      <c r="C67" s="156"/>
      <c r="D67" s="156"/>
    </row>
    <row r="68" spans="2:4" s="150" customFormat="1" ht="14.1" customHeight="1">
      <c r="B68" s="194"/>
      <c r="C68" s="156"/>
      <c r="D68" s="156"/>
    </row>
    <row r="69" spans="2:4" s="150" customFormat="1" ht="14.1" customHeight="1">
      <c r="B69" s="149"/>
    </row>
    <row r="70" spans="2:4" s="150" customFormat="1">
      <c r="B70" s="149"/>
    </row>
  </sheetData>
  <mergeCells count="27">
    <mergeCell ref="B9:D9"/>
    <mergeCell ref="B5:D5"/>
    <mergeCell ref="B7:D7"/>
    <mergeCell ref="B11:D11"/>
    <mergeCell ref="B13:D13"/>
    <mergeCell ref="B14:D14"/>
    <mergeCell ref="B40:D40"/>
    <mergeCell ref="B41:D41"/>
    <mergeCell ref="B17:D17"/>
    <mergeCell ref="B18:D18"/>
    <mergeCell ref="B24:D24"/>
    <mergeCell ref="B30:D30"/>
    <mergeCell ref="B15:D15"/>
    <mergeCell ref="B16:D16"/>
    <mergeCell ref="B39:D39"/>
    <mergeCell ref="B19:D19"/>
    <mergeCell ref="B20:D20"/>
    <mergeCell ref="B21:D21"/>
    <mergeCell ref="B22:D22"/>
    <mergeCell ref="B23:D23"/>
    <mergeCell ref="B31:D31"/>
    <mergeCell ref="B32:D32"/>
    <mergeCell ref="B25:D25"/>
    <mergeCell ref="B26:D26"/>
    <mergeCell ref="B27:D27"/>
    <mergeCell ref="B28:D28"/>
    <mergeCell ref="B29:D29"/>
  </mergeCells>
  <phoneticPr fontId="2"/>
  <pageMargins left="0.70866141732283472" right="0.70866141732283472" top="0.74803149606299213" bottom="0.74803149606299213" header="0.31496062992125984" footer="0.31496062992125984"/>
  <pageSetup paperSize="9" scale="1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F33F-99CD-434B-BA89-721ABDB16D13}">
  <sheetPr>
    <tabColor theme="6" tint="0.79998168889431442"/>
    <pageSetUpPr fitToPage="1"/>
  </sheetPr>
  <dimension ref="A2:N39"/>
  <sheetViews>
    <sheetView view="pageBreakPreview" zoomScaleNormal="100" zoomScaleSheetLayoutView="100" workbookViewId="0"/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375" style="56" customWidth="1"/>
    <col min="5" max="6" width="16.625" style="56" customWidth="1"/>
    <col min="7" max="7" width="12" style="56" customWidth="1"/>
    <col min="8" max="8" width="5.625" style="1" customWidth="1"/>
    <col min="9" max="9" width="2.625" style="1" customWidth="1"/>
    <col min="10" max="10" width="24.625" style="1" customWidth="1"/>
    <col min="11" max="13" width="16.625" style="1" customWidth="1"/>
    <col min="14" max="14" width="10.125" style="1" customWidth="1"/>
    <col min="15" max="16384" width="9" style="1"/>
  </cols>
  <sheetData>
    <row r="2" spans="1:14" s="23" customFormat="1" ht="17.25">
      <c r="A2" s="316" t="s">
        <v>179</v>
      </c>
      <c r="B2" s="317"/>
      <c r="C2" s="317"/>
      <c r="D2" s="317"/>
      <c r="E2" s="206"/>
      <c r="F2" s="26"/>
      <c r="G2" s="26"/>
    </row>
    <row r="4" spans="1:14" s="57" customFormat="1" ht="14.25">
      <c r="A4" s="93" t="s">
        <v>3</v>
      </c>
      <c r="D4" s="94"/>
      <c r="E4" s="94"/>
      <c r="F4" s="318"/>
      <c r="G4" s="318"/>
      <c r="I4" s="76" t="s">
        <v>59</v>
      </c>
      <c r="J4" s="77"/>
      <c r="K4" s="78"/>
      <c r="L4" s="78"/>
      <c r="M4" s="79"/>
      <c r="N4" s="80"/>
    </row>
    <row r="5" spans="1:14">
      <c r="F5" s="319" t="s">
        <v>10</v>
      </c>
      <c r="G5" s="319"/>
      <c r="K5" s="56"/>
      <c r="L5" s="56"/>
      <c r="M5" s="56"/>
      <c r="N5" s="218" t="s">
        <v>98</v>
      </c>
    </row>
    <row r="6" spans="1:14" ht="14.25" thickBot="1">
      <c r="F6" s="207"/>
      <c r="G6" s="207"/>
      <c r="K6" s="56"/>
      <c r="L6" s="56"/>
      <c r="M6" s="56"/>
      <c r="N6" s="218"/>
    </row>
    <row r="7" spans="1:14" ht="11.25" customHeight="1">
      <c r="A7" s="95"/>
      <c r="B7" s="96"/>
      <c r="C7" s="97"/>
      <c r="D7" s="263"/>
      <c r="E7" s="311" t="s">
        <v>116</v>
      </c>
      <c r="F7" s="311" t="s">
        <v>156</v>
      </c>
      <c r="G7" s="199"/>
      <c r="I7" s="81"/>
      <c r="J7" s="82"/>
      <c r="K7" s="261"/>
      <c r="L7" s="311" t="s">
        <v>115</v>
      </c>
      <c r="M7" s="311" t="s">
        <v>121</v>
      </c>
      <c r="N7" s="248"/>
    </row>
    <row r="8" spans="1:14">
      <c r="A8" s="98"/>
      <c r="B8" s="314" t="s">
        <v>0</v>
      </c>
      <c r="C8" s="315"/>
      <c r="D8" s="264" t="s">
        <v>155</v>
      </c>
      <c r="E8" s="320"/>
      <c r="F8" s="320"/>
      <c r="G8" s="200" t="s">
        <v>58</v>
      </c>
      <c r="I8" s="83"/>
      <c r="J8" s="84" t="s">
        <v>0</v>
      </c>
      <c r="K8" s="260" t="s">
        <v>120</v>
      </c>
      <c r="L8" s="312"/>
      <c r="M8" s="312"/>
      <c r="N8" s="249" t="s">
        <v>9</v>
      </c>
    </row>
    <row r="9" spans="1:14" ht="11.25" customHeight="1" thickBot="1">
      <c r="A9" s="99"/>
      <c r="B9" s="100"/>
      <c r="C9" s="101"/>
      <c r="D9" s="265"/>
      <c r="E9" s="321"/>
      <c r="F9" s="321"/>
      <c r="G9" s="201"/>
      <c r="I9" s="85"/>
      <c r="J9" s="86"/>
      <c r="K9" s="262"/>
      <c r="L9" s="313"/>
      <c r="M9" s="313"/>
      <c r="N9" s="250"/>
    </row>
    <row r="10" spans="1:14" s="157" customFormat="1" ht="20.100000000000001" customHeight="1" thickTop="1">
      <c r="A10" s="36" t="s">
        <v>4</v>
      </c>
      <c r="B10" s="102">
        <v>1</v>
      </c>
      <c r="C10" s="88" t="s">
        <v>11</v>
      </c>
      <c r="D10" s="37">
        <v>20990889</v>
      </c>
      <c r="E10" s="37">
        <v>10125797</v>
      </c>
      <c r="F10" s="37">
        <v>21207104</v>
      </c>
      <c r="G10" s="202">
        <v>101.03004212923045</v>
      </c>
      <c r="I10" s="87">
        <v>1</v>
      </c>
      <c r="J10" s="88" t="s">
        <v>28</v>
      </c>
      <c r="K10" s="59">
        <v>332326</v>
      </c>
      <c r="L10" s="59">
        <v>147494</v>
      </c>
      <c r="M10" s="59">
        <v>319297</v>
      </c>
      <c r="N10" s="38">
        <v>96.079452104259062</v>
      </c>
    </row>
    <row r="11" spans="1:14" s="157" customFormat="1" ht="20.100000000000001" customHeight="1">
      <c r="A11" s="103"/>
      <c r="B11" s="104">
        <v>2</v>
      </c>
      <c r="C11" s="204" t="s">
        <v>18</v>
      </c>
      <c r="D11" s="59">
        <v>728875</v>
      </c>
      <c r="E11" s="59">
        <v>499163</v>
      </c>
      <c r="F11" s="59">
        <v>732684</v>
      </c>
      <c r="G11" s="38">
        <v>100.52258617732808</v>
      </c>
      <c r="I11" s="89">
        <v>2</v>
      </c>
      <c r="J11" s="242" t="s">
        <v>29</v>
      </c>
      <c r="K11" s="59">
        <v>13578394</v>
      </c>
      <c r="L11" s="59">
        <v>7967039</v>
      </c>
      <c r="M11" s="59">
        <v>11672664</v>
      </c>
      <c r="N11" s="38">
        <v>85.964982309395353</v>
      </c>
    </row>
    <row r="12" spans="1:14" s="157" customFormat="1" ht="20.100000000000001" customHeight="1">
      <c r="A12" s="103"/>
      <c r="B12" s="104">
        <v>3</v>
      </c>
      <c r="C12" s="204" t="s">
        <v>19</v>
      </c>
      <c r="D12" s="59">
        <v>7000</v>
      </c>
      <c r="E12" s="59">
        <v>3707</v>
      </c>
      <c r="F12" s="59">
        <v>6523</v>
      </c>
      <c r="G12" s="140">
        <v>93.185714285714283</v>
      </c>
      <c r="I12" s="89">
        <v>3</v>
      </c>
      <c r="J12" s="242" t="s">
        <v>30</v>
      </c>
      <c r="K12" s="59">
        <v>33788704</v>
      </c>
      <c r="L12" s="59">
        <v>17651322</v>
      </c>
      <c r="M12" s="59">
        <v>32451206</v>
      </c>
      <c r="N12" s="38">
        <v>96.041582417603237</v>
      </c>
    </row>
    <row r="13" spans="1:14" s="157" customFormat="1" ht="20.100000000000001" customHeight="1">
      <c r="A13" s="103"/>
      <c r="B13" s="104">
        <v>4</v>
      </c>
      <c r="C13" s="204" t="s">
        <v>74</v>
      </c>
      <c r="D13" s="59">
        <v>99000</v>
      </c>
      <c r="E13" s="59">
        <v>48751</v>
      </c>
      <c r="F13" s="59">
        <v>60239</v>
      </c>
      <c r="G13" s="140">
        <v>60.847474747474749</v>
      </c>
      <c r="I13" s="89">
        <v>4</v>
      </c>
      <c r="J13" s="242" t="s">
        <v>31</v>
      </c>
      <c r="K13" s="59">
        <v>6531037</v>
      </c>
      <c r="L13" s="59">
        <v>3621598</v>
      </c>
      <c r="M13" s="59">
        <v>5569371</v>
      </c>
      <c r="N13" s="38">
        <v>85.275447069125462</v>
      </c>
    </row>
    <row r="14" spans="1:14" s="157" customFormat="1" ht="20.100000000000001" customHeight="1">
      <c r="A14" s="103"/>
      <c r="B14" s="104">
        <v>5</v>
      </c>
      <c r="C14" s="204" t="s">
        <v>75</v>
      </c>
      <c r="D14" s="59">
        <v>53000</v>
      </c>
      <c r="E14" s="59">
        <v>69264</v>
      </c>
      <c r="F14" s="59">
        <v>69264</v>
      </c>
      <c r="G14" s="140">
        <v>130.68679245283019</v>
      </c>
      <c r="I14" s="89">
        <v>5</v>
      </c>
      <c r="J14" s="242" t="s">
        <v>32</v>
      </c>
      <c r="K14" s="59">
        <v>126855</v>
      </c>
      <c r="L14" s="59">
        <v>56240</v>
      </c>
      <c r="M14" s="59">
        <v>111718</v>
      </c>
      <c r="N14" s="38">
        <v>88.067478617318983</v>
      </c>
    </row>
    <row r="15" spans="1:14" s="157" customFormat="1" ht="20.100000000000001" customHeight="1">
      <c r="A15" s="103"/>
      <c r="B15" s="104">
        <v>6</v>
      </c>
      <c r="C15" s="204" t="s">
        <v>111</v>
      </c>
      <c r="D15" s="59">
        <v>327000</v>
      </c>
      <c r="E15" s="59">
        <v>160217</v>
      </c>
      <c r="F15" s="59">
        <v>332141</v>
      </c>
      <c r="G15" s="140">
        <v>101.57217125382263</v>
      </c>
      <c r="I15" s="89">
        <v>6</v>
      </c>
      <c r="J15" s="242" t="s">
        <v>33</v>
      </c>
      <c r="K15" s="59">
        <v>1350840</v>
      </c>
      <c r="L15" s="59">
        <v>952460</v>
      </c>
      <c r="M15" s="59">
        <v>1189039</v>
      </c>
      <c r="N15" s="38">
        <v>88.022193598057513</v>
      </c>
    </row>
    <row r="16" spans="1:14" s="157" customFormat="1" ht="20.100000000000001" customHeight="1">
      <c r="A16" s="103"/>
      <c r="B16" s="104">
        <v>7</v>
      </c>
      <c r="C16" s="204" t="s">
        <v>20</v>
      </c>
      <c r="D16" s="59">
        <v>4880000</v>
      </c>
      <c r="E16" s="59">
        <v>1932873</v>
      </c>
      <c r="F16" s="59">
        <v>4405723</v>
      </c>
      <c r="G16" s="140">
        <v>90.281209016393433</v>
      </c>
      <c r="I16" s="89">
        <v>7</v>
      </c>
      <c r="J16" s="242" t="s">
        <v>34</v>
      </c>
      <c r="K16" s="59">
        <v>3956458</v>
      </c>
      <c r="L16" s="59">
        <v>599094</v>
      </c>
      <c r="M16" s="59">
        <v>3157817</v>
      </c>
      <c r="N16" s="38">
        <v>79.81424294154013</v>
      </c>
    </row>
    <row r="17" spans="1:14" s="157" customFormat="1" ht="20.100000000000001" customHeight="1">
      <c r="A17" s="103"/>
      <c r="B17" s="102">
        <v>8</v>
      </c>
      <c r="C17" s="204" t="s">
        <v>77</v>
      </c>
      <c r="D17" s="59">
        <v>8800</v>
      </c>
      <c r="E17" s="59">
        <v>5135</v>
      </c>
      <c r="F17" s="59">
        <v>7900</v>
      </c>
      <c r="G17" s="140">
        <v>89.772727272727266</v>
      </c>
      <c r="I17" s="89">
        <v>8</v>
      </c>
      <c r="J17" s="242" t="s">
        <v>35</v>
      </c>
      <c r="K17" s="59">
        <v>7496014</v>
      </c>
      <c r="L17" s="59">
        <v>4337643</v>
      </c>
      <c r="M17" s="59">
        <v>6319120</v>
      </c>
      <c r="N17" s="38">
        <v>84.299735832937344</v>
      </c>
    </row>
    <row r="18" spans="1:14" s="157" customFormat="1" ht="20.100000000000001" customHeight="1">
      <c r="A18" s="103"/>
      <c r="B18" s="104">
        <v>9</v>
      </c>
      <c r="C18" s="204" t="s">
        <v>107</v>
      </c>
      <c r="D18" s="59">
        <v>34000</v>
      </c>
      <c r="E18" s="59">
        <v>43088</v>
      </c>
      <c r="F18" s="59">
        <v>61890</v>
      </c>
      <c r="G18" s="140">
        <v>182.02941176470588</v>
      </c>
      <c r="I18" s="89">
        <v>9</v>
      </c>
      <c r="J18" s="242" t="s">
        <v>36</v>
      </c>
      <c r="K18" s="59">
        <v>1669578</v>
      </c>
      <c r="L18" s="59">
        <v>966383</v>
      </c>
      <c r="M18" s="59">
        <v>1078008</v>
      </c>
      <c r="N18" s="38">
        <v>64.567693153599294</v>
      </c>
    </row>
    <row r="19" spans="1:14" s="157" customFormat="1" ht="20.100000000000001" customHeight="1">
      <c r="A19" s="103"/>
      <c r="B19" s="102">
        <v>10</v>
      </c>
      <c r="C19" s="204" t="s">
        <v>21</v>
      </c>
      <c r="D19" s="59">
        <v>141471</v>
      </c>
      <c r="E19" s="59">
        <v>20108</v>
      </c>
      <c r="F19" s="59">
        <v>144307</v>
      </c>
      <c r="G19" s="140">
        <v>102.00465112991355</v>
      </c>
      <c r="I19" s="89">
        <v>10</v>
      </c>
      <c r="J19" s="242" t="s">
        <v>37</v>
      </c>
      <c r="K19" s="59">
        <v>1409118</v>
      </c>
      <c r="L19" s="59">
        <v>908680</v>
      </c>
      <c r="M19" s="59">
        <v>1267578</v>
      </c>
      <c r="N19" s="38">
        <v>89.955418921623306</v>
      </c>
    </row>
    <row r="20" spans="1:14" s="157" customFormat="1" ht="20.100000000000001" customHeight="1">
      <c r="A20" s="103"/>
      <c r="B20" s="104">
        <v>11</v>
      </c>
      <c r="C20" s="204" t="s">
        <v>12</v>
      </c>
      <c r="D20" s="59">
        <v>25720000</v>
      </c>
      <c r="E20" s="59">
        <v>8291860</v>
      </c>
      <c r="F20" s="59">
        <v>25897505</v>
      </c>
      <c r="G20" s="140">
        <v>100.69014385692068</v>
      </c>
      <c r="H20" s="157" t="s">
        <v>113</v>
      </c>
      <c r="I20" s="89">
        <v>11</v>
      </c>
      <c r="J20" s="242" t="s">
        <v>38</v>
      </c>
      <c r="K20" s="59">
        <v>6742402</v>
      </c>
      <c r="L20" s="59">
        <v>3732225</v>
      </c>
      <c r="M20" s="59">
        <v>6230652</v>
      </c>
      <c r="N20" s="38">
        <v>92.409974961445499</v>
      </c>
    </row>
    <row r="21" spans="1:14" s="157" customFormat="1" ht="20.100000000000001" customHeight="1">
      <c r="A21" s="103"/>
      <c r="B21" s="102">
        <v>12</v>
      </c>
      <c r="C21" s="204" t="s">
        <v>1</v>
      </c>
      <c r="D21" s="59">
        <v>19000</v>
      </c>
      <c r="E21" s="59">
        <v>7729</v>
      </c>
      <c r="F21" s="59">
        <v>16176</v>
      </c>
      <c r="G21" s="140">
        <v>85.136842105263156</v>
      </c>
      <c r="I21" s="89">
        <v>12</v>
      </c>
      <c r="J21" s="242" t="s">
        <v>76</v>
      </c>
      <c r="K21" s="59">
        <v>281073</v>
      </c>
      <c r="L21" s="59">
        <v>241920</v>
      </c>
      <c r="M21" s="59">
        <v>242369</v>
      </c>
      <c r="N21" s="38">
        <v>86.229911802272014</v>
      </c>
    </row>
    <row r="22" spans="1:14" s="157" customFormat="1" ht="20.100000000000001" customHeight="1">
      <c r="A22" s="103" t="s">
        <v>4</v>
      </c>
      <c r="B22" s="104">
        <v>13</v>
      </c>
      <c r="C22" s="204" t="s">
        <v>79</v>
      </c>
      <c r="D22" s="59">
        <v>1376159</v>
      </c>
      <c r="E22" s="59">
        <v>1030942</v>
      </c>
      <c r="F22" s="59">
        <v>1325759</v>
      </c>
      <c r="G22" s="140">
        <v>96.33763249740764</v>
      </c>
      <c r="I22" s="89">
        <v>13</v>
      </c>
      <c r="J22" s="242" t="s">
        <v>39</v>
      </c>
      <c r="K22" s="59">
        <v>12013586</v>
      </c>
      <c r="L22" s="59">
        <v>8140910</v>
      </c>
      <c r="M22" s="59">
        <v>11899849</v>
      </c>
      <c r="N22" s="38">
        <v>99.053263530139958</v>
      </c>
    </row>
    <row r="23" spans="1:14" s="157" customFormat="1" ht="20.100000000000001" customHeight="1">
      <c r="A23" s="103" t="s">
        <v>4</v>
      </c>
      <c r="B23" s="102">
        <v>14</v>
      </c>
      <c r="C23" s="204" t="s">
        <v>78</v>
      </c>
      <c r="D23" s="59">
        <v>2475858</v>
      </c>
      <c r="E23" s="59">
        <v>1428465</v>
      </c>
      <c r="F23" s="59">
        <v>2464635</v>
      </c>
      <c r="G23" s="140">
        <v>99.546702597644938</v>
      </c>
      <c r="I23" s="89">
        <v>14</v>
      </c>
      <c r="J23" s="242" t="s">
        <v>40</v>
      </c>
      <c r="K23" s="59">
        <v>9749905</v>
      </c>
      <c r="L23" s="59">
        <v>8114024</v>
      </c>
      <c r="M23" s="59">
        <v>9414024</v>
      </c>
      <c r="N23" s="38">
        <v>96.555033100322518</v>
      </c>
    </row>
    <row r="24" spans="1:14" s="157" customFormat="1" ht="20.100000000000001" customHeight="1">
      <c r="A24" s="103"/>
      <c r="B24" s="104">
        <v>15</v>
      </c>
      <c r="C24" s="204" t="s">
        <v>13</v>
      </c>
      <c r="D24" s="59">
        <v>28191914</v>
      </c>
      <c r="E24" s="59">
        <v>16754033</v>
      </c>
      <c r="F24" s="59">
        <v>26362228</v>
      </c>
      <c r="G24" s="140">
        <v>93.509890814791788</v>
      </c>
      <c r="I24" s="89">
        <v>15</v>
      </c>
      <c r="J24" s="242" t="s">
        <v>41</v>
      </c>
      <c r="K24" s="59">
        <v>10557823</v>
      </c>
      <c r="L24" s="59">
        <v>5323648</v>
      </c>
      <c r="M24" s="59">
        <v>10095183</v>
      </c>
      <c r="N24" s="38">
        <v>95.618036028829039</v>
      </c>
    </row>
    <row r="25" spans="1:14" s="157" customFormat="1" ht="20.100000000000001" customHeight="1">
      <c r="A25" s="103"/>
      <c r="B25" s="102">
        <v>16</v>
      </c>
      <c r="C25" s="204" t="s">
        <v>2</v>
      </c>
      <c r="D25" s="59">
        <v>6297699</v>
      </c>
      <c r="E25" s="59">
        <v>4501950</v>
      </c>
      <c r="F25" s="90">
        <v>6074965</v>
      </c>
      <c r="G25" s="140">
        <v>96.463247925948821</v>
      </c>
      <c r="I25" s="89">
        <v>16</v>
      </c>
      <c r="J25" s="242" t="s">
        <v>42</v>
      </c>
      <c r="K25" s="59">
        <v>28197</v>
      </c>
      <c r="L25" s="37">
        <v>0</v>
      </c>
      <c r="M25" s="277">
        <v>0</v>
      </c>
      <c r="N25" s="282">
        <v>0</v>
      </c>
    </row>
    <row r="26" spans="1:14" s="157" customFormat="1" ht="20.100000000000001" customHeight="1" thickBot="1">
      <c r="A26" s="103" t="s">
        <v>4</v>
      </c>
      <c r="B26" s="104">
        <v>17</v>
      </c>
      <c r="C26" s="204" t="s">
        <v>22</v>
      </c>
      <c r="D26" s="59">
        <v>319049</v>
      </c>
      <c r="E26" s="59">
        <v>212549</v>
      </c>
      <c r="F26" s="90">
        <v>279726</v>
      </c>
      <c r="G26" s="140">
        <v>87.674933944315754</v>
      </c>
      <c r="I26" s="91"/>
      <c r="J26" s="243" t="s">
        <v>17</v>
      </c>
      <c r="K26" s="92">
        <v>109612310</v>
      </c>
      <c r="L26" s="92">
        <v>62760680</v>
      </c>
      <c r="M26" s="92">
        <v>101017895</v>
      </c>
      <c r="N26" s="48">
        <v>92.159261126784031</v>
      </c>
    </row>
    <row r="27" spans="1:14" s="157" customFormat="1" ht="20.100000000000001" customHeight="1">
      <c r="A27" s="103" t="s">
        <v>4</v>
      </c>
      <c r="B27" s="102">
        <v>18</v>
      </c>
      <c r="C27" s="204" t="s">
        <v>26</v>
      </c>
      <c r="D27" s="59">
        <v>3352572</v>
      </c>
      <c r="E27" s="59">
        <v>1874420</v>
      </c>
      <c r="F27" s="59">
        <v>2400938</v>
      </c>
      <c r="G27" s="140">
        <v>71.614807974295559</v>
      </c>
      <c r="I27" s="75" t="s">
        <v>180</v>
      </c>
      <c r="J27" s="17"/>
      <c r="K27" s="74"/>
      <c r="L27" s="74"/>
      <c r="M27" s="74"/>
      <c r="N27" s="74"/>
    </row>
    <row r="28" spans="1:14" s="157" customFormat="1" ht="20.100000000000001" customHeight="1">
      <c r="A28" s="103" t="s">
        <v>4</v>
      </c>
      <c r="B28" s="104">
        <v>19</v>
      </c>
      <c r="C28" s="204" t="s">
        <v>14</v>
      </c>
      <c r="D28" s="59">
        <v>1617889</v>
      </c>
      <c r="E28" s="59">
        <v>709049</v>
      </c>
      <c r="F28" s="59">
        <v>709049</v>
      </c>
      <c r="G28" s="140">
        <v>43.825565289089674</v>
      </c>
      <c r="J28" s="17"/>
      <c r="K28" s="74"/>
      <c r="L28" s="74"/>
      <c r="M28" s="56"/>
      <c r="N28" s="56"/>
    </row>
    <row r="29" spans="1:14" s="157" customFormat="1" ht="20.100000000000001" customHeight="1">
      <c r="A29" s="103" t="s">
        <v>4</v>
      </c>
      <c r="B29" s="102">
        <v>20</v>
      </c>
      <c r="C29" s="204" t="s">
        <v>15</v>
      </c>
      <c r="D29" s="59">
        <v>633250</v>
      </c>
      <c r="E29" s="59">
        <v>0</v>
      </c>
      <c r="F29" s="59">
        <v>633250</v>
      </c>
      <c r="G29" s="140">
        <v>100</v>
      </c>
      <c r="J29" s="17"/>
      <c r="K29" s="74"/>
      <c r="L29" s="74"/>
      <c r="M29" s="56"/>
      <c r="N29" s="56"/>
    </row>
    <row r="30" spans="1:14" s="157" customFormat="1" ht="20.100000000000001" customHeight="1">
      <c r="A30" s="103" t="s">
        <v>4</v>
      </c>
      <c r="B30" s="104">
        <v>21</v>
      </c>
      <c r="C30" s="204" t="s">
        <v>23</v>
      </c>
      <c r="D30" s="59">
        <v>3642526</v>
      </c>
      <c r="E30" s="59">
        <v>2794887</v>
      </c>
      <c r="F30" s="59">
        <v>3025433</v>
      </c>
      <c r="G30" s="140">
        <v>83.058652155125316</v>
      </c>
    </row>
    <row r="31" spans="1:14" s="157" customFormat="1" ht="20.100000000000001" customHeight="1">
      <c r="A31" s="105"/>
      <c r="B31" s="102">
        <v>22</v>
      </c>
      <c r="C31" s="204" t="s">
        <v>16</v>
      </c>
      <c r="D31" s="59">
        <v>8696359</v>
      </c>
      <c r="E31" s="59">
        <v>6969042</v>
      </c>
      <c r="F31" s="59">
        <v>6969042</v>
      </c>
      <c r="G31" s="140">
        <v>80.137469025830228</v>
      </c>
    </row>
    <row r="32" spans="1:14" s="157" customFormat="1" ht="20.100000000000001" customHeight="1">
      <c r="A32" s="106"/>
      <c r="B32" s="302">
        <v>23</v>
      </c>
      <c r="C32" s="63" t="s">
        <v>188</v>
      </c>
      <c r="D32" s="64">
        <v>0</v>
      </c>
      <c r="E32" s="64">
        <v>5139</v>
      </c>
      <c r="F32" s="64">
        <v>5139</v>
      </c>
      <c r="G32" s="282">
        <v>0</v>
      </c>
    </row>
    <row r="33" spans="1:8" s="157" customFormat="1" ht="20.100000000000001" customHeight="1" thickBot="1">
      <c r="A33" s="106"/>
      <c r="B33" s="107"/>
      <c r="C33" s="63" t="s">
        <v>97</v>
      </c>
      <c r="D33" s="64">
        <v>109612310</v>
      </c>
      <c r="E33" s="64">
        <v>57488168</v>
      </c>
      <c r="F33" s="64">
        <v>103191620</v>
      </c>
      <c r="G33" s="141">
        <v>94.142364119504464</v>
      </c>
      <c r="H33" s="108"/>
    </row>
    <row r="34" spans="1:8" s="157" customFormat="1" ht="20.100000000000001" customHeight="1">
      <c r="A34" s="109" t="s">
        <v>4</v>
      </c>
      <c r="B34" s="110" t="s">
        <v>5</v>
      </c>
      <c r="C34" s="111" t="s">
        <v>6</v>
      </c>
      <c r="D34" s="43">
        <v>34408192</v>
      </c>
      <c r="E34" s="43">
        <v>18176109</v>
      </c>
      <c r="F34" s="112">
        <v>32045894</v>
      </c>
      <c r="G34" s="203">
        <v>93.13448960061605</v>
      </c>
      <c r="H34" s="108"/>
    </row>
    <row r="35" spans="1:8" s="157" customFormat="1" ht="20.100000000000001" customHeight="1" thickBot="1">
      <c r="A35" s="113"/>
      <c r="B35" s="114" t="s">
        <v>7</v>
      </c>
      <c r="C35" s="205" t="s">
        <v>8</v>
      </c>
      <c r="D35" s="92">
        <v>75204118</v>
      </c>
      <c r="E35" s="92">
        <v>39312059</v>
      </c>
      <c r="F35" s="92">
        <v>71145726</v>
      </c>
      <c r="G35" s="48">
        <v>94.603497643573192</v>
      </c>
      <c r="H35" s="108"/>
    </row>
    <row r="36" spans="1:8" ht="20.100000000000001" customHeight="1">
      <c r="A36" s="75" t="s">
        <v>100</v>
      </c>
      <c r="B36" s="17"/>
      <c r="C36" s="17"/>
      <c r="D36" s="74"/>
      <c r="E36" s="74"/>
      <c r="F36" s="74"/>
      <c r="G36" s="74"/>
      <c r="H36" s="3"/>
    </row>
    <row r="37" spans="1:8" ht="20.100000000000001" customHeight="1">
      <c r="A37" s="17" t="s">
        <v>178</v>
      </c>
      <c r="B37" s="17"/>
      <c r="D37" s="74"/>
      <c r="E37" s="74"/>
      <c r="F37" s="74"/>
      <c r="G37" s="74"/>
    </row>
    <row r="38" spans="1:8" ht="7.5" customHeight="1">
      <c r="A38" s="17"/>
      <c r="B38" s="17"/>
      <c r="C38" s="17"/>
      <c r="D38" s="74"/>
      <c r="E38" s="74"/>
      <c r="F38" s="74"/>
      <c r="G38" s="74"/>
    </row>
    <row r="39" spans="1:8" ht="20.100000000000001" customHeight="1">
      <c r="B39" s="17"/>
      <c r="D39" s="74"/>
      <c r="E39" s="74"/>
      <c r="F39" s="74"/>
      <c r="G39" s="74"/>
    </row>
  </sheetData>
  <mergeCells count="8">
    <mergeCell ref="L7:L9"/>
    <mergeCell ref="M7:M9"/>
    <mergeCell ref="B8:C8"/>
    <mergeCell ref="A2:D2"/>
    <mergeCell ref="F4:G4"/>
    <mergeCell ref="F5:G5"/>
    <mergeCell ref="E7:E9"/>
    <mergeCell ref="F7:F9"/>
  </mergeCells>
  <phoneticPr fontId="2"/>
  <pageMargins left="0.59055118110236227" right="0.55118110236220474" top="0.98425196850393704" bottom="0.62" header="0.51181102362204722" footer="0.51181102362204722"/>
  <pageSetup paperSize="9" scale="74" orientation="landscape" r:id="rId1"/>
  <headerFooter alignWithMargins="0"/>
  <rowBreaks count="1" manualBreakCount="1">
    <brk id="7" max="13" man="1"/>
  </rowBreaks>
  <colBreaks count="1" manualBreakCount="1">
    <brk id="10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FE08-0D3F-40BB-8830-46F6DFEAA29A}">
  <sheetPr>
    <tabColor theme="6" tint="0.79998168889431442"/>
  </sheetPr>
  <dimension ref="B1:L25"/>
  <sheetViews>
    <sheetView view="pageBreakPreview" zoomScale="115" zoomScaleNormal="100" zoomScaleSheetLayoutView="115" workbookViewId="0"/>
  </sheetViews>
  <sheetFormatPr defaultRowHeight="13.5"/>
  <cols>
    <col min="1" max="1" width="2.625" style="1" customWidth="1"/>
    <col min="2" max="3" width="5.625" style="1" customWidth="1"/>
    <col min="4" max="4" width="5.625" style="56" customWidth="1"/>
    <col min="5" max="5" width="10.625" style="56" customWidth="1"/>
    <col min="6" max="6" width="20.625" style="56" customWidth="1"/>
    <col min="7" max="7" width="15.625" style="56" customWidth="1"/>
    <col min="8" max="9" width="30.625" style="1" customWidth="1"/>
    <col min="10" max="10" width="9" style="1"/>
    <col min="11" max="11" width="18.25" style="1" customWidth="1"/>
    <col min="12" max="12" width="14.875" style="1" bestFit="1" customWidth="1"/>
    <col min="13" max="16384" width="9" style="1"/>
  </cols>
  <sheetData>
    <row r="1" spans="2:12" s="8" customFormat="1" ht="13.5" customHeight="1">
      <c r="D1" s="7"/>
      <c r="E1" s="7"/>
      <c r="F1" s="7"/>
      <c r="G1" s="7"/>
    </row>
    <row r="2" spans="2:12" s="8" customFormat="1" ht="17.25">
      <c r="D2" s="7"/>
      <c r="E2" s="7"/>
      <c r="F2" s="7"/>
      <c r="G2" s="7"/>
    </row>
    <row r="3" spans="2:12" ht="14.25">
      <c r="B3" s="76" t="s">
        <v>160</v>
      </c>
    </row>
    <row r="4" spans="2:12" s="77" customFormat="1" ht="14.25">
      <c r="B4" s="93"/>
      <c r="C4" s="93"/>
      <c r="D4" s="57"/>
      <c r="E4" s="57"/>
      <c r="F4" s="57"/>
      <c r="G4" s="57"/>
      <c r="H4" s="57"/>
      <c r="I4" s="57"/>
    </row>
    <row r="5" spans="2:12">
      <c r="D5" s="1"/>
      <c r="E5" s="1"/>
      <c r="F5" s="1"/>
      <c r="G5" s="1"/>
      <c r="I5" s="212"/>
    </row>
    <row r="6" spans="2:12" ht="14.25" thickBot="1">
      <c r="D6" s="1"/>
      <c r="E6" s="1"/>
      <c r="F6" s="1"/>
      <c r="G6" s="1"/>
      <c r="I6" s="212"/>
    </row>
    <row r="7" spans="2:12" ht="15.95" customHeight="1">
      <c r="B7" s="342" t="s">
        <v>119</v>
      </c>
      <c r="C7" s="343"/>
      <c r="D7" s="343"/>
      <c r="E7" s="344"/>
      <c r="F7" s="311" t="s">
        <v>162</v>
      </c>
      <c r="G7" s="351" t="s">
        <v>163</v>
      </c>
      <c r="H7" s="336" t="s">
        <v>164</v>
      </c>
      <c r="I7" s="339" t="s">
        <v>161</v>
      </c>
    </row>
    <row r="8" spans="2:12">
      <c r="B8" s="345"/>
      <c r="C8" s="346"/>
      <c r="D8" s="346"/>
      <c r="E8" s="347"/>
      <c r="F8" s="312"/>
      <c r="G8" s="352"/>
      <c r="H8" s="337"/>
      <c r="I8" s="340"/>
    </row>
    <row r="9" spans="2:12" ht="11.25" customHeight="1" thickBot="1">
      <c r="B9" s="348"/>
      <c r="C9" s="349"/>
      <c r="D9" s="349"/>
      <c r="E9" s="350"/>
      <c r="F9" s="313"/>
      <c r="G9" s="353"/>
      <c r="H9" s="338"/>
      <c r="I9" s="341"/>
      <c r="J9" s="3"/>
    </row>
    <row r="10" spans="2:12" s="157" customFormat="1" ht="20.100000000000001" customHeight="1" thickTop="1">
      <c r="B10" s="333" t="s">
        <v>43</v>
      </c>
      <c r="C10" s="334"/>
      <c r="D10" s="334"/>
      <c r="E10" s="335"/>
      <c r="F10" s="165">
        <v>8911920</v>
      </c>
      <c r="G10" s="166">
        <v>42</v>
      </c>
      <c r="H10" s="272">
        <v>57172</v>
      </c>
      <c r="I10" s="208">
        <v>97277</v>
      </c>
      <c r="K10" s="271"/>
      <c r="L10" s="271"/>
    </row>
    <row r="11" spans="2:12" s="157" customFormat="1" ht="20.100000000000001" customHeight="1">
      <c r="B11" s="324" t="s">
        <v>44</v>
      </c>
      <c r="C11" s="325"/>
      <c r="D11" s="325"/>
      <c r="E11" s="326"/>
      <c r="F11" s="165">
        <v>8602997</v>
      </c>
      <c r="G11" s="167">
        <v>40.6</v>
      </c>
      <c r="H11" s="158">
        <v>55190</v>
      </c>
      <c r="I11" s="209">
        <v>93905</v>
      </c>
      <c r="K11" s="271"/>
      <c r="L11" s="271"/>
    </row>
    <row r="12" spans="2:12" s="157" customFormat="1" ht="20.100000000000001" customHeight="1">
      <c r="B12" s="324" t="s">
        <v>45</v>
      </c>
      <c r="C12" s="325"/>
      <c r="D12" s="325"/>
      <c r="E12" s="326"/>
      <c r="F12" s="165">
        <v>457368</v>
      </c>
      <c r="G12" s="167">
        <v>2.2000000000000002</v>
      </c>
      <c r="H12" s="158">
        <v>2934</v>
      </c>
      <c r="I12" s="209">
        <v>4992</v>
      </c>
      <c r="K12" s="271"/>
      <c r="L12" s="271"/>
    </row>
    <row r="13" spans="2:12" s="157" customFormat="1" ht="20.100000000000001" customHeight="1">
      <c r="B13" s="324" t="s">
        <v>46</v>
      </c>
      <c r="C13" s="325"/>
      <c r="D13" s="325"/>
      <c r="E13" s="326"/>
      <c r="F13" s="165">
        <v>1707272</v>
      </c>
      <c r="G13" s="167">
        <v>8</v>
      </c>
      <c r="H13" s="158">
        <v>10953</v>
      </c>
      <c r="I13" s="209">
        <v>18635</v>
      </c>
      <c r="K13" s="271"/>
      <c r="L13" s="271"/>
    </row>
    <row r="14" spans="2:12" s="157" customFormat="1" ht="20.100000000000001" customHeight="1">
      <c r="B14" s="324" t="s">
        <v>47</v>
      </c>
      <c r="C14" s="325"/>
      <c r="D14" s="325"/>
      <c r="E14" s="326"/>
      <c r="F14" s="165">
        <v>17648</v>
      </c>
      <c r="G14" s="167">
        <v>0.1</v>
      </c>
      <c r="H14" s="158">
        <v>113</v>
      </c>
      <c r="I14" s="209">
        <v>193</v>
      </c>
      <c r="K14" s="271"/>
      <c r="L14" s="271"/>
    </row>
    <row r="15" spans="2:12" s="157" customFormat="1" ht="20.100000000000001" customHeight="1">
      <c r="B15" s="324" t="s">
        <v>48</v>
      </c>
      <c r="C15" s="325"/>
      <c r="D15" s="325"/>
      <c r="E15" s="326"/>
      <c r="F15" s="165">
        <v>132728</v>
      </c>
      <c r="G15" s="167">
        <v>0.6</v>
      </c>
      <c r="H15" s="158">
        <v>851</v>
      </c>
      <c r="I15" s="209">
        <v>1449</v>
      </c>
      <c r="K15" s="271"/>
      <c r="L15" s="271"/>
    </row>
    <row r="16" spans="2:12" s="157" customFormat="1" ht="20.100000000000001" customHeight="1" thickBot="1">
      <c r="B16" s="327" t="s">
        <v>49</v>
      </c>
      <c r="C16" s="328"/>
      <c r="D16" s="328"/>
      <c r="E16" s="329"/>
      <c r="F16" s="165">
        <v>1377171</v>
      </c>
      <c r="G16" s="168">
        <v>6.5</v>
      </c>
      <c r="H16" s="119">
        <v>8835</v>
      </c>
      <c r="I16" s="210">
        <v>15032</v>
      </c>
      <c r="K16" s="271"/>
      <c r="L16" s="271"/>
    </row>
    <row r="17" spans="2:12" s="157" customFormat="1" ht="20.100000000000001" customHeight="1" thickBot="1">
      <c r="B17" s="330" t="s">
        <v>97</v>
      </c>
      <c r="C17" s="331"/>
      <c r="D17" s="331"/>
      <c r="E17" s="332"/>
      <c r="F17" s="169">
        <v>21207104</v>
      </c>
      <c r="G17" s="170">
        <v>99.999999999999986</v>
      </c>
      <c r="H17" s="117">
        <v>136048</v>
      </c>
      <c r="I17" s="211">
        <v>231483</v>
      </c>
      <c r="K17" s="273"/>
      <c r="L17" s="273"/>
    </row>
    <row r="18" spans="2:12" s="157" customFormat="1" ht="15.95" customHeight="1">
      <c r="F18" s="50"/>
      <c r="G18" s="118"/>
      <c r="H18" s="53"/>
      <c r="I18" s="53"/>
    </row>
    <row r="19" spans="2:12" s="157" customFormat="1" ht="15.95" customHeight="1">
      <c r="B19" s="115"/>
      <c r="C19" s="115"/>
      <c r="D19" s="115"/>
      <c r="E19" s="115"/>
      <c r="F19" s="20"/>
      <c r="G19" s="118"/>
      <c r="H19" s="53"/>
      <c r="I19" s="50"/>
    </row>
    <row r="20" spans="2:12" s="157" customFormat="1" ht="15.95" customHeight="1">
      <c r="B20" s="322" t="s">
        <v>118</v>
      </c>
      <c r="C20" s="322"/>
      <c r="D20" s="323" t="s">
        <v>181</v>
      </c>
      <c r="E20" s="323"/>
      <c r="F20" s="62" t="s">
        <v>189</v>
      </c>
      <c r="G20" s="214"/>
      <c r="H20" s="53"/>
      <c r="I20" s="53"/>
    </row>
    <row r="21" spans="2:12" s="157" customFormat="1" ht="15.95" customHeight="1">
      <c r="B21" s="213"/>
      <c r="C21" s="213"/>
      <c r="D21" s="215"/>
      <c r="E21" s="215"/>
      <c r="F21" s="20"/>
      <c r="G21" s="116"/>
      <c r="H21" s="53"/>
      <c r="I21" s="53"/>
    </row>
    <row r="22" spans="2:12" s="157" customFormat="1" ht="15.95" customHeight="1">
      <c r="B22" s="322" t="s">
        <v>114</v>
      </c>
      <c r="C22" s="322"/>
      <c r="D22" s="323" t="s">
        <v>190</v>
      </c>
      <c r="E22" s="323"/>
      <c r="F22" s="62" t="s">
        <v>189</v>
      </c>
      <c r="G22" s="116"/>
      <c r="H22" s="53"/>
      <c r="I22" s="53"/>
    </row>
    <row r="23" spans="2:12" s="157" customFormat="1" ht="15.95" customHeight="1">
      <c r="F23" s="20"/>
      <c r="G23" s="116"/>
    </row>
    <row r="24" spans="2:12" ht="4.9000000000000004" customHeight="1">
      <c r="B24" s="17"/>
      <c r="C24" s="17"/>
      <c r="D24" s="74"/>
      <c r="E24" s="74"/>
      <c r="H24" s="3"/>
    </row>
    <row r="25" spans="2:12">
      <c r="H25" s="3"/>
    </row>
  </sheetData>
  <mergeCells count="17">
    <mergeCell ref="H7:H9"/>
    <mergeCell ref="I7:I9"/>
    <mergeCell ref="B7:E9"/>
    <mergeCell ref="G7:G9"/>
    <mergeCell ref="F7:F9"/>
    <mergeCell ref="B10:E10"/>
    <mergeCell ref="B11:E11"/>
    <mergeCell ref="B12:E12"/>
    <mergeCell ref="B13:E13"/>
    <mergeCell ref="B14:E14"/>
    <mergeCell ref="B22:C22"/>
    <mergeCell ref="D22:E22"/>
    <mergeCell ref="B15:E15"/>
    <mergeCell ref="B16:E16"/>
    <mergeCell ref="B17:E17"/>
    <mergeCell ref="B20:C20"/>
    <mergeCell ref="D20:E20"/>
  </mergeCells>
  <phoneticPr fontId="2"/>
  <pageMargins left="0.59055118110236227" right="0.55118110236220474" top="0.98425196850393704" bottom="0.98425196850393704" header="0.51181102362204722" footer="0.51181102362204722"/>
  <pageSetup paperSize="9" scale="107" fitToWidth="0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DDC3-6C74-4ACA-ADEE-4C1C9E497267}">
  <sheetPr>
    <tabColor theme="6" tint="0.79998168889431442"/>
    <pageSetUpPr fitToPage="1"/>
  </sheetPr>
  <dimension ref="A1:K41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2" width="10" style="1" customWidth="1"/>
    <col min="3" max="3" width="25.625" style="56" customWidth="1"/>
    <col min="4" max="4" width="17.375" style="56" customWidth="1"/>
    <col min="5" max="6" width="14.75" style="56" customWidth="1"/>
    <col min="7" max="7" width="7.75" style="56" customWidth="1"/>
    <col min="8" max="9" width="14.75" style="56" customWidth="1"/>
    <col min="10" max="10" width="7.75" style="1" customWidth="1"/>
    <col min="11" max="11" width="2.75" style="1" customWidth="1"/>
    <col min="12" max="16384" width="9" style="1"/>
  </cols>
  <sheetData>
    <row r="1" spans="1:11" ht="13.5" customHeight="1">
      <c r="C1" s="1"/>
      <c r="J1" s="56"/>
    </row>
    <row r="2" spans="1:11" s="23" customFormat="1" ht="17.25">
      <c r="B2" s="360" t="s">
        <v>182</v>
      </c>
      <c r="C2" s="360"/>
      <c r="D2" s="361"/>
      <c r="E2" s="361"/>
      <c r="F2" s="361"/>
      <c r="G2" s="26"/>
      <c r="H2" s="26"/>
      <c r="I2" s="26"/>
      <c r="J2" s="26"/>
    </row>
    <row r="3" spans="1:11">
      <c r="C3" s="1"/>
      <c r="J3" s="56"/>
    </row>
    <row r="4" spans="1:11" s="57" customFormat="1" ht="14.25" customHeight="1">
      <c r="G4" s="319" t="s">
        <v>10</v>
      </c>
      <c r="H4" s="319"/>
      <c r="I4" s="362"/>
      <c r="J4" s="362"/>
    </row>
    <row r="5" spans="1:11" ht="9.75" customHeight="1" thickBot="1">
      <c r="C5" s="1"/>
      <c r="J5" s="56"/>
    </row>
    <row r="6" spans="1:11" s="30" customFormat="1" ht="23.25" customHeight="1">
      <c r="B6" s="363" t="s">
        <v>27</v>
      </c>
      <c r="C6" s="364"/>
      <c r="D6" s="367" t="s">
        <v>122</v>
      </c>
      <c r="E6" s="369"/>
      <c r="F6" s="369"/>
      <c r="G6" s="370"/>
      <c r="H6" s="369"/>
      <c r="I6" s="369"/>
      <c r="J6" s="371"/>
    </row>
    <row r="7" spans="1:11" s="30" customFormat="1" ht="28.5" customHeight="1" thickBot="1">
      <c r="B7" s="365"/>
      <c r="C7" s="366"/>
      <c r="D7" s="368"/>
      <c r="E7" s="241" t="s">
        <v>116</v>
      </c>
      <c r="F7" s="279" t="s">
        <v>165</v>
      </c>
      <c r="G7" s="217" t="s">
        <v>9</v>
      </c>
      <c r="H7" s="241" t="s">
        <v>115</v>
      </c>
      <c r="I7" s="280" t="s">
        <v>121</v>
      </c>
      <c r="J7" s="219" t="s">
        <v>9</v>
      </c>
    </row>
    <row r="8" spans="1:11" s="58" customFormat="1" ht="18" customHeight="1" thickTop="1">
      <c r="B8" s="333" t="s">
        <v>50</v>
      </c>
      <c r="C8" s="335"/>
      <c r="D8" s="59">
        <v>16817797</v>
      </c>
      <c r="E8" s="37">
        <v>10379526</v>
      </c>
      <c r="F8" s="59">
        <v>16078093</v>
      </c>
      <c r="G8" s="60">
        <v>95.601659361211219</v>
      </c>
      <c r="H8" s="37">
        <v>9910404</v>
      </c>
      <c r="I8" s="59">
        <v>16046616</v>
      </c>
      <c r="J8" s="61">
        <v>95.414494538137191</v>
      </c>
      <c r="K8" s="62"/>
    </row>
    <row r="9" spans="1:11" s="58" customFormat="1" ht="18" customHeight="1">
      <c r="B9" s="324" t="s">
        <v>103</v>
      </c>
      <c r="C9" s="326"/>
      <c r="D9" s="59">
        <v>491702</v>
      </c>
      <c r="E9" s="59">
        <v>387467</v>
      </c>
      <c r="F9" s="59">
        <v>439491</v>
      </c>
      <c r="G9" s="60">
        <v>89.381576646017308</v>
      </c>
      <c r="H9" s="37">
        <v>244262</v>
      </c>
      <c r="I9" s="59">
        <v>439491</v>
      </c>
      <c r="J9" s="61">
        <v>89.381576646017308</v>
      </c>
      <c r="K9" s="62"/>
    </row>
    <row r="10" spans="1:11" s="58" customFormat="1" ht="18" customHeight="1">
      <c r="B10" s="324" t="s">
        <v>80</v>
      </c>
      <c r="C10" s="326"/>
      <c r="D10" s="59">
        <v>444157</v>
      </c>
      <c r="E10" s="59">
        <v>356624</v>
      </c>
      <c r="F10" s="59">
        <v>388657</v>
      </c>
      <c r="G10" s="60">
        <v>87.504418482653662</v>
      </c>
      <c r="H10" s="37">
        <v>243929</v>
      </c>
      <c r="I10" s="59">
        <v>388657</v>
      </c>
      <c r="J10" s="61">
        <v>87.504418482653662</v>
      </c>
      <c r="K10" s="62"/>
    </row>
    <row r="11" spans="1:11" s="58" customFormat="1" ht="18" customHeight="1">
      <c r="B11" s="324" t="s">
        <v>87</v>
      </c>
      <c r="C11" s="326"/>
      <c r="D11" s="59">
        <v>2894241</v>
      </c>
      <c r="E11" s="59">
        <v>1928935</v>
      </c>
      <c r="F11" s="59">
        <v>2881530</v>
      </c>
      <c r="G11" s="60">
        <v>99.560817499302928</v>
      </c>
      <c r="H11" s="37">
        <v>1870951</v>
      </c>
      <c r="I11" s="59">
        <v>2832791</v>
      </c>
      <c r="J11" s="61">
        <v>97.876818136430245</v>
      </c>
      <c r="K11" s="62"/>
    </row>
    <row r="12" spans="1:11" s="58" customFormat="1" ht="18" customHeight="1">
      <c r="B12" s="358" t="s">
        <v>25</v>
      </c>
      <c r="C12" s="216" t="s">
        <v>81</v>
      </c>
      <c r="D12" s="59">
        <v>17577032</v>
      </c>
      <c r="E12" s="59">
        <v>10531479</v>
      </c>
      <c r="F12" s="59">
        <v>17464064</v>
      </c>
      <c r="G12" s="60">
        <v>99.357297637052724</v>
      </c>
      <c r="H12" s="37">
        <v>9946491</v>
      </c>
      <c r="I12" s="59">
        <v>16995047</v>
      </c>
      <c r="J12" s="61">
        <v>96.688946120141324</v>
      </c>
      <c r="K12" s="62"/>
    </row>
    <row r="13" spans="1:11" s="58" customFormat="1" ht="18" customHeight="1">
      <c r="B13" s="359"/>
      <c r="C13" s="63" t="s">
        <v>82</v>
      </c>
      <c r="D13" s="64">
        <v>94736</v>
      </c>
      <c r="E13" s="64">
        <v>70501</v>
      </c>
      <c r="F13" s="64">
        <v>87890</v>
      </c>
      <c r="G13" s="65">
        <v>92.773602432021619</v>
      </c>
      <c r="H13" s="34">
        <v>32040</v>
      </c>
      <c r="I13" s="64">
        <v>87890</v>
      </c>
      <c r="J13" s="66">
        <v>92.773602432021619</v>
      </c>
      <c r="K13" s="62"/>
    </row>
    <row r="14" spans="1:11" s="157" customFormat="1" ht="18" customHeight="1">
      <c r="A14" s="58"/>
      <c r="B14" s="324" t="s">
        <v>109</v>
      </c>
      <c r="C14" s="326"/>
      <c r="D14" s="59">
        <v>683775</v>
      </c>
      <c r="E14" s="59">
        <v>648314</v>
      </c>
      <c r="F14" s="59">
        <v>681048</v>
      </c>
      <c r="G14" s="67">
        <v>99.601184600197428</v>
      </c>
      <c r="H14" s="59">
        <v>432009</v>
      </c>
      <c r="I14" s="59">
        <v>680921</v>
      </c>
      <c r="J14" s="68">
        <v>99.582611239077181</v>
      </c>
    </row>
    <row r="15" spans="1:11" s="157" customFormat="1" ht="18" customHeight="1">
      <c r="A15" s="58"/>
      <c r="B15" s="324" t="s">
        <v>51</v>
      </c>
      <c r="C15" s="326"/>
      <c r="D15" s="59">
        <v>165591</v>
      </c>
      <c r="E15" s="59">
        <v>119181</v>
      </c>
      <c r="F15" s="59">
        <v>165631</v>
      </c>
      <c r="G15" s="67">
        <v>100.02415590219276</v>
      </c>
      <c r="H15" s="59">
        <v>120823</v>
      </c>
      <c r="I15" s="59">
        <v>147102</v>
      </c>
      <c r="J15" s="68">
        <v>88.834538108955201</v>
      </c>
    </row>
    <row r="16" spans="1:11" s="157" customFormat="1" ht="18" customHeight="1" thickBot="1">
      <c r="A16" s="58"/>
      <c r="B16" s="354" t="s">
        <v>52</v>
      </c>
      <c r="C16" s="355"/>
      <c r="D16" s="64">
        <v>456614</v>
      </c>
      <c r="E16" s="64">
        <v>383267</v>
      </c>
      <c r="F16" s="64">
        <v>427891</v>
      </c>
      <c r="G16" s="69">
        <v>93.709566504750185</v>
      </c>
      <c r="H16" s="64">
        <v>242558</v>
      </c>
      <c r="I16" s="64">
        <v>424230</v>
      </c>
      <c r="J16" s="70">
        <v>92.907795205578452</v>
      </c>
    </row>
    <row r="17" spans="1:11" s="157" customFormat="1" ht="18" customHeight="1" thickTop="1" thickBot="1">
      <c r="A17" s="58"/>
      <c r="B17" s="356" t="s">
        <v>88</v>
      </c>
      <c r="C17" s="357"/>
      <c r="D17" s="71">
        <v>39625645</v>
      </c>
      <c r="E17" s="71">
        <v>24805294</v>
      </c>
      <c r="F17" s="71">
        <v>38614295</v>
      </c>
      <c r="G17" s="72">
        <v>97.447738705578175</v>
      </c>
      <c r="H17" s="71">
        <v>23043467</v>
      </c>
      <c r="I17" s="71">
        <v>38042745</v>
      </c>
      <c r="J17" s="73">
        <v>96.005364707628104</v>
      </c>
    </row>
    <row r="18" spans="1:11" s="157" customFormat="1" ht="18" customHeight="1">
      <c r="A18" s="58"/>
      <c r="B18" s="17" t="s">
        <v>178</v>
      </c>
    </row>
    <row r="19" spans="1:11" ht="13.5" customHeight="1">
      <c r="C19" s="17"/>
      <c r="D19" s="74"/>
      <c r="E19" s="74"/>
      <c r="F19" s="74"/>
      <c r="G19" s="74"/>
      <c r="H19" s="74"/>
      <c r="I19" s="74"/>
      <c r="J19" s="74"/>
    </row>
    <row r="20" spans="1:11" ht="13.5" customHeight="1">
      <c r="B20" s="75"/>
      <c r="C20" s="75"/>
      <c r="D20" s="74"/>
      <c r="E20" s="74"/>
      <c r="F20" s="74"/>
      <c r="G20" s="74"/>
      <c r="H20" s="74"/>
      <c r="I20" s="74"/>
      <c r="J20" s="74"/>
    </row>
    <row r="22" spans="1:11" ht="13.5" customHeight="1"/>
    <row r="23" spans="1:11" ht="13.5" customHeight="1"/>
    <row r="24" spans="1:11" ht="13.5" customHeight="1"/>
    <row r="25" spans="1:11" ht="13.5" customHeight="1"/>
    <row r="26" spans="1:11" ht="13.5" customHeight="1"/>
    <row r="27" spans="1:11" ht="13.5" customHeight="1"/>
    <row r="28" spans="1:11" ht="13.5" customHeight="1"/>
    <row r="29" spans="1:11" ht="13.5" customHeight="1"/>
    <row r="30" spans="1:11" ht="13.5" customHeight="1">
      <c r="K30" s="3"/>
    </row>
    <row r="31" spans="1:11" ht="13.5" customHeight="1">
      <c r="K31" s="3"/>
    </row>
    <row r="32" spans="1:11" ht="13.5" customHeight="1">
      <c r="K32" s="3"/>
    </row>
    <row r="33" spans="11:11" ht="13.5" customHeight="1">
      <c r="K33" s="3"/>
    </row>
    <row r="34" spans="11:11" ht="13.5" customHeight="1">
      <c r="K34" s="3"/>
    </row>
    <row r="35" spans="11:11" ht="13.5" customHeight="1"/>
    <row r="36" spans="11:11" ht="13.5" customHeight="1"/>
    <row r="37" spans="11:11" ht="13.5" customHeight="1"/>
    <row r="38" spans="11:11" ht="13.5" customHeight="1"/>
    <row r="39" spans="11:11" ht="13.5" customHeight="1"/>
    <row r="41" spans="11:11" ht="13.5" customHeight="1"/>
  </sheetData>
  <mergeCells count="15">
    <mergeCell ref="B2:F2"/>
    <mergeCell ref="G4:J4"/>
    <mergeCell ref="B6:C7"/>
    <mergeCell ref="D6:D7"/>
    <mergeCell ref="B8:C8"/>
    <mergeCell ref="E6:G6"/>
    <mergeCell ref="H6:J6"/>
    <mergeCell ref="B14:C14"/>
    <mergeCell ref="B15:C15"/>
    <mergeCell ref="B16:C16"/>
    <mergeCell ref="B17:C17"/>
    <mergeCell ref="B9:C9"/>
    <mergeCell ref="B10:C10"/>
    <mergeCell ref="B11:C11"/>
    <mergeCell ref="B12:B13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B809-AB3B-4CD7-824B-74E2BBD5A39A}">
  <sheetPr>
    <tabColor theme="6" tint="0.79998168889431442"/>
    <pageSetUpPr fitToPage="1"/>
  </sheetPr>
  <dimension ref="A1:L32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2" width="12.75" style="1" customWidth="1"/>
    <col min="3" max="3" width="8.75" style="19" customWidth="1"/>
    <col min="4" max="6" width="14.75" style="20" customWidth="1"/>
    <col min="7" max="7" width="7.75" style="21" customWidth="1"/>
    <col min="8" max="8" width="8.75" style="22" customWidth="1"/>
    <col min="9" max="10" width="14.75" style="157" customWidth="1"/>
    <col min="11" max="11" width="14.75" style="1" customWidth="1"/>
    <col min="12" max="12" width="7.75" style="1" customWidth="1"/>
    <col min="13" max="16384" width="9" style="1"/>
  </cols>
  <sheetData>
    <row r="1" spans="1:12" s="8" customFormat="1" ht="14.25" customHeight="1">
      <c r="A1" s="1"/>
      <c r="B1" s="1"/>
      <c r="C1" s="19"/>
      <c r="D1" s="20"/>
      <c r="E1" s="20"/>
      <c r="F1" s="20"/>
      <c r="G1" s="21"/>
      <c r="H1" s="22"/>
      <c r="I1" s="157"/>
      <c r="J1" s="157"/>
      <c r="K1" s="1"/>
      <c r="L1" s="1"/>
    </row>
    <row r="2" spans="1:12" ht="17.25">
      <c r="A2" s="23"/>
      <c r="B2" s="24" t="s">
        <v>183</v>
      </c>
      <c r="C2" s="25"/>
      <c r="D2" s="26"/>
      <c r="E2" s="26"/>
      <c r="F2" s="26"/>
      <c r="G2" s="27"/>
      <c r="H2" s="28"/>
      <c r="I2" s="23"/>
      <c r="J2" s="23"/>
      <c r="K2" s="23"/>
      <c r="L2" s="23"/>
    </row>
    <row r="3" spans="1:12" s="30" customFormat="1" ht="8.25" customHeight="1">
      <c r="A3" s="8"/>
      <c r="B3" s="8"/>
      <c r="C3" s="29"/>
      <c r="D3" s="26"/>
      <c r="E3" s="26"/>
      <c r="F3" s="26"/>
      <c r="G3" s="27"/>
      <c r="H3" s="28"/>
      <c r="I3" s="23"/>
      <c r="J3" s="23"/>
      <c r="K3" s="8"/>
      <c r="L3" s="8"/>
    </row>
    <row r="4" spans="1:12" s="30" customFormat="1" ht="14.25" customHeight="1">
      <c r="A4" s="8"/>
      <c r="B4" s="8"/>
      <c r="C4" s="29"/>
      <c r="D4" s="26"/>
      <c r="E4" s="26"/>
      <c r="F4" s="26"/>
      <c r="G4" s="27"/>
      <c r="H4" s="28"/>
      <c r="I4" s="319" t="s">
        <v>10</v>
      </c>
      <c r="J4" s="319"/>
      <c r="K4" s="362"/>
      <c r="L4" s="362"/>
    </row>
    <row r="5" spans="1:12" s="30" customFormat="1" ht="9" customHeight="1" thickBot="1">
      <c r="A5" s="1"/>
      <c r="B5" s="1"/>
      <c r="C5" s="19"/>
      <c r="D5" s="20"/>
      <c r="E5" s="20"/>
      <c r="F5" s="20"/>
      <c r="G5" s="21"/>
      <c r="H5" s="22"/>
      <c r="I5" s="157"/>
      <c r="J5" s="157"/>
      <c r="K5" s="1"/>
      <c r="L5" s="1"/>
    </row>
    <row r="6" spans="1:12" s="30" customFormat="1" ht="18" customHeight="1">
      <c r="B6" s="372" t="s">
        <v>89</v>
      </c>
      <c r="C6" s="374" t="s">
        <v>90</v>
      </c>
      <c r="D6" s="375"/>
      <c r="E6" s="375"/>
      <c r="F6" s="375"/>
      <c r="G6" s="376"/>
      <c r="H6" s="377" t="s">
        <v>91</v>
      </c>
      <c r="I6" s="378"/>
      <c r="J6" s="378"/>
      <c r="K6" s="378"/>
      <c r="L6" s="379"/>
    </row>
    <row r="7" spans="1:12" s="30" customFormat="1" ht="30" customHeight="1" thickBot="1">
      <c r="B7" s="373"/>
      <c r="C7" s="180" t="s">
        <v>92</v>
      </c>
      <c r="D7" s="220" t="s">
        <v>117</v>
      </c>
      <c r="E7" s="221" t="s">
        <v>116</v>
      </c>
      <c r="F7" s="280" t="s">
        <v>156</v>
      </c>
      <c r="G7" s="31" t="s">
        <v>58</v>
      </c>
      <c r="H7" s="179" t="s">
        <v>92</v>
      </c>
      <c r="I7" s="217" t="s">
        <v>117</v>
      </c>
      <c r="J7" s="221" t="s">
        <v>115</v>
      </c>
      <c r="K7" s="283" t="s">
        <v>166</v>
      </c>
      <c r="L7" s="32" t="s">
        <v>58</v>
      </c>
    </row>
    <row r="8" spans="1:12" s="30" customFormat="1" ht="16.5" customHeight="1" thickTop="1">
      <c r="B8" s="33" t="s">
        <v>83</v>
      </c>
      <c r="C8" s="288" t="s">
        <v>99</v>
      </c>
      <c r="D8" s="34">
        <v>19112636</v>
      </c>
      <c r="E8" s="34">
        <v>10749998</v>
      </c>
      <c r="F8" s="34">
        <v>19065060</v>
      </c>
      <c r="G8" s="35">
        <v>99.751075675798987</v>
      </c>
      <c r="H8" s="287" t="s">
        <v>93</v>
      </c>
      <c r="I8" s="34">
        <v>20248697</v>
      </c>
      <c r="J8" s="34">
        <v>11578441</v>
      </c>
      <c r="K8" s="129">
        <v>19662456</v>
      </c>
      <c r="L8" s="35">
        <v>97.10479642220929</v>
      </c>
    </row>
    <row r="9" spans="1:12" s="30" customFormat="1" ht="16.5" customHeight="1">
      <c r="B9" s="33"/>
      <c r="C9" s="288" t="s">
        <v>94</v>
      </c>
      <c r="D9" s="34">
        <v>923881</v>
      </c>
      <c r="E9" s="34">
        <v>655845</v>
      </c>
      <c r="F9" s="34">
        <v>662997</v>
      </c>
      <c r="G9" s="35">
        <v>71.762164174823383</v>
      </c>
      <c r="H9" s="287" t="s">
        <v>94</v>
      </c>
      <c r="I9" s="34">
        <v>1826065</v>
      </c>
      <c r="J9" s="34">
        <v>786147</v>
      </c>
      <c r="K9" s="129">
        <v>1615628</v>
      </c>
      <c r="L9" s="35">
        <v>88.475930484402255</v>
      </c>
    </row>
    <row r="10" spans="1:12" s="30" customFormat="1" ht="16.5" customHeight="1">
      <c r="B10" s="36" t="s">
        <v>53</v>
      </c>
      <c r="C10" s="290" t="s">
        <v>95</v>
      </c>
      <c r="D10" s="37">
        <v>20036517</v>
      </c>
      <c r="E10" s="37">
        <v>11405843</v>
      </c>
      <c r="F10" s="37">
        <v>19728057</v>
      </c>
      <c r="G10" s="38">
        <v>98.460510876216659</v>
      </c>
      <c r="H10" s="178" t="s">
        <v>95</v>
      </c>
      <c r="I10" s="37">
        <v>22074762</v>
      </c>
      <c r="J10" s="37">
        <v>12364588</v>
      </c>
      <c r="K10" s="37">
        <v>21278084</v>
      </c>
      <c r="L10" s="38">
        <v>96.39100072743706</v>
      </c>
    </row>
    <row r="11" spans="1:12" s="30" customFormat="1" ht="16.5" customHeight="1">
      <c r="B11" s="33" t="s">
        <v>112</v>
      </c>
      <c r="C11" s="288" t="s">
        <v>93</v>
      </c>
      <c r="D11" s="34">
        <v>5548455</v>
      </c>
      <c r="E11" s="34">
        <v>3256088</v>
      </c>
      <c r="F11" s="34">
        <v>5564799</v>
      </c>
      <c r="G11" s="35">
        <v>100.29456848798451</v>
      </c>
      <c r="H11" s="287" t="s">
        <v>93</v>
      </c>
      <c r="I11" s="34">
        <v>4719606</v>
      </c>
      <c r="J11" s="34">
        <v>3636249</v>
      </c>
      <c r="K11" s="34">
        <v>4456840</v>
      </c>
      <c r="L11" s="35">
        <v>94.432458980686093</v>
      </c>
    </row>
    <row r="12" spans="1:12" s="30" customFormat="1" ht="16.5" customHeight="1">
      <c r="B12" s="33"/>
      <c r="C12" s="288" t="s">
        <v>94</v>
      </c>
      <c r="D12" s="34">
        <v>7215098</v>
      </c>
      <c r="E12" s="34">
        <v>5644637</v>
      </c>
      <c r="F12" s="34">
        <v>5644637</v>
      </c>
      <c r="G12" s="35">
        <v>78.233684421195662</v>
      </c>
      <c r="H12" s="287" t="s">
        <v>94</v>
      </c>
      <c r="I12" s="34">
        <v>10513162</v>
      </c>
      <c r="J12" s="34">
        <v>7039606</v>
      </c>
      <c r="K12" s="34">
        <v>8621006</v>
      </c>
      <c r="L12" s="35">
        <v>82.002027553651317</v>
      </c>
    </row>
    <row r="13" spans="1:12" s="30" customFormat="1" ht="16.5" customHeight="1">
      <c r="B13" s="36" t="s">
        <v>102</v>
      </c>
      <c r="C13" s="290" t="s">
        <v>95</v>
      </c>
      <c r="D13" s="37">
        <v>12763553</v>
      </c>
      <c r="E13" s="37">
        <v>8900725</v>
      </c>
      <c r="F13" s="37">
        <v>11209436</v>
      </c>
      <c r="G13" s="38">
        <v>87.823790131164898</v>
      </c>
      <c r="H13" s="178" t="s">
        <v>95</v>
      </c>
      <c r="I13" s="37">
        <v>15232768</v>
      </c>
      <c r="J13" s="37">
        <v>10675855</v>
      </c>
      <c r="K13" s="37">
        <v>13077846</v>
      </c>
      <c r="L13" s="38">
        <v>85.853378716199174</v>
      </c>
    </row>
    <row r="14" spans="1:12" s="30" customFormat="1" ht="16.5" customHeight="1">
      <c r="B14" s="33" t="s">
        <v>84</v>
      </c>
      <c r="C14" s="288" t="s">
        <v>93</v>
      </c>
      <c r="D14" s="34">
        <v>68313</v>
      </c>
      <c r="E14" s="34">
        <v>35888</v>
      </c>
      <c r="F14" s="34">
        <v>69040</v>
      </c>
      <c r="G14" s="35">
        <v>101.06421910910075</v>
      </c>
      <c r="H14" s="287" t="s">
        <v>93</v>
      </c>
      <c r="I14" s="34">
        <v>67639</v>
      </c>
      <c r="J14" s="34">
        <v>50668</v>
      </c>
      <c r="K14" s="34">
        <v>59758</v>
      </c>
      <c r="L14" s="35">
        <v>88.348438031313293</v>
      </c>
    </row>
    <row r="15" spans="1:12" s="30" customFormat="1" ht="16.5" customHeight="1">
      <c r="B15" s="33"/>
      <c r="C15" s="288" t="s">
        <v>94</v>
      </c>
      <c r="D15" s="292">
        <v>0</v>
      </c>
      <c r="E15" s="292">
        <v>0</v>
      </c>
      <c r="F15" s="292">
        <v>0</v>
      </c>
      <c r="G15" s="40" t="s">
        <v>108</v>
      </c>
      <c r="H15" s="287" t="s">
        <v>94</v>
      </c>
      <c r="I15" s="34">
        <v>28994</v>
      </c>
      <c r="J15" s="34">
        <v>25019</v>
      </c>
      <c r="K15" s="34">
        <v>26507</v>
      </c>
      <c r="L15" s="35">
        <v>91.422363247568455</v>
      </c>
    </row>
    <row r="16" spans="1:12" s="30" customFormat="1" ht="16.5" customHeight="1">
      <c r="B16" s="36" t="s">
        <v>54</v>
      </c>
      <c r="C16" s="290" t="s">
        <v>95</v>
      </c>
      <c r="D16" s="37">
        <v>68313</v>
      </c>
      <c r="E16" s="37">
        <v>35888</v>
      </c>
      <c r="F16" s="37">
        <v>69040</v>
      </c>
      <c r="G16" s="38">
        <v>101.06421910910075</v>
      </c>
      <c r="H16" s="178" t="s">
        <v>95</v>
      </c>
      <c r="I16" s="37">
        <v>96633</v>
      </c>
      <c r="J16" s="37">
        <v>75688</v>
      </c>
      <c r="K16" s="37">
        <v>86265</v>
      </c>
      <c r="L16" s="38">
        <v>89.270746018440903</v>
      </c>
    </row>
    <row r="17" spans="1:12" s="30" customFormat="1" ht="16.5" customHeight="1">
      <c r="B17" s="33" t="s">
        <v>55</v>
      </c>
      <c r="C17" s="288" t="s">
        <v>93</v>
      </c>
      <c r="D17" s="34">
        <v>7488331</v>
      </c>
      <c r="E17" s="34">
        <v>4075951</v>
      </c>
      <c r="F17" s="34">
        <v>7350357</v>
      </c>
      <c r="G17" s="35">
        <v>98.157479951139976</v>
      </c>
      <c r="H17" s="287" t="s">
        <v>93</v>
      </c>
      <c r="I17" s="34">
        <v>6699003</v>
      </c>
      <c r="J17" s="34">
        <v>5337965</v>
      </c>
      <c r="K17" s="34">
        <v>6388874</v>
      </c>
      <c r="L17" s="35">
        <v>95.370520060970264</v>
      </c>
    </row>
    <row r="18" spans="1:12" s="30" customFormat="1" ht="16.5" customHeight="1">
      <c r="B18" s="33"/>
      <c r="C18" s="288" t="s">
        <v>94</v>
      </c>
      <c r="D18" s="34">
        <v>3964378</v>
      </c>
      <c r="E18" s="34">
        <v>2509606</v>
      </c>
      <c r="F18" s="34">
        <v>2515668</v>
      </c>
      <c r="G18" s="35">
        <v>63.456814662981174</v>
      </c>
      <c r="H18" s="287" t="s">
        <v>94</v>
      </c>
      <c r="I18" s="34">
        <v>6574771</v>
      </c>
      <c r="J18" s="34">
        <v>3147975</v>
      </c>
      <c r="K18" s="34">
        <v>5057454</v>
      </c>
      <c r="L18" s="35">
        <v>76.9221315845069</v>
      </c>
    </row>
    <row r="19" spans="1:12" s="30" customFormat="1" ht="16.5" customHeight="1">
      <c r="B19" s="36" t="s">
        <v>53</v>
      </c>
      <c r="C19" s="290" t="s">
        <v>95</v>
      </c>
      <c r="D19" s="37">
        <v>11452709</v>
      </c>
      <c r="E19" s="37">
        <v>6585557</v>
      </c>
      <c r="F19" s="37">
        <v>9866025</v>
      </c>
      <c r="G19" s="38">
        <v>86.145775641378819</v>
      </c>
      <c r="H19" s="178" t="s">
        <v>95</v>
      </c>
      <c r="I19" s="37">
        <v>13273774</v>
      </c>
      <c r="J19" s="37">
        <v>8485940</v>
      </c>
      <c r="K19" s="37">
        <v>11446328</v>
      </c>
      <c r="L19" s="38">
        <v>86.232656967038906</v>
      </c>
    </row>
    <row r="20" spans="1:12" s="30" customFormat="1" ht="16.5" customHeight="1">
      <c r="B20" s="33" t="s">
        <v>85</v>
      </c>
      <c r="C20" s="288" t="s">
        <v>93</v>
      </c>
      <c r="D20" s="34">
        <v>113957</v>
      </c>
      <c r="E20" s="34">
        <v>120713</v>
      </c>
      <c r="F20" s="34">
        <v>154601</v>
      </c>
      <c r="G20" s="35">
        <v>135.66608457576103</v>
      </c>
      <c r="H20" s="287" t="s">
        <v>93</v>
      </c>
      <c r="I20" s="34">
        <v>94447</v>
      </c>
      <c r="J20" s="34">
        <v>89944</v>
      </c>
      <c r="K20" s="34">
        <v>110927</v>
      </c>
      <c r="L20" s="35">
        <v>117.44893961692802</v>
      </c>
    </row>
    <row r="21" spans="1:12" s="30" customFormat="1" ht="16.5" customHeight="1">
      <c r="B21" s="33" t="s">
        <v>101</v>
      </c>
      <c r="C21" s="288" t="s">
        <v>94</v>
      </c>
      <c r="D21" s="34">
        <v>274287</v>
      </c>
      <c r="E21" s="34">
        <v>253383</v>
      </c>
      <c r="F21" s="39">
        <v>329283</v>
      </c>
      <c r="G21" s="293">
        <v>120.05053101313588</v>
      </c>
      <c r="H21" s="287" t="s">
        <v>94</v>
      </c>
      <c r="I21" s="34">
        <v>304595</v>
      </c>
      <c r="J21" s="34">
        <v>281981</v>
      </c>
      <c r="K21" s="39">
        <v>424873</v>
      </c>
      <c r="L21" s="41">
        <v>139.48784451484758</v>
      </c>
    </row>
    <row r="22" spans="1:12" s="30" customFormat="1" ht="16.5" customHeight="1">
      <c r="B22" s="36" t="s">
        <v>102</v>
      </c>
      <c r="C22" s="290" t="s">
        <v>95</v>
      </c>
      <c r="D22" s="37">
        <v>388244</v>
      </c>
      <c r="E22" s="37">
        <v>374097</v>
      </c>
      <c r="F22" s="37">
        <v>483884</v>
      </c>
      <c r="G22" s="38">
        <v>124.63399305591329</v>
      </c>
      <c r="H22" s="178" t="s">
        <v>95</v>
      </c>
      <c r="I22" s="37">
        <v>399042</v>
      </c>
      <c r="J22" s="37">
        <v>371925</v>
      </c>
      <c r="K22" s="37">
        <v>535800</v>
      </c>
      <c r="L22" s="38">
        <v>134.27158043514217</v>
      </c>
    </row>
    <row r="23" spans="1:12" s="30" customFormat="1" ht="16.5" hidden="1" customHeight="1">
      <c r="B23" s="33" t="s">
        <v>86</v>
      </c>
      <c r="C23" s="288" t="s">
        <v>93</v>
      </c>
      <c r="D23" s="34">
        <v>387640</v>
      </c>
      <c r="E23" s="289"/>
      <c r="F23" s="39">
        <v>371925</v>
      </c>
      <c r="G23" s="40">
        <v>95.945980806934273</v>
      </c>
      <c r="H23" s="287" t="s">
        <v>93</v>
      </c>
      <c r="I23" s="39">
        <v>204589</v>
      </c>
      <c r="J23" s="39"/>
      <c r="K23" s="39">
        <v>193915</v>
      </c>
      <c r="L23" s="40">
        <v>94.782710702921463</v>
      </c>
    </row>
    <row r="24" spans="1:12" s="30" customFormat="1" ht="16.5" hidden="1" customHeight="1">
      <c r="B24" s="33" t="s">
        <v>56</v>
      </c>
      <c r="C24" s="288" t="s">
        <v>94</v>
      </c>
      <c r="D24" s="160">
        <v>0</v>
      </c>
      <c r="E24" s="294"/>
      <c r="F24" s="160">
        <v>0</v>
      </c>
      <c r="G24" s="162">
        <v>0</v>
      </c>
      <c r="H24" s="287" t="s">
        <v>94</v>
      </c>
      <c r="I24" s="160">
        <v>0</v>
      </c>
      <c r="J24" s="160"/>
      <c r="K24" s="160">
        <v>0</v>
      </c>
      <c r="L24" s="162">
        <v>0</v>
      </c>
    </row>
    <row r="25" spans="1:12" s="30" customFormat="1" ht="16.5" hidden="1" customHeight="1">
      <c r="B25" s="36" t="s">
        <v>53</v>
      </c>
      <c r="C25" s="290" t="s">
        <v>95</v>
      </c>
      <c r="D25" s="37">
        <v>387640</v>
      </c>
      <c r="E25" s="291"/>
      <c r="F25" s="37">
        <v>371925</v>
      </c>
      <c r="G25" s="161">
        <v>95.945980806934273</v>
      </c>
      <c r="H25" s="178" t="s">
        <v>95</v>
      </c>
      <c r="I25" s="37">
        <v>204589</v>
      </c>
      <c r="J25" s="37"/>
      <c r="K25" s="37">
        <v>193915</v>
      </c>
      <c r="L25" s="161">
        <v>94.782710702921463</v>
      </c>
    </row>
    <row r="26" spans="1:12" ht="16.5" customHeight="1">
      <c r="A26" s="30"/>
      <c r="B26" s="33" t="s">
        <v>57</v>
      </c>
      <c r="C26" s="288" t="s">
        <v>93</v>
      </c>
      <c r="D26" s="34">
        <v>644346</v>
      </c>
      <c r="E26" s="34">
        <v>290072</v>
      </c>
      <c r="F26" s="34">
        <v>613283</v>
      </c>
      <c r="G26" s="35">
        <v>95.179142882861072</v>
      </c>
      <c r="H26" s="287" t="s">
        <v>93</v>
      </c>
      <c r="I26" s="34">
        <v>481393</v>
      </c>
      <c r="J26" s="34">
        <v>99380</v>
      </c>
      <c r="K26" s="34">
        <v>191377</v>
      </c>
      <c r="L26" s="35">
        <v>39.754836484950964</v>
      </c>
    </row>
    <row r="27" spans="1:12" ht="16.5" customHeight="1">
      <c r="A27" s="30"/>
      <c r="B27" s="33"/>
      <c r="C27" s="288" t="s">
        <v>94</v>
      </c>
      <c r="D27" s="34">
        <v>352435</v>
      </c>
      <c r="E27" s="34">
        <v>300536</v>
      </c>
      <c r="F27" s="292">
        <v>300536</v>
      </c>
      <c r="G27" s="40" t="s">
        <v>108</v>
      </c>
      <c r="H27" s="287" t="s">
        <v>94</v>
      </c>
      <c r="I27" s="34">
        <v>854705</v>
      </c>
      <c r="J27" s="34">
        <v>298000</v>
      </c>
      <c r="K27" s="34">
        <v>507906</v>
      </c>
      <c r="L27" s="35">
        <v>59.424713790138114</v>
      </c>
    </row>
    <row r="28" spans="1:12" ht="16.5" customHeight="1" thickBot="1">
      <c r="A28" s="30"/>
      <c r="B28" s="33" t="s">
        <v>53</v>
      </c>
      <c r="C28" s="288" t="s">
        <v>95</v>
      </c>
      <c r="D28" s="37">
        <v>996781</v>
      </c>
      <c r="E28" s="37">
        <v>590608</v>
      </c>
      <c r="F28" s="37">
        <v>913819</v>
      </c>
      <c r="G28" s="35">
        <v>91.677008289684494</v>
      </c>
      <c r="H28" s="287" t="s">
        <v>95</v>
      </c>
      <c r="I28" s="37">
        <v>1336098</v>
      </c>
      <c r="J28" s="37">
        <v>397381</v>
      </c>
      <c r="K28" s="34">
        <v>699283</v>
      </c>
      <c r="L28" s="35">
        <v>52.337702773299569</v>
      </c>
    </row>
    <row r="29" spans="1:12" ht="16.5" customHeight="1">
      <c r="A29" s="30"/>
      <c r="B29" s="42"/>
      <c r="C29" s="295" t="s">
        <v>93</v>
      </c>
      <c r="D29" s="43">
        <v>32976038</v>
      </c>
      <c r="E29" s="296">
        <v>18528710</v>
      </c>
      <c r="F29" s="43">
        <v>32817140</v>
      </c>
      <c r="G29" s="44">
        <v>99.518141021065048</v>
      </c>
      <c r="H29" s="299" t="s">
        <v>93</v>
      </c>
      <c r="I29" s="43">
        <v>32310785</v>
      </c>
      <c r="J29" s="43">
        <v>20792647</v>
      </c>
      <c r="K29" s="43">
        <v>30870232</v>
      </c>
      <c r="L29" s="44">
        <v>95.541572264493112</v>
      </c>
    </row>
    <row r="30" spans="1:12" ht="16.5" customHeight="1">
      <c r="A30" s="30"/>
      <c r="B30" s="45" t="s">
        <v>17</v>
      </c>
      <c r="C30" s="288" t="s">
        <v>94</v>
      </c>
      <c r="D30" s="34">
        <v>12730079</v>
      </c>
      <c r="E30" s="289">
        <v>9364007</v>
      </c>
      <c r="F30" s="34">
        <v>9453121</v>
      </c>
      <c r="G30" s="35">
        <v>74.258148751472802</v>
      </c>
      <c r="H30" s="287" t="s">
        <v>94</v>
      </c>
      <c r="I30" s="34">
        <v>20102292</v>
      </c>
      <c r="J30" s="34">
        <v>11578728</v>
      </c>
      <c r="K30" s="34">
        <v>16253374</v>
      </c>
      <c r="L30" s="35">
        <v>80.853337519920615</v>
      </c>
    </row>
    <row r="31" spans="1:12" ht="16.5" customHeight="1" thickBot="1">
      <c r="A31" s="30"/>
      <c r="B31" s="46"/>
      <c r="C31" s="297" t="s">
        <v>95</v>
      </c>
      <c r="D31" s="47">
        <v>45706117</v>
      </c>
      <c r="E31" s="298">
        <v>27892717</v>
      </c>
      <c r="F31" s="47">
        <v>42270261</v>
      </c>
      <c r="G31" s="48">
        <v>92.482721732848134</v>
      </c>
      <c r="H31" s="300" t="s">
        <v>95</v>
      </c>
      <c r="I31" s="47">
        <v>52413077</v>
      </c>
      <c r="J31" s="47">
        <v>32371375</v>
      </c>
      <c r="K31" s="47">
        <v>47123606</v>
      </c>
      <c r="L31" s="48">
        <v>89.908108237949861</v>
      </c>
    </row>
    <row r="32" spans="1:12" ht="21.75" customHeight="1">
      <c r="B32" s="17" t="s">
        <v>178</v>
      </c>
      <c r="C32" s="49"/>
      <c r="D32" s="50"/>
      <c r="E32" s="50"/>
      <c r="F32" s="50"/>
      <c r="G32" s="51"/>
      <c r="H32" s="52"/>
      <c r="I32" s="53"/>
      <c r="J32" s="53"/>
      <c r="K32" s="54"/>
      <c r="L32" s="55"/>
    </row>
  </sheetData>
  <mergeCells count="4">
    <mergeCell ref="I4:L4"/>
    <mergeCell ref="B6:B7"/>
    <mergeCell ref="C6:G6"/>
    <mergeCell ref="H6:L6"/>
  </mergeCells>
  <phoneticPr fontId="2"/>
  <pageMargins left="0.59055118110236227" right="0.55118110236220474" top="0.98425196850393704" bottom="0.68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L35"/>
  <sheetViews>
    <sheetView view="pageBreakPreview" zoomScaleNormal="100" zoomScaleSheetLayoutView="100" workbookViewId="0">
      <selection activeCell="B7" sqref="B7"/>
    </sheetView>
  </sheetViews>
  <sheetFormatPr defaultRowHeight="18" customHeight="1"/>
  <cols>
    <col min="1" max="1" width="2.625" style="1" customWidth="1"/>
    <col min="2" max="2" width="18.75" style="1" customWidth="1"/>
    <col min="3" max="3" width="16.75" style="1" customWidth="1"/>
    <col min="4" max="4" width="10.75" style="120" customWidth="1"/>
    <col min="5" max="5" width="8.125" style="121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2" ht="13.5" customHeight="1"/>
    <row r="2" spans="2:12" s="8" customFormat="1" ht="17.25" customHeight="1">
      <c r="B2" s="6" t="s">
        <v>69</v>
      </c>
      <c r="C2" s="7"/>
      <c r="D2" s="122"/>
      <c r="E2" s="123"/>
      <c r="F2" s="7"/>
      <c r="G2" s="124"/>
    </row>
    <row r="3" spans="2:12" s="8" customFormat="1" ht="13.5" customHeight="1">
      <c r="B3" s="6"/>
      <c r="C3" s="7"/>
      <c r="D3" s="122"/>
      <c r="E3" s="123"/>
      <c r="F3" s="7"/>
      <c r="G3" s="124"/>
    </row>
    <row r="4" spans="2:12" ht="14.25" customHeight="1">
      <c r="H4" s="9" t="s">
        <v>110</v>
      </c>
      <c r="I4" s="125"/>
    </row>
    <row r="5" spans="2:12" ht="8.25" customHeight="1" thickBot="1"/>
    <row r="6" spans="2:12" ht="19.5" customHeight="1" thickBot="1">
      <c r="B6" s="132" t="s">
        <v>70</v>
      </c>
      <c r="C6" s="133" t="s">
        <v>72</v>
      </c>
      <c r="D6" s="134" t="s">
        <v>71</v>
      </c>
      <c r="E6" s="135" t="s">
        <v>71</v>
      </c>
      <c r="F6" s="136" t="s">
        <v>27</v>
      </c>
      <c r="G6" s="133" t="s">
        <v>72</v>
      </c>
      <c r="H6" s="137" t="s">
        <v>71</v>
      </c>
      <c r="J6" s="1" t="s">
        <v>104</v>
      </c>
      <c r="L6" s="1" t="s">
        <v>105</v>
      </c>
    </row>
    <row r="7" spans="2:12" ht="28.5" customHeight="1" thickTop="1">
      <c r="B7" s="131"/>
      <c r="C7" s="37"/>
      <c r="D7" s="138" t="e">
        <f>ROUND(C7/$C$17*100,1)</f>
        <v>#DIV/0!</v>
      </c>
      <c r="E7" s="139" t="e">
        <f>C7/$C$17*100</f>
        <v>#DIV/0!</v>
      </c>
      <c r="F7" s="88"/>
      <c r="G7" s="37"/>
      <c r="H7" s="38" t="e">
        <f>ROUND(G7/$G$17*100,1)</f>
        <v>#DIV/0!</v>
      </c>
      <c r="J7" s="130" t="e">
        <f>C7/$C$17*100</f>
        <v>#DIV/0!</v>
      </c>
      <c r="L7" s="1" t="e">
        <f t="shared" ref="L7:L17" si="0">G7/$G$17*100</f>
        <v>#DIV/0!</v>
      </c>
    </row>
    <row r="8" spans="2:12" ht="28.5" customHeight="1">
      <c r="B8" s="131"/>
      <c r="C8" s="59"/>
      <c r="D8" s="138"/>
      <c r="E8" s="139" t="e">
        <f>C8/$C$17*100</f>
        <v>#DIV/0!</v>
      </c>
      <c r="F8" s="164"/>
      <c r="G8" s="59"/>
      <c r="H8" s="140"/>
      <c r="J8" s="126" t="e">
        <f t="shared" ref="J8:J17" si="1">C8/$C$17*100</f>
        <v>#DIV/0!</v>
      </c>
      <c r="L8" s="1" t="e">
        <f t="shared" si="0"/>
        <v>#DIV/0!</v>
      </c>
    </row>
    <row r="9" spans="2:12" ht="28.5" customHeight="1">
      <c r="B9" s="159"/>
      <c r="C9" s="64"/>
      <c r="D9" s="138"/>
      <c r="E9" s="139"/>
      <c r="F9" s="63"/>
      <c r="G9" s="59"/>
      <c r="H9" s="140"/>
      <c r="J9" s="126" t="e">
        <f t="shared" si="1"/>
        <v>#DIV/0!</v>
      </c>
      <c r="L9" s="1" t="e">
        <f t="shared" si="0"/>
        <v>#DIV/0!</v>
      </c>
    </row>
    <row r="10" spans="2:12" ht="28.5" hidden="1" customHeight="1">
      <c r="B10" s="131"/>
      <c r="C10" s="64"/>
      <c r="D10" s="138"/>
      <c r="E10" s="139" t="e">
        <f>C10/$C$17*100</f>
        <v>#DIV/0!</v>
      </c>
      <c r="F10" s="63"/>
      <c r="G10" s="59"/>
      <c r="H10" s="140"/>
      <c r="J10" s="126" t="e">
        <f t="shared" si="1"/>
        <v>#DIV/0!</v>
      </c>
      <c r="L10" s="1" t="e">
        <f t="shared" si="0"/>
        <v>#DIV/0!</v>
      </c>
    </row>
    <row r="11" spans="2:12" ht="28.5" hidden="1" customHeight="1">
      <c r="B11" s="131"/>
      <c r="C11" s="64"/>
      <c r="D11" s="138"/>
      <c r="E11" s="139" t="e">
        <f>C11/$C$17*100</f>
        <v>#DIV/0!</v>
      </c>
      <c r="F11" s="63"/>
      <c r="G11" s="64"/>
      <c r="H11" s="141"/>
      <c r="J11" s="126" t="e">
        <f t="shared" si="1"/>
        <v>#DIV/0!</v>
      </c>
      <c r="L11" s="1" t="e">
        <f t="shared" si="0"/>
        <v>#DIV/0!</v>
      </c>
    </row>
    <row r="12" spans="2:12" ht="28.5" hidden="1" customHeight="1">
      <c r="B12" s="131"/>
      <c r="C12" s="64"/>
      <c r="D12" s="142"/>
      <c r="E12" s="139"/>
      <c r="F12" s="143"/>
      <c r="G12" s="64"/>
      <c r="H12" s="141"/>
      <c r="J12" s="126" t="e">
        <f t="shared" si="1"/>
        <v>#DIV/0!</v>
      </c>
      <c r="L12" s="1" t="e">
        <f t="shared" si="0"/>
        <v>#DIV/0!</v>
      </c>
    </row>
    <row r="13" spans="2:12" ht="28.5" hidden="1" customHeight="1">
      <c r="B13" s="131"/>
      <c r="C13" s="64"/>
      <c r="D13" s="142"/>
      <c r="E13" s="139"/>
      <c r="F13" s="144"/>
      <c r="G13" s="64"/>
      <c r="H13" s="141"/>
      <c r="J13" s="126" t="e">
        <f t="shared" si="1"/>
        <v>#DIV/0!</v>
      </c>
      <c r="L13" s="1" t="e">
        <f t="shared" si="0"/>
        <v>#DIV/0!</v>
      </c>
    </row>
    <row r="14" spans="2:12" ht="28.5" hidden="1" customHeight="1">
      <c r="B14" s="131"/>
      <c r="C14" s="64"/>
      <c r="D14" s="142"/>
      <c r="E14" s="139"/>
      <c r="F14" s="144"/>
      <c r="G14" s="64"/>
      <c r="H14" s="141"/>
      <c r="J14" s="126" t="e">
        <f t="shared" si="1"/>
        <v>#DIV/0!</v>
      </c>
      <c r="L14" s="1" t="e">
        <f t="shared" si="0"/>
        <v>#DIV/0!</v>
      </c>
    </row>
    <row r="15" spans="2:12" ht="28.5" hidden="1" customHeight="1">
      <c r="B15" s="131"/>
      <c r="C15" s="64"/>
      <c r="D15" s="142"/>
      <c r="E15" s="139" t="e">
        <f>C15/$C$17*100</f>
        <v>#DIV/0!</v>
      </c>
      <c r="F15" s="144"/>
      <c r="G15" s="64"/>
      <c r="H15" s="141"/>
      <c r="J15" s="126" t="e">
        <f t="shared" si="1"/>
        <v>#DIV/0!</v>
      </c>
      <c r="L15" s="1" t="e">
        <f t="shared" si="0"/>
        <v>#DIV/0!</v>
      </c>
    </row>
    <row r="16" spans="2:12" ht="28.5" hidden="1" customHeight="1">
      <c r="B16" s="131"/>
      <c r="C16" s="64"/>
      <c r="D16" s="142"/>
      <c r="E16" s="139" t="e">
        <f>C16/$C$17*100</f>
        <v>#DIV/0!</v>
      </c>
      <c r="F16" s="144"/>
      <c r="G16" s="64"/>
      <c r="H16" s="141"/>
      <c r="J16" s="126" t="e">
        <f t="shared" si="1"/>
        <v>#DIV/0!</v>
      </c>
      <c r="L16" s="1" t="e">
        <f t="shared" si="0"/>
        <v>#DIV/0!</v>
      </c>
    </row>
    <row r="17" spans="2:12" ht="28.5" customHeight="1" thickBot="1">
      <c r="B17" s="145" t="s">
        <v>73</v>
      </c>
      <c r="C17" s="92">
        <f>SUM(C7:C16)</f>
        <v>0</v>
      </c>
      <c r="D17" s="146" t="e">
        <f>SUM(D7:D16)</f>
        <v>#DIV/0!</v>
      </c>
      <c r="E17" s="147" t="e">
        <f>SUM(E7:E16)</f>
        <v>#DIV/0!</v>
      </c>
      <c r="F17" s="148" t="s">
        <v>73</v>
      </c>
      <c r="G17" s="92">
        <f>SUM(G7:G16)</f>
        <v>0</v>
      </c>
      <c r="H17" s="146" t="e">
        <f>SUM(H7:H16)</f>
        <v>#DIV/0!</v>
      </c>
      <c r="J17" s="130" t="e">
        <f t="shared" si="1"/>
        <v>#DIV/0!</v>
      </c>
      <c r="L17" s="126" t="e">
        <f t="shared" si="0"/>
        <v>#DIV/0!</v>
      </c>
    </row>
    <row r="18" spans="2:12" ht="10.5" customHeight="1">
      <c r="B18" s="17"/>
      <c r="C18" s="17"/>
      <c r="D18" s="127"/>
      <c r="E18" s="128"/>
      <c r="F18" s="17"/>
      <c r="G18" s="17"/>
      <c r="H18" s="17"/>
    </row>
    <row r="19" spans="2:12" ht="18" customHeight="1">
      <c r="B19" s="17" t="s">
        <v>10</v>
      </c>
      <c r="C19" s="17"/>
      <c r="D19" s="127"/>
      <c r="E19" s="128"/>
      <c r="F19" s="17"/>
      <c r="G19" s="17"/>
      <c r="H19" s="17"/>
    </row>
    <row r="32" spans="2:12" ht="18" customHeight="1">
      <c r="I32" s="3"/>
      <c r="J32" s="3"/>
    </row>
    <row r="33" spans="9:10" ht="18" customHeight="1">
      <c r="I33" s="3"/>
      <c r="J33" s="3"/>
    </row>
    <row r="34" spans="9:10" ht="18" customHeight="1">
      <c r="I34" s="3"/>
      <c r="J34" s="3"/>
    </row>
    <row r="35" spans="9:10" ht="18" customHeight="1">
      <c r="I35" s="3"/>
      <c r="J35" s="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D45A-0C8A-4D7C-8845-330555516E9F}">
  <sheetPr>
    <tabColor theme="6" tint="0.79998168889431442"/>
  </sheetPr>
  <dimension ref="B2:M33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2" width="21.5" style="1" customWidth="1"/>
    <col min="3" max="3" width="20.75" style="1" customWidth="1"/>
    <col min="4" max="4" width="21" style="1" customWidth="1"/>
    <col min="5" max="5" width="20.625" style="1" customWidth="1"/>
    <col min="6" max="6" width="13.375" style="1" customWidth="1"/>
    <col min="7" max="8" width="9" style="17"/>
    <col min="9" max="10" width="13.375" style="17" bestFit="1" customWidth="1"/>
    <col min="11" max="11" width="20.375" style="17" bestFit="1" customWidth="1"/>
    <col min="12" max="13" width="13.375" style="17" bestFit="1" customWidth="1"/>
    <col min="14" max="16384" width="9" style="1"/>
  </cols>
  <sheetData>
    <row r="2" spans="2:13" s="8" customFormat="1" ht="17.25">
      <c r="B2" s="6" t="s">
        <v>185</v>
      </c>
      <c r="C2" s="7"/>
      <c r="D2" s="7"/>
      <c r="E2" s="7"/>
      <c r="G2" s="17"/>
      <c r="M2" s="17"/>
    </row>
    <row r="3" spans="2:13" s="8" customFormat="1" ht="13.5" customHeight="1">
      <c r="C3" s="7"/>
      <c r="D3" s="7"/>
      <c r="E3" s="7"/>
      <c r="G3" s="17"/>
      <c r="M3" s="17"/>
    </row>
    <row r="4" spans="2:13" ht="14.25" customHeight="1">
      <c r="E4" s="222" t="s">
        <v>96</v>
      </c>
    </row>
    <row r="5" spans="2:13" ht="14.25" thickBot="1"/>
    <row r="6" spans="2:13" ht="19.5" customHeight="1" thickBot="1">
      <c r="B6" s="10" t="s">
        <v>66</v>
      </c>
      <c r="C6" s="11" t="s">
        <v>68</v>
      </c>
      <c r="D6" s="10" t="s">
        <v>66</v>
      </c>
      <c r="E6" s="11" t="s">
        <v>67</v>
      </c>
    </row>
    <row r="7" spans="2:13" ht="23.25" customHeight="1" thickTop="1">
      <c r="B7" s="178" t="s">
        <v>60</v>
      </c>
      <c r="C7" s="12">
        <v>306457</v>
      </c>
      <c r="D7" s="178" t="s">
        <v>61</v>
      </c>
      <c r="E7" s="13">
        <v>43128530</v>
      </c>
      <c r="F7" s="14"/>
    </row>
    <row r="8" spans="2:13" ht="23.25" customHeight="1">
      <c r="B8" s="163" t="s">
        <v>62</v>
      </c>
      <c r="C8" s="12">
        <v>1789212</v>
      </c>
      <c r="D8" s="163" t="s">
        <v>63</v>
      </c>
      <c r="E8" s="12">
        <v>1107696</v>
      </c>
      <c r="F8" s="14"/>
    </row>
    <row r="9" spans="2:13" ht="23.25" customHeight="1" thickBot="1">
      <c r="B9" s="15" t="s">
        <v>64</v>
      </c>
      <c r="C9" s="16">
        <v>18160907</v>
      </c>
      <c r="D9" s="15" t="s">
        <v>65</v>
      </c>
      <c r="E9" s="16">
        <v>47454421</v>
      </c>
      <c r="F9" s="14"/>
    </row>
    <row r="15" spans="2:13" ht="17.25">
      <c r="B15" s="6" t="s">
        <v>186</v>
      </c>
      <c r="C15" s="7"/>
      <c r="D15" s="124"/>
      <c r="E15" s="8"/>
    </row>
    <row r="16" spans="2:13" ht="17.25">
      <c r="B16" s="6"/>
      <c r="C16" s="7"/>
      <c r="D16" s="124"/>
      <c r="E16" s="8"/>
    </row>
    <row r="17" spans="2:13">
      <c r="D17" s="222" t="s">
        <v>167</v>
      </c>
    </row>
    <row r="18" spans="2:13" ht="14.25" thickBot="1"/>
    <row r="19" spans="2:13" ht="14.25" thickBot="1">
      <c r="B19" s="10" t="s">
        <v>70</v>
      </c>
      <c r="C19" s="181" t="s">
        <v>27</v>
      </c>
      <c r="D19" s="11" t="s">
        <v>72</v>
      </c>
      <c r="F19" s="17"/>
      <c r="M19" s="1"/>
    </row>
    <row r="20" spans="2:13" ht="14.25" customHeight="1" thickTop="1">
      <c r="B20" s="380" t="s">
        <v>157</v>
      </c>
      <c r="C20" s="381"/>
      <c r="D20" s="382"/>
      <c r="F20" s="17"/>
      <c r="M20" s="1"/>
    </row>
    <row r="21" spans="2:13" ht="13.5" customHeight="1">
      <c r="B21" s="383"/>
      <c r="C21" s="384"/>
      <c r="D21" s="385"/>
      <c r="F21" s="17"/>
      <c r="M21" s="1"/>
    </row>
    <row r="22" spans="2:13" ht="13.5" customHeight="1">
      <c r="B22" s="383"/>
      <c r="C22" s="384"/>
      <c r="D22" s="385"/>
      <c r="F22" s="17"/>
      <c r="M22" s="1"/>
    </row>
    <row r="23" spans="2:13" ht="13.5" customHeight="1">
      <c r="B23" s="383"/>
      <c r="C23" s="384"/>
      <c r="D23" s="385"/>
      <c r="F23" s="17"/>
      <c r="M23" s="1"/>
    </row>
    <row r="24" spans="2:13" ht="13.5" customHeight="1">
      <c r="B24" s="383"/>
      <c r="C24" s="384"/>
      <c r="D24" s="385"/>
      <c r="F24" s="17"/>
      <c r="M24" s="1"/>
    </row>
    <row r="25" spans="2:13" ht="13.5" customHeight="1">
      <c r="B25" s="383"/>
      <c r="C25" s="384"/>
      <c r="D25" s="385"/>
      <c r="F25" s="17"/>
      <c r="M25" s="1"/>
    </row>
    <row r="26" spans="2:13" ht="13.5" customHeight="1">
      <c r="B26" s="383"/>
      <c r="C26" s="384"/>
      <c r="D26" s="385"/>
      <c r="F26" s="17"/>
      <c r="M26" s="1"/>
    </row>
    <row r="27" spans="2:13" ht="13.5" customHeight="1">
      <c r="B27" s="383"/>
      <c r="C27" s="384"/>
      <c r="D27" s="385"/>
      <c r="F27" s="17"/>
      <c r="M27" s="1"/>
    </row>
    <row r="28" spans="2:13" ht="13.5" customHeight="1">
      <c r="B28" s="383"/>
      <c r="C28" s="384"/>
      <c r="D28" s="385"/>
      <c r="F28" s="17"/>
      <c r="M28" s="1"/>
    </row>
    <row r="29" spans="2:13" ht="13.5" customHeight="1">
      <c r="B29" s="383"/>
      <c r="C29" s="384"/>
      <c r="D29" s="385"/>
      <c r="F29" s="17"/>
      <c r="M29" s="1"/>
    </row>
    <row r="30" spans="2:13" ht="14.25" thickBot="1">
      <c r="B30" s="386"/>
      <c r="C30" s="387"/>
      <c r="D30" s="388"/>
      <c r="F30" s="17"/>
      <c r="M30" s="1"/>
    </row>
    <row r="31" spans="2:13">
      <c r="B31" s="17"/>
      <c r="C31" s="17"/>
      <c r="D31" s="17"/>
      <c r="E31" s="17"/>
    </row>
    <row r="33" spans="3:3">
      <c r="C33" s="18"/>
    </row>
  </sheetData>
  <mergeCells count="1">
    <mergeCell ref="B20:D30"/>
  </mergeCells>
  <phoneticPr fontId="2"/>
  <pageMargins left="0.59055118110236227" right="0.55118110236220474" top="0.98425196850393704" bottom="0.98425196850393704" header="0.51181102362204722" footer="0.51181102362204722"/>
  <pageSetup paperSize="9" scale="106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中表紙</vt:lpstr>
      <vt:lpstr>目次</vt:lpstr>
      <vt:lpstr>財政の動向 </vt:lpstr>
      <vt:lpstr>一般R5歳入・歳出</vt:lpstr>
      <vt:lpstr>市税</vt:lpstr>
      <vt:lpstr>特別R5</vt:lpstr>
      <vt:lpstr>企業R5</vt:lpstr>
      <vt:lpstr>一借 </vt:lpstr>
      <vt:lpstr>市有財産・一借</vt:lpstr>
      <vt:lpstr>地方債</vt:lpstr>
      <vt:lpstr>'一借 '!Print_Area</vt:lpstr>
      <vt:lpstr>一般R5歳入・歳出!Print_Area</vt:lpstr>
      <vt:lpstr>企業R5!Print_Area</vt:lpstr>
      <vt:lpstr>'財政の動向 '!Print_Area</vt:lpstr>
      <vt:lpstr>市税!Print_Area</vt:lpstr>
      <vt:lpstr>市有財産・一借!Print_Area</vt:lpstr>
      <vt:lpstr>地方債!Print_Area</vt:lpstr>
      <vt:lpstr>中表紙!Print_Area</vt:lpstr>
      <vt:lpstr>特別R5!Print_Area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2024-07-04T00:30:42Z</cp:lastPrinted>
  <dcterms:created xsi:type="dcterms:W3CDTF">1999-05-19T07:13:09Z</dcterms:created>
  <dcterms:modified xsi:type="dcterms:W3CDTF">2024-07-04T00:32:03Z</dcterms:modified>
</cp:coreProperties>
</file>