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2.xml" ContentType="application/vnd.openxmlformats-officedocument.drawing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\\k4tempsv1\Redirect\k10370\Downloads\"/>
    </mc:Choice>
  </mc:AlternateContent>
  <xr:revisionPtr revIDLastSave="0" documentId="13_ncr:1_{4384A91C-8AED-4E3D-9E95-CCC2D22169C5}" xr6:coauthVersionLast="47" xr6:coauthVersionMax="47" xr10:uidLastSave="{00000000-0000-0000-0000-000000000000}"/>
  <bookViews>
    <workbookView xWindow="-120" yWindow="-120" windowWidth="29040" windowHeight="15720" tabRatio="839" xr2:uid="{00000000-000D-0000-FFFF-FFFF00000000}"/>
  </bookViews>
  <sheets>
    <sheet name="中表紙" sheetId="46" r:id="rId1"/>
    <sheet name="目次" sheetId="72" r:id="rId2"/>
    <sheet name="一般R4決算" sheetId="68" r:id="rId3"/>
    <sheet name="市税決算" sheetId="55" r:id="rId4"/>
    <sheet name="特別R4決算 " sheetId="56" r:id="rId5"/>
    <sheet name="企業R4決算" sheetId="57" r:id="rId6"/>
    <sheet name="一借 " sheetId="34" state="hidden" r:id="rId7"/>
    <sheet name="市有財産・一借" sheetId="58" r:id="rId8"/>
    <sheet name="一般R5" sheetId="73" r:id="rId9"/>
    <sheet name="特別R5" sheetId="74" r:id="rId10"/>
    <sheet name="企業R5" sheetId="75" r:id="rId11"/>
    <sheet name="地方債" sheetId="71" r:id="rId12"/>
  </sheets>
  <definedNames>
    <definedName name="_xlnm.Print_Area" localSheetId="6">'一借 '!$A$1:$H$19</definedName>
    <definedName name="_xlnm.Print_Area" localSheetId="2">一般R4決算!$A$1:$N$36</definedName>
    <definedName name="_xlnm.Print_Area" localSheetId="8">一般R5!$A$1:$L$36</definedName>
    <definedName name="_xlnm.Print_Area" localSheetId="5">企業R4決算!$A$1:$L$33</definedName>
    <definedName name="_xlnm.Print_Area" localSheetId="10">企業R5!$A$1:$J$35</definedName>
    <definedName name="_xlnm.Print_Area" localSheetId="3">市税決算!$A$1:$I$23</definedName>
    <definedName name="_xlnm.Print_Area" localSheetId="7">市有財産・一借!$A$1:$F$31</definedName>
    <definedName name="_xlnm.Print_Area" localSheetId="11">地方債!$A$1:$H$38</definedName>
    <definedName name="_xlnm.Print_Area" localSheetId="0">中表紙!$A$1:$K$21</definedName>
    <definedName name="_xlnm.Print_Area" localSheetId="4">'特別R4決算 '!$A$1:$J$19</definedName>
    <definedName name="_xlnm.Print_Area" localSheetId="9">特別R5!$A$1:$H$19</definedName>
    <definedName name="_xlnm.Print_Area" localSheetId="1">目次!$A$1:$I$27</definedName>
    <definedName name="フォーマットＩＤ">#REF!</definedName>
    <definedName name="レコード種別_1">#REF!</definedName>
    <definedName name="下位コード１_1">#REF!</definedName>
    <definedName name="下位コード１_10">#REF!</definedName>
    <definedName name="下位コード１_11">#REF!</definedName>
    <definedName name="下位コード１_12">#REF!</definedName>
    <definedName name="下位コード１_13">#REF!</definedName>
    <definedName name="下位コード１_14">#REF!</definedName>
    <definedName name="下位コード１_15">#REF!</definedName>
    <definedName name="下位コード１_16">#REF!</definedName>
    <definedName name="下位コード１_17">#REF!</definedName>
    <definedName name="下位コード１_18">#REF!</definedName>
    <definedName name="下位コード１_19">#REF!</definedName>
    <definedName name="下位コード１_2">#REF!</definedName>
    <definedName name="下位コード１_20">#REF!</definedName>
    <definedName name="下位コード１_21">#REF!</definedName>
    <definedName name="下位コード１_22">#REF!</definedName>
    <definedName name="下位コード１_23">#REF!</definedName>
    <definedName name="下位コード１_24">#REF!</definedName>
    <definedName name="下位コード１_25">#REF!</definedName>
    <definedName name="下位コード１_26">#REF!</definedName>
    <definedName name="下位コード１_27">#REF!</definedName>
    <definedName name="下位コード１_28">#REF!</definedName>
    <definedName name="下位コード１_29">#REF!</definedName>
    <definedName name="下位コード１_3">#REF!</definedName>
    <definedName name="下位コード１_30">#REF!</definedName>
    <definedName name="下位コード１_31">#REF!</definedName>
    <definedName name="下位コード１_32">#REF!</definedName>
    <definedName name="下位コード１_4">#REF!</definedName>
    <definedName name="下位コード１_5">#REF!</definedName>
    <definedName name="下位コード１_6">#REF!</definedName>
    <definedName name="下位コード１_7">#REF!</definedName>
    <definedName name="下位コード１_8">#REF!</definedName>
    <definedName name="下位コード１_9">#REF!</definedName>
    <definedName name="下位コード１略名_1">#REF!</definedName>
    <definedName name="下位コード１略名_10">#REF!</definedName>
    <definedName name="下位コード１略名_11">#REF!</definedName>
    <definedName name="下位コード１略名_12">#REF!</definedName>
    <definedName name="下位コード１略名_13">#REF!</definedName>
    <definedName name="下位コード１略名_14">#REF!</definedName>
    <definedName name="下位コード１略名_15">#REF!</definedName>
    <definedName name="下位コード１略名_16">#REF!</definedName>
    <definedName name="下位コード１略名_17">#REF!</definedName>
    <definedName name="下位コード１略名_18">#REF!</definedName>
    <definedName name="下位コード１略名_19">#REF!</definedName>
    <definedName name="下位コード１略名_2">#REF!</definedName>
    <definedName name="下位コード１略名_20">#REF!</definedName>
    <definedName name="下位コード１略名_21">#REF!</definedName>
    <definedName name="下位コード１略名_22">#REF!</definedName>
    <definedName name="下位コード１略名_23">#REF!</definedName>
    <definedName name="下位コード１略名_24">#REF!</definedName>
    <definedName name="下位コード１略名_25">#REF!</definedName>
    <definedName name="下位コード１略名_26">#REF!</definedName>
    <definedName name="下位コード１略名_27">#REF!</definedName>
    <definedName name="下位コード１略名_28">#REF!</definedName>
    <definedName name="下位コード１略名_29">#REF!</definedName>
    <definedName name="下位コード１略名_3">#REF!</definedName>
    <definedName name="下位コード１略名_30">#REF!</definedName>
    <definedName name="下位コード１略名_31">#REF!</definedName>
    <definedName name="下位コード１略名_32">#REF!</definedName>
    <definedName name="下位コード１略名_4">#REF!</definedName>
    <definedName name="下位コード１略名_5">#REF!</definedName>
    <definedName name="下位コード１略名_6">#REF!</definedName>
    <definedName name="下位コード１略名_7">#REF!</definedName>
    <definedName name="下位コード１略名_8">#REF!</definedName>
    <definedName name="下位コード１略名_9">#REF!</definedName>
    <definedName name="下位コード２_1">#REF!</definedName>
    <definedName name="下位コード２_10">#REF!</definedName>
    <definedName name="下位コード２_11">#REF!</definedName>
    <definedName name="下位コード２_12">#REF!</definedName>
    <definedName name="下位コード２_13">#REF!</definedName>
    <definedName name="下位コード２_14">#REF!</definedName>
    <definedName name="下位コード２_15">#REF!</definedName>
    <definedName name="下位コード２_16">#REF!</definedName>
    <definedName name="下位コード２_17">#REF!</definedName>
    <definedName name="下位コード２_18">#REF!</definedName>
    <definedName name="下位コード２_19">#REF!</definedName>
    <definedName name="下位コード２_2">#REF!</definedName>
    <definedName name="下位コード２_20">#REF!</definedName>
    <definedName name="下位コード２_21">#REF!</definedName>
    <definedName name="下位コード２_22">#REF!</definedName>
    <definedName name="下位コード２_23">#REF!</definedName>
    <definedName name="下位コード２_24">#REF!</definedName>
    <definedName name="下位コード２_25">#REF!</definedName>
    <definedName name="下位コード２_26">#REF!</definedName>
    <definedName name="下位コード２_27">#REF!</definedName>
    <definedName name="下位コード２_28">#REF!</definedName>
    <definedName name="下位コード２_29">#REF!</definedName>
    <definedName name="下位コード２_3">#REF!</definedName>
    <definedName name="下位コード２_30">#REF!</definedName>
    <definedName name="下位コード２_31">#REF!</definedName>
    <definedName name="下位コード２_32">#REF!</definedName>
    <definedName name="下位コード２_4">#REF!</definedName>
    <definedName name="下位コード２_5">#REF!</definedName>
    <definedName name="下位コード２_6">#REF!</definedName>
    <definedName name="下位コード２_7">#REF!</definedName>
    <definedName name="下位コード２_8">#REF!</definedName>
    <definedName name="下位コード２_9">#REF!</definedName>
    <definedName name="下位コード２略名_1">#REF!</definedName>
    <definedName name="下位コード２略名_10">#REF!</definedName>
    <definedName name="下位コード２略名_11">#REF!</definedName>
    <definedName name="下位コード２略名_12">#REF!</definedName>
    <definedName name="下位コード２略名_13">#REF!</definedName>
    <definedName name="下位コード２略名_14">#REF!</definedName>
    <definedName name="下位コード２略名_15">#REF!</definedName>
    <definedName name="下位コード２略名_16">#REF!</definedName>
    <definedName name="下位コード２略名_17">#REF!</definedName>
    <definedName name="下位コード２略名_18">#REF!</definedName>
    <definedName name="下位コード２略名_19">#REF!</definedName>
    <definedName name="下位コード２略名_2">#REF!</definedName>
    <definedName name="下位コード２略名_20">#REF!</definedName>
    <definedName name="下位コード２略名_21">#REF!</definedName>
    <definedName name="下位コード２略名_22">#REF!</definedName>
    <definedName name="下位コード２略名_23">#REF!</definedName>
    <definedName name="下位コード２略名_24">#REF!</definedName>
    <definedName name="下位コード２略名_25">#REF!</definedName>
    <definedName name="下位コード２略名_26">#REF!</definedName>
    <definedName name="下位コード２略名_27">#REF!</definedName>
    <definedName name="下位コード２略名_28">#REF!</definedName>
    <definedName name="下位コード２略名_29">#REF!</definedName>
    <definedName name="下位コード２略名_3">#REF!</definedName>
    <definedName name="下位コード２略名_30">#REF!</definedName>
    <definedName name="下位コード２略名_31">#REF!</definedName>
    <definedName name="下位コード２略名_32">#REF!</definedName>
    <definedName name="下位コード２略名_4">#REF!</definedName>
    <definedName name="下位コード２略名_5">#REF!</definedName>
    <definedName name="下位コード２略名_6">#REF!</definedName>
    <definedName name="下位コード２略名_7">#REF!</definedName>
    <definedName name="下位コード２略名_8">#REF!</definedName>
    <definedName name="下位コード２略名_9">#REF!</definedName>
    <definedName name="下位コード３_1">#REF!</definedName>
    <definedName name="下位コード３_10">#REF!</definedName>
    <definedName name="下位コード３_11">#REF!</definedName>
    <definedName name="下位コード３_12">#REF!</definedName>
    <definedName name="下位コード３_13">#REF!</definedName>
    <definedName name="下位コード３_14">#REF!</definedName>
    <definedName name="下位コード３_15">#REF!</definedName>
    <definedName name="下位コード３_16">#REF!</definedName>
    <definedName name="下位コード３_17">#REF!</definedName>
    <definedName name="下位コード３_18">#REF!</definedName>
    <definedName name="下位コード３_19">#REF!</definedName>
    <definedName name="下位コード３_2">#REF!</definedName>
    <definedName name="下位コード３_20">#REF!</definedName>
    <definedName name="下位コード３_21">#REF!</definedName>
    <definedName name="下位コード３_22">#REF!</definedName>
    <definedName name="下位コード３_23">#REF!</definedName>
    <definedName name="下位コード３_24">#REF!</definedName>
    <definedName name="下位コード３_25">#REF!</definedName>
    <definedName name="下位コード３_26">#REF!</definedName>
    <definedName name="下位コード３_27">#REF!</definedName>
    <definedName name="下位コード３_28">#REF!</definedName>
    <definedName name="下位コード３_29">#REF!</definedName>
    <definedName name="下位コード３_3">#REF!</definedName>
    <definedName name="下位コード３_30">#REF!</definedName>
    <definedName name="下位コード３_31">#REF!</definedName>
    <definedName name="下位コード３_32">#REF!</definedName>
    <definedName name="下位コード３_4">#REF!</definedName>
    <definedName name="下位コード３_5">#REF!</definedName>
    <definedName name="下位コード３_6">#REF!</definedName>
    <definedName name="下位コード３_7">#REF!</definedName>
    <definedName name="下位コード３_8">#REF!</definedName>
    <definedName name="下位コード３_9">#REF!</definedName>
    <definedName name="下位コード３略名_1">#REF!</definedName>
    <definedName name="下位コード３略名_10">#REF!</definedName>
    <definedName name="下位コード３略名_11">#REF!</definedName>
    <definedName name="下位コード３略名_12">#REF!</definedName>
    <definedName name="下位コード３略名_13">#REF!</definedName>
    <definedName name="下位コード３略名_14">#REF!</definedName>
    <definedName name="下位コード３略名_15">#REF!</definedName>
    <definedName name="下位コード３略名_16">#REF!</definedName>
    <definedName name="下位コード３略名_17">#REF!</definedName>
    <definedName name="下位コード３略名_18">#REF!</definedName>
    <definedName name="下位コード３略名_19">#REF!</definedName>
    <definedName name="下位コード３略名_2">#REF!</definedName>
    <definedName name="下位コード３略名_20">#REF!</definedName>
    <definedName name="下位コード３略名_21">#REF!</definedName>
    <definedName name="下位コード３略名_22">#REF!</definedName>
    <definedName name="下位コード３略名_23">#REF!</definedName>
    <definedName name="下位コード３略名_24">#REF!</definedName>
    <definedName name="下位コード３略名_25">#REF!</definedName>
    <definedName name="下位コード３略名_26">#REF!</definedName>
    <definedName name="下位コード３略名_27">#REF!</definedName>
    <definedName name="下位コード３略名_28">#REF!</definedName>
    <definedName name="下位コード３略名_29">#REF!</definedName>
    <definedName name="下位コード３略名_3">#REF!</definedName>
    <definedName name="下位コード３略名_30">#REF!</definedName>
    <definedName name="下位コード３略名_31">#REF!</definedName>
    <definedName name="下位コード３略名_32">#REF!</definedName>
    <definedName name="下位コード３略名_4">#REF!</definedName>
    <definedName name="下位コード３略名_5">#REF!</definedName>
    <definedName name="下位コード３略名_6">#REF!</definedName>
    <definedName name="下位コード３略名_7">#REF!</definedName>
    <definedName name="下位コード３略名_8">#REF!</definedName>
    <definedName name="下位コード３略名_9">#REF!</definedName>
    <definedName name="下位コードタイトル１">#REF!</definedName>
    <definedName name="下位コードタイトル２">#REF!</definedName>
    <definedName name="下位コードタイトル３">#REF!</definedName>
    <definedName name="仮起債区分_1">#REF!</definedName>
    <definedName name="仮起債区分_10">#REF!</definedName>
    <definedName name="仮起債区分_11">#REF!</definedName>
    <definedName name="仮起債区分_12">#REF!</definedName>
    <definedName name="仮起債区分_13">#REF!</definedName>
    <definedName name="仮起債区分_14">#REF!</definedName>
    <definedName name="仮起債区分_15">#REF!</definedName>
    <definedName name="仮起債区分_16">#REF!</definedName>
    <definedName name="仮起債区分_17">#REF!</definedName>
    <definedName name="仮起債区分_18">#REF!</definedName>
    <definedName name="仮起債区分_19">#REF!</definedName>
    <definedName name="仮起債区分_2">#REF!</definedName>
    <definedName name="仮起債区分_20">#REF!</definedName>
    <definedName name="仮起債区分_21">#REF!</definedName>
    <definedName name="仮起債区分_22">#REF!</definedName>
    <definedName name="仮起債区分_23">#REF!</definedName>
    <definedName name="仮起債区分_24">#REF!</definedName>
    <definedName name="仮起債区分_25">#REF!</definedName>
    <definedName name="仮起債区分_26">#REF!</definedName>
    <definedName name="仮起債区分_27">#REF!</definedName>
    <definedName name="仮起債区分_28">#REF!</definedName>
    <definedName name="仮起債区分_29">#REF!</definedName>
    <definedName name="仮起債区分_3">#REF!</definedName>
    <definedName name="仮起債区分_30">#REF!</definedName>
    <definedName name="仮起債区分_31">#REF!</definedName>
    <definedName name="仮起債区分_32">#REF!</definedName>
    <definedName name="仮起債区分_4">#REF!</definedName>
    <definedName name="仮起債区分_5">#REF!</definedName>
    <definedName name="仮起債区分_6">#REF!</definedName>
    <definedName name="仮起債区分_7">#REF!</definedName>
    <definedName name="仮起債区分_8">#REF!</definedName>
    <definedName name="仮起債区分_9">#REF!</definedName>
    <definedName name="会計">#REF!</definedName>
    <definedName name="会計タイトル_1">#REF!</definedName>
    <definedName name="会計略名">#REF!</definedName>
    <definedName name="元金_1">#REF!</definedName>
    <definedName name="元金_10">#REF!</definedName>
    <definedName name="元金_11">#REF!</definedName>
    <definedName name="元金_12">#REF!</definedName>
    <definedName name="元金_13">#REF!</definedName>
    <definedName name="元金_14">#REF!</definedName>
    <definedName name="元金_15">#REF!</definedName>
    <definedName name="元金_16">#REF!</definedName>
    <definedName name="元金_17">#REF!</definedName>
    <definedName name="元金_18">#REF!</definedName>
    <definedName name="元金_19">#REF!</definedName>
    <definedName name="元金_2">#REF!</definedName>
    <definedName name="元金_20">#REF!</definedName>
    <definedName name="元金_21">#REF!</definedName>
    <definedName name="元金_22">#REF!</definedName>
    <definedName name="元金_23">#REF!</definedName>
    <definedName name="元金_24">#REF!</definedName>
    <definedName name="元金_25">#REF!</definedName>
    <definedName name="元金_26">#REF!</definedName>
    <definedName name="元金_27">#REF!</definedName>
    <definedName name="元金_28">#REF!</definedName>
    <definedName name="元金_29">#REF!</definedName>
    <definedName name="元金_3">#REF!</definedName>
    <definedName name="元金_30">#REF!</definedName>
    <definedName name="元金_31">#REF!</definedName>
    <definedName name="元金_32">#REF!</definedName>
    <definedName name="元金_4">#REF!</definedName>
    <definedName name="元金_5">#REF!</definedName>
    <definedName name="元金_6">#REF!</definedName>
    <definedName name="元金_7">#REF!</definedName>
    <definedName name="元金_8">#REF!</definedName>
    <definedName name="元金_9">#REF!</definedName>
    <definedName name="元利合計_1">#REF!</definedName>
    <definedName name="元利合計_10">#REF!</definedName>
    <definedName name="元利合計_11">#REF!</definedName>
    <definedName name="元利合計_12">#REF!</definedName>
    <definedName name="元利合計_13">#REF!</definedName>
    <definedName name="元利合計_14">#REF!</definedName>
    <definedName name="元利合計_15">#REF!</definedName>
    <definedName name="元利合計_16">#REF!</definedName>
    <definedName name="元利合計_17">#REF!</definedName>
    <definedName name="元利合計_18">#REF!</definedName>
    <definedName name="元利合計_19">#REF!</definedName>
    <definedName name="元利合計_2">#REF!</definedName>
    <definedName name="元利合計_20">#REF!</definedName>
    <definedName name="元利合計_21">#REF!</definedName>
    <definedName name="元利合計_22">#REF!</definedName>
    <definedName name="元利合計_23">#REF!</definedName>
    <definedName name="元利合計_24">#REF!</definedName>
    <definedName name="元利合計_25">#REF!</definedName>
    <definedName name="元利合計_26">#REF!</definedName>
    <definedName name="元利合計_27">#REF!</definedName>
    <definedName name="元利合計_28">#REF!</definedName>
    <definedName name="元利合計_29">#REF!</definedName>
    <definedName name="元利合計_3">#REF!</definedName>
    <definedName name="元利合計_30">#REF!</definedName>
    <definedName name="元利合計_31">#REF!</definedName>
    <definedName name="元利合計_32">#REF!</definedName>
    <definedName name="元利合計_4">#REF!</definedName>
    <definedName name="元利合計_5">#REF!</definedName>
    <definedName name="元利合計_6">#REF!</definedName>
    <definedName name="元利合計_7">#REF!</definedName>
    <definedName name="元利合計_8">#REF!</definedName>
    <definedName name="元利合計_9">#REF!</definedName>
    <definedName name="現頁">#REF!</definedName>
    <definedName name="差引残高_1">#REF!</definedName>
    <definedName name="差引残高_10">#REF!</definedName>
    <definedName name="差引残高_11">#REF!</definedName>
    <definedName name="差引残高_12">#REF!</definedName>
    <definedName name="差引残高_13">#REF!</definedName>
    <definedName name="差引残高_14">#REF!</definedName>
    <definedName name="差引残高_15">#REF!</definedName>
    <definedName name="差引残高_16">#REF!</definedName>
    <definedName name="差引残高_17">#REF!</definedName>
    <definedName name="差引残高_18">#REF!</definedName>
    <definedName name="差引残高_19">#REF!</definedName>
    <definedName name="差引残高_2">#REF!</definedName>
    <definedName name="差引残高_20">#REF!</definedName>
    <definedName name="差引残高_21">#REF!</definedName>
    <definedName name="差引残高_22">#REF!</definedName>
    <definedName name="差引残高_23">#REF!</definedName>
    <definedName name="差引残高_24">#REF!</definedName>
    <definedName name="差引残高_25">#REF!</definedName>
    <definedName name="差引残高_26">#REF!</definedName>
    <definedName name="差引残高_27">#REF!</definedName>
    <definedName name="差引残高_28">#REF!</definedName>
    <definedName name="差引残高_29">#REF!</definedName>
    <definedName name="差引残高_3">#REF!</definedName>
    <definedName name="差引残高_30">#REF!</definedName>
    <definedName name="差引残高_31">#REF!</definedName>
    <definedName name="差引残高_32">#REF!</definedName>
    <definedName name="差引残高_4">#REF!</definedName>
    <definedName name="差引残高_5">#REF!</definedName>
    <definedName name="差引残高_6">#REF!</definedName>
    <definedName name="差引残高_7">#REF!</definedName>
    <definedName name="差引残高_8">#REF!</definedName>
    <definedName name="差引残高_9">#REF!</definedName>
    <definedName name="差引残高タイトル">#REF!</definedName>
    <definedName name="作成時間">#REF!</definedName>
    <definedName name="作成日付">#REF!</definedName>
    <definedName name="指定日_1">#REF!</definedName>
    <definedName name="指定日タイトル_1">#REF!</definedName>
    <definedName name="借入借換区分_1">#REF!</definedName>
    <definedName name="借入借換区分_10">#REF!</definedName>
    <definedName name="借入借換区分_11">#REF!</definedName>
    <definedName name="借入借換区分_12">#REF!</definedName>
    <definedName name="借入借換区分_13">#REF!</definedName>
    <definedName name="借入借換区分_14">#REF!</definedName>
    <definedName name="借入借換区分_15">#REF!</definedName>
    <definedName name="借入借換区分_16">#REF!</definedName>
    <definedName name="借入借換区分_17">#REF!</definedName>
    <definedName name="借入借換区分_18">#REF!</definedName>
    <definedName name="借入借換区分_19">#REF!</definedName>
    <definedName name="借入借換区分_2">#REF!</definedName>
    <definedName name="借入借換区分_20">#REF!</definedName>
    <definedName name="借入借換区分_21">#REF!</definedName>
    <definedName name="借入借換区分_22">#REF!</definedName>
    <definedName name="借入借換区分_23">#REF!</definedName>
    <definedName name="借入借換区分_24">#REF!</definedName>
    <definedName name="借入借換区分_25">#REF!</definedName>
    <definedName name="借入借換区分_26">#REF!</definedName>
    <definedName name="借入借換区分_27">#REF!</definedName>
    <definedName name="借入借換区分_28">#REF!</definedName>
    <definedName name="借入借換区分_29">#REF!</definedName>
    <definedName name="借入借換区分_3">#REF!</definedName>
    <definedName name="借入借換区分_30">#REF!</definedName>
    <definedName name="借入借換区分_31">#REF!</definedName>
    <definedName name="借入借換区分_32">#REF!</definedName>
    <definedName name="借入借換区分_4">#REF!</definedName>
    <definedName name="借入借換区分_5">#REF!</definedName>
    <definedName name="借入借換区分_6">#REF!</definedName>
    <definedName name="借入借換区分_7">#REF!</definedName>
    <definedName name="借入借換区分_8">#REF!</definedName>
    <definedName name="借入借換区分_9">#REF!</definedName>
    <definedName name="借入番号_1">#REF!</definedName>
    <definedName name="借入番号_10">#REF!</definedName>
    <definedName name="借入番号_11">#REF!</definedName>
    <definedName name="借入番号_12">#REF!</definedName>
    <definedName name="借入番号_13">#REF!</definedName>
    <definedName name="借入番号_14">#REF!</definedName>
    <definedName name="借入番号_15">#REF!</definedName>
    <definedName name="借入番号_16">#REF!</definedName>
    <definedName name="借入番号_17">#REF!</definedName>
    <definedName name="借入番号_18">#REF!</definedName>
    <definedName name="借入番号_19">#REF!</definedName>
    <definedName name="借入番号_2">#REF!</definedName>
    <definedName name="借入番号_20">#REF!</definedName>
    <definedName name="借入番号_21">#REF!</definedName>
    <definedName name="借入番号_22">#REF!</definedName>
    <definedName name="借入番号_23">#REF!</definedName>
    <definedName name="借入番号_24">#REF!</definedName>
    <definedName name="借入番号_25">#REF!</definedName>
    <definedName name="借入番号_26">#REF!</definedName>
    <definedName name="借入番号_27">#REF!</definedName>
    <definedName name="借入番号_28">#REF!</definedName>
    <definedName name="借入番号_29">#REF!</definedName>
    <definedName name="借入番号_3">#REF!</definedName>
    <definedName name="借入番号_30">#REF!</definedName>
    <definedName name="借入番号_31">#REF!</definedName>
    <definedName name="借入番号_32">#REF!</definedName>
    <definedName name="借入番号_4">#REF!</definedName>
    <definedName name="借入番号_5">#REF!</definedName>
    <definedName name="借入番号_6">#REF!</definedName>
    <definedName name="借入番号_7">#REF!</definedName>
    <definedName name="借入番号_8">#REF!</definedName>
    <definedName name="借入番号_9">#REF!</definedName>
    <definedName name="出力年度_1">#REF!</definedName>
    <definedName name="上位コード１">#REF!</definedName>
    <definedName name="上位コード１略名">#REF!</definedName>
    <definedName name="上位コード２">#REF!</definedName>
    <definedName name="上位コード２略名">#REF!</definedName>
    <definedName name="上位コード３">#REF!</definedName>
    <definedName name="上位コード３略名">#REF!</definedName>
    <definedName name="上位コードタイトル１">#REF!</definedName>
    <definedName name="上位コードタイトル２">#REF!</definedName>
    <definedName name="上位コードタイトル３">#REF!</definedName>
    <definedName name="条件許可年度開始_1">#REF!</definedName>
    <definedName name="条件許可年度終了_1">#REF!</definedName>
    <definedName name="条件借入年度開始_1">#REF!</definedName>
    <definedName name="条件借入年度終了_1">#REF!</definedName>
    <definedName name="条件台帳分類_1">#REF!</definedName>
    <definedName name="条件台帳分類略名_1">#REF!</definedName>
    <definedName name="前年度末残_1">#REF!</definedName>
    <definedName name="前年度末残_10">#REF!</definedName>
    <definedName name="前年度末残_11">#REF!</definedName>
    <definedName name="前年度末残_12">#REF!</definedName>
    <definedName name="前年度末残_13">#REF!</definedName>
    <definedName name="前年度末残_14">#REF!</definedName>
    <definedName name="前年度末残_15">#REF!</definedName>
    <definedName name="前年度末残_16">#REF!</definedName>
    <definedName name="前年度末残_17">#REF!</definedName>
    <definedName name="前年度末残_18">#REF!</definedName>
    <definedName name="前年度末残_19">#REF!</definedName>
    <definedName name="前年度末残_2">#REF!</definedName>
    <definedName name="前年度末残_20">#REF!</definedName>
    <definedName name="前年度末残_21">#REF!</definedName>
    <definedName name="前年度末残_22">#REF!</definedName>
    <definedName name="前年度末残_23">#REF!</definedName>
    <definedName name="前年度末残_24">#REF!</definedName>
    <definedName name="前年度末残_25">#REF!</definedName>
    <definedName name="前年度末残_26">#REF!</definedName>
    <definedName name="前年度末残_27">#REF!</definedName>
    <definedName name="前年度末残_28">#REF!</definedName>
    <definedName name="前年度末残_29">#REF!</definedName>
    <definedName name="前年度末残_3">#REF!</definedName>
    <definedName name="前年度末残_30">#REF!</definedName>
    <definedName name="前年度末残_31">#REF!</definedName>
    <definedName name="前年度末残_32">#REF!</definedName>
    <definedName name="前年度末残_4">#REF!</definedName>
    <definedName name="前年度末残_5">#REF!</definedName>
    <definedName name="前年度末残_6">#REF!</definedName>
    <definedName name="前年度末残_7">#REF!</definedName>
    <definedName name="前年度末残_8">#REF!</definedName>
    <definedName name="前年度末残_9">#REF!</definedName>
    <definedName name="帳票タイトル">#REF!</definedName>
    <definedName name="調書明細">#REF!</definedName>
    <definedName name="調書明細行_1">#REF!</definedName>
    <definedName name="調書明細行_10">#REF!</definedName>
    <definedName name="調書明細行_11">#REF!</definedName>
    <definedName name="調書明細行_12">#REF!</definedName>
    <definedName name="調書明細行_13">#REF!</definedName>
    <definedName name="調書明細行_14">#REF!</definedName>
    <definedName name="調書明細行_15">#REF!</definedName>
    <definedName name="調書明細行_16">#REF!</definedName>
    <definedName name="調書明細行_17">#REF!</definedName>
    <definedName name="調書明細行_18">#REF!</definedName>
    <definedName name="調書明細行_19">#REF!</definedName>
    <definedName name="調書明細行_2">#REF!</definedName>
    <definedName name="調書明細行_20">#REF!</definedName>
    <definedName name="調書明細行_21">#REF!</definedName>
    <definedName name="調書明細行_22">#REF!</definedName>
    <definedName name="調書明細行_23">#REF!</definedName>
    <definedName name="調書明細行_24">#REF!</definedName>
    <definedName name="調書明細行_25">#REF!</definedName>
    <definedName name="調書明細行_26">#REF!</definedName>
    <definedName name="調書明細行_27">#REF!</definedName>
    <definedName name="調書明細行_28">#REF!</definedName>
    <definedName name="調書明細行_29">#REF!</definedName>
    <definedName name="調書明細行_3">#REF!</definedName>
    <definedName name="調書明細行_30">#REF!</definedName>
    <definedName name="調書明細行_31">#REF!</definedName>
    <definedName name="調書明細行_32">#REF!</definedName>
    <definedName name="調書明細行_4">#REF!</definedName>
    <definedName name="調書明細行_5">#REF!</definedName>
    <definedName name="調書明細行_6">#REF!</definedName>
    <definedName name="調書明細行_7">#REF!</definedName>
    <definedName name="調書明細行_8">#REF!</definedName>
    <definedName name="調書明細行_9">#REF!</definedName>
    <definedName name="発行額_1">#REF!</definedName>
    <definedName name="発行額_10">#REF!</definedName>
    <definedName name="発行額_11">#REF!</definedName>
    <definedName name="発行額_12">#REF!</definedName>
    <definedName name="発行額_13">#REF!</definedName>
    <definedName name="発行額_14">#REF!</definedName>
    <definedName name="発行額_15">#REF!</definedName>
    <definedName name="発行額_16">#REF!</definedName>
    <definedName name="発行額_17">#REF!</definedName>
    <definedName name="発行額_18">#REF!</definedName>
    <definedName name="発行額_19">#REF!</definedName>
    <definedName name="発行額_2">#REF!</definedName>
    <definedName name="発行額_20">#REF!</definedName>
    <definedName name="発行額_21">#REF!</definedName>
    <definedName name="発行額_22">#REF!</definedName>
    <definedName name="発行額_23">#REF!</definedName>
    <definedName name="発行額_24">#REF!</definedName>
    <definedName name="発行額_25">#REF!</definedName>
    <definedName name="発行額_26">#REF!</definedName>
    <definedName name="発行額_27">#REF!</definedName>
    <definedName name="発行額_28">#REF!</definedName>
    <definedName name="発行額_29">#REF!</definedName>
    <definedName name="発行額_3">#REF!</definedName>
    <definedName name="発行額_30">#REF!</definedName>
    <definedName name="発行額_31">#REF!</definedName>
    <definedName name="発行額_32">#REF!</definedName>
    <definedName name="発行額_4">#REF!</definedName>
    <definedName name="発行額_5">#REF!</definedName>
    <definedName name="発行額_6">#REF!</definedName>
    <definedName name="発行額_7">#REF!</definedName>
    <definedName name="発行額_8">#REF!</definedName>
    <definedName name="発行額_9">#REF!</definedName>
    <definedName name="分割番号１_1">#REF!</definedName>
    <definedName name="分割番号１_10">#REF!</definedName>
    <definedName name="分割番号１_11">#REF!</definedName>
    <definedName name="分割番号１_12">#REF!</definedName>
    <definedName name="分割番号１_13">#REF!</definedName>
    <definedName name="分割番号１_14">#REF!</definedName>
    <definedName name="分割番号１_15">#REF!</definedName>
    <definedName name="分割番号１_16">#REF!</definedName>
    <definedName name="分割番号１_17">#REF!</definedName>
    <definedName name="分割番号１_18">#REF!</definedName>
    <definedName name="分割番号１_19">#REF!</definedName>
    <definedName name="分割番号１_2">#REF!</definedName>
    <definedName name="分割番号１_20">#REF!</definedName>
    <definedName name="分割番号１_21">#REF!</definedName>
    <definedName name="分割番号１_22">#REF!</definedName>
    <definedName name="分割番号１_23">#REF!</definedName>
    <definedName name="分割番号１_24">#REF!</definedName>
    <definedName name="分割番号１_25">#REF!</definedName>
    <definedName name="分割番号１_26">#REF!</definedName>
    <definedName name="分割番号１_27">#REF!</definedName>
    <definedName name="分割番号１_28">#REF!</definedName>
    <definedName name="分割番号１_29">#REF!</definedName>
    <definedName name="分割番号１_3">#REF!</definedName>
    <definedName name="分割番号１_30">#REF!</definedName>
    <definedName name="分割番号１_31">#REF!</definedName>
    <definedName name="分割番号１_32">#REF!</definedName>
    <definedName name="分割番号１_4">#REF!</definedName>
    <definedName name="分割番号１_5">#REF!</definedName>
    <definedName name="分割番号１_6">#REF!</definedName>
    <definedName name="分割番号１_7">#REF!</definedName>
    <definedName name="分割番号１_8">#REF!</definedName>
    <definedName name="分割番号１_9">#REF!</definedName>
    <definedName name="分割番号２_1">#REF!</definedName>
    <definedName name="分割番号２_10">#REF!</definedName>
    <definedName name="分割番号２_11">#REF!</definedName>
    <definedName name="分割番号２_12">#REF!</definedName>
    <definedName name="分割番号２_13">#REF!</definedName>
    <definedName name="分割番号２_14">#REF!</definedName>
    <definedName name="分割番号２_15">#REF!</definedName>
    <definedName name="分割番号２_16">#REF!</definedName>
    <definedName name="分割番号２_17">#REF!</definedName>
    <definedName name="分割番号２_18">#REF!</definedName>
    <definedName name="分割番号２_19">#REF!</definedName>
    <definedName name="分割番号２_2">#REF!</definedName>
    <definedName name="分割番号２_20">#REF!</definedName>
    <definedName name="分割番号２_21">#REF!</definedName>
    <definedName name="分割番号２_22">#REF!</definedName>
    <definedName name="分割番号２_23">#REF!</definedName>
    <definedName name="分割番号２_24">#REF!</definedName>
    <definedName name="分割番号２_25">#REF!</definedName>
    <definedName name="分割番号２_26">#REF!</definedName>
    <definedName name="分割番号２_27">#REF!</definedName>
    <definedName name="分割番号２_28">#REF!</definedName>
    <definedName name="分割番号２_29">#REF!</definedName>
    <definedName name="分割番号２_3">#REF!</definedName>
    <definedName name="分割番号２_30">#REF!</definedName>
    <definedName name="分割番号２_31">#REF!</definedName>
    <definedName name="分割番号２_32">#REF!</definedName>
    <definedName name="分割番号２_4">#REF!</definedName>
    <definedName name="分割番号２_5">#REF!</definedName>
    <definedName name="分割番号２_6">#REF!</definedName>
    <definedName name="分割番号２_7">#REF!</definedName>
    <definedName name="分割番号２_8">#REF!</definedName>
    <definedName name="分割番号２_9">#REF!</definedName>
    <definedName name="利子_1">#REF!</definedName>
    <definedName name="利子_10">#REF!</definedName>
    <definedName name="利子_11">#REF!</definedName>
    <definedName name="利子_12">#REF!</definedName>
    <definedName name="利子_13">#REF!</definedName>
    <definedName name="利子_14">#REF!</definedName>
    <definedName name="利子_15">#REF!</definedName>
    <definedName name="利子_16">#REF!</definedName>
    <definedName name="利子_17">#REF!</definedName>
    <definedName name="利子_18">#REF!</definedName>
    <definedName name="利子_19">#REF!</definedName>
    <definedName name="利子_2">#REF!</definedName>
    <definedName name="利子_20">#REF!</definedName>
    <definedName name="利子_21">#REF!</definedName>
    <definedName name="利子_22">#REF!</definedName>
    <definedName name="利子_23">#REF!</definedName>
    <definedName name="利子_24">#REF!</definedName>
    <definedName name="利子_25">#REF!</definedName>
    <definedName name="利子_26">#REF!</definedName>
    <definedName name="利子_27">#REF!</definedName>
    <definedName name="利子_28">#REF!</definedName>
    <definedName name="利子_29">#REF!</definedName>
    <definedName name="利子_3">#REF!</definedName>
    <definedName name="利子_30">#REF!</definedName>
    <definedName name="利子_31">#REF!</definedName>
    <definedName name="利子_32">#REF!</definedName>
    <definedName name="利子_4">#REF!</definedName>
    <definedName name="利子_5">#REF!</definedName>
    <definedName name="利子_6">#REF!</definedName>
    <definedName name="利子_7">#REF!</definedName>
    <definedName name="利子_8">#REF!</definedName>
    <definedName name="利子_9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7" i="34" l="1"/>
  <c r="H7" i="34" s="1"/>
  <c r="H17" i="34" s="1"/>
  <c r="C17" i="34" l="1"/>
  <c r="D7" i="34" l="1"/>
  <c r="E7" i="34"/>
  <c r="J7" i="34"/>
  <c r="E10" i="34"/>
  <c r="L9" i="34"/>
  <c r="J9" i="34"/>
  <c r="E16" i="34"/>
  <c r="E15" i="34"/>
  <c r="E11" i="34"/>
  <c r="E8" i="34"/>
  <c r="L10" i="34"/>
  <c r="L12" i="34"/>
  <c r="L14" i="34"/>
  <c r="L16" i="34"/>
  <c r="L7" i="34"/>
  <c r="L8" i="34"/>
  <c r="L11" i="34"/>
  <c r="L13" i="34"/>
  <c r="L15" i="34"/>
  <c r="L17" i="34"/>
  <c r="J12" i="34"/>
  <c r="J14" i="34"/>
  <c r="J16" i="34"/>
  <c r="J8" i="34"/>
  <c r="J11" i="34"/>
  <c r="J13" i="34"/>
  <c r="J15" i="34"/>
  <c r="J17" i="34"/>
  <c r="J10" i="34"/>
  <c r="E17" i="34" l="1"/>
  <c r="D17" i="3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  <author>ku7105</author>
  </authors>
  <commentList>
    <comment ref="M7" authorId="0" shapeId="0" xr:uid="{98BB8860-B8C0-42C2-8B2D-620A5B1D8337}">
      <text>
        <r>
          <rPr>
            <sz val="9"/>
            <color indexed="81"/>
            <rFont val="ＭＳ Ｐゴシック"/>
            <family val="3"/>
            <charset val="128"/>
          </rPr>
          <t xml:space="preserve">
R元一般会計最終決算額（千円単）R020612修正</t>
        </r>
      </text>
    </comment>
    <comment ref="K8" authorId="1" shapeId="0" xr:uid="{50495267-D5A3-4254-B796-EC2574E49586}">
      <text>
        <r>
          <rPr>
            <b/>
            <sz val="9"/>
            <color indexed="81"/>
            <rFont val="ＭＳ Ｐゴシック"/>
            <family val="3"/>
            <charset val="128"/>
          </rPr>
          <t>当初予算ではなく最終</t>
        </r>
      </text>
    </comment>
    <comment ref="F10" authorId="1" shapeId="0" xr:uid="{0D6C84F8-89E7-45F8-956A-EC3E2418EAB4}">
      <text>
        <r>
          <rPr>
            <sz val="9"/>
            <color indexed="81"/>
            <rFont val="ＭＳ Ｐゴシック"/>
            <family val="3"/>
            <charset val="128"/>
          </rPr>
          <t xml:space="preserve">市税は千円単の場合、端数切り捨て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H12" authorId="0" shapeId="0" xr:uid="{01E0EF91-139A-4844-906C-084B2808D404}">
      <text>
        <r>
          <rPr>
            <sz val="9"/>
            <color indexed="81"/>
            <rFont val="MS P ゴシック"/>
            <family val="3"/>
            <charset val="128"/>
          </rPr>
          <t>調整-1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H9" authorId="0" shapeId="0" xr:uid="{00000000-0006-0000-0D00-000001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 xml:space="preserve">
調整（切り捨て）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ku7105</author>
    <author>小師 匡貴</author>
  </authors>
  <commentList>
    <comment ref="J8" authorId="0" shapeId="0" xr:uid="{99060750-3C58-4FAC-8E80-BF07163D2424}">
      <text>
        <r>
          <rPr>
            <b/>
            <sz val="9"/>
            <color indexed="81"/>
            <rFont val="ＭＳ Ｐゴシック"/>
            <family val="3"/>
            <charset val="128"/>
          </rPr>
          <t>当初予算ではなく最終</t>
        </r>
      </text>
    </comment>
    <comment ref="K12" authorId="1" shapeId="0" xr:uid="{81C39D09-9768-4AEE-AFC4-2E286B86CB40}">
      <text>
        <r>
          <rPr>
            <b/>
            <sz val="9"/>
            <color indexed="81"/>
            <rFont val="MS P ゴシック"/>
            <family val="3"/>
            <charset val="128"/>
          </rPr>
          <t>調整+1</t>
        </r>
      </text>
    </comment>
    <comment ref="E26" authorId="1" shapeId="0" xr:uid="{A38AEB21-E1C9-4E00-ACE8-2F6E0F27E17E}">
      <text>
        <r>
          <rPr>
            <b/>
            <sz val="9"/>
            <color indexed="81"/>
            <rFont val="MS P ゴシック"/>
            <family val="3"/>
            <charset val="128"/>
          </rPr>
          <t>調整+1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E12" authorId="0" shapeId="0" xr:uid="{631E67E1-3289-43C1-93DC-C9F6A3DB276D}">
      <text>
        <r>
          <rPr>
            <sz val="9"/>
            <color indexed="81"/>
            <rFont val="MS P ゴシック"/>
            <family val="3"/>
            <charset val="128"/>
          </rPr>
          <t xml:space="preserve">調整-1
</t>
        </r>
      </text>
    </comment>
    <comment ref="G13" authorId="0" shapeId="0" xr:uid="{9A21EB5B-768C-494F-88B6-1D3D6F998567}">
      <text>
        <r>
          <rPr>
            <sz val="9"/>
            <color indexed="81"/>
            <rFont val="MS P ゴシック"/>
            <family val="3"/>
            <charset val="128"/>
          </rPr>
          <t xml:space="preserve">調整-1
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I8" authorId="0" shapeId="0" xr:uid="{1315D0F5-76A1-4432-AE15-4861248307DE}">
      <text>
        <r>
          <rPr>
            <b/>
            <sz val="9"/>
            <color indexed="81"/>
            <rFont val="MS P ゴシック"/>
            <family val="3"/>
            <charset val="128"/>
          </rPr>
          <t>調整-1</t>
        </r>
      </text>
    </comment>
    <comment ref="I14" authorId="0" shapeId="0" xr:uid="{027854EC-FE76-43AB-873D-2040491756BE}">
      <text>
        <r>
          <rPr>
            <b/>
            <sz val="9"/>
            <color indexed="81"/>
            <rFont val="MS P ゴシック"/>
            <family val="3"/>
            <charset val="128"/>
          </rPr>
          <t>調整-1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D25" authorId="0" shapeId="0" xr:uid="{3CF22FD3-9AC7-44B1-9C01-01C382E50094}">
      <text>
        <r>
          <rPr>
            <sz val="9"/>
            <color indexed="81"/>
            <rFont val="MS P ゴシック"/>
            <family val="3"/>
            <charset val="128"/>
          </rPr>
          <t>調整-1</t>
        </r>
      </text>
    </comment>
  </commentList>
</comments>
</file>

<file path=xl/sharedStrings.xml><?xml version="1.0" encoding="utf-8"?>
<sst xmlns="http://schemas.openxmlformats.org/spreadsheetml/2006/main" count="486" uniqueCount="221">
  <si>
    <t>款</t>
  </si>
  <si>
    <t>交通安全対策特別交付金</t>
    <rPh sb="0" eb="2">
      <t>コウツウ</t>
    </rPh>
    <rPh sb="2" eb="4">
      <t>アンゼン</t>
    </rPh>
    <rPh sb="4" eb="6">
      <t>タイサク</t>
    </rPh>
    <rPh sb="6" eb="8">
      <t>トクベツ</t>
    </rPh>
    <rPh sb="8" eb="11">
      <t>コウフキン</t>
    </rPh>
    <phoneticPr fontId="2"/>
  </si>
  <si>
    <t>道支出金</t>
    <rPh sb="0" eb="1">
      <t>ドウ</t>
    </rPh>
    <rPh sb="1" eb="4">
      <t>シシュツキン</t>
    </rPh>
    <phoneticPr fontId="2"/>
  </si>
  <si>
    <t>（１）歳入</t>
  </si>
  <si>
    <t>＊</t>
  </si>
  <si>
    <t>内</t>
  </si>
  <si>
    <t>自主財源</t>
  </si>
  <si>
    <t>訳</t>
  </si>
  <si>
    <t>依存財源</t>
  </si>
  <si>
    <t>執行率</t>
  </si>
  <si>
    <t>（単位：千円、％）</t>
  </si>
  <si>
    <t>市税</t>
    <rPh sb="0" eb="2">
      <t>シゼイ</t>
    </rPh>
    <phoneticPr fontId="2"/>
  </si>
  <si>
    <t>地方交付税</t>
    <rPh sb="0" eb="2">
      <t>チホウ</t>
    </rPh>
    <rPh sb="2" eb="5">
      <t>コウフゼイ</t>
    </rPh>
    <phoneticPr fontId="2"/>
  </si>
  <si>
    <t>国庫支出金</t>
    <rPh sb="0" eb="2">
      <t>コッコ</t>
    </rPh>
    <rPh sb="2" eb="5">
      <t>シシュツキン</t>
    </rPh>
    <phoneticPr fontId="2"/>
  </si>
  <si>
    <t>繰入金</t>
    <rPh sb="0" eb="2">
      <t>クリイレ</t>
    </rPh>
    <rPh sb="2" eb="3">
      <t>キン</t>
    </rPh>
    <phoneticPr fontId="2"/>
  </si>
  <si>
    <t>繰越金</t>
    <rPh sb="0" eb="2">
      <t>クリコシ</t>
    </rPh>
    <rPh sb="2" eb="3">
      <t>キン</t>
    </rPh>
    <phoneticPr fontId="2"/>
  </si>
  <si>
    <t>市債</t>
    <rPh sb="0" eb="2">
      <t>シサイ</t>
    </rPh>
    <phoneticPr fontId="2"/>
  </si>
  <si>
    <t>合計</t>
    <rPh sb="0" eb="2">
      <t>ゴウケイ</t>
    </rPh>
    <phoneticPr fontId="2"/>
  </si>
  <si>
    <t>地方譲与税</t>
    <rPh sb="0" eb="2">
      <t>チホウ</t>
    </rPh>
    <rPh sb="2" eb="4">
      <t>ジョウヨ</t>
    </rPh>
    <rPh sb="4" eb="5">
      <t>ゼイ</t>
    </rPh>
    <phoneticPr fontId="2"/>
  </si>
  <si>
    <t>利子割交付金</t>
    <rPh sb="0" eb="2">
      <t>リシ</t>
    </rPh>
    <rPh sb="2" eb="3">
      <t>ワリ</t>
    </rPh>
    <rPh sb="3" eb="6">
      <t>コウフキン</t>
    </rPh>
    <phoneticPr fontId="2"/>
  </si>
  <si>
    <t>地方消費税交付金</t>
    <rPh sb="0" eb="2">
      <t>チホウ</t>
    </rPh>
    <rPh sb="2" eb="4">
      <t>ショウヒ</t>
    </rPh>
    <rPh sb="4" eb="5">
      <t>ゼイ</t>
    </rPh>
    <rPh sb="5" eb="8">
      <t>コウフキン</t>
    </rPh>
    <phoneticPr fontId="2"/>
  </si>
  <si>
    <t>地方特例交付金</t>
    <rPh sb="0" eb="2">
      <t>チホウ</t>
    </rPh>
    <rPh sb="2" eb="4">
      <t>トクレイ</t>
    </rPh>
    <rPh sb="4" eb="7">
      <t>コウフキン</t>
    </rPh>
    <phoneticPr fontId="2"/>
  </si>
  <si>
    <t>財産収入</t>
    <rPh sb="0" eb="2">
      <t>ザイサン</t>
    </rPh>
    <rPh sb="2" eb="4">
      <t>シュウニュウ</t>
    </rPh>
    <phoneticPr fontId="2"/>
  </si>
  <si>
    <t>諸収入</t>
    <rPh sb="0" eb="1">
      <t>ショ</t>
    </rPh>
    <rPh sb="1" eb="3">
      <t>シュウニュウ</t>
    </rPh>
    <phoneticPr fontId="2"/>
  </si>
  <si>
    <t>釧路市の財政</t>
    <rPh sb="0" eb="2">
      <t>クシロ</t>
    </rPh>
    <rPh sb="2" eb="3">
      <t>シ</t>
    </rPh>
    <rPh sb="4" eb="6">
      <t>ザイセイ</t>
    </rPh>
    <phoneticPr fontId="2"/>
  </si>
  <si>
    <t>介護保険</t>
    <rPh sb="0" eb="2">
      <t>カイゴ</t>
    </rPh>
    <rPh sb="2" eb="4">
      <t>ホケン</t>
    </rPh>
    <phoneticPr fontId="2"/>
  </si>
  <si>
    <t>寄附金</t>
    <rPh sb="0" eb="2">
      <t>キフ</t>
    </rPh>
    <rPh sb="2" eb="3">
      <t>キフキン</t>
    </rPh>
    <phoneticPr fontId="2"/>
  </si>
  <si>
    <t>会　計　区　分</t>
    <rPh sb="0" eb="3">
      <t>カイケイ</t>
    </rPh>
    <rPh sb="4" eb="7">
      <t>クブン</t>
    </rPh>
    <phoneticPr fontId="2"/>
  </si>
  <si>
    <t>議会費</t>
    <rPh sb="0" eb="2">
      <t>ギカイ</t>
    </rPh>
    <rPh sb="2" eb="3">
      <t>ヒ</t>
    </rPh>
    <phoneticPr fontId="2"/>
  </si>
  <si>
    <t>総務費</t>
    <rPh sb="0" eb="3">
      <t>ソウムヒ</t>
    </rPh>
    <phoneticPr fontId="2"/>
  </si>
  <si>
    <t>民生費</t>
    <rPh sb="0" eb="2">
      <t>ミンセイ</t>
    </rPh>
    <rPh sb="2" eb="3">
      <t>ヒ</t>
    </rPh>
    <phoneticPr fontId="2"/>
  </si>
  <si>
    <t>衛生費</t>
    <rPh sb="0" eb="3">
      <t>エイセイヒ</t>
    </rPh>
    <phoneticPr fontId="2"/>
  </si>
  <si>
    <t>労働費</t>
    <rPh sb="0" eb="3">
      <t>ロウドウヒ</t>
    </rPh>
    <phoneticPr fontId="2"/>
  </si>
  <si>
    <t>農林水産業費</t>
    <rPh sb="0" eb="2">
      <t>ノウリン</t>
    </rPh>
    <rPh sb="2" eb="5">
      <t>スイサンギョウ</t>
    </rPh>
    <rPh sb="5" eb="6">
      <t>ヒ</t>
    </rPh>
    <phoneticPr fontId="2"/>
  </si>
  <si>
    <t>商工費</t>
    <rPh sb="0" eb="2">
      <t>ショウコウ</t>
    </rPh>
    <rPh sb="2" eb="3">
      <t>ヒ</t>
    </rPh>
    <phoneticPr fontId="2"/>
  </si>
  <si>
    <t>土木費</t>
    <rPh sb="0" eb="2">
      <t>ドボク</t>
    </rPh>
    <rPh sb="2" eb="3">
      <t>ヒ</t>
    </rPh>
    <phoneticPr fontId="2"/>
  </si>
  <si>
    <t>港湾費</t>
    <rPh sb="0" eb="2">
      <t>コウワン</t>
    </rPh>
    <rPh sb="2" eb="3">
      <t>ヒ</t>
    </rPh>
    <phoneticPr fontId="2"/>
  </si>
  <si>
    <t>消防費</t>
    <rPh sb="0" eb="2">
      <t>ショウボウ</t>
    </rPh>
    <rPh sb="2" eb="3">
      <t>ヒ</t>
    </rPh>
    <phoneticPr fontId="2"/>
  </si>
  <si>
    <t>教育費</t>
    <rPh sb="0" eb="3">
      <t>キョウイクヒ</t>
    </rPh>
    <phoneticPr fontId="2"/>
  </si>
  <si>
    <t>公債費</t>
    <rPh sb="0" eb="2">
      <t>コウサイ</t>
    </rPh>
    <rPh sb="2" eb="3">
      <t>ヒ</t>
    </rPh>
    <phoneticPr fontId="2"/>
  </si>
  <si>
    <t>諸支出金</t>
    <rPh sb="0" eb="1">
      <t>ショ</t>
    </rPh>
    <rPh sb="1" eb="3">
      <t>シシュツ</t>
    </rPh>
    <rPh sb="3" eb="4">
      <t>キン</t>
    </rPh>
    <phoneticPr fontId="2"/>
  </si>
  <si>
    <t>職員費</t>
    <rPh sb="0" eb="2">
      <t>ショクイン</t>
    </rPh>
    <rPh sb="2" eb="3">
      <t>ヒ</t>
    </rPh>
    <phoneticPr fontId="2"/>
  </si>
  <si>
    <t>予備費</t>
    <rPh sb="0" eb="3">
      <t>ヨビヒ</t>
    </rPh>
    <phoneticPr fontId="2"/>
  </si>
  <si>
    <t>市民税</t>
    <rPh sb="0" eb="3">
      <t>シミンゼイ</t>
    </rPh>
    <phoneticPr fontId="2"/>
  </si>
  <si>
    <t>固定資産税</t>
    <rPh sb="0" eb="2">
      <t>コテイ</t>
    </rPh>
    <rPh sb="2" eb="5">
      <t>シサンゼイ</t>
    </rPh>
    <phoneticPr fontId="2"/>
  </si>
  <si>
    <t>軽自動車税</t>
    <rPh sb="0" eb="4">
      <t>ケイジドウシャ</t>
    </rPh>
    <rPh sb="4" eb="5">
      <t>ゼイ</t>
    </rPh>
    <phoneticPr fontId="2"/>
  </si>
  <si>
    <t>市たばこ税</t>
    <rPh sb="0" eb="1">
      <t>シ</t>
    </rPh>
    <rPh sb="4" eb="5">
      <t>ゼイ</t>
    </rPh>
    <phoneticPr fontId="2"/>
  </si>
  <si>
    <t>鉱産税</t>
    <rPh sb="0" eb="2">
      <t>コウサン</t>
    </rPh>
    <rPh sb="2" eb="3">
      <t>ゼイ</t>
    </rPh>
    <phoneticPr fontId="2"/>
  </si>
  <si>
    <t>入湯税</t>
    <rPh sb="0" eb="2">
      <t>ニュウトウ</t>
    </rPh>
    <rPh sb="2" eb="3">
      <t>ゼイ</t>
    </rPh>
    <phoneticPr fontId="2"/>
  </si>
  <si>
    <t>都市計画税</t>
    <rPh sb="0" eb="2">
      <t>トシ</t>
    </rPh>
    <rPh sb="2" eb="4">
      <t>ケイカク</t>
    </rPh>
    <rPh sb="4" eb="5">
      <t>ゼイ</t>
    </rPh>
    <phoneticPr fontId="2"/>
  </si>
  <si>
    <t>国民健康保険</t>
    <rPh sb="0" eb="2">
      <t>コクミン</t>
    </rPh>
    <rPh sb="2" eb="4">
      <t>ケンコウ</t>
    </rPh>
    <rPh sb="4" eb="6">
      <t>ホケン</t>
    </rPh>
    <phoneticPr fontId="2"/>
  </si>
  <si>
    <t>駐車場事業</t>
    <rPh sb="0" eb="3">
      <t>チュウシャジョウ</t>
    </rPh>
    <rPh sb="3" eb="5">
      <t>ジギョウ</t>
    </rPh>
    <phoneticPr fontId="2"/>
  </si>
  <si>
    <t>動物園事業</t>
    <rPh sb="0" eb="3">
      <t>ドウブツエン</t>
    </rPh>
    <rPh sb="3" eb="5">
      <t>ジギョウ</t>
    </rPh>
    <phoneticPr fontId="2"/>
  </si>
  <si>
    <t>事　　　業</t>
    <rPh sb="0" eb="5">
      <t>ジギョウ</t>
    </rPh>
    <phoneticPr fontId="2"/>
  </si>
  <si>
    <t>水道事業</t>
    <rPh sb="0" eb="2">
      <t>スイドウ</t>
    </rPh>
    <rPh sb="2" eb="4">
      <t>ジギョウ</t>
    </rPh>
    <phoneticPr fontId="2"/>
  </si>
  <si>
    <t>下 水 道</t>
    <rPh sb="0" eb="5">
      <t>ゲスイドウ</t>
    </rPh>
    <phoneticPr fontId="2"/>
  </si>
  <si>
    <t>魚 揚 場</t>
    <rPh sb="0" eb="1">
      <t>ウオ</t>
    </rPh>
    <rPh sb="2" eb="5">
      <t>アゲバ</t>
    </rPh>
    <phoneticPr fontId="2"/>
  </si>
  <si>
    <t>港湾整備</t>
    <rPh sb="0" eb="2">
      <t>コウワン</t>
    </rPh>
    <rPh sb="2" eb="4">
      <t>セイビ</t>
    </rPh>
    <phoneticPr fontId="2"/>
  </si>
  <si>
    <t>執行率</t>
    <rPh sb="0" eb="2">
      <t>シッコウ</t>
    </rPh>
    <rPh sb="2" eb="3">
      <t>リツ</t>
    </rPh>
    <phoneticPr fontId="2"/>
  </si>
  <si>
    <t>（２）歳出</t>
    <rPh sb="4" eb="5">
      <t>デ</t>
    </rPh>
    <phoneticPr fontId="2"/>
  </si>
  <si>
    <t>有　価　証　券</t>
    <rPh sb="0" eb="3">
      <t>ユウカ</t>
    </rPh>
    <rPh sb="4" eb="7">
      <t>ショウケン</t>
    </rPh>
    <phoneticPr fontId="2"/>
  </si>
  <si>
    <t>土　　　地</t>
    <rPh sb="0" eb="5">
      <t>トチ</t>
    </rPh>
    <phoneticPr fontId="2"/>
  </si>
  <si>
    <t>債　　　権</t>
    <rPh sb="0" eb="5">
      <t>サイケン</t>
    </rPh>
    <phoneticPr fontId="2"/>
  </si>
  <si>
    <t>建　　　物</t>
    <rPh sb="0" eb="5">
      <t>タテモノ</t>
    </rPh>
    <phoneticPr fontId="2"/>
  </si>
  <si>
    <t>基　　　金</t>
    <rPh sb="0" eb="5">
      <t>キキン</t>
    </rPh>
    <phoneticPr fontId="2"/>
  </si>
  <si>
    <t>山　　　林</t>
    <rPh sb="0" eb="5">
      <t>サンリン</t>
    </rPh>
    <phoneticPr fontId="2"/>
  </si>
  <si>
    <t>種　　　　　　　別</t>
    <rPh sb="0" eb="1">
      <t>タネ</t>
    </rPh>
    <rPh sb="8" eb="9">
      <t>ベツ</t>
    </rPh>
    <phoneticPr fontId="2"/>
  </si>
  <si>
    <t>数　　　　　　　量</t>
    <rPh sb="0" eb="1">
      <t>カズ</t>
    </rPh>
    <rPh sb="8" eb="9">
      <t>リョウ</t>
    </rPh>
    <phoneticPr fontId="2"/>
  </si>
  <si>
    <t>金　　　　　　　額</t>
    <rPh sb="0" eb="1">
      <t>キン</t>
    </rPh>
    <rPh sb="8" eb="9">
      <t>ガク</t>
    </rPh>
    <phoneticPr fontId="2"/>
  </si>
  <si>
    <t>一時借入金の状況</t>
    <rPh sb="0" eb="2">
      <t>イチジ</t>
    </rPh>
    <rPh sb="2" eb="4">
      <t>カリイ</t>
    </rPh>
    <rPh sb="4" eb="5">
      <t>カネ</t>
    </rPh>
    <rPh sb="6" eb="8">
      <t>ジョウキョウ</t>
    </rPh>
    <phoneticPr fontId="2"/>
  </si>
  <si>
    <t>借　　入　　先</t>
    <rPh sb="0" eb="4">
      <t>カリイ</t>
    </rPh>
    <rPh sb="6" eb="7">
      <t>サキ</t>
    </rPh>
    <phoneticPr fontId="2"/>
  </si>
  <si>
    <t>構成比</t>
    <rPh sb="0" eb="3">
      <t>コウセイヒ</t>
    </rPh>
    <phoneticPr fontId="2"/>
  </si>
  <si>
    <t>金　　　　　額</t>
    <rPh sb="0" eb="1">
      <t>キン</t>
    </rPh>
    <rPh sb="6" eb="7">
      <t>ガク</t>
    </rPh>
    <phoneticPr fontId="2"/>
  </si>
  <si>
    <t>合　　　　　計</t>
    <rPh sb="0" eb="1">
      <t>ゴウ</t>
    </rPh>
    <rPh sb="6" eb="7">
      <t>ケイ</t>
    </rPh>
    <phoneticPr fontId="2"/>
  </si>
  <si>
    <t>配当割交付金</t>
    <rPh sb="0" eb="2">
      <t>ハイトウ</t>
    </rPh>
    <rPh sb="2" eb="3">
      <t>ワリ</t>
    </rPh>
    <rPh sb="3" eb="6">
      <t>コウフキン</t>
    </rPh>
    <phoneticPr fontId="2"/>
  </si>
  <si>
    <t>株式等譲渡所得割交付金</t>
    <rPh sb="0" eb="3">
      <t>カブシキトウ</t>
    </rPh>
    <rPh sb="3" eb="5">
      <t>ジョウト</t>
    </rPh>
    <rPh sb="5" eb="7">
      <t>ショトク</t>
    </rPh>
    <rPh sb="7" eb="8">
      <t>ワリ</t>
    </rPh>
    <rPh sb="8" eb="11">
      <t>コウフキン</t>
    </rPh>
    <phoneticPr fontId="2"/>
  </si>
  <si>
    <t>災害復旧費</t>
    <rPh sb="0" eb="2">
      <t>サイガイ</t>
    </rPh>
    <rPh sb="2" eb="4">
      <t>フッキュウ</t>
    </rPh>
    <rPh sb="4" eb="5">
      <t>ヒ</t>
    </rPh>
    <phoneticPr fontId="2"/>
  </si>
  <si>
    <t>ゴルフ場利用税交付金</t>
    <rPh sb="3" eb="4">
      <t>ジョウ</t>
    </rPh>
    <rPh sb="4" eb="6">
      <t>リヨウ</t>
    </rPh>
    <rPh sb="6" eb="7">
      <t>ゼイ</t>
    </rPh>
    <rPh sb="7" eb="10">
      <t>コウフキン</t>
    </rPh>
    <phoneticPr fontId="2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</si>
  <si>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2"/>
  </si>
  <si>
    <t>分担金及び負担金</t>
    <rPh sb="0" eb="3">
      <t>ブンタンキン</t>
    </rPh>
    <rPh sb="3" eb="4">
      <t>オヨ</t>
    </rPh>
    <rPh sb="5" eb="8">
      <t>フタンキン</t>
    </rPh>
    <phoneticPr fontId="2"/>
  </si>
  <si>
    <t>国民健康保険音別診療所事業</t>
    <rPh sb="0" eb="2">
      <t>コクミン</t>
    </rPh>
    <rPh sb="2" eb="4">
      <t>ケンコウ</t>
    </rPh>
    <rPh sb="4" eb="6">
      <t>ホケン</t>
    </rPh>
    <rPh sb="6" eb="8">
      <t>オンベツ</t>
    </rPh>
    <rPh sb="8" eb="11">
      <t>シンリョウジョ</t>
    </rPh>
    <rPh sb="11" eb="13">
      <t>ジギョウ</t>
    </rPh>
    <phoneticPr fontId="2"/>
  </si>
  <si>
    <t>保険事業勘定</t>
    <rPh sb="0" eb="2">
      <t>ホケン</t>
    </rPh>
    <rPh sb="2" eb="4">
      <t>ジギョウ</t>
    </rPh>
    <rPh sb="4" eb="6">
      <t>カンジョウ</t>
    </rPh>
    <phoneticPr fontId="2"/>
  </si>
  <si>
    <t>介護サービス事業勘定</t>
    <rPh sb="0" eb="2">
      <t>カイゴ</t>
    </rPh>
    <rPh sb="6" eb="8">
      <t>ジギョウ</t>
    </rPh>
    <rPh sb="8" eb="10">
      <t>カンジョウ</t>
    </rPh>
    <phoneticPr fontId="2"/>
  </si>
  <si>
    <t>病　　　院</t>
    <rPh sb="0" eb="1">
      <t>ヤマイ</t>
    </rPh>
    <rPh sb="4" eb="5">
      <t>イン</t>
    </rPh>
    <phoneticPr fontId="2"/>
  </si>
  <si>
    <t>工 業 用</t>
    <rPh sb="0" eb="1">
      <t>コウ</t>
    </rPh>
    <rPh sb="2" eb="3">
      <t>ギョウ</t>
    </rPh>
    <rPh sb="4" eb="5">
      <t>ヨウ</t>
    </rPh>
    <phoneticPr fontId="2"/>
  </si>
  <si>
    <t>公設地方</t>
    <rPh sb="0" eb="2">
      <t>コウセツ</t>
    </rPh>
    <rPh sb="2" eb="4">
      <t>チホウ</t>
    </rPh>
    <phoneticPr fontId="2"/>
  </si>
  <si>
    <t>市　　　設</t>
    <rPh sb="0" eb="1">
      <t>シ</t>
    </rPh>
    <rPh sb="4" eb="5">
      <t>セツ</t>
    </rPh>
    <phoneticPr fontId="2"/>
  </si>
  <si>
    <t>後期高齢者医療</t>
    <rPh sb="0" eb="2">
      <t>コウキ</t>
    </rPh>
    <rPh sb="2" eb="5">
      <t>コウレイシャ</t>
    </rPh>
    <rPh sb="5" eb="7">
      <t>イリョウ</t>
    </rPh>
    <phoneticPr fontId="2"/>
  </si>
  <si>
    <t>歳　　　　入</t>
    <rPh sb="0" eb="6">
      <t>サイニュウ</t>
    </rPh>
    <phoneticPr fontId="2"/>
  </si>
  <si>
    <t>歳　　　　出</t>
    <rPh sb="0" eb="1">
      <t>サイニュウ</t>
    </rPh>
    <rPh sb="5" eb="6">
      <t>シュツ</t>
    </rPh>
    <phoneticPr fontId="2"/>
  </si>
  <si>
    <t>合　　　　　　　　　　計</t>
    <rPh sb="0" eb="1">
      <t>ゴウ</t>
    </rPh>
    <rPh sb="11" eb="12">
      <t>ケイ</t>
    </rPh>
    <phoneticPr fontId="2"/>
  </si>
  <si>
    <t>会計区分</t>
  </si>
  <si>
    <t>収入</t>
    <rPh sb="0" eb="2">
      <t>シュウニュウ</t>
    </rPh>
    <phoneticPr fontId="2"/>
  </si>
  <si>
    <t>支出</t>
    <rPh sb="0" eb="2">
      <t>シシュツ</t>
    </rPh>
    <phoneticPr fontId="2"/>
  </si>
  <si>
    <t>区　分</t>
  </si>
  <si>
    <t>収益的</t>
  </si>
  <si>
    <t>資本的</t>
  </si>
  <si>
    <t>計</t>
  </si>
  <si>
    <t>（単位：千円、㎡）</t>
    <phoneticPr fontId="2"/>
  </si>
  <si>
    <t>合計</t>
    <phoneticPr fontId="2"/>
  </si>
  <si>
    <t>（単位：千円、％）</t>
    <phoneticPr fontId="2"/>
  </si>
  <si>
    <t>収益的</t>
    <phoneticPr fontId="2"/>
  </si>
  <si>
    <t>＊は自主財源、他は依存財源　</t>
    <phoneticPr fontId="2"/>
  </si>
  <si>
    <t>卸売市場</t>
    <rPh sb="0" eb="2">
      <t>オロシウリ</t>
    </rPh>
    <rPh sb="2" eb="4">
      <t>シジョウ</t>
    </rPh>
    <phoneticPr fontId="2"/>
  </si>
  <si>
    <t>事　　　業</t>
    <rPh sb="0" eb="1">
      <t>コト</t>
    </rPh>
    <rPh sb="4" eb="5">
      <t>ギョウ</t>
    </rPh>
    <phoneticPr fontId="2"/>
  </si>
  <si>
    <t>国民健康保険阿寒診療所事業</t>
    <rPh sb="0" eb="2">
      <t>コクミン</t>
    </rPh>
    <rPh sb="2" eb="4">
      <t>ケンコウ</t>
    </rPh>
    <rPh sb="4" eb="6">
      <t>ホケン</t>
    </rPh>
    <rPh sb="6" eb="8">
      <t>アカン</t>
    </rPh>
    <rPh sb="8" eb="11">
      <t>シンリョウジョ</t>
    </rPh>
    <rPh sb="11" eb="13">
      <t>ジギョウ</t>
    </rPh>
    <phoneticPr fontId="2"/>
  </si>
  <si>
    <t>借入先別構成比</t>
    <rPh sb="0" eb="2">
      <t>シャクニュウ</t>
    </rPh>
    <rPh sb="2" eb="3">
      <t>サキ</t>
    </rPh>
    <rPh sb="3" eb="4">
      <t>ベツ</t>
    </rPh>
    <rPh sb="4" eb="7">
      <t>コウセイヒ</t>
    </rPh>
    <phoneticPr fontId="2"/>
  </si>
  <si>
    <t>会計区分別構成比</t>
    <rPh sb="0" eb="2">
      <t>カイケイ</t>
    </rPh>
    <rPh sb="2" eb="4">
      <t>クブン</t>
    </rPh>
    <rPh sb="4" eb="5">
      <t>ベツ</t>
    </rPh>
    <rPh sb="5" eb="8">
      <t>コウセイヒ</t>
    </rPh>
    <phoneticPr fontId="2"/>
  </si>
  <si>
    <t>環境性能割交付金</t>
    <rPh sb="0" eb="2">
      <t>カンキョウ</t>
    </rPh>
    <rPh sb="2" eb="4">
      <t>セイノウ</t>
    </rPh>
    <rPh sb="4" eb="5">
      <t>ワリ</t>
    </rPh>
    <rPh sb="5" eb="8">
      <t>コウフキン</t>
    </rPh>
    <phoneticPr fontId="2"/>
  </si>
  <si>
    <t>-</t>
    <phoneticPr fontId="2"/>
  </si>
  <si>
    <t>魚揚場事業</t>
    <rPh sb="0" eb="1">
      <t>サカナ</t>
    </rPh>
    <rPh sb="1" eb="3">
      <t>アゲバ</t>
    </rPh>
    <rPh sb="3" eb="5">
      <t>ジギョウ</t>
    </rPh>
    <phoneticPr fontId="2"/>
  </si>
  <si>
    <t xml:space="preserve"> (令和３年３月３１日現在）</t>
    <rPh sb="2" eb="3">
      <t>レイ</t>
    </rPh>
    <rPh sb="3" eb="4">
      <t>ワ</t>
    </rPh>
    <phoneticPr fontId="2"/>
  </si>
  <si>
    <t>法人事業税交付金</t>
    <phoneticPr fontId="2"/>
  </si>
  <si>
    <t>水　　　道</t>
    <rPh sb="0" eb="1">
      <t>スイ</t>
    </rPh>
    <rPh sb="4" eb="5">
      <t>ミチ</t>
    </rPh>
    <phoneticPr fontId="2"/>
  </si>
  <si>
    <t>　</t>
    <phoneticPr fontId="2"/>
  </si>
  <si>
    <t>■世帯数</t>
    <rPh sb="1" eb="4">
      <t>セタイスウ</t>
    </rPh>
    <phoneticPr fontId="2"/>
  </si>
  <si>
    <t>予　算　現　額</t>
    <rPh sb="4" eb="5">
      <t>ゲン</t>
    </rPh>
    <phoneticPr fontId="2"/>
  </si>
  <si>
    <t>■人　 口</t>
    <rPh sb="1" eb="2">
      <t>ヒト</t>
    </rPh>
    <rPh sb="4" eb="5">
      <t>クチ</t>
    </rPh>
    <phoneticPr fontId="2"/>
  </si>
  <si>
    <t>税　　　　目</t>
    <rPh sb="0" eb="1">
      <t>ゼイモク</t>
    </rPh>
    <rPh sb="5" eb="6">
      <t>メ</t>
    </rPh>
    <phoneticPr fontId="2"/>
  </si>
  <si>
    <t>予　算　現　額</t>
    <rPh sb="0" eb="1">
      <t>ヨ</t>
    </rPh>
    <rPh sb="2" eb="3">
      <t>サン</t>
    </rPh>
    <rPh sb="4" eb="5">
      <t>ゲン</t>
    </rPh>
    <phoneticPr fontId="2"/>
  </si>
  <si>
    <t>予　算　現　額</t>
    <rPh sb="0" eb="2">
      <t>ヨサン</t>
    </rPh>
    <rPh sb="2" eb="3">
      <t>ネンド</t>
    </rPh>
    <rPh sb="4" eb="5">
      <t>ゲン</t>
    </rPh>
    <rPh sb="6" eb="7">
      <t>ガク</t>
    </rPh>
    <phoneticPr fontId="2"/>
  </si>
  <si>
    <t>構 　成　 比</t>
    <phoneticPr fontId="2"/>
  </si>
  <si>
    <t>国の予算等貸付金債</t>
  </si>
  <si>
    <t>北海道</t>
  </si>
  <si>
    <t>北海道市町村振興協会</t>
  </si>
  <si>
    <t>全国市有物件災害共済会</t>
  </si>
  <si>
    <t>地方公務員共済組合連合会</t>
  </si>
  <si>
    <t>北海道都市職員共済組合</t>
  </si>
  <si>
    <t>釧路信用組合</t>
    <rPh sb="4" eb="6">
      <t>クミアイ</t>
    </rPh>
    <phoneticPr fontId="3"/>
  </si>
  <si>
    <t>網走信用金庫</t>
  </si>
  <si>
    <t>北見信用金庫</t>
  </si>
  <si>
    <t>大地みらい信用金庫</t>
    <rPh sb="0" eb="2">
      <t>ダイチ</t>
    </rPh>
    <rPh sb="5" eb="7">
      <t>シンヨウ</t>
    </rPh>
    <phoneticPr fontId="3"/>
  </si>
  <si>
    <t>釧路信用金庫</t>
  </si>
  <si>
    <t>北洋銀行</t>
  </si>
  <si>
    <t>北海道銀行</t>
  </si>
  <si>
    <t>北陸銀行</t>
  </si>
  <si>
    <t>旧簡易生命保険資金</t>
    <rPh sb="0" eb="1">
      <t>キュウ</t>
    </rPh>
    <rPh sb="1" eb="3">
      <t>カンイ</t>
    </rPh>
    <rPh sb="3" eb="5">
      <t>セイメイ</t>
    </rPh>
    <rPh sb="5" eb="7">
      <t>ホケン</t>
    </rPh>
    <rPh sb="7" eb="9">
      <t>シキン</t>
    </rPh>
    <phoneticPr fontId="2"/>
  </si>
  <si>
    <t>旧郵便貯金資金</t>
    <rPh sb="0" eb="1">
      <t>キュウ</t>
    </rPh>
    <rPh sb="1" eb="3">
      <t>ユウビン</t>
    </rPh>
    <rPh sb="3" eb="5">
      <t>チョキン</t>
    </rPh>
    <rPh sb="5" eb="7">
      <t>シキン</t>
    </rPh>
    <phoneticPr fontId="3"/>
  </si>
  <si>
    <t>財務省</t>
    <rPh sb="0" eb="2">
      <t>ザイム</t>
    </rPh>
    <phoneticPr fontId="3"/>
  </si>
  <si>
    <t>■ 説 明 項 目</t>
    <rPh sb="2" eb="3">
      <t>セツ</t>
    </rPh>
    <rPh sb="4" eb="5">
      <t>アキラ</t>
    </rPh>
    <rPh sb="6" eb="7">
      <t>コウ</t>
    </rPh>
    <rPh sb="8" eb="9">
      <t>メ</t>
    </rPh>
    <phoneticPr fontId="4"/>
  </si>
  <si>
    <t xml:space="preserve">一般会計 </t>
    <rPh sb="0" eb="2">
      <t>イッパン</t>
    </rPh>
    <rPh sb="2" eb="4">
      <t>カイケイ</t>
    </rPh>
    <phoneticPr fontId="4"/>
  </si>
  <si>
    <t>特別会計</t>
    <rPh sb="0" eb="2">
      <t>トクベツ</t>
    </rPh>
    <rPh sb="2" eb="4">
      <t>カイケイ</t>
    </rPh>
    <phoneticPr fontId="4"/>
  </si>
  <si>
    <t>企業会計</t>
    <rPh sb="0" eb="2">
      <t>キギョウ</t>
    </rPh>
    <rPh sb="2" eb="4">
      <t>カイケイ</t>
    </rPh>
    <phoneticPr fontId="4"/>
  </si>
  <si>
    <t>小計</t>
    <rPh sb="0" eb="2">
      <t>ショウケイ</t>
    </rPh>
    <phoneticPr fontId="2"/>
  </si>
  <si>
    <t>事　業　別　区　分</t>
    <rPh sb="0" eb="1">
      <t>コト</t>
    </rPh>
    <rPh sb="2" eb="3">
      <t>ゴウ</t>
    </rPh>
    <rPh sb="4" eb="5">
      <t>ベツ</t>
    </rPh>
    <rPh sb="6" eb="7">
      <t>ク</t>
    </rPh>
    <rPh sb="8" eb="9">
      <t>ブン</t>
    </rPh>
    <phoneticPr fontId="4"/>
  </si>
  <si>
    <t>借　入　先　区　分</t>
    <rPh sb="0" eb="1">
      <t>シャク</t>
    </rPh>
    <rPh sb="2" eb="3">
      <t>イ</t>
    </rPh>
    <rPh sb="4" eb="5">
      <t>サキ</t>
    </rPh>
    <rPh sb="6" eb="7">
      <t>ク</t>
    </rPh>
    <rPh sb="8" eb="9">
      <t>ブン</t>
    </rPh>
    <phoneticPr fontId="4"/>
  </si>
  <si>
    <t>地方公共団体金融機構</t>
    <rPh sb="0" eb="2">
      <t>チホウ</t>
    </rPh>
    <rPh sb="2" eb="4">
      <t>コウキョウ</t>
    </rPh>
    <rPh sb="4" eb="6">
      <t>ダンタイ</t>
    </rPh>
    <rPh sb="6" eb="8">
      <t>キンユウ</t>
    </rPh>
    <rPh sb="8" eb="10">
      <t>キコウ</t>
    </rPh>
    <phoneticPr fontId="4"/>
  </si>
  <si>
    <t>政府資金</t>
    <rPh sb="0" eb="2">
      <t>セイフ</t>
    </rPh>
    <rPh sb="2" eb="4">
      <t>シキン</t>
    </rPh>
    <phoneticPr fontId="2"/>
  </si>
  <si>
    <t>市中銀行</t>
    <rPh sb="0" eb="2">
      <t>シチュウ</t>
    </rPh>
    <rPh sb="2" eb="4">
      <t>ギンコウ</t>
    </rPh>
    <phoneticPr fontId="2"/>
  </si>
  <si>
    <t>その他の金融機関</t>
    <rPh sb="2" eb="3">
      <t>ホカ</t>
    </rPh>
    <rPh sb="4" eb="6">
      <t>キンユウ</t>
    </rPh>
    <rPh sb="6" eb="8">
      <t>キカン</t>
    </rPh>
    <phoneticPr fontId="2"/>
  </si>
  <si>
    <t>共済組合</t>
    <rPh sb="0" eb="2">
      <t>キョウサイ</t>
    </rPh>
    <rPh sb="2" eb="4">
      <t>クミアイ</t>
    </rPh>
    <phoneticPr fontId="2"/>
  </si>
  <si>
    <t>北海道市町村職員共済組合</t>
    <rPh sb="0" eb="3">
      <t>ホッカイドウ</t>
    </rPh>
    <rPh sb="3" eb="6">
      <t>シチョウソン</t>
    </rPh>
    <rPh sb="6" eb="8">
      <t>ショクイン</t>
    </rPh>
    <rPh sb="8" eb="10">
      <t>キョウサイ</t>
    </rPh>
    <rPh sb="10" eb="12">
      <t>クミアイ</t>
    </rPh>
    <phoneticPr fontId="1"/>
  </si>
  <si>
    <t>その他</t>
    <rPh sb="2" eb="3">
      <t>ホカ</t>
    </rPh>
    <phoneticPr fontId="2"/>
  </si>
  <si>
    <t>予　算　現　額</t>
    <rPh sb="0" eb="1">
      <t>ヨ</t>
    </rPh>
    <rPh sb="2" eb="3">
      <t>サン</t>
    </rPh>
    <rPh sb="4" eb="5">
      <t>ゲン</t>
    </rPh>
    <rPh sb="6" eb="7">
      <t>ガク</t>
    </rPh>
    <phoneticPr fontId="2"/>
  </si>
  <si>
    <t>４月～９月
支 出 済 額</t>
    <rPh sb="1" eb="2">
      <t>ガツ</t>
    </rPh>
    <rPh sb="4" eb="5">
      <t>ガツ</t>
    </rPh>
    <rPh sb="6" eb="7">
      <t>シ</t>
    </rPh>
    <rPh sb="8" eb="9">
      <t>デ</t>
    </rPh>
    <rPh sb="10" eb="11">
      <t>ズ</t>
    </rPh>
    <rPh sb="12" eb="13">
      <t>ガク</t>
    </rPh>
    <phoneticPr fontId="2"/>
  </si>
  <si>
    <t>４月～９月
収 入 済 額</t>
    <rPh sb="1" eb="2">
      <t>ガツ</t>
    </rPh>
    <rPh sb="4" eb="5">
      <t>ガツ</t>
    </rPh>
    <rPh sb="6" eb="7">
      <t>オサム</t>
    </rPh>
    <rPh sb="8" eb="9">
      <t>イ</t>
    </rPh>
    <rPh sb="10" eb="11">
      <t>ズ</t>
    </rPh>
    <rPh sb="12" eb="13">
      <t>ガク</t>
    </rPh>
    <phoneticPr fontId="2"/>
  </si>
  <si>
    <t>借　入　金　な　し</t>
    <rPh sb="0" eb="1">
      <t>シャク</t>
    </rPh>
    <rPh sb="2" eb="3">
      <t>イ</t>
    </rPh>
    <rPh sb="4" eb="5">
      <t>キン</t>
    </rPh>
    <phoneticPr fontId="2"/>
  </si>
  <si>
    <t>北海道信用農業
協同組合連合会</t>
    <rPh sb="0" eb="3">
      <t>ホッカイドウ</t>
    </rPh>
    <rPh sb="3" eb="5">
      <t>シンヨウ</t>
    </rPh>
    <rPh sb="5" eb="7">
      <t>ノウギョウ</t>
    </rPh>
    <rPh sb="8" eb="10">
      <t>キョウドウ</t>
    </rPh>
    <rPh sb="10" eb="12">
      <t>クミアイ</t>
    </rPh>
    <rPh sb="12" eb="15">
      <t>レンゴウカイ</t>
    </rPh>
    <phoneticPr fontId="3"/>
  </si>
  <si>
    <t>北海道信用漁業
協同組合連合会</t>
    <rPh sb="0" eb="3">
      <t>ホッカイドウ</t>
    </rPh>
    <rPh sb="3" eb="5">
      <t>シンヨウ</t>
    </rPh>
    <rPh sb="5" eb="7">
      <t>ギョギョウ</t>
    </rPh>
    <rPh sb="8" eb="10">
      <t>キョウドウ</t>
    </rPh>
    <rPh sb="10" eb="12">
      <t>クミアイ</t>
    </rPh>
    <rPh sb="12" eb="15">
      <t>レンゴウカイ</t>
    </rPh>
    <phoneticPr fontId="3"/>
  </si>
  <si>
    <t>（３）市税の内訳及び負担状況</t>
    <rPh sb="3" eb="5">
      <t>シゼイ</t>
    </rPh>
    <rPh sb="6" eb="8">
      <t>ウチワケ</t>
    </rPh>
    <rPh sb="8" eb="9">
      <t>オヨ</t>
    </rPh>
    <rPh sb="10" eb="12">
      <t>フタン</t>
    </rPh>
    <rPh sb="12" eb="14">
      <t>ジョウキョウ</t>
    </rPh>
    <phoneticPr fontId="2"/>
  </si>
  <si>
    <t>（単位：千円）</t>
    <phoneticPr fontId="2"/>
  </si>
  <si>
    <t>　９　　地 方 債 現 在 高 の 状 況</t>
    <rPh sb="4" eb="5">
      <t>チ</t>
    </rPh>
    <rPh sb="6" eb="7">
      <t>カタ</t>
    </rPh>
    <rPh sb="8" eb="9">
      <t>サイ</t>
    </rPh>
    <rPh sb="10" eb="11">
      <t>ゲン</t>
    </rPh>
    <rPh sb="12" eb="13">
      <t>ザイ</t>
    </rPh>
    <rPh sb="14" eb="15">
      <t>ダカ</t>
    </rPh>
    <rPh sb="18" eb="19">
      <t>ジョウ</t>
    </rPh>
    <rPh sb="20" eb="21">
      <t>キョウ</t>
    </rPh>
    <phoneticPr fontId="2"/>
  </si>
  <si>
    <t>　  　　（２） 歳 出</t>
    <rPh sb="9" eb="10">
      <t>トシ</t>
    </rPh>
    <rPh sb="11" eb="12">
      <t>デ</t>
    </rPh>
    <phoneticPr fontId="2"/>
  </si>
  <si>
    <t>　  　　（１） 歳 入</t>
    <rPh sb="9" eb="10">
      <t>トシ</t>
    </rPh>
    <rPh sb="11" eb="12">
      <t>ニュウ</t>
    </rPh>
    <phoneticPr fontId="2"/>
  </si>
  <si>
    <t>　  　　（３） 市 税 の 内 訳 及 び 負 担 状 況</t>
    <rPh sb="9" eb="10">
      <t>シ</t>
    </rPh>
    <rPh sb="11" eb="12">
      <t>ゼイ</t>
    </rPh>
    <rPh sb="15" eb="16">
      <t>ウチ</t>
    </rPh>
    <rPh sb="17" eb="18">
      <t>ワケ</t>
    </rPh>
    <rPh sb="19" eb="20">
      <t>オヨ</t>
    </rPh>
    <rPh sb="23" eb="24">
      <t>フ</t>
    </rPh>
    <rPh sb="25" eb="26">
      <t>タン</t>
    </rPh>
    <rPh sb="27" eb="28">
      <t>ジョウ</t>
    </rPh>
    <rPh sb="29" eb="30">
      <t>キョウ</t>
    </rPh>
    <phoneticPr fontId="2"/>
  </si>
  <si>
    <t>（単位：円、％）</t>
    <phoneticPr fontId="2"/>
  </si>
  <si>
    <t>（単位：円、％）</t>
    <phoneticPr fontId="2"/>
  </si>
  <si>
    <t>決　算　額</t>
    <rPh sb="0" eb="1">
      <t>ケッ</t>
    </rPh>
    <rPh sb="2" eb="3">
      <t>サン</t>
    </rPh>
    <rPh sb="4" eb="5">
      <t>ガク</t>
    </rPh>
    <phoneticPr fontId="2"/>
  </si>
  <si>
    <t>増　減　額</t>
    <rPh sb="0" eb="1">
      <t>ゾウ</t>
    </rPh>
    <rPh sb="2" eb="3">
      <t>ゲン</t>
    </rPh>
    <rPh sb="4" eb="5">
      <t>ガク</t>
    </rPh>
    <phoneticPr fontId="2"/>
  </si>
  <si>
    <t>予　算　残　額</t>
    <rPh sb="0" eb="1">
      <t>ヨ</t>
    </rPh>
    <rPh sb="2" eb="3">
      <t>サン</t>
    </rPh>
    <rPh sb="4" eb="5">
      <t>ザン</t>
    </rPh>
    <rPh sb="6" eb="7">
      <t>ガク</t>
    </rPh>
    <phoneticPr fontId="2"/>
  </si>
  <si>
    <t>決 算 額</t>
    <rPh sb="0" eb="1">
      <t>ケッ</t>
    </rPh>
    <rPh sb="2" eb="3">
      <t>サン</t>
    </rPh>
    <rPh sb="4" eb="5">
      <t>ガク</t>
    </rPh>
    <phoneticPr fontId="2"/>
  </si>
  <si>
    <t>増 減 額</t>
    <rPh sb="0" eb="1">
      <t>ゾウ</t>
    </rPh>
    <rPh sb="2" eb="3">
      <t>ゲン</t>
    </rPh>
    <rPh sb="4" eb="5">
      <t>ガク</t>
    </rPh>
    <phoneticPr fontId="2"/>
  </si>
  <si>
    <t>予 算 残 額</t>
    <rPh sb="0" eb="1">
      <t>ヨ</t>
    </rPh>
    <rPh sb="2" eb="3">
      <t>サン</t>
    </rPh>
    <rPh sb="4" eb="5">
      <t>ザン</t>
    </rPh>
    <rPh sb="6" eb="7">
      <t>ガク</t>
    </rPh>
    <phoneticPr fontId="2"/>
  </si>
  <si>
    <t>※繰越額（令和３年度⇒令和４年度）及び予備費の充用は予算現額に含む</t>
    <rPh sb="1" eb="3">
      <t>クリコシ</t>
    </rPh>
    <rPh sb="3" eb="4">
      <t>ガク</t>
    </rPh>
    <rPh sb="5" eb="7">
      <t>レイワ</t>
    </rPh>
    <rPh sb="8" eb="10">
      <t>ネンド</t>
    </rPh>
    <rPh sb="9" eb="10">
      <t>ド</t>
    </rPh>
    <rPh sb="10" eb="12">
      <t>ヘイネンド</t>
    </rPh>
    <rPh sb="11" eb="13">
      <t>レイワ</t>
    </rPh>
    <rPh sb="14" eb="16">
      <t>ネンド</t>
    </rPh>
    <rPh sb="15" eb="16">
      <t>ド</t>
    </rPh>
    <rPh sb="16" eb="18">
      <t>ヘイネンド</t>
    </rPh>
    <rPh sb="17" eb="18">
      <t>オヨ</t>
    </rPh>
    <rPh sb="19" eb="22">
      <t>ヨビヒ</t>
    </rPh>
    <rPh sb="23" eb="25">
      <t>ジュウヨウ</t>
    </rPh>
    <rPh sb="26" eb="28">
      <t>ヨサン</t>
    </rPh>
    <rPh sb="28" eb="29">
      <t>ゲン</t>
    </rPh>
    <rPh sb="29" eb="30">
      <t>ガク</t>
    </rPh>
    <rPh sb="31" eb="32">
      <t>フク</t>
    </rPh>
    <phoneticPr fontId="2"/>
  </si>
  <si>
    <t>※繰越額（令和３年度⇒令和４年度）は予算現額に含む</t>
    <rPh sb="1" eb="3">
      <t>クリコシ</t>
    </rPh>
    <rPh sb="3" eb="4">
      <t>ガク</t>
    </rPh>
    <rPh sb="5" eb="7">
      <t>レイワ</t>
    </rPh>
    <rPh sb="8" eb="10">
      <t>ネンド</t>
    </rPh>
    <rPh sb="9" eb="10">
      <t>ド</t>
    </rPh>
    <rPh sb="11" eb="13">
      <t>レイワ</t>
    </rPh>
    <rPh sb="14" eb="16">
      <t>ネンド</t>
    </rPh>
    <rPh sb="15" eb="16">
      <t>ド</t>
    </rPh>
    <rPh sb="16" eb="18">
      <t>ヘイネンド</t>
    </rPh>
    <rPh sb="18" eb="20">
      <t>ヨサン</t>
    </rPh>
    <rPh sb="20" eb="21">
      <t>ゲン</t>
    </rPh>
    <rPh sb="21" eb="22">
      <t>ガク</t>
    </rPh>
    <rPh sb="23" eb="24">
      <t>フク</t>
    </rPh>
    <phoneticPr fontId="2"/>
  </si>
  <si>
    <t xml:space="preserve"> ４  月 ～ ９ 月
支  出  済  額</t>
    <rPh sb="4" eb="5">
      <t>ガツ</t>
    </rPh>
    <rPh sb="10" eb="11">
      <t>ガツ</t>
    </rPh>
    <rPh sb="12" eb="13">
      <t>シ</t>
    </rPh>
    <rPh sb="15" eb="16">
      <t>デ</t>
    </rPh>
    <rPh sb="18" eb="19">
      <t>ズ</t>
    </rPh>
    <rPh sb="21" eb="22">
      <t>ガク</t>
    </rPh>
    <phoneticPr fontId="2"/>
  </si>
  <si>
    <t xml:space="preserve"> ４  月 ～ ９ 月
収  入  済  額</t>
    <rPh sb="4" eb="5">
      <t>ガツ</t>
    </rPh>
    <rPh sb="10" eb="11">
      <t>ガツ</t>
    </rPh>
    <rPh sb="12" eb="13">
      <t>オサム</t>
    </rPh>
    <rPh sb="15" eb="16">
      <t>イ</t>
    </rPh>
    <rPh sb="18" eb="19">
      <t>ズ</t>
    </rPh>
    <rPh sb="21" eb="22">
      <t>ガク</t>
    </rPh>
    <phoneticPr fontId="2"/>
  </si>
  <si>
    <t>-</t>
  </si>
  <si>
    <t>簡易水道</t>
    <rPh sb="0" eb="4">
      <t>カンイスイドウ</t>
    </rPh>
    <phoneticPr fontId="2"/>
  </si>
  <si>
    <t>農 業 用</t>
    <rPh sb="0" eb="1">
      <t>ノウ</t>
    </rPh>
    <rPh sb="2" eb="3">
      <t>ゴウ</t>
    </rPh>
    <rPh sb="4" eb="5">
      <t>ヨウ</t>
    </rPh>
    <phoneticPr fontId="2"/>
  </si>
  <si>
    <t>９. 地方債現在高の状況（全会計総額）</t>
    <rPh sb="3" eb="6">
      <t>チホウサイ</t>
    </rPh>
    <rPh sb="10" eb="12">
      <t>ジョウキョウ</t>
    </rPh>
    <phoneticPr fontId="4"/>
  </si>
  <si>
    <t xml:space="preserve"> １   人   当   り　負　担　額　　  　　　　　　　　　  　   </t>
    <rPh sb="15" eb="18">
      <t>フタン</t>
    </rPh>
    <rPh sb="19" eb="20">
      <t>ガク</t>
    </rPh>
    <phoneticPr fontId="2"/>
  </si>
  <si>
    <t xml:space="preserve">１　世　帯　当　り　負　担　額                                 </t>
    <rPh sb="2" eb="5">
      <t>セタイ</t>
    </rPh>
    <rPh sb="6" eb="7">
      <t>アタ</t>
    </rPh>
    <rPh sb="10" eb="13">
      <t>フタン</t>
    </rPh>
    <rPh sb="14" eb="15">
      <t>ガク</t>
    </rPh>
    <phoneticPr fontId="2"/>
  </si>
  <si>
    <t>国民健康保険阿寒診療所事業</t>
    <rPh sb="0" eb="2">
      <t>コクミン</t>
    </rPh>
    <rPh sb="2" eb="4">
      <t>ケンコウ</t>
    </rPh>
    <rPh sb="4" eb="6">
      <t>ホケン</t>
    </rPh>
    <rPh sb="6" eb="8">
      <t>アカン</t>
    </rPh>
    <rPh sb="8" eb="10">
      <t>シンリョウ</t>
    </rPh>
    <rPh sb="10" eb="11">
      <t>ショ</t>
    </rPh>
    <rPh sb="11" eb="13">
      <t>ジギョウ</t>
    </rPh>
    <phoneticPr fontId="3"/>
  </si>
  <si>
    <t>国民健康保険音別診療所事業</t>
    <rPh sb="0" eb="2">
      <t>コクミン</t>
    </rPh>
    <rPh sb="2" eb="4">
      <t>ケンコウ</t>
    </rPh>
    <rPh sb="4" eb="6">
      <t>ホケン</t>
    </rPh>
    <rPh sb="6" eb="7">
      <t>オン</t>
    </rPh>
    <rPh sb="7" eb="8">
      <t>ベツ</t>
    </rPh>
    <rPh sb="8" eb="10">
      <t>シンリョウ</t>
    </rPh>
    <rPh sb="10" eb="11">
      <t>ショ</t>
    </rPh>
    <rPh sb="11" eb="13">
      <t>ジギョウ</t>
    </rPh>
    <phoneticPr fontId="3"/>
  </si>
  <si>
    <t>介護保険（介護サービス事業勘定）</t>
    <rPh sb="0" eb="2">
      <t>カイゴ</t>
    </rPh>
    <rPh sb="2" eb="4">
      <t>ホケン</t>
    </rPh>
    <rPh sb="5" eb="7">
      <t>カイゴ</t>
    </rPh>
    <rPh sb="11" eb="13">
      <t>ジギョウ</t>
    </rPh>
    <rPh sb="13" eb="15">
      <t>カンジョウ</t>
    </rPh>
    <phoneticPr fontId="2"/>
  </si>
  <si>
    <t>魚揚場事業</t>
    <rPh sb="0" eb="1">
      <t>サカナ</t>
    </rPh>
    <rPh sb="1" eb="5">
      <t>アゲバジギョウ</t>
    </rPh>
    <phoneticPr fontId="2"/>
  </si>
  <si>
    <t>動物園事業</t>
    <phoneticPr fontId="2"/>
  </si>
  <si>
    <t>病院事業</t>
    <phoneticPr fontId="2"/>
  </si>
  <si>
    <t>水道事業</t>
    <rPh sb="1" eb="2">
      <t>ミチ</t>
    </rPh>
    <phoneticPr fontId="3"/>
  </si>
  <si>
    <t>工業用水道事業</t>
    <rPh sb="0" eb="3">
      <t>コウギョウヨウ</t>
    </rPh>
    <rPh sb="3" eb="5">
      <t>スイドウ</t>
    </rPh>
    <rPh sb="5" eb="7">
      <t>ジギョウ</t>
    </rPh>
    <phoneticPr fontId="3"/>
  </si>
  <si>
    <t>下水道事業</t>
    <phoneticPr fontId="2"/>
  </si>
  <si>
    <t>港湾整備事業</t>
    <rPh sb="0" eb="2">
      <t>コウワン</t>
    </rPh>
    <rPh sb="2" eb="4">
      <t>セイビ</t>
    </rPh>
    <rPh sb="4" eb="6">
      <t>ジギョウ</t>
    </rPh>
    <phoneticPr fontId="3"/>
  </si>
  <si>
    <t>公設地方卸売市場事業</t>
    <rPh sb="0" eb="2">
      <t>コウセツ</t>
    </rPh>
    <rPh sb="2" eb="4">
      <t>チホウ</t>
    </rPh>
    <rPh sb="4" eb="6">
      <t>オロシウリ</t>
    </rPh>
    <rPh sb="6" eb="8">
      <t>イチバ</t>
    </rPh>
    <rPh sb="8" eb="10">
      <t>ジギョウ</t>
    </rPh>
    <phoneticPr fontId="3"/>
  </si>
  <si>
    <t>令和５年度　第２期財政事情説明書</t>
    <rPh sb="0" eb="2">
      <t>レイワ</t>
    </rPh>
    <rPh sb="3" eb="5">
      <t>ネンド</t>
    </rPh>
    <rPh sb="4" eb="5">
      <t>ガンネン</t>
    </rPh>
    <rPh sb="6" eb="7">
      <t>ダイ</t>
    </rPh>
    <rPh sb="8" eb="9">
      <t>キ</t>
    </rPh>
    <rPh sb="9" eb="11">
      <t>ザイセイ</t>
    </rPh>
    <rPh sb="11" eb="13">
      <t>ジジョウ</t>
    </rPh>
    <rPh sb="13" eb="16">
      <t>セツメイショ</t>
    </rPh>
    <phoneticPr fontId="2"/>
  </si>
  <si>
    <t>対象期間：令和５年４月１日～令和５年９月３０日</t>
    <rPh sb="0" eb="2">
      <t>タイショウ</t>
    </rPh>
    <rPh sb="2" eb="4">
      <t>キカン</t>
    </rPh>
    <rPh sb="5" eb="7">
      <t>レイワ</t>
    </rPh>
    <rPh sb="8" eb="9">
      <t>ネン</t>
    </rPh>
    <rPh sb="10" eb="11">
      <t>ガツ</t>
    </rPh>
    <rPh sb="12" eb="13">
      <t>ニチ</t>
    </rPh>
    <rPh sb="14" eb="16">
      <t>レイワ</t>
    </rPh>
    <rPh sb="17" eb="18">
      <t>ネン</t>
    </rPh>
    <rPh sb="19" eb="20">
      <t>ガツ</t>
    </rPh>
    <rPh sb="22" eb="23">
      <t>ニチ</t>
    </rPh>
    <phoneticPr fontId="2"/>
  </si>
  <si>
    <t>　６　　令 和 ５ 年 度 一 般 会 計 予 算 執 行 状 況</t>
    <rPh sb="4" eb="5">
      <t>レイ</t>
    </rPh>
    <rPh sb="6" eb="7">
      <t>ワ</t>
    </rPh>
    <rPh sb="10" eb="11">
      <t>トシ</t>
    </rPh>
    <rPh sb="12" eb="13">
      <t>ド</t>
    </rPh>
    <rPh sb="14" eb="15">
      <t>イチ</t>
    </rPh>
    <rPh sb="16" eb="17">
      <t>ハン</t>
    </rPh>
    <rPh sb="18" eb="19">
      <t>カイ</t>
    </rPh>
    <rPh sb="20" eb="21">
      <t>ケイ</t>
    </rPh>
    <rPh sb="22" eb="23">
      <t>ヨ</t>
    </rPh>
    <rPh sb="24" eb="25">
      <t>サン</t>
    </rPh>
    <rPh sb="26" eb="27">
      <t>シツ</t>
    </rPh>
    <rPh sb="28" eb="29">
      <t>ギョウ</t>
    </rPh>
    <rPh sb="30" eb="31">
      <t>ジョウ</t>
    </rPh>
    <rPh sb="32" eb="33">
      <t>キョウ</t>
    </rPh>
    <phoneticPr fontId="2"/>
  </si>
  <si>
    <t>　７　　令 和 ５ 年 度 特 別 会 計 予 算 執 行 状 況</t>
    <rPh sb="4" eb="5">
      <t>レイ</t>
    </rPh>
    <rPh sb="6" eb="7">
      <t>ワ</t>
    </rPh>
    <rPh sb="10" eb="11">
      <t>トシ</t>
    </rPh>
    <rPh sb="12" eb="13">
      <t>ド</t>
    </rPh>
    <rPh sb="14" eb="15">
      <t>トク</t>
    </rPh>
    <rPh sb="16" eb="17">
      <t>ベツ</t>
    </rPh>
    <rPh sb="18" eb="19">
      <t>カイ</t>
    </rPh>
    <rPh sb="20" eb="21">
      <t>ケイ</t>
    </rPh>
    <rPh sb="22" eb="23">
      <t>ヨ</t>
    </rPh>
    <rPh sb="24" eb="25">
      <t>サン</t>
    </rPh>
    <rPh sb="26" eb="27">
      <t>シツ</t>
    </rPh>
    <rPh sb="28" eb="29">
      <t>ギョウ</t>
    </rPh>
    <rPh sb="30" eb="31">
      <t>ジョウ</t>
    </rPh>
    <rPh sb="32" eb="33">
      <t>キョウ</t>
    </rPh>
    <phoneticPr fontId="2"/>
  </si>
  <si>
    <t>　８　　令 和 ５ 年 度 企 業 会 計 予 算 執 行 状 況</t>
    <rPh sb="4" eb="5">
      <t>レイ</t>
    </rPh>
    <rPh sb="6" eb="7">
      <t>ワ</t>
    </rPh>
    <rPh sb="10" eb="11">
      <t>トシ</t>
    </rPh>
    <rPh sb="12" eb="13">
      <t>ド</t>
    </rPh>
    <rPh sb="14" eb="15">
      <t>キ</t>
    </rPh>
    <rPh sb="16" eb="17">
      <t>ゴウ</t>
    </rPh>
    <rPh sb="18" eb="19">
      <t>カイ</t>
    </rPh>
    <rPh sb="20" eb="21">
      <t>ケイ</t>
    </rPh>
    <rPh sb="22" eb="23">
      <t>ヨ</t>
    </rPh>
    <rPh sb="24" eb="25">
      <t>サン</t>
    </rPh>
    <rPh sb="26" eb="27">
      <t>シツ</t>
    </rPh>
    <rPh sb="28" eb="29">
      <t>ギョウ</t>
    </rPh>
    <rPh sb="30" eb="31">
      <t>ジョウ</t>
    </rPh>
    <rPh sb="32" eb="33">
      <t>キョウ</t>
    </rPh>
    <phoneticPr fontId="2"/>
  </si>
  <si>
    <t>　４　　令 和 ４ 年 度 末 の 主 な 市 有 財 産 の 現 在 高</t>
    <rPh sb="4" eb="5">
      <t>レイ</t>
    </rPh>
    <rPh sb="6" eb="7">
      <t>ワ</t>
    </rPh>
    <rPh sb="10" eb="11">
      <t>トシ</t>
    </rPh>
    <rPh sb="12" eb="13">
      <t>ド</t>
    </rPh>
    <rPh sb="14" eb="15">
      <t>マツ</t>
    </rPh>
    <rPh sb="18" eb="19">
      <t>オモ</t>
    </rPh>
    <rPh sb="22" eb="23">
      <t>シ</t>
    </rPh>
    <rPh sb="24" eb="25">
      <t>ユウ</t>
    </rPh>
    <rPh sb="26" eb="27">
      <t>ザイ</t>
    </rPh>
    <rPh sb="28" eb="29">
      <t>サン</t>
    </rPh>
    <rPh sb="32" eb="33">
      <t>ゲン</t>
    </rPh>
    <rPh sb="34" eb="35">
      <t>ザイ</t>
    </rPh>
    <rPh sb="36" eb="37">
      <t>ダカ</t>
    </rPh>
    <phoneticPr fontId="2"/>
  </si>
  <si>
    <t>　1　　令 和 ４ 年 度 一 般 会 計 決 算 額</t>
    <rPh sb="4" eb="5">
      <t>レイ</t>
    </rPh>
    <rPh sb="6" eb="7">
      <t>ワ</t>
    </rPh>
    <rPh sb="10" eb="11">
      <t>トシ</t>
    </rPh>
    <rPh sb="12" eb="13">
      <t>ド</t>
    </rPh>
    <rPh sb="14" eb="15">
      <t>イチ</t>
    </rPh>
    <rPh sb="16" eb="17">
      <t>ハン</t>
    </rPh>
    <rPh sb="18" eb="19">
      <t>カイ</t>
    </rPh>
    <rPh sb="20" eb="21">
      <t>ケイ</t>
    </rPh>
    <rPh sb="22" eb="23">
      <t>ケッ</t>
    </rPh>
    <rPh sb="24" eb="25">
      <t>サン</t>
    </rPh>
    <rPh sb="26" eb="27">
      <t>ガク</t>
    </rPh>
    <phoneticPr fontId="2"/>
  </si>
  <si>
    <t>　３　　令 和 ４ 年 度 企 業 会 計 決 算 額</t>
    <rPh sb="4" eb="5">
      <t>レイ</t>
    </rPh>
    <rPh sb="6" eb="7">
      <t>ワ</t>
    </rPh>
    <rPh sb="10" eb="11">
      <t>トシ</t>
    </rPh>
    <rPh sb="12" eb="13">
      <t>ド</t>
    </rPh>
    <rPh sb="14" eb="15">
      <t>キ</t>
    </rPh>
    <rPh sb="16" eb="17">
      <t>ゴウ</t>
    </rPh>
    <rPh sb="18" eb="19">
      <t>カイ</t>
    </rPh>
    <rPh sb="20" eb="21">
      <t>ケイ</t>
    </rPh>
    <rPh sb="22" eb="23">
      <t>ケッ</t>
    </rPh>
    <rPh sb="24" eb="25">
      <t>サン</t>
    </rPh>
    <rPh sb="26" eb="27">
      <t>ガク</t>
    </rPh>
    <phoneticPr fontId="2"/>
  </si>
  <si>
    <t>１. 令和４年度　一般会計決算額　</t>
    <rPh sb="3" eb="4">
      <t>レイ</t>
    </rPh>
    <rPh sb="4" eb="5">
      <t>ワ</t>
    </rPh>
    <rPh sb="6" eb="8">
      <t>ネンド</t>
    </rPh>
    <rPh sb="13" eb="15">
      <t>ケッサン</t>
    </rPh>
    <rPh sb="15" eb="16">
      <t>ガク</t>
    </rPh>
    <phoneticPr fontId="2"/>
  </si>
  <si>
    <t>　（令和５年３月末現在）</t>
    <rPh sb="2" eb="4">
      <t>レイワ</t>
    </rPh>
    <rPh sb="5" eb="6">
      <t>ネン</t>
    </rPh>
    <rPh sb="7" eb="8">
      <t>ガツ</t>
    </rPh>
    <rPh sb="8" eb="9">
      <t>マツ</t>
    </rPh>
    <rPh sb="9" eb="11">
      <t>ゲンザイ</t>
    </rPh>
    <phoneticPr fontId="2"/>
  </si>
  <si>
    <t>１５９，０１４　  人</t>
    <rPh sb="10" eb="11">
      <t>ニン</t>
    </rPh>
    <phoneticPr fontId="2"/>
  </si>
  <si>
    <t>９２，４０８ 世帯</t>
    <rPh sb="7" eb="9">
      <t>セタイ</t>
    </rPh>
    <phoneticPr fontId="2"/>
  </si>
  <si>
    <t>２． 令和４年度　特別会計決算額</t>
    <rPh sb="3" eb="4">
      <t>レイ</t>
    </rPh>
    <rPh sb="4" eb="5">
      <t>ワ</t>
    </rPh>
    <rPh sb="6" eb="8">
      <t>ネンド</t>
    </rPh>
    <rPh sb="9" eb="11">
      <t>トクベツ</t>
    </rPh>
    <rPh sb="13" eb="15">
      <t>ケッサン</t>
    </rPh>
    <rPh sb="15" eb="16">
      <t>ガク</t>
    </rPh>
    <phoneticPr fontId="2"/>
  </si>
  <si>
    <t>４. 令和４年度末の主な市有財産の現在高</t>
    <rPh sb="3" eb="5">
      <t>レイワ</t>
    </rPh>
    <rPh sb="6" eb="8">
      <t>ネンド</t>
    </rPh>
    <rPh sb="8" eb="9">
      <t>マツ</t>
    </rPh>
    <rPh sb="10" eb="11">
      <t>オモ</t>
    </rPh>
    <rPh sb="12" eb="14">
      <t>シユウ</t>
    </rPh>
    <rPh sb="14" eb="16">
      <t>ザイサン</t>
    </rPh>
    <rPh sb="17" eb="20">
      <t>ゲンザイダカ</t>
    </rPh>
    <phoneticPr fontId="2"/>
  </si>
  <si>
    <t>３. 令和４年度　企業会計決算額</t>
    <rPh sb="3" eb="4">
      <t>レイ</t>
    </rPh>
    <rPh sb="4" eb="5">
      <t>ワ</t>
    </rPh>
    <rPh sb="6" eb="8">
      <t>ネンド</t>
    </rPh>
    <rPh sb="7" eb="8">
      <t>ガンネン</t>
    </rPh>
    <rPh sb="13" eb="15">
      <t>ケッサン</t>
    </rPh>
    <rPh sb="15" eb="16">
      <t>ガク</t>
    </rPh>
    <phoneticPr fontId="2"/>
  </si>
  <si>
    <t>６. 令和５年度　一般会計予算執行状況　</t>
    <rPh sb="3" eb="4">
      <t>レイ</t>
    </rPh>
    <rPh sb="4" eb="5">
      <t>ワ</t>
    </rPh>
    <rPh sb="6" eb="8">
      <t>ネンド</t>
    </rPh>
    <rPh sb="13" eb="15">
      <t>ヨサン</t>
    </rPh>
    <phoneticPr fontId="2"/>
  </si>
  <si>
    <t>※繰越額（令和４年度⇒令和５年度）は予算現額に含む</t>
    <rPh sb="1" eb="3">
      <t>クリコシ</t>
    </rPh>
    <rPh sb="3" eb="4">
      <t>ガク</t>
    </rPh>
    <rPh sb="5" eb="7">
      <t>レイワ</t>
    </rPh>
    <rPh sb="8" eb="10">
      <t>ネンド</t>
    </rPh>
    <rPh sb="9" eb="10">
      <t>ド</t>
    </rPh>
    <rPh sb="11" eb="13">
      <t>レイワ</t>
    </rPh>
    <rPh sb="14" eb="16">
      <t>ネンド</t>
    </rPh>
    <rPh sb="15" eb="16">
      <t>ド</t>
    </rPh>
    <rPh sb="16" eb="18">
      <t>ヘイネンド</t>
    </rPh>
    <rPh sb="18" eb="20">
      <t>ヨサン</t>
    </rPh>
    <rPh sb="20" eb="21">
      <t>ゲン</t>
    </rPh>
    <rPh sb="21" eb="22">
      <t>ガク</t>
    </rPh>
    <rPh sb="23" eb="24">
      <t>フク</t>
    </rPh>
    <phoneticPr fontId="2"/>
  </si>
  <si>
    <t>７． 令和５年度　特別会計予算執行状況　</t>
    <rPh sb="3" eb="4">
      <t>レイ</t>
    </rPh>
    <rPh sb="4" eb="5">
      <t>ワ</t>
    </rPh>
    <rPh sb="6" eb="8">
      <t>ネンド</t>
    </rPh>
    <rPh sb="9" eb="11">
      <t>トクベツ</t>
    </rPh>
    <rPh sb="13" eb="15">
      <t>ヨサン</t>
    </rPh>
    <phoneticPr fontId="2"/>
  </si>
  <si>
    <t>８. 令和５年度　企業会計予算執行状況</t>
    <rPh sb="3" eb="4">
      <t>レイ</t>
    </rPh>
    <rPh sb="4" eb="5">
      <t>ワ</t>
    </rPh>
    <rPh sb="6" eb="8">
      <t>ネンド</t>
    </rPh>
    <rPh sb="7" eb="8">
      <t>ガンネン</t>
    </rPh>
    <rPh sb="15" eb="17">
      <t>シッコウ</t>
    </rPh>
    <rPh sb="17" eb="19">
      <t>ジョウキョウ</t>
    </rPh>
    <phoneticPr fontId="2"/>
  </si>
  <si>
    <t>令和５年９月末現在高</t>
    <rPh sb="0" eb="2">
      <t>レイワ</t>
    </rPh>
    <rPh sb="3" eb="4">
      <t>ネン</t>
    </rPh>
    <rPh sb="5" eb="6">
      <t>ガツ</t>
    </rPh>
    <rPh sb="6" eb="7">
      <t>マツ</t>
    </rPh>
    <rPh sb="7" eb="9">
      <t>ゲンザイ</t>
    </rPh>
    <rPh sb="9" eb="10">
      <t>ダカ</t>
    </rPh>
    <phoneticPr fontId="4"/>
  </si>
  <si>
    <t>５. 令和４年度末の一時借入金の状況</t>
    <rPh sb="3" eb="5">
      <t>レイワ</t>
    </rPh>
    <rPh sb="6" eb="8">
      <t>ネンド</t>
    </rPh>
    <rPh sb="8" eb="9">
      <t>マツ</t>
    </rPh>
    <rPh sb="10" eb="12">
      <t>イチジ</t>
    </rPh>
    <rPh sb="12" eb="14">
      <t>カリイ</t>
    </rPh>
    <rPh sb="14" eb="15">
      <t>カネ</t>
    </rPh>
    <rPh sb="16" eb="18">
      <t>ジョウキョウ</t>
    </rPh>
    <phoneticPr fontId="2"/>
  </si>
  <si>
    <t>　５　　令 和 ４ 年 度 末 の 一 時 借 入 金 の 状 況</t>
    <rPh sb="4" eb="5">
      <t>レイ</t>
    </rPh>
    <rPh sb="6" eb="7">
      <t>ワ</t>
    </rPh>
    <rPh sb="10" eb="11">
      <t>ネン</t>
    </rPh>
    <rPh sb="12" eb="13">
      <t>ド</t>
    </rPh>
    <rPh sb="14" eb="15">
      <t>マツ</t>
    </rPh>
    <rPh sb="18" eb="19">
      <t>イチ</t>
    </rPh>
    <rPh sb="20" eb="21">
      <t>トキ</t>
    </rPh>
    <rPh sb="22" eb="23">
      <t>シャク</t>
    </rPh>
    <rPh sb="24" eb="25">
      <t>イ</t>
    </rPh>
    <rPh sb="26" eb="27">
      <t>キン</t>
    </rPh>
    <rPh sb="30" eb="31">
      <t>ジョウ</t>
    </rPh>
    <rPh sb="32" eb="33">
      <t>キョウ</t>
    </rPh>
    <phoneticPr fontId="2"/>
  </si>
  <si>
    <t>令和５年１２月 １日　公表</t>
    <rPh sb="0" eb="2">
      <t>レイワ</t>
    </rPh>
    <rPh sb="3" eb="4">
      <t>ネン</t>
    </rPh>
    <rPh sb="6" eb="7">
      <t>ガツ</t>
    </rPh>
    <rPh sb="9" eb="10">
      <t>ニチ</t>
    </rPh>
    <rPh sb="11" eb="13">
      <t>コウヒョウ</t>
    </rPh>
    <phoneticPr fontId="2"/>
  </si>
  <si>
    <t>　２　　令 和 ４ 年 度 特 別 会 計 決 算 額</t>
    <rPh sb="4" eb="5">
      <t>レイ</t>
    </rPh>
    <rPh sb="6" eb="7">
      <t>ワ</t>
    </rPh>
    <rPh sb="10" eb="11">
      <t>トシ</t>
    </rPh>
    <rPh sb="12" eb="13">
      <t>ド</t>
    </rPh>
    <rPh sb="14" eb="15">
      <t>トク</t>
    </rPh>
    <rPh sb="16" eb="17">
      <t>ベツ</t>
    </rPh>
    <rPh sb="18" eb="19">
      <t>カイ</t>
    </rPh>
    <rPh sb="20" eb="21">
      <t>ケイ</t>
    </rPh>
    <rPh sb="22" eb="23">
      <t>ケッ</t>
    </rPh>
    <rPh sb="24" eb="25">
      <t>サン</t>
    </rPh>
    <rPh sb="26" eb="27">
      <t>ガク</t>
    </rPh>
    <phoneticPr fontId="2"/>
  </si>
  <si>
    <t>※繰越額（令和４年度⇒令和５年度）は予算現額に含む</t>
    <rPh sb="1" eb="3">
      <t>クリコシ</t>
    </rPh>
    <rPh sb="3" eb="4">
      <t>ガク</t>
    </rPh>
    <rPh sb="5" eb="7">
      <t>レイワ</t>
    </rPh>
    <rPh sb="8" eb="10">
      <t>ネンド</t>
    </rPh>
    <rPh sb="9" eb="10">
      <t>ド</t>
    </rPh>
    <rPh sb="10" eb="12">
      <t>ヘイネンド</t>
    </rPh>
    <rPh sb="11" eb="13">
      <t>レイワ</t>
    </rPh>
    <rPh sb="14" eb="15">
      <t>ネン</t>
    </rPh>
    <rPh sb="15" eb="16">
      <t>ド</t>
    </rPh>
    <rPh sb="16" eb="18">
      <t>ヘイネンド</t>
    </rPh>
    <rPh sb="18" eb="20">
      <t>ヨサン</t>
    </rPh>
    <rPh sb="20" eb="21">
      <t>ゲン</t>
    </rPh>
    <rPh sb="21" eb="22">
      <t>ガク</t>
    </rPh>
    <rPh sb="23" eb="24">
      <t>フク</t>
    </rPh>
    <phoneticPr fontId="2"/>
  </si>
  <si>
    <t>※繰越額（令和４年度⇒令和５年度）及び予備費の充用は予算現額に含む</t>
    <rPh sb="1" eb="3">
      <t>クリコシ</t>
    </rPh>
    <rPh sb="3" eb="4">
      <t>ガク</t>
    </rPh>
    <rPh sb="5" eb="7">
      <t>レイワ</t>
    </rPh>
    <rPh sb="8" eb="10">
      <t>ネンド</t>
    </rPh>
    <rPh sb="9" eb="10">
      <t>ド</t>
    </rPh>
    <rPh sb="10" eb="12">
      <t>ヘイネンド</t>
    </rPh>
    <rPh sb="11" eb="13">
      <t>レイワ</t>
    </rPh>
    <rPh sb="14" eb="15">
      <t>ネン</t>
    </rPh>
    <rPh sb="15" eb="16">
      <t>ド</t>
    </rPh>
    <rPh sb="16" eb="18">
      <t>ヘイネンド</t>
    </rPh>
    <rPh sb="17" eb="18">
      <t>オヨ</t>
    </rPh>
    <rPh sb="19" eb="22">
      <t>ヨビヒ</t>
    </rPh>
    <rPh sb="23" eb="25">
      <t>ジュウヨウ</t>
    </rPh>
    <rPh sb="26" eb="28">
      <t>ヨサン</t>
    </rPh>
    <rPh sb="28" eb="29">
      <t>ゲン</t>
    </rPh>
    <rPh sb="29" eb="30">
      <t>ガク</t>
    </rPh>
    <rPh sb="31" eb="32">
      <t>フク</t>
    </rPh>
    <phoneticPr fontId="2"/>
  </si>
  <si>
    <t>※繰越額（令和４年度⇒令和５年度）は予算現額に含む</t>
    <rPh sb="1" eb="3">
      <t>クリコシ</t>
    </rPh>
    <rPh sb="3" eb="4">
      <t>ガク</t>
    </rPh>
    <rPh sb="5" eb="6">
      <t>レイ</t>
    </rPh>
    <rPh sb="6" eb="7">
      <t>ワ</t>
    </rPh>
    <rPh sb="8" eb="10">
      <t>ネンド</t>
    </rPh>
    <rPh sb="9" eb="10">
      <t>ド</t>
    </rPh>
    <rPh sb="11" eb="13">
      <t>レイワ</t>
    </rPh>
    <rPh sb="14" eb="16">
      <t>ネンド</t>
    </rPh>
    <rPh sb="15" eb="16">
      <t>ド</t>
    </rPh>
    <rPh sb="16" eb="18">
      <t>ヘイネンド</t>
    </rPh>
    <rPh sb="18" eb="20">
      <t>ヨサン</t>
    </rPh>
    <rPh sb="20" eb="21">
      <t>ゲン</t>
    </rPh>
    <rPh sb="21" eb="22">
      <t>ガク</t>
    </rPh>
    <rPh sb="23" eb="24">
      <t>フク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</si>
</sst>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1" formatCode="_ * #,##0_ ;_ * \-#,##0_ ;_ * &quot;-&quot;_ ;_ @_ "/>
    <numFmt numFmtId="176" formatCode="#,##0_ "/>
    <numFmt numFmtId="177" formatCode="0.0_ "/>
    <numFmt numFmtId="178" formatCode="0.0_);[Red]\(0.0\)"/>
    <numFmt numFmtId="179" formatCode="#,##0.0_ "/>
    <numFmt numFmtId="180" formatCode="0.000_);[Red]\(0.000\)"/>
    <numFmt numFmtId="181" formatCode="0.0;&quot;△ &quot;0.0"/>
    <numFmt numFmtId="182" formatCode="#,##0;&quot;△ &quot;#,##0"/>
    <numFmt numFmtId="183" formatCode="0.0000"/>
    <numFmt numFmtId="184" formatCode="0.000"/>
    <numFmt numFmtId="185" formatCode="_ * #,##0;_ * \-#,##0;_ * &quot;-&quot;;_ @"/>
    <numFmt numFmtId="186" formatCode="0_);[Red]\(0\)"/>
    <numFmt numFmtId="187" formatCode="#,##0.0000_ "/>
  </numFmts>
  <fonts count="6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明朝"/>
      <family val="1"/>
      <charset val="128"/>
    </font>
    <font>
      <b/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2"/>
      <name val="ＭＳ Ｐゴシック"/>
      <family val="3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sz val="16"/>
      <name val="ＭＳ Ｐ明朝"/>
      <family val="1"/>
      <charset val="128"/>
    </font>
    <font>
      <sz val="10"/>
      <color indexed="10"/>
      <name val="ＭＳ Ｐ明朝"/>
      <family val="1"/>
      <charset val="128"/>
    </font>
    <font>
      <sz val="16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color indexed="8"/>
      <name val="ＭＳ Ｐ明朝"/>
      <family val="1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</font>
    <font>
      <sz val="11"/>
      <color rgb="FF9C6500"/>
      <name val="ＭＳ Ｐゴシック"/>
      <family val="3"/>
      <charset val="128"/>
    </font>
    <font>
      <sz val="11"/>
      <color rgb="FFFA7D00"/>
      <name val="ＭＳ Ｐゴシック"/>
      <family val="3"/>
      <charset val="128"/>
    </font>
    <font>
      <sz val="11"/>
      <color rgb="FF9C0006"/>
      <name val="ＭＳ Ｐゴシック"/>
      <family val="3"/>
      <charset val="128"/>
    </font>
    <font>
      <b/>
      <sz val="11"/>
      <color rgb="FFFA7D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5"/>
      <color theme="3"/>
      <name val="ＭＳ Ｐゴシック"/>
      <family val="3"/>
      <charset val="128"/>
    </font>
    <font>
      <b/>
      <sz val="13"/>
      <color theme="3"/>
      <name val="ＭＳ Ｐゴシック"/>
      <family val="3"/>
      <charset val="128"/>
    </font>
    <font>
      <b/>
      <sz val="11"/>
      <color theme="3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1"/>
      <color rgb="FF3F3F3F"/>
      <name val="ＭＳ Ｐゴシック"/>
      <family val="3"/>
      <charset val="128"/>
    </font>
    <font>
      <i/>
      <sz val="11"/>
      <color rgb="FF7F7F7F"/>
      <name val="ＭＳ Ｐゴシック"/>
      <family val="3"/>
      <charset val="128"/>
    </font>
    <font>
      <sz val="11"/>
      <color rgb="FF3F3F76"/>
      <name val="ＭＳ Ｐゴシック"/>
      <family val="3"/>
      <charset val="128"/>
    </font>
    <font>
      <sz val="11"/>
      <color rgb="FF006100"/>
      <name val="ＭＳ Ｐゴシック"/>
      <family val="3"/>
      <charset val="128"/>
    </font>
    <font>
      <sz val="11"/>
      <color theme="0"/>
      <name val="ＭＳ Ｐゴシック"/>
      <family val="3"/>
      <charset val="128"/>
      <scheme val="min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9"/>
      <color indexed="81"/>
      <name val="MS P 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b/>
      <sz val="18"/>
      <name val="ＭＳ 明朝"/>
      <family val="1"/>
      <charset val="128"/>
    </font>
    <font>
      <sz val="9"/>
      <color indexed="81"/>
      <name val="MS P 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</borders>
  <cellStyleXfs count="182">
    <xf numFmtId="0" fontId="0" fillId="0" borderId="0"/>
    <xf numFmtId="38" fontId="1" fillId="0" borderId="0" applyFont="0" applyFill="0" applyBorder="0" applyAlignment="0" applyProtection="0"/>
    <xf numFmtId="0" fontId="18" fillId="0" borderId="0"/>
    <xf numFmtId="0" fontId="21" fillId="0" borderId="0"/>
    <xf numFmtId="0" fontId="21" fillId="0" borderId="0"/>
    <xf numFmtId="0" fontId="6" fillId="0" borderId="0"/>
    <xf numFmtId="0" fontId="1" fillId="0" borderId="0"/>
    <xf numFmtId="0" fontId="24" fillId="1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7" borderId="78" applyNumberFormat="0" applyAlignment="0" applyProtection="0">
      <alignment vertical="center"/>
    </xf>
    <xf numFmtId="0" fontId="27" fillId="7" borderId="78" applyNumberFormat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9" fontId="1" fillId="0" borderId="0" applyFont="0" applyFill="0" applyBorder="0" applyAlignment="0" applyProtection="0"/>
    <xf numFmtId="0" fontId="24" fillId="8" borderId="79" applyNumberFormat="0" applyFont="0" applyAlignment="0" applyProtection="0">
      <alignment vertical="center"/>
    </xf>
    <xf numFmtId="0" fontId="24" fillId="8" borderId="79" applyNumberFormat="0" applyFont="0" applyAlignment="0" applyProtection="0">
      <alignment vertical="center"/>
    </xf>
    <xf numFmtId="0" fontId="29" fillId="0" borderId="77" applyNumberFormat="0" applyFill="0" applyAlignment="0" applyProtection="0">
      <alignment vertical="center"/>
    </xf>
    <xf numFmtId="0" fontId="29" fillId="0" borderId="77" applyNumberFormat="0" applyFill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1" fillId="6" borderId="75" applyNumberFormat="0" applyAlignment="0" applyProtection="0">
      <alignment vertical="center"/>
    </xf>
    <xf numFmtId="0" fontId="31" fillId="6" borderId="75" applyNumberForma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72" applyNumberFormat="0" applyFill="0" applyAlignment="0" applyProtection="0">
      <alignment vertical="center"/>
    </xf>
    <xf numFmtId="0" fontId="33" fillId="0" borderId="72" applyNumberFormat="0" applyFill="0" applyAlignment="0" applyProtection="0">
      <alignment vertical="center"/>
    </xf>
    <xf numFmtId="0" fontId="34" fillId="0" borderId="73" applyNumberFormat="0" applyFill="0" applyAlignment="0" applyProtection="0">
      <alignment vertical="center"/>
    </xf>
    <xf numFmtId="0" fontId="34" fillId="0" borderId="73" applyNumberFormat="0" applyFill="0" applyAlignment="0" applyProtection="0">
      <alignment vertical="center"/>
    </xf>
    <xf numFmtId="0" fontId="35" fillId="0" borderId="74" applyNumberFormat="0" applyFill="0" applyAlignment="0" applyProtection="0">
      <alignment vertical="center"/>
    </xf>
    <xf numFmtId="0" fontId="35" fillId="0" borderId="74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80" applyNumberFormat="0" applyFill="0" applyAlignment="0" applyProtection="0">
      <alignment vertical="center"/>
    </xf>
    <xf numFmtId="0" fontId="36" fillId="0" borderId="80" applyNumberFormat="0" applyFill="0" applyAlignment="0" applyProtection="0">
      <alignment vertical="center"/>
    </xf>
    <xf numFmtId="0" fontId="37" fillId="6" borderId="76" applyNumberFormat="0" applyAlignment="0" applyProtection="0">
      <alignment vertical="center"/>
    </xf>
    <xf numFmtId="0" fontId="37" fillId="6" borderId="76" applyNumberFormat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5" borderId="75" applyNumberFormat="0" applyAlignment="0" applyProtection="0">
      <alignment vertical="center"/>
    </xf>
    <xf numFmtId="0" fontId="39" fillId="5" borderId="75" applyNumberFormat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40" fillId="2" borderId="0" applyNumberFormat="0" applyBorder="0" applyAlignment="0" applyProtection="0">
      <alignment vertical="center"/>
    </xf>
    <xf numFmtId="0" fontId="40" fillId="2" borderId="0" applyNumberFormat="0" applyBorder="0" applyAlignment="0" applyProtection="0">
      <alignment vertical="center"/>
    </xf>
    <xf numFmtId="0" fontId="1" fillId="0" borderId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1" fillId="0" borderId="0">
      <alignment vertical="center"/>
    </xf>
    <xf numFmtId="0" fontId="42" fillId="7" borderId="78" applyNumberFormat="0" applyAlignment="0" applyProtection="0">
      <alignment vertical="center"/>
    </xf>
    <xf numFmtId="0" fontId="42" fillId="7" borderId="78" applyNumberFormat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21" fillId="8" borderId="79" applyNumberFormat="0" applyFont="0" applyAlignment="0" applyProtection="0">
      <alignment vertical="center"/>
    </xf>
    <xf numFmtId="0" fontId="21" fillId="8" borderId="79" applyNumberFormat="0" applyFont="0" applyAlignment="0" applyProtection="0">
      <alignment vertical="center"/>
    </xf>
    <xf numFmtId="0" fontId="44" fillId="0" borderId="77" applyNumberFormat="0" applyFill="0" applyAlignment="0" applyProtection="0">
      <alignment vertical="center"/>
    </xf>
    <xf numFmtId="0" fontId="44" fillId="0" borderId="77" applyNumberFormat="0" applyFill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0" fontId="46" fillId="6" borderId="75" applyNumberFormat="0" applyAlignment="0" applyProtection="0">
      <alignment vertical="center"/>
    </xf>
    <xf numFmtId="0" fontId="46" fillId="6" borderId="75" applyNumberFormat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72" applyNumberFormat="0" applyFill="0" applyAlignment="0" applyProtection="0">
      <alignment vertical="center"/>
    </xf>
    <xf numFmtId="0" fontId="48" fillId="0" borderId="72" applyNumberFormat="0" applyFill="0" applyAlignment="0" applyProtection="0">
      <alignment vertical="center"/>
    </xf>
    <xf numFmtId="0" fontId="49" fillId="0" borderId="73" applyNumberFormat="0" applyFill="0" applyAlignment="0" applyProtection="0">
      <alignment vertical="center"/>
    </xf>
    <xf numFmtId="0" fontId="49" fillId="0" borderId="73" applyNumberFormat="0" applyFill="0" applyAlignment="0" applyProtection="0">
      <alignment vertical="center"/>
    </xf>
    <xf numFmtId="0" fontId="50" fillId="0" borderId="74" applyNumberFormat="0" applyFill="0" applyAlignment="0" applyProtection="0">
      <alignment vertical="center"/>
    </xf>
    <xf numFmtId="0" fontId="50" fillId="0" borderId="74" applyNumberFormat="0" applyFill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80" applyNumberFormat="0" applyFill="0" applyAlignment="0" applyProtection="0">
      <alignment vertical="center"/>
    </xf>
    <xf numFmtId="0" fontId="51" fillId="0" borderId="80" applyNumberFormat="0" applyFill="0" applyAlignment="0" applyProtection="0">
      <alignment vertical="center"/>
    </xf>
    <xf numFmtId="0" fontId="52" fillId="6" borderId="76" applyNumberFormat="0" applyAlignment="0" applyProtection="0">
      <alignment vertical="center"/>
    </xf>
    <xf numFmtId="0" fontId="52" fillId="6" borderId="76" applyNumberFormat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4" fillId="5" borderId="75" applyNumberFormat="0" applyAlignment="0" applyProtection="0">
      <alignment vertical="center"/>
    </xf>
    <xf numFmtId="0" fontId="54" fillId="5" borderId="75" applyNumberFormat="0" applyAlignment="0" applyProtection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55" fillId="2" borderId="0" applyNumberFormat="0" applyBorder="0" applyAlignment="0" applyProtection="0">
      <alignment vertical="center"/>
    </xf>
    <xf numFmtId="0" fontId="55" fillId="2" borderId="0" applyNumberFormat="0" applyBorder="0" applyAlignment="0" applyProtection="0">
      <alignment vertical="center"/>
    </xf>
    <xf numFmtId="0" fontId="1" fillId="0" borderId="0">
      <alignment vertical="center"/>
    </xf>
    <xf numFmtId="0" fontId="56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/>
    <xf numFmtId="0" fontId="56" fillId="0" borderId="0">
      <alignment vertical="center"/>
    </xf>
    <xf numFmtId="38" fontId="1" fillId="0" borderId="0" applyFont="0" applyFill="0" applyBorder="0" applyAlignment="0" applyProtection="0"/>
  </cellStyleXfs>
  <cellXfs count="493">
    <xf numFmtId="0" fontId="0" fillId="0" borderId="0" xfId="0"/>
    <xf numFmtId="0" fontId="5" fillId="0" borderId="0" xfId="0" applyFont="1" applyProtection="1">
      <protection locked="0"/>
    </xf>
    <xf numFmtId="0" fontId="11" fillId="0" borderId="0" xfId="0" applyFont="1" applyProtection="1">
      <protection locked="0"/>
    </xf>
    <xf numFmtId="0" fontId="5" fillId="0" borderId="0" xfId="0" applyFont="1" applyBorder="1" applyProtection="1">
      <protection locked="0"/>
    </xf>
    <xf numFmtId="0" fontId="5" fillId="0" borderId="1" xfId="0" applyFont="1" applyBorder="1" applyProtection="1">
      <protection locked="0"/>
    </xf>
    <xf numFmtId="0" fontId="11" fillId="0" borderId="0" xfId="0" applyFont="1" applyBorder="1" applyProtection="1">
      <protection locked="0"/>
    </xf>
    <xf numFmtId="0" fontId="14" fillId="0" borderId="0" xfId="0" applyFont="1" applyProtection="1">
      <protection locked="0"/>
    </xf>
    <xf numFmtId="176" fontId="3" fillId="0" borderId="0" xfId="0" applyNumberFormat="1" applyFont="1" applyProtection="1">
      <protection locked="0"/>
    </xf>
    <xf numFmtId="0" fontId="3" fillId="0" borderId="0" xfId="0" applyFont="1" applyProtection="1">
      <protection locked="0"/>
    </xf>
    <xf numFmtId="0" fontId="17" fillId="0" borderId="0" xfId="0" applyFont="1" applyAlignment="1" applyProtection="1">
      <alignment horizontal="right"/>
      <protection locked="0"/>
    </xf>
    <xf numFmtId="0" fontId="9" fillId="0" borderId="2" xfId="0" applyFont="1" applyBorder="1" applyAlignment="1" applyProtection="1">
      <alignment horizontal="center" vertical="center"/>
      <protection locked="0"/>
    </xf>
    <xf numFmtId="0" fontId="9" fillId="0" borderId="3" xfId="0" applyFont="1" applyBorder="1" applyAlignment="1" applyProtection="1">
      <alignment horizontal="center" vertical="center"/>
      <protection locked="0"/>
    </xf>
    <xf numFmtId="176" fontId="9" fillId="0" borderId="5" xfId="0" applyNumberFormat="1" applyFont="1" applyFill="1" applyBorder="1" applyAlignment="1" applyProtection="1">
      <alignment vertical="center"/>
      <protection locked="0"/>
    </xf>
    <xf numFmtId="176" fontId="9" fillId="0" borderId="6" xfId="0" applyNumberFormat="1" applyFont="1" applyFill="1" applyBorder="1" applyAlignment="1" applyProtection="1">
      <alignment vertical="center"/>
      <protection locked="0"/>
    </xf>
    <xf numFmtId="176" fontId="9" fillId="0" borderId="7" xfId="0" applyNumberFormat="1" applyFont="1" applyBorder="1" applyAlignment="1" applyProtection="1">
      <alignment vertical="center"/>
      <protection locked="0"/>
    </xf>
    <xf numFmtId="0" fontId="9" fillId="0" borderId="9" xfId="0" applyFont="1" applyFill="1" applyBorder="1" applyAlignment="1" applyProtection="1">
      <alignment horizontal="distributed" vertical="center"/>
      <protection locked="0"/>
    </xf>
    <xf numFmtId="176" fontId="9" fillId="0" borderId="10" xfId="0" applyNumberFormat="1" applyFont="1" applyFill="1" applyBorder="1" applyAlignment="1" applyProtection="1">
      <alignment vertical="center"/>
      <protection locked="0"/>
    </xf>
    <xf numFmtId="0" fontId="9" fillId="0" borderId="0" xfId="0" applyFont="1" applyProtection="1">
      <protection locked="0"/>
    </xf>
    <xf numFmtId="176" fontId="12" fillId="0" borderId="0" xfId="0" applyNumberFormat="1" applyFont="1" applyBorder="1" applyAlignment="1" applyProtection="1">
      <alignment vertical="center"/>
      <protection locked="0"/>
    </xf>
    <xf numFmtId="0" fontId="5" fillId="0" borderId="0" xfId="0" applyFont="1" applyAlignment="1" applyProtection="1">
      <alignment horizontal="distributed" vertical="center"/>
      <protection locked="0"/>
    </xf>
    <xf numFmtId="176" fontId="5" fillId="0" borderId="0" xfId="0" applyNumberFormat="1" applyFont="1" applyFill="1" applyProtection="1">
      <protection locked="0"/>
    </xf>
    <xf numFmtId="177" fontId="5" fillId="0" borderId="0" xfId="0" applyNumberFormat="1" applyFont="1" applyFill="1" applyProtection="1">
      <protection locked="0"/>
    </xf>
    <xf numFmtId="0" fontId="5" fillId="0" borderId="0" xfId="0" applyFont="1" applyFill="1" applyAlignment="1" applyProtection="1">
      <alignment horizontal="distributed" vertical="center"/>
      <protection locked="0"/>
    </xf>
    <xf numFmtId="0" fontId="3" fillId="0" borderId="0" xfId="0" applyFont="1" applyFill="1" applyProtection="1">
      <protection locked="0"/>
    </xf>
    <xf numFmtId="0" fontId="14" fillId="0" borderId="0" xfId="0" applyFont="1" applyFill="1" applyProtection="1">
      <protection locked="0"/>
    </xf>
    <xf numFmtId="176" fontId="3" fillId="0" borderId="0" xfId="0" applyNumberFormat="1" applyFont="1" applyFill="1" applyAlignment="1" applyProtection="1">
      <alignment horizontal="distributed" vertical="center"/>
      <protection locked="0"/>
    </xf>
    <xf numFmtId="176" fontId="3" fillId="0" borderId="0" xfId="0" applyNumberFormat="1" applyFont="1" applyFill="1" applyProtection="1">
      <protection locked="0"/>
    </xf>
    <xf numFmtId="177" fontId="3" fillId="0" borderId="0" xfId="0" applyNumberFormat="1" applyFont="1" applyFill="1" applyProtection="1">
      <protection locked="0"/>
    </xf>
    <xf numFmtId="0" fontId="3" fillId="0" borderId="0" xfId="0" applyFont="1" applyFill="1" applyAlignment="1" applyProtection="1">
      <alignment horizontal="distributed" vertical="center"/>
      <protection locked="0"/>
    </xf>
    <xf numFmtId="176" fontId="3" fillId="0" borderId="0" xfId="0" applyNumberFormat="1" applyFont="1" applyAlignment="1" applyProtection="1">
      <alignment horizontal="distributed" vertical="center"/>
      <protection locked="0"/>
    </xf>
    <xf numFmtId="0" fontId="5" fillId="0" borderId="0" xfId="0" applyFont="1" applyAlignment="1" applyProtection="1">
      <alignment vertical="center"/>
      <protection locked="0"/>
    </xf>
    <xf numFmtId="177" fontId="9" fillId="0" borderId="12" xfId="0" applyNumberFormat="1" applyFont="1" applyFill="1" applyBorder="1" applyAlignment="1" applyProtection="1">
      <alignment horizontal="center" vertical="center"/>
      <protection locked="0"/>
    </xf>
    <xf numFmtId="177" fontId="9" fillId="0" borderId="12" xfId="0" applyNumberFormat="1" applyFont="1" applyBorder="1" applyAlignment="1" applyProtection="1">
      <alignment horizontal="center" vertical="center"/>
      <protection locked="0"/>
    </xf>
    <xf numFmtId="0" fontId="9" fillId="0" borderId="14" xfId="0" applyFont="1" applyFill="1" applyBorder="1" applyAlignment="1" applyProtection="1">
      <alignment horizontal="center" vertical="center"/>
      <protection locked="0"/>
    </xf>
    <xf numFmtId="0" fontId="9" fillId="0" borderId="15" xfId="0" applyFont="1" applyFill="1" applyBorder="1" applyAlignment="1" applyProtection="1">
      <alignment horizontal="distributed" vertical="center"/>
      <protection locked="0"/>
    </xf>
    <xf numFmtId="176" fontId="9" fillId="0" borderId="15" xfId="0" applyNumberFormat="1" applyFont="1" applyFill="1" applyBorder="1" applyAlignment="1" applyProtection="1">
      <alignment vertical="center"/>
      <protection locked="0"/>
    </xf>
    <xf numFmtId="177" fontId="9" fillId="0" borderId="16" xfId="0" applyNumberFormat="1" applyFont="1" applyFill="1" applyBorder="1" applyAlignment="1" applyProtection="1">
      <alignment vertical="center"/>
      <protection locked="0"/>
    </xf>
    <xf numFmtId="0" fontId="9" fillId="0" borderId="4" xfId="0" applyFont="1" applyFill="1" applyBorder="1" applyAlignment="1" applyProtection="1">
      <alignment horizontal="center" vertical="center"/>
      <protection locked="0"/>
    </xf>
    <xf numFmtId="0" fontId="9" fillId="0" borderId="17" xfId="0" applyFont="1" applyFill="1" applyBorder="1" applyAlignment="1" applyProtection="1">
      <alignment horizontal="distributed" vertical="center"/>
      <protection locked="0"/>
    </xf>
    <xf numFmtId="176" fontId="9" fillId="0" borderId="17" xfId="0" applyNumberFormat="1" applyFont="1" applyFill="1" applyBorder="1" applyAlignment="1" applyProtection="1">
      <alignment vertical="center"/>
      <protection locked="0"/>
    </xf>
    <xf numFmtId="177" fontId="9" fillId="0" borderId="6" xfId="0" applyNumberFormat="1" applyFont="1" applyFill="1" applyBorder="1" applyAlignment="1" applyProtection="1">
      <alignment vertical="center"/>
      <protection locked="0"/>
    </xf>
    <xf numFmtId="176" fontId="9" fillId="0" borderId="15" xfId="0" applyNumberFormat="1" applyFont="1" applyFill="1" applyBorder="1" applyAlignment="1" applyProtection="1">
      <alignment horizontal="right" vertical="center"/>
      <protection locked="0"/>
    </xf>
    <xf numFmtId="177" fontId="9" fillId="0" borderId="16" xfId="0" applyNumberFormat="1" applyFont="1" applyFill="1" applyBorder="1" applyAlignment="1" applyProtection="1">
      <alignment horizontal="right" vertical="center"/>
      <protection locked="0"/>
    </xf>
    <xf numFmtId="0" fontId="9" fillId="0" borderId="18" xfId="0" applyFont="1" applyBorder="1" applyAlignment="1" applyProtection="1">
      <alignment horizontal="distributed" vertical="center"/>
      <protection locked="0"/>
    </xf>
    <xf numFmtId="0" fontId="9" fillId="0" borderId="19" xfId="0" applyFont="1" applyBorder="1" applyAlignment="1" applyProtection="1">
      <alignment horizontal="distributed" vertical="center"/>
      <protection locked="0"/>
    </xf>
    <xf numFmtId="176" fontId="9" fillId="0" borderId="19" xfId="0" applyNumberFormat="1" applyFont="1" applyFill="1" applyBorder="1" applyAlignment="1" applyProtection="1">
      <alignment vertical="center"/>
      <protection locked="0"/>
    </xf>
    <xf numFmtId="177" fontId="9" fillId="0" borderId="20" xfId="0" applyNumberFormat="1" applyFont="1" applyFill="1" applyBorder="1" applyAlignment="1" applyProtection="1">
      <alignment vertical="center"/>
      <protection locked="0"/>
    </xf>
    <xf numFmtId="0" fontId="9" fillId="0" borderId="18" xfId="0" applyFont="1" applyFill="1" applyBorder="1" applyAlignment="1" applyProtection="1">
      <alignment horizontal="distributed" vertical="center"/>
      <protection locked="0"/>
    </xf>
    <xf numFmtId="176" fontId="9" fillId="0" borderId="19" xfId="0" applyNumberFormat="1" applyFont="1" applyBorder="1" applyAlignment="1" applyProtection="1">
      <alignment vertical="center"/>
      <protection locked="0"/>
    </xf>
    <xf numFmtId="177" fontId="9" fillId="0" borderId="20" xfId="0" applyNumberFormat="1" applyFont="1" applyBorder="1" applyAlignment="1" applyProtection="1">
      <alignment vertical="center"/>
      <protection locked="0"/>
    </xf>
    <xf numFmtId="0" fontId="9" fillId="0" borderId="14" xfId="0" applyFont="1" applyBorder="1" applyAlignment="1" applyProtection="1">
      <alignment horizontal="distributed" vertical="center" justifyLastLine="1"/>
      <protection locked="0"/>
    </xf>
    <xf numFmtId="0" fontId="9" fillId="0" borderId="15" xfId="0" applyFont="1" applyBorder="1" applyAlignment="1" applyProtection="1">
      <alignment horizontal="distributed" vertical="center"/>
      <protection locked="0"/>
    </xf>
    <xf numFmtId="176" fontId="9" fillId="0" borderId="15" xfId="0" applyNumberFormat="1" applyFont="1" applyBorder="1" applyAlignment="1" applyProtection="1">
      <alignment vertical="center"/>
      <protection locked="0"/>
    </xf>
    <xf numFmtId="177" fontId="9" fillId="0" borderId="16" xfId="0" applyNumberFormat="1" applyFont="1" applyBorder="1" applyAlignment="1" applyProtection="1">
      <alignment vertical="center"/>
      <protection locked="0"/>
    </xf>
    <xf numFmtId="0" fontId="9" fillId="0" borderId="21" xfId="0" applyFont="1" applyBorder="1" applyAlignment="1" applyProtection="1">
      <alignment horizontal="distributed" vertical="center"/>
      <protection locked="0"/>
    </xf>
    <xf numFmtId="0" fontId="9" fillId="0" borderId="22" xfId="0" applyFont="1" applyBorder="1" applyAlignment="1" applyProtection="1">
      <alignment horizontal="distributed" vertical="center"/>
      <protection locked="0"/>
    </xf>
    <xf numFmtId="176" fontId="9" fillId="0" borderId="22" xfId="0" applyNumberFormat="1" applyFont="1" applyFill="1" applyBorder="1" applyAlignment="1" applyProtection="1">
      <alignment vertical="center"/>
      <protection locked="0"/>
    </xf>
    <xf numFmtId="177" fontId="9" fillId="0" borderId="23" xfId="0" applyNumberFormat="1" applyFont="1" applyFill="1" applyBorder="1" applyAlignment="1" applyProtection="1">
      <alignment vertical="center"/>
      <protection locked="0"/>
    </xf>
    <xf numFmtId="0" fontId="9" fillId="0" borderId="21" xfId="0" applyFont="1" applyFill="1" applyBorder="1" applyAlignment="1" applyProtection="1">
      <alignment horizontal="distributed" vertical="center"/>
      <protection locked="0"/>
    </xf>
    <xf numFmtId="176" fontId="9" fillId="0" borderId="22" xfId="0" applyNumberFormat="1" applyFont="1" applyBorder="1" applyAlignment="1" applyProtection="1">
      <alignment vertical="center"/>
      <protection locked="0"/>
    </xf>
    <xf numFmtId="177" fontId="9" fillId="0" borderId="23" xfId="0" applyNumberFormat="1" applyFont="1" applyBorder="1" applyAlignment="1" applyProtection="1">
      <alignment vertical="center"/>
      <protection locked="0"/>
    </xf>
    <xf numFmtId="0" fontId="9" fillId="0" borderId="0" xfId="0" applyFont="1" applyAlignment="1" applyProtection="1">
      <alignment horizontal="distributed" vertical="center"/>
      <protection locked="0"/>
    </xf>
    <xf numFmtId="176" fontId="9" fillId="0" borderId="0" xfId="0" applyNumberFormat="1" applyFont="1" applyFill="1" applyProtection="1">
      <protection locked="0"/>
    </xf>
    <xf numFmtId="177" fontId="9" fillId="0" borderId="0" xfId="0" applyNumberFormat="1" applyFont="1" applyFill="1" applyProtection="1">
      <protection locked="0"/>
    </xf>
    <xf numFmtId="0" fontId="9" fillId="0" borderId="0" xfId="0" applyFont="1" applyFill="1" applyAlignment="1" applyProtection="1">
      <alignment horizontal="distributed" vertical="center"/>
      <protection locked="0"/>
    </xf>
    <xf numFmtId="0" fontId="9" fillId="0" borderId="0" xfId="0" applyFont="1" applyFill="1" applyProtection="1">
      <protection locked="0"/>
    </xf>
    <xf numFmtId="176" fontId="9" fillId="0" borderId="24" xfId="0" applyNumberFormat="1" applyFont="1" applyBorder="1" applyAlignment="1" applyProtection="1">
      <alignment vertical="center"/>
      <protection locked="0"/>
    </xf>
    <xf numFmtId="177" fontId="9" fillId="0" borderId="24" xfId="0" applyNumberFormat="1" applyFont="1" applyBorder="1" applyAlignment="1" applyProtection="1">
      <alignment vertical="center"/>
      <protection locked="0"/>
    </xf>
    <xf numFmtId="176" fontId="5" fillId="0" borderId="0" xfId="0" applyNumberFormat="1" applyFont="1" applyProtection="1">
      <protection locked="0"/>
    </xf>
    <xf numFmtId="0" fontId="4" fillId="0" borderId="0" xfId="0" applyFont="1" applyProtection="1">
      <protection locked="0"/>
    </xf>
    <xf numFmtId="0" fontId="5" fillId="0" borderId="0" xfId="0" applyFont="1" applyFill="1" applyAlignment="1" applyProtection="1">
      <alignment vertical="center"/>
      <protection locked="0"/>
    </xf>
    <xf numFmtId="176" fontId="9" fillId="0" borderId="26" xfId="0" applyNumberFormat="1" applyFont="1" applyFill="1" applyBorder="1" applyAlignment="1" applyProtection="1">
      <alignment vertical="center"/>
      <protection locked="0"/>
    </xf>
    <xf numFmtId="179" fontId="9" fillId="0" borderId="17" xfId="0" applyNumberFormat="1" applyFont="1" applyFill="1" applyBorder="1" applyAlignment="1" applyProtection="1">
      <alignment vertical="center"/>
      <protection locked="0"/>
    </xf>
    <xf numFmtId="179" fontId="9" fillId="0" borderId="6" xfId="0" applyNumberFormat="1" applyFont="1" applyFill="1" applyBorder="1" applyAlignment="1" applyProtection="1">
      <alignment vertical="center"/>
      <protection locked="0"/>
    </xf>
    <xf numFmtId="176" fontId="5" fillId="0" borderId="0" xfId="0" applyNumberFormat="1" applyFont="1" applyFill="1" applyAlignment="1" applyProtection="1">
      <alignment vertical="center"/>
      <protection locked="0"/>
    </xf>
    <xf numFmtId="0" fontId="9" fillId="0" borderId="28" xfId="0" applyFont="1" applyFill="1" applyBorder="1" applyAlignment="1" applyProtection="1">
      <alignment horizontal="distributed" vertical="center"/>
      <protection locked="0"/>
    </xf>
    <xf numFmtId="176" fontId="9" fillId="0" borderId="29" xfId="0" applyNumberFormat="1" applyFont="1" applyFill="1" applyBorder="1" applyAlignment="1" applyProtection="1">
      <alignment vertical="center"/>
      <protection locked="0"/>
    </xf>
    <xf numFmtId="179" fontId="9" fillId="0" borderId="15" xfId="0" applyNumberFormat="1" applyFont="1" applyFill="1" applyBorder="1" applyAlignment="1" applyProtection="1">
      <alignment vertical="center"/>
      <protection locked="0"/>
    </xf>
    <xf numFmtId="179" fontId="9" fillId="0" borderId="16" xfId="0" applyNumberFormat="1" applyFont="1" applyFill="1" applyBorder="1" applyAlignment="1" applyProtection="1">
      <alignment vertical="center"/>
      <protection locked="0"/>
    </xf>
    <xf numFmtId="179" fontId="9" fillId="0" borderId="26" xfId="0" applyNumberFormat="1" applyFont="1" applyFill="1" applyBorder="1" applyAlignment="1" applyProtection="1">
      <alignment vertical="center"/>
      <protection locked="0"/>
    </xf>
    <xf numFmtId="179" fontId="9" fillId="0" borderId="5" xfId="0" applyNumberFormat="1" applyFont="1" applyFill="1" applyBorder="1" applyAlignment="1" applyProtection="1">
      <alignment vertical="center"/>
      <protection locked="0"/>
    </xf>
    <xf numFmtId="179" fontId="9" fillId="0" borderId="29" xfId="0" applyNumberFormat="1" applyFont="1" applyFill="1" applyBorder="1" applyAlignment="1" applyProtection="1">
      <alignment vertical="center"/>
      <protection locked="0"/>
    </xf>
    <xf numFmtId="179" fontId="9" fillId="0" borderId="30" xfId="0" applyNumberFormat="1" applyFont="1" applyFill="1" applyBorder="1" applyAlignment="1" applyProtection="1">
      <alignment vertical="center"/>
      <protection locked="0"/>
    </xf>
    <xf numFmtId="176" fontId="9" fillId="0" borderId="31" xfId="0" applyNumberFormat="1" applyFont="1" applyFill="1" applyBorder="1" applyAlignment="1" applyProtection="1">
      <alignment vertical="center"/>
      <protection locked="0"/>
    </xf>
    <xf numFmtId="179" fontId="9" fillId="0" borderId="31" xfId="0" applyNumberFormat="1" applyFont="1" applyFill="1" applyBorder="1" applyAlignment="1" applyProtection="1">
      <alignment vertical="center"/>
      <protection locked="0"/>
    </xf>
    <xf numFmtId="179" fontId="9" fillId="0" borderId="32" xfId="0" applyNumberFormat="1" applyFont="1" applyFill="1" applyBorder="1" applyAlignment="1" applyProtection="1">
      <alignment vertical="center"/>
      <protection locked="0"/>
    </xf>
    <xf numFmtId="176" fontId="9" fillId="0" borderId="0" xfId="0" applyNumberFormat="1" applyFont="1" applyProtection="1">
      <protection locked="0"/>
    </xf>
    <xf numFmtId="0" fontId="9" fillId="0" borderId="0" xfId="0" applyFont="1" applyBorder="1" applyAlignment="1" applyProtection="1">
      <protection locked="0"/>
    </xf>
    <xf numFmtId="0" fontId="15" fillId="0" borderId="0" xfId="0" applyFont="1" applyFill="1" applyProtection="1">
      <protection locked="0"/>
    </xf>
    <xf numFmtId="0" fontId="4" fillId="0" borderId="0" xfId="0" applyFont="1" applyFill="1" applyProtection="1">
      <protection locked="0"/>
    </xf>
    <xf numFmtId="176" fontId="4" fillId="0" borderId="0" xfId="0" applyNumberFormat="1" applyFont="1" applyFill="1" applyProtection="1">
      <protection locked="0"/>
    </xf>
    <xf numFmtId="0" fontId="17" fillId="0" borderId="0" xfId="0" applyFont="1" applyFill="1" applyAlignment="1" applyProtection="1">
      <protection locked="0"/>
    </xf>
    <xf numFmtId="0" fontId="4" fillId="0" borderId="0" xfId="0" applyFont="1" applyFill="1" applyAlignment="1" applyProtection="1">
      <protection locked="0"/>
    </xf>
    <xf numFmtId="0" fontId="9" fillId="0" borderId="33" xfId="0" applyFont="1" applyBorder="1" applyAlignment="1" applyProtection="1">
      <alignment vertical="center"/>
      <protection locked="0"/>
    </xf>
    <xf numFmtId="0" fontId="9" fillId="0" borderId="34" xfId="0" applyFont="1" applyBorder="1" applyAlignment="1" applyProtection="1">
      <alignment vertical="center"/>
      <protection locked="0"/>
    </xf>
    <xf numFmtId="0" fontId="9" fillId="0" borderId="7" xfId="0" applyFont="1" applyBorder="1" applyAlignment="1" applyProtection="1">
      <alignment vertical="center"/>
      <protection locked="0"/>
    </xf>
    <xf numFmtId="0" fontId="9" fillId="0" borderId="35" xfId="0" applyFont="1" applyBorder="1" applyAlignment="1" applyProtection="1">
      <alignment horizontal="center" vertical="center"/>
      <protection locked="0"/>
    </xf>
    <xf numFmtId="0" fontId="9" fillId="0" borderId="36" xfId="0" applyFont="1" applyBorder="1" applyAlignment="1" applyProtection="1">
      <alignment vertical="center"/>
      <protection locked="0"/>
    </xf>
    <xf numFmtId="0" fontId="9" fillId="0" borderId="37" xfId="0" applyFont="1" applyBorder="1" applyAlignment="1" applyProtection="1">
      <alignment vertical="center"/>
      <protection locked="0"/>
    </xf>
    <xf numFmtId="0" fontId="9" fillId="0" borderId="38" xfId="0" applyFont="1" applyFill="1" applyBorder="1" applyAlignment="1" applyProtection="1">
      <alignment vertical="center"/>
      <protection locked="0"/>
    </xf>
    <xf numFmtId="0" fontId="9" fillId="0" borderId="39" xfId="0" applyFont="1" applyFill="1" applyBorder="1" applyAlignment="1" applyProtection="1">
      <alignment horizontal="distributed" vertical="center"/>
      <protection locked="0"/>
    </xf>
    <xf numFmtId="0" fontId="9" fillId="0" borderId="41" xfId="0" applyFont="1" applyFill="1" applyBorder="1" applyAlignment="1" applyProtection="1">
      <alignment vertical="center"/>
      <protection locked="0"/>
    </xf>
    <xf numFmtId="0" fontId="9" fillId="0" borderId="43" xfId="0" applyFont="1" applyFill="1" applyBorder="1" applyAlignment="1" applyProtection="1">
      <alignment vertical="center"/>
      <protection locked="0"/>
    </xf>
    <xf numFmtId="176" fontId="9" fillId="0" borderId="45" xfId="0" applyNumberFormat="1" applyFont="1" applyFill="1" applyBorder="1" applyAlignment="1" applyProtection="1">
      <alignment vertical="center"/>
      <protection locked="0"/>
    </xf>
    <xf numFmtId="0" fontId="15" fillId="0" borderId="0" xfId="0" applyFont="1" applyProtection="1">
      <protection locked="0"/>
    </xf>
    <xf numFmtId="176" fontId="4" fillId="0" borderId="0" xfId="0" applyNumberFormat="1" applyFont="1" applyProtection="1">
      <protection locked="0"/>
    </xf>
    <xf numFmtId="0" fontId="9" fillId="0" borderId="18" xfId="0" applyFont="1" applyBorder="1" applyProtection="1">
      <protection locked="0"/>
    </xf>
    <xf numFmtId="0" fontId="9" fillId="0" borderId="46" xfId="0" applyFont="1" applyBorder="1" applyProtection="1">
      <protection locked="0"/>
    </xf>
    <xf numFmtId="0" fontId="9" fillId="0" borderId="34" xfId="0" applyFont="1" applyBorder="1" applyProtection="1">
      <protection locked="0"/>
    </xf>
    <xf numFmtId="0" fontId="9" fillId="0" borderId="14" xfId="0" applyFont="1" applyBorder="1" applyProtection="1">
      <protection locked="0"/>
    </xf>
    <xf numFmtId="0" fontId="9" fillId="0" borderId="13" xfId="0" applyFont="1" applyBorder="1" applyProtection="1">
      <protection locked="0"/>
    </xf>
    <xf numFmtId="0" fontId="9" fillId="0" borderId="48" xfId="0" applyFont="1" applyBorder="1" applyProtection="1">
      <protection locked="0"/>
    </xf>
    <xf numFmtId="0" fontId="9" fillId="0" borderId="37" xfId="0" applyFont="1" applyBorder="1" applyProtection="1">
      <protection locked="0"/>
    </xf>
    <xf numFmtId="0" fontId="9" fillId="0" borderId="49" xfId="0" applyFont="1" applyFill="1" applyBorder="1" applyAlignment="1" applyProtection="1">
      <alignment vertical="center"/>
      <protection locked="0"/>
    </xf>
    <xf numFmtId="0" fontId="9" fillId="0" borderId="8" xfId="0" applyFont="1" applyFill="1" applyBorder="1" applyAlignment="1" applyProtection="1">
      <alignment horizontal="center" vertical="center"/>
      <protection locked="0"/>
    </xf>
    <xf numFmtId="0" fontId="9" fillId="0" borderId="50" xfId="0" applyFont="1" applyFill="1" applyBorder="1" applyAlignment="1" applyProtection="1">
      <alignment vertical="center"/>
      <protection locked="0"/>
    </xf>
    <xf numFmtId="0" fontId="9" fillId="0" borderId="8" xfId="0" applyFont="1" applyFill="1" applyBorder="1" applyAlignment="1" applyProtection="1">
      <alignment vertical="center"/>
      <protection locked="0"/>
    </xf>
    <xf numFmtId="0" fontId="9" fillId="0" borderId="51" xfId="0" applyFont="1" applyFill="1" applyBorder="1" applyAlignment="1" applyProtection="1">
      <alignment vertical="center"/>
      <protection locked="0"/>
    </xf>
    <xf numFmtId="0" fontId="9" fillId="0" borderId="52" xfId="0" applyFont="1" applyFill="1" applyBorder="1" applyAlignment="1" applyProtection="1">
      <alignment vertical="center"/>
      <protection locked="0"/>
    </xf>
    <xf numFmtId="0" fontId="5" fillId="0" borderId="0" xfId="0" applyFont="1" applyFill="1" applyBorder="1" applyProtection="1">
      <protection locked="0"/>
    </xf>
    <xf numFmtId="0" fontId="9" fillId="0" borderId="53" xfId="0" applyFont="1" applyFill="1" applyBorder="1" applyAlignment="1" applyProtection="1">
      <alignment horizontal="center" vertical="center"/>
      <protection locked="0"/>
    </xf>
    <xf numFmtId="0" fontId="9" fillId="0" borderId="19" xfId="0" applyFont="1" applyFill="1" applyBorder="1" applyAlignment="1" applyProtection="1">
      <alignment horizontal="center" vertical="center"/>
      <protection locked="0"/>
    </xf>
    <xf numFmtId="0" fontId="9" fillId="0" borderId="54" xfId="0" applyFont="1" applyFill="1" applyBorder="1" applyAlignment="1" applyProtection="1">
      <alignment horizontal="distributed" vertical="center"/>
      <protection locked="0"/>
    </xf>
    <xf numFmtId="0" fontId="9" fillId="0" borderId="21" xfId="0" applyFont="1" applyFill="1" applyBorder="1" applyAlignment="1" applyProtection="1">
      <alignment vertical="center"/>
      <protection locked="0"/>
    </xf>
    <xf numFmtId="0" fontId="9" fillId="0" borderId="22" xfId="0" applyFont="1" applyFill="1" applyBorder="1" applyAlignment="1" applyProtection="1">
      <alignment horizontal="center" vertical="center"/>
      <protection locked="0"/>
    </xf>
    <xf numFmtId="0" fontId="9" fillId="0" borderId="0" xfId="0" applyFont="1" applyFill="1" applyBorder="1" applyAlignment="1" applyProtection="1">
      <protection locked="0"/>
    </xf>
    <xf numFmtId="49" fontId="5" fillId="0" borderId="0" xfId="0" applyNumberFormat="1" applyFont="1" applyFill="1" applyProtection="1">
      <protection locked="0"/>
    </xf>
    <xf numFmtId="182" fontId="9" fillId="0" borderId="59" xfId="0" applyNumberFormat="1" applyFont="1" applyFill="1" applyBorder="1" applyAlignment="1" applyProtection="1">
      <alignment vertical="center"/>
      <protection locked="0"/>
    </xf>
    <xf numFmtId="49" fontId="9" fillId="0" borderId="0" xfId="0" applyNumberFormat="1" applyFont="1" applyFill="1" applyProtection="1">
      <protection locked="0"/>
    </xf>
    <xf numFmtId="182" fontId="9" fillId="0" borderId="29" xfId="0" applyNumberFormat="1" applyFont="1" applyFill="1" applyBorder="1" applyAlignment="1" applyProtection="1">
      <alignment vertical="center"/>
      <protection locked="0"/>
    </xf>
    <xf numFmtId="178" fontId="5" fillId="0" borderId="0" xfId="0" applyNumberFormat="1" applyFont="1" applyProtection="1">
      <protection locked="0"/>
    </xf>
    <xf numFmtId="180" fontId="5" fillId="0" borderId="0" xfId="0" applyNumberFormat="1" applyFont="1" applyProtection="1">
      <protection locked="0"/>
    </xf>
    <xf numFmtId="178" fontId="3" fillId="0" borderId="0" xfId="0" applyNumberFormat="1" applyFont="1" applyProtection="1">
      <protection locked="0"/>
    </xf>
    <xf numFmtId="180" fontId="3" fillId="0" borderId="0" xfId="0" applyNumberFormat="1" applyFont="1" applyProtection="1">
      <protection locked="0"/>
    </xf>
    <xf numFmtId="177" fontId="3" fillId="0" borderId="0" xfId="0" applyNumberFormat="1" applyFont="1" applyProtection="1">
      <protection locked="0"/>
    </xf>
    <xf numFmtId="0" fontId="5" fillId="0" borderId="0" xfId="0" applyFont="1" applyAlignment="1" applyProtection="1">
      <protection locked="0"/>
    </xf>
    <xf numFmtId="183" fontId="5" fillId="0" borderId="0" xfId="0" applyNumberFormat="1" applyFont="1" applyProtection="1">
      <protection locked="0"/>
    </xf>
    <xf numFmtId="178" fontId="9" fillId="0" borderId="0" xfId="0" applyNumberFormat="1" applyFont="1" applyProtection="1">
      <protection locked="0"/>
    </xf>
    <xf numFmtId="180" fontId="9" fillId="0" borderId="0" xfId="0" applyNumberFormat="1" applyFont="1" applyProtection="1">
      <protection locked="0"/>
    </xf>
    <xf numFmtId="176" fontId="9" fillId="0" borderId="15" xfId="2" applyNumberFormat="1" applyFont="1" applyFill="1" applyBorder="1" applyAlignment="1" applyProtection="1">
      <alignment vertical="center"/>
      <protection locked="0"/>
    </xf>
    <xf numFmtId="183" fontId="22" fillId="0" borderId="0" xfId="0" applyNumberFormat="1" applyFont="1" applyProtection="1">
      <protection locked="0"/>
    </xf>
    <xf numFmtId="0" fontId="9" fillId="0" borderId="51" xfId="0" applyFont="1" applyFill="1" applyBorder="1" applyAlignment="1" applyProtection="1">
      <alignment horizontal="distributed" vertical="center"/>
      <protection locked="0"/>
    </xf>
    <xf numFmtId="0" fontId="9" fillId="0" borderId="2" xfId="0" applyFont="1" applyFill="1" applyBorder="1" applyAlignment="1" applyProtection="1">
      <alignment horizontal="center" vertical="center"/>
      <protection locked="0"/>
    </xf>
    <xf numFmtId="0" fontId="9" fillId="0" borderId="61" xfId="0" applyFont="1" applyFill="1" applyBorder="1" applyAlignment="1" applyProtection="1">
      <alignment horizontal="center" vertical="center"/>
      <protection locked="0"/>
    </xf>
    <xf numFmtId="178" fontId="9" fillId="0" borderId="3" xfId="0" applyNumberFormat="1" applyFont="1" applyFill="1" applyBorder="1" applyAlignment="1" applyProtection="1">
      <alignment horizontal="center" vertical="center"/>
      <protection locked="0"/>
    </xf>
    <xf numFmtId="180" fontId="9" fillId="0" borderId="3" xfId="0" applyNumberFormat="1" applyFont="1" applyFill="1" applyBorder="1" applyAlignment="1" applyProtection="1">
      <alignment horizontal="center" vertical="center"/>
      <protection locked="0"/>
    </xf>
    <xf numFmtId="0" fontId="9" fillId="0" borderId="62" xfId="0" applyFont="1" applyFill="1" applyBorder="1" applyAlignment="1" applyProtection="1">
      <alignment horizontal="center" vertical="center"/>
      <protection locked="0"/>
    </xf>
    <xf numFmtId="0" fontId="9" fillId="0" borderId="3" xfId="0" applyFont="1" applyFill="1" applyBorder="1" applyAlignment="1" applyProtection="1">
      <alignment horizontal="center" vertical="center"/>
      <protection locked="0"/>
    </xf>
    <xf numFmtId="178" fontId="9" fillId="0" borderId="6" xfId="0" applyNumberFormat="1" applyFont="1" applyFill="1" applyBorder="1" applyAlignment="1" applyProtection="1">
      <alignment vertical="center"/>
      <protection locked="0"/>
    </xf>
    <xf numFmtId="180" fontId="9" fillId="0" borderId="6" xfId="0" applyNumberFormat="1" applyFont="1" applyFill="1" applyBorder="1" applyAlignment="1" applyProtection="1">
      <alignment vertical="center"/>
      <protection locked="0"/>
    </xf>
    <xf numFmtId="177" fontId="9" fillId="0" borderId="5" xfId="0" applyNumberFormat="1" applyFont="1" applyFill="1" applyBorder="1" applyAlignment="1" applyProtection="1">
      <alignment vertical="center"/>
      <protection locked="0"/>
    </xf>
    <xf numFmtId="177" fontId="9" fillId="0" borderId="30" xfId="0" applyNumberFormat="1" applyFont="1" applyFill="1" applyBorder="1" applyAlignment="1" applyProtection="1">
      <alignment vertical="center"/>
      <protection locked="0"/>
    </xf>
    <xf numFmtId="178" fontId="9" fillId="0" borderId="30" xfId="0" applyNumberFormat="1" applyFont="1" applyFill="1" applyBorder="1" applyAlignment="1" applyProtection="1">
      <alignment vertical="center"/>
      <protection locked="0"/>
    </xf>
    <xf numFmtId="0" fontId="9" fillId="0" borderId="28" xfId="0" applyFont="1" applyFill="1" applyBorder="1" applyAlignment="1" applyProtection="1">
      <alignment horizontal="distributed" vertical="center" shrinkToFit="1"/>
      <protection locked="0"/>
    </xf>
    <xf numFmtId="0" fontId="9" fillId="0" borderId="28" xfId="0" applyFont="1" applyFill="1" applyBorder="1" applyAlignment="1" applyProtection="1">
      <alignment vertical="center"/>
      <protection locked="0"/>
    </xf>
    <xf numFmtId="0" fontId="9" fillId="0" borderId="9" xfId="0" applyFont="1" applyFill="1" applyBorder="1" applyAlignment="1" applyProtection="1">
      <alignment horizontal="center" vertical="center"/>
      <protection locked="0"/>
    </xf>
    <xf numFmtId="178" fontId="9" fillId="0" borderId="10" xfId="0" applyNumberFormat="1" applyFont="1" applyFill="1" applyBorder="1" applyAlignment="1" applyProtection="1">
      <alignment vertical="center"/>
      <protection locked="0"/>
    </xf>
    <xf numFmtId="180" fontId="9" fillId="0" borderId="10" xfId="0" applyNumberFormat="1" applyFont="1" applyFill="1" applyBorder="1" applyAlignment="1" applyProtection="1">
      <alignment vertical="center"/>
      <protection locked="0"/>
    </xf>
    <xf numFmtId="0" fontId="9" fillId="0" borderId="44" xfId="0" applyFont="1" applyFill="1" applyBorder="1" applyAlignment="1" applyProtection="1">
      <alignment horizontal="center" vertical="center"/>
      <protection locked="0"/>
    </xf>
    <xf numFmtId="0" fontId="7" fillId="0" borderId="0" xfId="5" applyFont="1"/>
    <xf numFmtId="0" fontId="5" fillId="0" borderId="0" xfId="0" applyFont="1" applyFill="1" applyProtection="1">
      <protection locked="0"/>
    </xf>
    <xf numFmtId="182" fontId="9" fillId="0" borderId="26" xfId="0" applyNumberFormat="1" applyFont="1" applyFill="1" applyBorder="1" applyAlignment="1" applyProtection="1">
      <alignment vertical="center"/>
      <protection locked="0"/>
    </xf>
    <xf numFmtId="0" fontId="9" fillId="0" borderId="51" xfId="0" applyFont="1" applyFill="1" applyBorder="1" applyAlignment="1" applyProtection="1">
      <alignment horizontal="distributed" vertical="center"/>
      <protection locked="0"/>
    </xf>
    <xf numFmtId="185" fontId="9" fillId="0" borderId="15" xfId="0" applyNumberFormat="1" applyFont="1" applyFill="1" applyBorder="1" applyAlignment="1" applyProtection="1">
      <alignment vertical="center"/>
      <protection locked="0"/>
    </xf>
    <xf numFmtId="177" fontId="9" fillId="0" borderId="6" xfId="0" applyNumberFormat="1" applyFont="1" applyFill="1" applyBorder="1" applyAlignment="1" applyProtection="1">
      <alignment horizontal="right" vertical="center"/>
      <protection locked="0"/>
    </xf>
    <xf numFmtId="185" fontId="9" fillId="0" borderId="16" xfId="0" applyNumberFormat="1" applyFont="1" applyFill="1" applyBorder="1" applyAlignment="1" applyProtection="1">
      <alignment vertical="center"/>
      <protection locked="0"/>
    </xf>
    <xf numFmtId="0" fontId="9" fillId="0" borderId="8" xfId="0" applyFont="1" applyFill="1" applyBorder="1" applyAlignment="1" applyProtection="1">
      <alignment horizontal="distributed" vertical="center"/>
      <protection locked="0"/>
    </xf>
    <xf numFmtId="0" fontId="9" fillId="0" borderId="27" xfId="0" applyFont="1" applyFill="1" applyBorder="1" applyAlignment="1" applyProtection="1">
      <alignment horizontal="distributed" vertical="center"/>
      <protection locked="0"/>
    </xf>
    <xf numFmtId="182" fontId="23" fillId="0" borderId="17" xfId="0" applyNumberFormat="1" applyFont="1" applyFill="1" applyBorder="1" applyAlignment="1" applyProtection="1">
      <alignment vertical="center"/>
      <protection locked="0"/>
    </xf>
    <xf numFmtId="181" fontId="23" fillId="0" borderId="17" xfId="0" applyNumberFormat="1" applyFont="1" applyFill="1" applyBorder="1" applyAlignment="1" applyProtection="1">
      <alignment horizontal="right" vertical="center"/>
      <protection locked="0"/>
    </xf>
    <xf numFmtId="181" fontId="23" fillId="0" borderId="26" xfId="0" applyNumberFormat="1" applyFont="1" applyFill="1" applyBorder="1" applyAlignment="1" applyProtection="1">
      <alignment horizontal="right" vertical="center"/>
      <protection locked="0"/>
    </xf>
    <xf numFmtId="181" fontId="23" fillId="0" borderId="29" xfId="0" applyNumberFormat="1" applyFont="1" applyFill="1" applyBorder="1" applyAlignment="1" applyProtection="1">
      <alignment horizontal="right" vertical="center"/>
      <protection locked="0"/>
    </xf>
    <xf numFmtId="182" fontId="23" fillId="0" borderId="59" xfId="0" applyNumberFormat="1" applyFont="1" applyFill="1" applyBorder="1" applyAlignment="1" applyProtection="1">
      <alignment vertical="center"/>
      <protection locked="0"/>
    </xf>
    <xf numFmtId="181" fontId="23" fillId="0" borderId="59" xfId="0" applyNumberFormat="1" applyFont="1" applyFill="1" applyBorder="1" applyAlignment="1" applyProtection="1">
      <alignment vertical="center"/>
      <protection locked="0"/>
    </xf>
    <xf numFmtId="0" fontId="13" fillId="0" borderId="0" xfId="0" applyFont="1" applyBorder="1" applyAlignment="1" applyProtection="1">
      <protection locked="0"/>
    </xf>
    <xf numFmtId="0" fontId="13" fillId="0" borderId="0" xfId="0" applyFont="1" applyAlignment="1" applyProtection="1">
      <protection locked="0"/>
    </xf>
    <xf numFmtId="0" fontId="58" fillId="0" borderId="0" xfId="0" applyFont="1" applyBorder="1" applyProtection="1">
      <protection locked="0"/>
    </xf>
    <xf numFmtId="0" fontId="58" fillId="0" borderId="0" xfId="0" applyFont="1" applyProtection="1">
      <protection locked="0"/>
    </xf>
    <xf numFmtId="0" fontId="13" fillId="0" borderId="0" xfId="0" applyFont="1" applyProtection="1">
      <protection locked="0"/>
    </xf>
    <xf numFmtId="0" fontId="13" fillId="0" borderId="1" xfId="0" applyFont="1" applyBorder="1" applyProtection="1">
      <protection locked="0"/>
    </xf>
    <xf numFmtId="0" fontId="13" fillId="0" borderId="0" xfId="0" applyFont="1" applyBorder="1" applyProtection="1">
      <protection locked="0"/>
    </xf>
    <xf numFmtId="0" fontId="9" fillId="0" borderId="4" xfId="0" applyFont="1" applyFill="1" applyBorder="1" applyAlignment="1" applyProtection="1">
      <alignment horizontal="distributed" vertical="center"/>
      <protection locked="0"/>
    </xf>
    <xf numFmtId="0" fontId="9" fillId="0" borderId="13" xfId="0" applyFont="1" applyFill="1" applyBorder="1" applyAlignment="1" applyProtection="1">
      <alignment horizontal="center" vertical="center"/>
      <protection locked="0"/>
    </xf>
    <xf numFmtId="0" fontId="9" fillId="0" borderId="11" xfId="0" applyFont="1" applyBorder="1" applyAlignment="1" applyProtection="1">
      <alignment horizontal="center" vertical="center"/>
      <protection locked="0"/>
    </xf>
    <xf numFmtId="0" fontId="9" fillId="0" borderId="62" xfId="0" applyFont="1" applyBorder="1" applyAlignment="1" applyProtection="1">
      <alignment horizontal="center" vertical="center"/>
      <protection locked="0"/>
    </xf>
    <xf numFmtId="178" fontId="9" fillId="0" borderId="0" xfId="5" applyNumberFormat="1" applyFont="1" applyBorder="1" applyAlignment="1">
      <alignment vertical="center"/>
    </xf>
    <xf numFmtId="0" fontId="13" fillId="0" borderId="0" xfId="0" applyFont="1" applyFill="1" applyBorder="1" applyAlignment="1" applyProtection="1">
      <protection locked="0"/>
    </xf>
    <xf numFmtId="0" fontId="13" fillId="0" borderId="0" xfId="0" applyFont="1" applyFill="1" applyProtection="1">
      <protection locked="0"/>
    </xf>
    <xf numFmtId="0" fontId="9" fillId="0" borderId="20" xfId="0" applyFont="1" applyBorder="1" applyAlignment="1" applyProtection="1">
      <alignment horizontal="center"/>
      <protection locked="0"/>
    </xf>
    <xf numFmtId="176" fontId="9" fillId="0" borderId="16" xfId="0" applyNumberFormat="1" applyFont="1" applyBorder="1" applyAlignment="1" applyProtection="1">
      <alignment horizontal="center"/>
      <protection locked="0"/>
    </xf>
    <xf numFmtId="176" fontId="9" fillId="0" borderId="25" xfId="0" applyNumberFormat="1" applyFont="1" applyBorder="1" applyAlignment="1" applyProtection="1">
      <alignment horizontal="center"/>
      <protection locked="0"/>
    </xf>
    <xf numFmtId="177" fontId="9" fillId="0" borderId="86" xfId="0" applyNumberFormat="1" applyFont="1" applyFill="1" applyBorder="1" applyAlignment="1" applyProtection="1">
      <alignment vertical="center"/>
      <protection locked="0"/>
    </xf>
    <xf numFmtId="177" fontId="9" fillId="0" borderId="10" xfId="0" applyNumberFormat="1" applyFont="1" applyFill="1" applyBorder="1" applyAlignment="1" applyProtection="1">
      <alignment vertical="center"/>
      <protection locked="0"/>
    </xf>
    <xf numFmtId="177" fontId="9" fillId="0" borderId="57" xfId="0" applyNumberFormat="1" applyFont="1" applyFill="1" applyBorder="1" applyAlignment="1" applyProtection="1">
      <alignment vertical="center"/>
      <protection locked="0"/>
    </xf>
    <xf numFmtId="0" fontId="9" fillId="0" borderId="44" xfId="0" applyFont="1" applyFill="1" applyBorder="1" applyAlignment="1" applyProtection="1">
      <alignment horizontal="distributed" vertical="center"/>
      <protection locked="0"/>
    </xf>
    <xf numFmtId="0" fontId="18" fillId="0" borderId="0" xfId="0" applyFont="1" applyFill="1" applyAlignment="1" applyProtection="1">
      <protection locked="0"/>
    </xf>
    <xf numFmtId="0" fontId="17" fillId="0" borderId="0" xfId="0" applyFont="1" applyAlignment="1" applyProtection="1">
      <alignment horizontal="right"/>
      <protection locked="0"/>
    </xf>
    <xf numFmtId="182" fontId="9" fillId="0" borderId="40" xfId="0" applyNumberFormat="1" applyFont="1" applyFill="1" applyBorder="1" applyAlignment="1" applyProtection="1">
      <alignment vertical="center"/>
      <protection locked="0"/>
    </xf>
    <xf numFmtId="182" fontId="9" fillId="0" borderId="42" xfId="0" applyNumberFormat="1" applyFont="1" applyFill="1" applyBorder="1" applyAlignment="1" applyProtection="1">
      <alignment vertical="center"/>
      <protection locked="0"/>
    </xf>
    <xf numFmtId="182" fontId="9" fillId="0" borderId="87" xfId="0" applyNumberFormat="1" applyFont="1" applyFill="1" applyBorder="1" applyAlignment="1" applyProtection="1">
      <alignment vertical="center"/>
      <protection locked="0"/>
    </xf>
    <xf numFmtId="182" fontId="9" fillId="0" borderId="88" xfId="0" applyNumberFormat="1" applyFont="1" applyFill="1" applyBorder="1" applyAlignment="1" applyProtection="1">
      <alignment vertical="center"/>
      <protection locked="0"/>
    </xf>
    <xf numFmtId="0" fontId="9" fillId="0" borderId="0" xfId="0" applyFont="1" applyFill="1" applyBorder="1" applyAlignment="1" applyProtection="1">
      <alignment horizontal="right"/>
      <protection locked="0"/>
    </xf>
    <xf numFmtId="0" fontId="5" fillId="0" borderId="0" xfId="0" applyFont="1" applyFill="1" applyAlignment="1" applyProtection="1">
      <alignment horizontal="left"/>
      <protection locked="0"/>
    </xf>
    <xf numFmtId="49" fontId="5" fillId="0" borderId="0" xfId="0" applyNumberFormat="1" applyFont="1" applyFill="1" applyAlignment="1" applyProtection="1">
      <alignment vertical="center"/>
      <protection locked="0"/>
    </xf>
    <xf numFmtId="0" fontId="5" fillId="0" borderId="0" xfId="0" applyFont="1" applyFill="1" applyAlignment="1" applyProtection="1">
      <alignment horizontal="right"/>
      <protection locked="0"/>
    </xf>
    <xf numFmtId="0" fontId="9" fillId="0" borderId="27" xfId="0" applyFont="1" applyFill="1" applyBorder="1" applyAlignment="1" applyProtection="1">
      <alignment horizontal="distributed" vertical="center"/>
      <protection locked="0"/>
    </xf>
    <xf numFmtId="176" fontId="9" fillId="0" borderId="11" xfId="0" applyNumberFormat="1" applyFont="1" applyFill="1" applyBorder="1" applyAlignment="1" applyProtection="1">
      <alignment horizontal="center" vertical="center"/>
      <protection locked="0"/>
    </xf>
    <xf numFmtId="0" fontId="9" fillId="0" borderId="14" xfId="0" applyFont="1" applyFill="1" applyBorder="1" applyAlignment="1" applyProtection="1">
      <alignment horizontal="distributed" vertical="center"/>
      <protection locked="0"/>
    </xf>
    <xf numFmtId="0" fontId="9" fillId="0" borderId="0" xfId="0" applyFont="1" applyBorder="1" applyAlignment="1" applyProtection="1">
      <alignment horizontal="right"/>
      <protection locked="0"/>
    </xf>
    <xf numFmtId="176" fontId="9" fillId="0" borderId="25" xfId="0" applyNumberFormat="1" applyFont="1" applyFill="1" applyBorder="1" applyAlignment="1" applyProtection="1">
      <alignment horizontal="center" vertical="center"/>
      <protection locked="0"/>
    </xf>
    <xf numFmtId="176" fontId="9" fillId="0" borderId="58" xfId="0" applyNumberFormat="1" applyFont="1" applyFill="1" applyBorder="1" applyAlignment="1" applyProtection="1">
      <alignment horizontal="center" vertical="center"/>
      <protection locked="0"/>
    </xf>
    <xf numFmtId="176" fontId="9" fillId="0" borderId="35" xfId="0" applyNumberFormat="1" applyFont="1" applyFill="1" applyBorder="1" applyAlignment="1" applyProtection="1">
      <alignment vertical="center"/>
      <protection locked="0"/>
    </xf>
    <xf numFmtId="176" fontId="9" fillId="0" borderId="39" xfId="0" applyNumberFormat="1" applyFont="1" applyFill="1" applyBorder="1" applyAlignment="1" applyProtection="1">
      <alignment vertical="center"/>
      <protection locked="0"/>
    </xf>
    <xf numFmtId="185" fontId="9" fillId="0" borderId="0" xfId="0" applyNumberFormat="1" applyFont="1" applyFill="1" applyAlignment="1" applyProtection="1">
      <alignment vertical="center"/>
      <protection locked="0"/>
    </xf>
    <xf numFmtId="176" fontId="9" fillId="0" borderId="34" xfId="0" applyNumberFormat="1" applyFont="1" applyFill="1" applyBorder="1" applyAlignment="1" applyProtection="1">
      <alignment vertical="center"/>
      <protection locked="0"/>
    </xf>
    <xf numFmtId="176" fontId="9" fillId="0" borderId="85" xfId="0" applyNumberFormat="1" applyFont="1" applyFill="1" applyBorder="1" applyAlignment="1" applyProtection="1">
      <alignment vertical="center"/>
      <protection locked="0"/>
    </xf>
    <xf numFmtId="0" fontId="9" fillId="0" borderId="0" xfId="0" applyFont="1" applyAlignment="1" applyProtection="1">
      <alignment horizontal="right"/>
      <protection locked="0"/>
    </xf>
    <xf numFmtId="0" fontId="9" fillId="0" borderId="0" xfId="5" applyFont="1"/>
    <xf numFmtId="2" fontId="7" fillId="0" borderId="0" xfId="5" applyNumberFormat="1" applyFont="1"/>
    <xf numFmtId="184" fontId="7" fillId="0" borderId="0" xfId="5" applyNumberFormat="1" applyFont="1"/>
    <xf numFmtId="0" fontId="7" fillId="0" borderId="93" xfId="5" applyFont="1" applyBorder="1"/>
    <xf numFmtId="0" fontId="9" fillId="0" borderId="93" xfId="5" applyFont="1" applyBorder="1"/>
    <xf numFmtId="0" fontId="8" fillId="0" borderId="0" xfId="5" applyFont="1"/>
    <xf numFmtId="0" fontId="14" fillId="0" borderId="0" xfId="5" applyFont="1"/>
    <xf numFmtId="0" fontId="9" fillId="0" borderId="0" xfId="0" applyFont="1" applyAlignment="1">
      <alignment horizontal="right"/>
    </xf>
    <xf numFmtId="0" fontId="5" fillId="0" borderId="0" xfId="0" applyFont="1" applyAlignment="1" applyProtection="1">
      <alignment horizontal="left" vertical="center"/>
      <protection locked="0"/>
    </xf>
    <xf numFmtId="0" fontId="8" fillId="0" borderId="0" xfId="0" applyFont="1" applyAlignment="1" applyProtection="1">
      <alignment horizontal="left" vertical="center"/>
      <protection locked="0"/>
    </xf>
    <xf numFmtId="0" fontId="59" fillId="0" borderId="0" xfId="0" applyFont="1" applyAlignment="1" applyProtection="1">
      <alignment horizontal="left" vertical="center"/>
      <protection locked="0"/>
    </xf>
    <xf numFmtId="0" fontId="9" fillId="0" borderId="44" xfId="0" applyFont="1" applyFill="1" applyBorder="1" applyAlignment="1" applyProtection="1">
      <alignment horizontal="distributed" vertical="center"/>
      <protection locked="0"/>
    </xf>
    <xf numFmtId="0" fontId="9" fillId="0" borderId="20" xfId="0" applyFont="1" applyBorder="1" applyAlignment="1" applyProtection="1">
      <alignment horizontal="center" vertical="center"/>
      <protection locked="0"/>
    </xf>
    <xf numFmtId="176" fontId="9" fillId="0" borderId="16" xfId="0" applyNumberFormat="1" applyFont="1" applyBorder="1" applyAlignment="1" applyProtection="1">
      <alignment horizontal="center" vertical="center"/>
      <protection locked="0"/>
    </xf>
    <xf numFmtId="176" fontId="9" fillId="0" borderId="25" xfId="0" applyNumberFormat="1" applyFont="1" applyBorder="1" applyAlignment="1" applyProtection="1">
      <alignment horizontal="center" vertical="center"/>
      <protection locked="0"/>
    </xf>
    <xf numFmtId="0" fontId="9" fillId="0" borderId="0" xfId="5" applyFont="1" applyBorder="1" applyAlignment="1">
      <alignment horizontal="center" vertical="center"/>
    </xf>
    <xf numFmtId="0" fontId="9" fillId="0" borderId="39" xfId="5" applyFont="1" applyBorder="1" applyAlignment="1">
      <alignment horizontal="distributed" vertical="center"/>
    </xf>
    <xf numFmtId="0" fontId="9" fillId="0" borderId="35" xfId="5" applyFont="1" applyBorder="1" applyAlignment="1">
      <alignment horizontal="distributed" vertical="center"/>
    </xf>
    <xf numFmtId="0" fontId="9" fillId="0" borderId="17" xfId="5" applyFont="1" applyBorder="1" applyAlignment="1">
      <alignment horizontal="distributed" vertical="center"/>
    </xf>
    <xf numFmtId="0" fontId="9" fillId="0" borderId="97" xfId="5" applyFont="1" applyBorder="1" applyAlignment="1">
      <alignment horizontal="distributed" vertical="center"/>
    </xf>
    <xf numFmtId="0" fontId="9" fillId="0" borderId="95" xfId="5" applyFont="1" applyBorder="1" applyAlignment="1">
      <alignment horizontal="distributed" vertical="center"/>
    </xf>
    <xf numFmtId="0" fontId="9" fillId="0" borderId="98" xfId="5" applyFont="1" applyBorder="1" applyAlignment="1">
      <alignment horizontal="distributed" vertical="center"/>
    </xf>
    <xf numFmtId="0" fontId="9" fillId="0" borderId="98" xfId="5" applyFont="1" applyBorder="1" applyAlignment="1">
      <alignment horizontal="distributed" vertical="center" wrapText="1"/>
    </xf>
    <xf numFmtId="176" fontId="9" fillId="0" borderId="15" xfId="0" applyNumberFormat="1" applyFont="1" applyFill="1" applyBorder="1" applyAlignment="1" applyProtection="1">
      <alignment horizontal="center" vertical="center" wrapText="1"/>
      <protection locked="0"/>
    </xf>
    <xf numFmtId="176" fontId="9" fillId="0" borderId="19" xfId="0" applyNumberFormat="1" applyFont="1" applyFill="1" applyBorder="1" applyAlignment="1" applyProtection="1">
      <alignment vertical="center" wrapText="1"/>
      <protection locked="0"/>
    </xf>
    <xf numFmtId="176" fontId="9" fillId="0" borderId="11" xfId="0" applyNumberFormat="1" applyFont="1" applyFill="1" applyBorder="1" applyAlignment="1" applyProtection="1">
      <alignment vertical="center" wrapText="1"/>
      <protection locked="0"/>
    </xf>
    <xf numFmtId="176" fontId="9" fillId="0" borderId="19" xfId="0" applyNumberFormat="1" applyFont="1" applyFill="1" applyBorder="1" applyAlignment="1" applyProtection="1">
      <alignment horizontal="center"/>
      <protection locked="0"/>
    </xf>
    <xf numFmtId="176" fontId="9" fillId="0" borderId="15" xfId="0" applyNumberFormat="1" applyFont="1" applyFill="1" applyBorder="1" applyAlignment="1" applyProtection="1">
      <alignment horizontal="center"/>
      <protection locked="0"/>
    </xf>
    <xf numFmtId="176" fontId="9" fillId="0" borderId="11" xfId="0" applyNumberFormat="1" applyFont="1" applyFill="1" applyBorder="1" applyAlignment="1" applyProtection="1">
      <alignment horizontal="center"/>
      <protection locked="0"/>
    </xf>
    <xf numFmtId="0" fontId="9" fillId="0" borderId="0" xfId="0" applyFont="1" applyAlignment="1" applyProtection="1">
      <alignment horizontal="left"/>
      <protection locked="0"/>
    </xf>
    <xf numFmtId="187" fontId="5" fillId="0" borderId="0" xfId="0" applyNumberFormat="1" applyFont="1" applyProtection="1">
      <protection locked="0"/>
    </xf>
    <xf numFmtId="182" fontId="9" fillId="0" borderId="17" xfId="0" applyNumberFormat="1" applyFont="1" applyBorder="1" applyAlignment="1" applyProtection="1">
      <alignment vertical="center"/>
      <protection locked="0"/>
    </xf>
    <xf numFmtId="187" fontId="5" fillId="0" borderId="0" xfId="0" applyNumberFormat="1" applyFont="1" applyFill="1" applyProtection="1">
      <protection locked="0"/>
    </xf>
    <xf numFmtId="41" fontId="9" fillId="0" borderId="15" xfId="0" applyNumberFormat="1" applyFont="1" applyFill="1" applyBorder="1" applyAlignment="1" applyProtection="1">
      <alignment horizontal="right" vertical="center"/>
      <protection locked="0"/>
    </xf>
    <xf numFmtId="0" fontId="11" fillId="0" borderId="0" xfId="0" applyFont="1" applyAlignment="1" applyProtection="1">
      <alignment vertical="center"/>
      <protection locked="0"/>
    </xf>
    <xf numFmtId="41" fontId="9" fillId="0" borderId="6" xfId="0" applyNumberFormat="1" applyFont="1" applyFill="1" applyBorder="1" applyAlignment="1" applyProtection="1">
      <alignment horizontal="right" vertical="center"/>
      <protection locked="0"/>
    </xf>
    <xf numFmtId="0" fontId="9" fillId="0" borderId="109" xfId="5" applyFont="1" applyBorder="1" applyAlignment="1">
      <alignment horizontal="distributed" vertical="center"/>
    </xf>
    <xf numFmtId="0" fontId="11" fillId="0" borderId="0" xfId="0" applyFont="1" applyAlignment="1" applyProtection="1">
      <alignment horizontal="left" vertical="center"/>
      <protection locked="0"/>
    </xf>
    <xf numFmtId="0" fontId="11" fillId="0" borderId="0" xfId="0" applyFont="1" applyAlignment="1" applyProtection="1">
      <alignment horizontal="justify" vertical="center"/>
      <protection locked="0"/>
    </xf>
    <xf numFmtId="0" fontId="17" fillId="0" borderId="0" xfId="0" applyFont="1" applyAlignment="1" applyProtection="1">
      <alignment horizontal="right"/>
      <protection locked="0"/>
    </xf>
    <xf numFmtId="0" fontId="9" fillId="0" borderId="0" xfId="0" applyFont="1" applyAlignment="1" applyProtection="1">
      <alignment horizontal="right"/>
      <protection locked="0"/>
    </xf>
    <xf numFmtId="0" fontId="9" fillId="0" borderId="13" xfId="0" applyFont="1" applyBorder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horizontal="left" vertical="center"/>
      <protection locked="0"/>
    </xf>
    <xf numFmtId="0" fontId="11" fillId="0" borderId="0" xfId="0" applyFont="1" applyAlignment="1" applyProtection="1">
      <alignment horizontal="justify" vertical="center"/>
      <protection locked="0"/>
    </xf>
    <xf numFmtId="0" fontId="9" fillId="0" borderId="27" xfId="0" applyFont="1" applyFill="1" applyBorder="1" applyAlignment="1" applyProtection="1">
      <alignment horizontal="distributed" vertical="center"/>
      <protection locked="0"/>
    </xf>
    <xf numFmtId="0" fontId="60" fillId="0" borderId="0" xfId="5" applyFont="1" applyAlignment="1">
      <alignment horizontal="left" vertical="center"/>
    </xf>
    <xf numFmtId="0" fontId="1" fillId="0" borderId="0" xfId="0" applyFont="1" applyProtection="1">
      <protection locked="0"/>
    </xf>
    <xf numFmtId="176" fontId="9" fillId="0" borderId="19" xfId="0" applyNumberFormat="1" applyFont="1" applyBorder="1" applyAlignment="1" applyProtection="1">
      <alignment vertical="center" wrapText="1"/>
      <protection locked="0"/>
    </xf>
    <xf numFmtId="176" fontId="9" fillId="0" borderId="11" xfId="0" applyNumberFormat="1" applyFont="1" applyBorder="1" applyAlignment="1" applyProtection="1">
      <alignment vertical="center"/>
      <protection locked="0"/>
    </xf>
    <xf numFmtId="0" fontId="9" fillId="0" borderId="11" xfId="0" applyFont="1" applyBorder="1" applyAlignment="1" applyProtection="1">
      <alignment horizontal="center" vertical="center" wrapText="1"/>
      <protection locked="0"/>
    </xf>
    <xf numFmtId="176" fontId="9" fillId="0" borderId="11" xfId="0" applyNumberFormat="1" applyFont="1" applyBorder="1" applyAlignment="1" applyProtection="1">
      <alignment horizontal="center" vertical="center"/>
      <protection locked="0"/>
    </xf>
    <xf numFmtId="176" fontId="9" fillId="0" borderId="58" xfId="0" applyNumberFormat="1" applyFont="1" applyBorder="1" applyAlignment="1" applyProtection="1">
      <alignment horizontal="center" vertical="center"/>
      <protection locked="0"/>
    </xf>
    <xf numFmtId="176" fontId="9" fillId="0" borderId="37" xfId="0" applyNumberFormat="1" applyFont="1" applyBorder="1" applyAlignment="1" applyProtection="1">
      <alignment horizontal="center" vertical="center" wrapText="1"/>
      <protection locked="0"/>
    </xf>
    <xf numFmtId="176" fontId="9" fillId="0" borderId="45" xfId="0" applyNumberFormat="1" applyFont="1" applyBorder="1" applyAlignment="1" applyProtection="1">
      <alignment vertical="center"/>
      <protection locked="0"/>
    </xf>
    <xf numFmtId="0" fontId="9" fillId="0" borderId="44" xfId="0" applyFont="1" applyBorder="1" applyAlignment="1" applyProtection="1">
      <alignment horizontal="distributed" vertical="center"/>
      <protection locked="0"/>
    </xf>
    <xf numFmtId="0" fontId="9" fillId="0" borderId="22" xfId="0" applyFont="1" applyBorder="1" applyAlignment="1" applyProtection="1">
      <alignment horizontal="center" vertical="center"/>
      <protection locked="0"/>
    </xf>
    <xf numFmtId="0" fontId="9" fillId="0" borderId="21" xfId="0" applyFont="1" applyBorder="1" applyAlignment="1" applyProtection="1">
      <alignment vertical="center"/>
      <protection locked="0"/>
    </xf>
    <xf numFmtId="177" fontId="9" fillId="0" borderId="57" xfId="0" applyNumberFormat="1" applyFont="1" applyBorder="1" applyAlignment="1" applyProtection="1">
      <alignment vertical="center"/>
      <protection locked="0"/>
    </xf>
    <xf numFmtId="0" fontId="9" fillId="0" borderId="54" xfId="0" applyFont="1" applyBorder="1" applyAlignment="1" applyProtection="1">
      <alignment horizontal="distributed" vertical="center"/>
      <protection locked="0"/>
    </xf>
    <xf numFmtId="0" fontId="9" fillId="0" borderId="19" xfId="0" applyFont="1" applyBorder="1" applyAlignment="1" applyProtection="1">
      <alignment horizontal="center" vertical="center"/>
      <protection locked="0"/>
    </xf>
    <xf numFmtId="0" fontId="9" fillId="0" borderId="53" xfId="0" applyFont="1" applyBorder="1" applyAlignment="1" applyProtection="1">
      <alignment horizontal="center" vertical="center"/>
      <protection locked="0"/>
    </xf>
    <xf numFmtId="177" fontId="9" fillId="0" borderId="10" xfId="0" applyNumberFormat="1" applyFont="1" applyBorder="1" applyAlignment="1" applyProtection="1">
      <alignment vertical="center"/>
      <protection locked="0"/>
    </xf>
    <xf numFmtId="176" fontId="9" fillId="0" borderId="29" xfId="0" applyNumberFormat="1" applyFont="1" applyBorder="1" applyAlignment="1" applyProtection="1">
      <alignment vertical="center"/>
      <protection locked="0"/>
    </xf>
    <xf numFmtId="0" fontId="9" fillId="0" borderId="28" xfId="0" applyFont="1" applyBorder="1" applyAlignment="1" applyProtection="1">
      <alignment horizontal="distributed" vertical="center"/>
      <protection locked="0"/>
    </xf>
    <xf numFmtId="0" fontId="9" fillId="0" borderId="52" xfId="0" applyFont="1" applyBorder="1" applyAlignment="1" applyProtection="1">
      <alignment vertical="center"/>
      <protection locked="0"/>
    </xf>
    <xf numFmtId="0" fontId="9" fillId="0" borderId="51" xfId="0" applyFont="1" applyBorder="1" applyAlignment="1" applyProtection="1">
      <alignment vertical="center"/>
      <protection locked="0"/>
    </xf>
    <xf numFmtId="177" fontId="9" fillId="0" borderId="5" xfId="0" applyNumberFormat="1" applyFont="1" applyBorder="1" applyAlignment="1" applyProtection="1">
      <alignment vertical="center"/>
      <protection locked="0"/>
    </xf>
    <xf numFmtId="176" fontId="9" fillId="0" borderId="26" xfId="0" applyNumberFormat="1" applyFont="1" applyBorder="1" applyAlignment="1" applyProtection="1">
      <alignment vertical="center"/>
      <protection locked="0"/>
    </xf>
    <xf numFmtId="0" fontId="9" fillId="0" borderId="27" xfId="0" applyFont="1" applyBorder="1" applyAlignment="1" applyProtection="1">
      <alignment horizontal="distributed" vertical="center"/>
      <protection locked="0"/>
    </xf>
    <xf numFmtId="0" fontId="9" fillId="0" borderId="49" xfId="0" applyFont="1" applyBorder="1" applyAlignment="1" applyProtection="1">
      <alignment vertical="center"/>
      <protection locked="0"/>
    </xf>
    <xf numFmtId="0" fontId="9" fillId="0" borderId="8" xfId="0" applyFont="1" applyBorder="1" applyAlignment="1" applyProtection="1">
      <alignment vertical="center"/>
      <protection locked="0"/>
    </xf>
    <xf numFmtId="0" fontId="9" fillId="0" borderId="50" xfId="0" applyFont="1" applyBorder="1" applyAlignment="1" applyProtection="1">
      <alignment vertical="center"/>
      <protection locked="0"/>
    </xf>
    <xf numFmtId="0" fontId="9" fillId="0" borderId="8" xfId="0" applyFont="1" applyBorder="1" applyAlignment="1" applyProtection="1">
      <alignment horizontal="center" vertical="center"/>
      <protection locked="0"/>
    </xf>
    <xf numFmtId="0" fontId="9" fillId="0" borderId="43" xfId="0" applyFont="1" applyBorder="1" applyAlignment="1" applyProtection="1">
      <alignment vertical="center"/>
      <protection locked="0"/>
    </xf>
    <xf numFmtId="41" fontId="9" fillId="0" borderId="6" xfId="0" applyNumberFormat="1" applyFont="1" applyBorder="1" applyAlignment="1" applyProtection="1">
      <alignment horizontal="right" vertical="center"/>
      <protection locked="0"/>
    </xf>
    <xf numFmtId="176" fontId="9" fillId="0" borderId="17" xfId="0" applyNumberFormat="1" applyFont="1" applyBorder="1" applyAlignment="1" applyProtection="1">
      <alignment vertical="center"/>
      <protection locked="0"/>
    </xf>
    <xf numFmtId="0" fontId="9" fillId="0" borderId="41" xfId="0" applyFont="1" applyBorder="1" applyAlignment="1" applyProtection="1">
      <alignment vertical="center"/>
      <protection locked="0"/>
    </xf>
    <xf numFmtId="177" fontId="9" fillId="0" borderId="6" xfId="0" applyNumberFormat="1" applyFont="1" applyBorder="1" applyAlignment="1" applyProtection="1">
      <alignment vertical="center"/>
      <protection locked="0"/>
    </xf>
    <xf numFmtId="0" fontId="9" fillId="0" borderId="39" xfId="0" applyFont="1" applyBorder="1" applyAlignment="1" applyProtection="1">
      <alignment horizontal="distributed" vertical="center"/>
      <protection locked="0"/>
    </xf>
    <xf numFmtId="0" fontId="9" fillId="0" borderId="38" xfId="0" applyFont="1" applyBorder="1" applyAlignment="1" applyProtection="1">
      <alignment vertical="center"/>
      <protection locked="0"/>
    </xf>
    <xf numFmtId="177" fontId="9" fillId="0" borderId="86" xfId="0" applyNumberFormat="1" applyFont="1" applyBorder="1" applyAlignment="1" applyProtection="1">
      <alignment vertical="center"/>
      <protection locked="0"/>
    </xf>
    <xf numFmtId="0" fontId="9" fillId="0" borderId="4" xfId="0" applyFont="1" applyBorder="1" applyAlignment="1" applyProtection="1">
      <alignment horizontal="center" vertical="center"/>
      <protection locked="0"/>
    </xf>
    <xf numFmtId="176" fontId="9" fillId="0" borderId="11" xfId="0" applyNumberFormat="1" applyFont="1" applyBorder="1" applyAlignment="1" applyProtection="1">
      <alignment vertical="center" wrapText="1"/>
      <protection locked="0"/>
    </xf>
    <xf numFmtId="176" fontId="9" fillId="0" borderId="11" xfId="0" applyNumberFormat="1" applyFont="1" applyBorder="1" applyAlignment="1" applyProtection="1">
      <alignment horizontal="center"/>
      <protection locked="0"/>
    </xf>
    <xf numFmtId="176" fontId="9" fillId="0" borderId="15" xfId="0" applyNumberFormat="1" applyFont="1" applyBorder="1" applyAlignment="1" applyProtection="1">
      <alignment horizontal="center" vertical="center" wrapText="1"/>
      <protection locked="0"/>
    </xf>
    <xf numFmtId="176" fontId="9" fillId="0" borderId="15" xfId="0" applyNumberFormat="1" applyFont="1" applyBorder="1" applyAlignment="1" applyProtection="1">
      <alignment horizontal="center"/>
      <protection locked="0"/>
    </xf>
    <xf numFmtId="176" fontId="9" fillId="0" borderId="19" xfId="0" applyNumberFormat="1" applyFont="1" applyBorder="1" applyAlignment="1" applyProtection="1">
      <alignment horizontal="center"/>
      <protection locked="0"/>
    </xf>
    <xf numFmtId="179" fontId="9" fillId="0" borderId="32" xfId="0" applyNumberFormat="1" applyFont="1" applyBorder="1" applyAlignment="1" applyProtection="1">
      <alignment vertical="center"/>
      <protection locked="0"/>
    </xf>
    <xf numFmtId="179" fontId="9" fillId="0" borderId="31" xfId="0" applyNumberFormat="1" applyFont="1" applyBorder="1" applyAlignment="1" applyProtection="1">
      <alignment vertical="center"/>
      <protection locked="0"/>
    </xf>
    <xf numFmtId="176" fontId="9" fillId="0" borderId="31" xfId="0" applyNumberFormat="1" applyFont="1" applyBorder="1" applyAlignment="1" applyProtection="1">
      <alignment vertical="center"/>
      <protection locked="0"/>
    </xf>
    <xf numFmtId="179" fontId="9" fillId="0" borderId="30" xfId="0" applyNumberFormat="1" applyFont="1" applyBorder="1" applyAlignment="1" applyProtection="1">
      <alignment vertical="center"/>
      <protection locked="0"/>
    </xf>
    <xf numFmtId="179" fontId="9" fillId="0" borderId="29" xfId="0" applyNumberFormat="1" applyFont="1" applyBorder="1" applyAlignment="1" applyProtection="1">
      <alignment vertical="center"/>
      <protection locked="0"/>
    </xf>
    <xf numFmtId="179" fontId="9" fillId="0" borderId="5" xfId="0" applyNumberFormat="1" applyFont="1" applyBorder="1" applyAlignment="1" applyProtection="1">
      <alignment vertical="center"/>
      <protection locked="0"/>
    </xf>
    <xf numFmtId="179" fontId="9" fillId="0" borderId="26" xfId="0" applyNumberFormat="1" applyFont="1" applyBorder="1" applyAlignment="1" applyProtection="1">
      <alignment vertical="center"/>
      <protection locked="0"/>
    </xf>
    <xf numFmtId="176" fontId="5" fillId="0" borderId="0" xfId="0" applyNumberFormat="1" applyFont="1" applyAlignment="1" applyProtection="1">
      <alignment vertical="center"/>
      <protection locked="0"/>
    </xf>
    <xf numFmtId="179" fontId="9" fillId="0" borderId="16" xfId="0" applyNumberFormat="1" applyFont="1" applyBorder="1" applyAlignment="1" applyProtection="1">
      <alignment vertical="center"/>
      <protection locked="0"/>
    </xf>
    <xf numFmtId="179" fontId="9" fillId="0" borderId="15" xfId="0" applyNumberFormat="1" applyFont="1" applyBorder="1" applyAlignment="1" applyProtection="1">
      <alignment vertical="center"/>
      <protection locked="0"/>
    </xf>
    <xf numFmtId="179" fontId="9" fillId="0" borderId="6" xfId="0" applyNumberFormat="1" applyFont="1" applyBorder="1" applyAlignment="1" applyProtection="1">
      <alignment vertical="center"/>
      <protection locked="0"/>
    </xf>
    <xf numFmtId="179" fontId="9" fillId="0" borderId="17" xfId="0" applyNumberFormat="1" applyFont="1" applyBorder="1" applyAlignment="1" applyProtection="1">
      <alignment vertical="center"/>
      <protection locked="0"/>
    </xf>
    <xf numFmtId="177" fontId="5" fillId="0" borderId="0" xfId="0" applyNumberFormat="1" applyFont="1" applyProtection="1">
      <protection locked="0"/>
    </xf>
    <xf numFmtId="177" fontId="9" fillId="0" borderId="0" xfId="0" applyNumberFormat="1" applyFont="1" applyProtection="1">
      <protection locked="0"/>
    </xf>
    <xf numFmtId="176" fontId="9" fillId="0" borderId="85" xfId="0" applyNumberFormat="1" applyFont="1" applyBorder="1" applyAlignment="1" applyProtection="1">
      <alignment vertical="center"/>
      <protection locked="0"/>
    </xf>
    <xf numFmtId="0" fontId="9" fillId="0" borderId="14" xfId="0" applyFont="1" applyBorder="1" applyAlignment="1" applyProtection="1">
      <alignment horizontal="distributed" vertical="center"/>
      <protection locked="0"/>
    </xf>
    <xf numFmtId="176" fontId="9" fillId="0" borderId="35" xfId="0" applyNumberFormat="1" applyFont="1" applyBorder="1" applyAlignment="1" applyProtection="1">
      <alignment vertical="center"/>
      <protection locked="0"/>
    </xf>
    <xf numFmtId="176" fontId="9" fillId="0" borderId="34" xfId="0" applyNumberFormat="1" applyFont="1" applyBorder="1" applyAlignment="1" applyProtection="1">
      <alignment vertical="center"/>
      <protection locked="0"/>
    </xf>
    <xf numFmtId="176" fontId="9" fillId="0" borderId="39" xfId="0" applyNumberFormat="1" applyFont="1" applyBorder="1" applyAlignment="1" applyProtection="1">
      <alignment vertical="center"/>
      <protection locked="0"/>
    </xf>
    <xf numFmtId="0" fontId="9" fillId="0" borderId="14" xfId="0" applyFont="1" applyBorder="1" applyAlignment="1" applyProtection="1">
      <alignment horizontal="center" vertical="center"/>
      <protection locked="0"/>
    </xf>
    <xf numFmtId="177" fontId="9" fillId="0" borderId="16" xfId="0" applyNumberFormat="1" applyFont="1" applyBorder="1" applyAlignment="1" applyProtection="1">
      <alignment horizontal="right" vertical="center"/>
      <protection locked="0"/>
    </xf>
    <xf numFmtId="186" fontId="9" fillId="0" borderId="0" xfId="0" applyNumberFormat="1" applyFont="1" applyAlignment="1" applyProtection="1">
      <alignment horizontal="right" vertical="center"/>
      <protection locked="0"/>
    </xf>
    <xf numFmtId="186" fontId="9" fillId="0" borderId="15" xfId="0" applyNumberFormat="1" applyFont="1" applyBorder="1" applyAlignment="1" applyProtection="1">
      <alignment horizontal="right" vertical="center"/>
      <protection locked="0"/>
    </xf>
    <xf numFmtId="177" fontId="9" fillId="0" borderId="6" xfId="0" applyNumberFormat="1" applyFont="1" applyBorder="1" applyAlignment="1" applyProtection="1">
      <alignment horizontal="right" vertical="center"/>
      <protection locked="0"/>
    </xf>
    <xf numFmtId="0" fontId="9" fillId="0" borderId="4" xfId="0" applyFont="1" applyBorder="1" applyAlignment="1" applyProtection="1">
      <alignment horizontal="distributed" vertical="center"/>
      <protection locked="0"/>
    </xf>
    <xf numFmtId="0" fontId="9" fillId="0" borderId="17" xfId="0" applyFont="1" applyBorder="1" applyAlignment="1" applyProtection="1">
      <alignment horizontal="distributed" vertical="center"/>
      <protection locked="0"/>
    </xf>
    <xf numFmtId="185" fontId="9" fillId="0" borderId="16" xfId="0" applyNumberFormat="1" applyFont="1" applyBorder="1" applyAlignment="1" applyProtection="1">
      <alignment vertical="center"/>
      <protection locked="0"/>
    </xf>
    <xf numFmtId="185" fontId="9" fillId="0" borderId="15" xfId="0" applyNumberFormat="1" applyFont="1" applyBorder="1" applyAlignment="1" applyProtection="1">
      <alignment vertical="center"/>
      <protection locked="0"/>
    </xf>
    <xf numFmtId="185" fontId="9" fillId="0" borderId="0" xfId="0" applyNumberFormat="1" applyFont="1" applyAlignment="1" applyProtection="1">
      <alignment vertical="center"/>
      <protection locked="0"/>
    </xf>
    <xf numFmtId="176" fontId="9" fillId="0" borderId="15" xfId="0" applyNumberFormat="1" applyFont="1" applyBorder="1" applyAlignment="1" applyProtection="1">
      <alignment horizontal="right" vertical="center"/>
      <protection locked="0"/>
    </xf>
    <xf numFmtId="179" fontId="9" fillId="0" borderId="15" xfId="0" applyNumberFormat="1" applyFont="1" applyBorder="1" applyAlignment="1" applyProtection="1">
      <alignment horizontal="right" vertical="center"/>
      <protection locked="0"/>
    </xf>
    <xf numFmtId="176" fontId="9" fillId="0" borderId="35" xfId="0" applyNumberFormat="1" applyFont="1" applyBorder="1" applyAlignment="1" applyProtection="1">
      <alignment horizontal="right" vertical="center"/>
      <protection locked="0"/>
    </xf>
    <xf numFmtId="0" fontId="3" fillId="0" borderId="0" xfId="0" applyFont="1" applyAlignment="1" applyProtection="1">
      <alignment horizontal="distributed" vertical="center"/>
      <protection locked="0"/>
    </xf>
    <xf numFmtId="0" fontId="9" fillId="0" borderId="14" xfId="0" applyFont="1" applyFill="1" applyBorder="1" applyAlignment="1" applyProtection="1">
      <alignment horizontal="distributed" vertical="center"/>
      <protection locked="0"/>
    </xf>
    <xf numFmtId="182" fontId="16" fillId="0" borderId="26" xfId="0" applyNumberFormat="1" applyFont="1" applyFill="1" applyBorder="1" applyAlignment="1" applyProtection="1">
      <alignment vertical="center"/>
      <protection locked="0"/>
    </xf>
    <xf numFmtId="182" fontId="9" fillId="0" borderId="55" xfId="0" applyNumberFormat="1" applyFont="1" applyFill="1" applyBorder="1" applyAlignment="1" applyProtection="1">
      <alignment vertical="center"/>
      <protection locked="0"/>
    </xf>
    <xf numFmtId="182" fontId="9" fillId="0" borderId="45" xfId="0" applyNumberFormat="1" applyFont="1" applyFill="1" applyBorder="1" applyAlignment="1" applyProtection="1">
      <alignment vertical="center"/>
      <protection locked="0"/>
    </xf>
    <xf numFmtId="182" fontId="9" fillId="0" borderId="17" xfId="0" applyNumberFormat="1" applyFont="1" applyFill="1" applyBorder="1" applyAlignment="1" applyProtection="1">
      <alignment vertical="center"/>
      <protection locked="0"/>
    </xf>
    <xf numFmtId="182" fontId="9" fillId="0" borderId="31" xfId="0" applyNumberFormat="1" applyFont="1" applyFill="1" applyBorder="1" applyAlignment="1" applyProtection="1">
      <alignment vertical="center"/>
      <protection locked="0"/>
    </xf>
    <xf numFmtId="182" fontId="9" fillId="0" borderId="15" xfId="0" applyNumberFormat="1" applyFont="1" applyFill="1" applyBorder="1" applyAlignment="1" applyProtection="1">
      <alignment vertical="center"/>
      <protection locked="0"/>
    </xf>
    <xf numFmtId="182" fontId="9" fillId="0" borderId="19" xfId="0" applyNumberFormat="1" applyFont="1" applyFill="1" applyBorder="1" applyAlignment="1" applyProtection="1">
      <alignment vertical="center"/>
      <protection locked="0"/>
    </xf>
    <xf numFmtId="182" fontId="9" fillId="0" borderId="22" xfId="0" applyNumberFormat="1" applyFont="1" applyFill="1" applyBorder="1" applyAlignment="1" applyProtection="1">
      <alignment vertical="center"/>
      <protection locked="0"/>
    </xf>
    <xf numFmtId="41" fontId="9" fillId="0" borderId="15" xfId="0" applyNumberFormat="1" applyFont="1" applyBorder="1" applyAlignment="1" applyProtection="1">
      <alignment horizontal="right" vertical="center"/>
      <protection locked="0"/>
    </xf>
    <xf numFmtId="41" fontId="9" fillId="0" borderId="16" xfId="0" applyNumberFormat="1" applyFont="1" applyBorder="1" applyAlignment="1" applyProtection="1">
      <alignment horizontal="right" vertical="center"/>
      <protection locked="0"/>
    </xf>
    <xf numFmtId="179" fontId="9" fillId="0" borderId="16" xfId="0" applyNumberFormat="1" applyFont="1" applyBorder="1" applyAlignment="1" applyProtection="1">
      <alignment horizontal="right" vertical="center"/>
      <protection locked="0"/>
    </xf>
    <xf numFmtId="38" fontId="9" fillId="0" borderId="102" xfId="1" applyFont="1" applyFill="1" applyBorder="1" applyAlignment="1" applyProtection="1">
      <alignment horizontal="right" vertical="center"/>
      <protection locked="0"/>
    </xf>
    <xf numFmtId="38" fontId="9" fillId="0" borderId="103" xfId="1" applyFont="1" applyBorder="1" applyAlignment="1">
      <alignment horizontal="right" vertical="center"/>
    </xf>
    <xf numFmtId="38" fontId="9" fillId="0" borderId="40" xfId="1" applyFont="1" applyBorder="1" applyAlignment="1">
      <alignment horizontal="right" vertical="center"/>
    </xf>
    <xf numFmtId="38" fontId="9" fillId="0" borderId="102" xfId="1" applyFont="1" applyBorder="1" applyAlignment="1">
      <alignment horizontal="right" vertical="center"/>
    </xf>
    <xf numFmtId="38" fontId="9" fillId="0" borderId="110" xfId="1" applyFont="1" applyFill="1" applyBorder="1" applyAlignment="1" applyProtection="1">
      <alignment vertical="center"/>
      <protection locked="0"/>
    </xf>
    <xf numFmtId="38" fontId="9" fillId="0" borderId="99" xfId="1" applyFont="1" applyFill="1" applyBorder="1" applyAlignment="1">
      <alignment vertical="center"/>
    </xf>
    <xf numFmtId="38" fontId="9" fillId="0" borderId="6" xfId="1" applyFont="1" applyFill="1" applyBorder="1" applyAlignment="1">
      <alignment vertical="center"/>
    </xf>
    <xf numFmtId="38" fontId="9" fillId="0" borderId="99" xfId="1" applyFont="1" applyFill="1" applyBorder="1" applyAlignment="1" applyProtection="1">
      <alignment vertical="center"/>
      <protection locked="0"/>
    </xf>
    <xf numFmtId="38" fontId="9" fillId="0" borderId="94" xfId="1" applyFont="1" applyFill="1" applyBorder="1" applyAlignment="1">
      <alignment vertical="center"/>
    </xf>
    <xf numFmtId="38" fontId="9" fillId="0" borderId="96" xfId="1" applyFont="1" applyFill="1" applyBorder="1" applyAlignment="1">
      <alignment vertical="center"/>
    </xf>
    <xf numFmtId="38" fontId="9" fillId="0" borderId="10" xfId="1" applyFont="1" applyFill="1" applyBorder="1" applyAlignment="1">
      <alignment vertical="center"/>
    </xf>
    <xf numFmtId="0" fontId="9" fillId="0" borderId="3" xfId="5" applyFont="1" applyBorder="1" applyAlignment="1">
      <alignment horizontal="center" vertical="center" wrapText="1"/>
    </xf>
    <xf numFmtId="0" fontId="17" fillId="0" borderId="0" xfId="0" applyFont="1" applyAlignment="1" applyProtection="1">
      <alignment horizontal="right"/>
      <protection locked="0"/>
    </xf>
    <xf numFmtId="0" fontId="13" fillId="0" borderId="0" xfId="0" applyFont="1" applyAlignment="1" applyProtection="1">
      <alignment horizontal="right"/>
      <protection locked="0"/>
    </xf>
    <xf numFmtId="0" fontId="11" fillId="0" borderId="0" xfId="0" applyFont="1" applyAlignment="1" applyProtection="1">
      <alignment horizontal="distributed"/>
      <protection locked="0"/>
    </xf>
    <xf numFmtId="0" fontId="11" fillId="0" borderId="0" xfId="0" applyFont="1" applyAlignment="1" applyProtection="1">
      <alignment horizontal="justify" vertical="center"/>
      <protection locked="0"/>
    </xf>
    <xf numFmtId="0" fontId="11" fillId="0" borderId="0" xfId="0" applyFont="1" applyAlignment="1" applyProtection="1">
      <alignment horizontal="left" vertical="center"/>
      <protection locked="0"/>
    </xf>
    <xf numFmtId="0" fontId="9" fillId="0" borderId="47" xfId="0" applyFont="1" applyBorder="1" applyAlignment="1" applyProtection="1">
      <alignment horizontal="center"/>
      <protection locked="0"/>
    </xf>
    <xf numFmtId="0" fontId="9" fillId="0" borderId="35" xfId="0" applyFont="1" applyBorder="1" applyAlignment="1" applyProtection="1">
      <alignment horizontal="center"/>
      <protection locked="0"/>
    </xf>
    <xf numFmtId="0" fontId="14" fillId="0" borderId="0" xfId="0" applyFont="1" applyProtection="1">
      <protection locked="0"/>
    </xf>
    <xf numFmtId="0" fontId="1" fillId="0" borderId="0" xfId="0" applyFont="1" applyProtection="1">
      <protection locked="0"/>
    </xf>
    <xf numFmtId="0" fontId="17" fillId="0" borderId="0" xfId="0" applyFont="1" applyAlignment="1" applyProtection="1">
      <alignment horizontal="right"/>
      <protection locked="0"/>
    </xf>
    <xf numFmtId="0" fontId="9" fillId="0" borderId="0" xfId="0" applyFont="1" applyAlignment="1" applyProtection="1">
      <alignment horizontal="right"/>
      <protection locked="0"/>
    </xf>
    <xf numFmtId="0" fontId="5" fillId="0" borderId="0" xfId="0" applyFont="1" applyFill="1" applyAlignment="1" applyProtection="1">
      <alignment horizontal="left" vertical="center"/>
      <protection locked="0"/>
    </xf>
    <xf numFmtId="176" fontId="5" fillId="0" borderId="0" xfId="0" applyNumberFormat="1" applyFont="1" applyFill="1" applyAlignment="1" applyProtection="1">
      <alignment horizontal="right" vertical="center"/>
      <protection locked="0"/>
    </xf>
    <xf numFmtId="0" fontId="9" fillId="0" borderId="41" xfId="0" applyFont="1" applyFill="1" applyBorder="1" applyAlignment="1" applyProtection="1">
      <alignment horizontal="distributed" vertical="center"/>
      <protection locked="0"/>
    </xf>
    <xf numFmtId="0" fontId="9" fillId="0" borderId="81" xfId="0" applyFont="1" applyFill="1" applyBorder="1" applyAlignment="1" applyProtection="1">
      <alignment horizontal="distributed" vertical="center"/>
      <protection locked="0"/>
    </xf>
    <xf numFmtId="0" fontId="9" fillId="0" borderId="27" xfId="0" applyFont="1" applyFill="1" applyBorder="1" applyAlignment="1" applyProtection="1">
      <alignment horizontal="distributed" vertical="center"/>
      <protection locked="0"/>
    </xf>
    <xf numFmtId="0" fontId="9" fillId="0" borderId="60" xfId="0" applyFont="1" applyFill="1" applyBorder="1" applyAlignment="1" applyProtection="1">
      <alignment horizontal="distributed" vertical="center"/>
      <protection locked="0"/>
    </xf>
    <xf numFmtId="0" fontId="9" fillId="0" borderId="91" xfId="0" applyFont="1" applyFill="1" applyBorder="1" applyAlignment="1" applyProtection="1">
      <alignment horizontal="distributed" vertical="center"/>
      <protection locked="0"/>
    </xf>
    <xf numFmtId="0" fontId="9" fillId="0" borderId="44" xfId="0" applyFont="1" applyFill="1" applyBorder="1" applyAlignment="1" applyProtection="1">
      <alignment horizontal="distributed" vertical="center"/>
      <protection locked="0"/>
    </xf>
    <xf numFmtId="0" fontId="9" fillId="0" borderId="64" xfId="0" applyFont="1" applyFill="1" applyBorder="1" applyAlignment="1" applyProtection="1">
      <alignment horizontal="distributed" vertical="center"/>
      <protection locked="0"/>
    </xf>
    <xf numFmtId="0" fontId="9" fillId="0" borderId="92" xfId="0" applyFont="1" applyFill="1" applyBorder="1" applyAlignment="1" applyProtection="1">
      <alignment horizontal="distributed" vertical="center"/>
      <protection locked="0"/>
    </xf>
    <xf numFmtId="0" fontId="9" fillId="0" borderId="84" xfId="0" applyFont="1" applyFill="1" applyBorder="1" applyAlignment="1" applyProtection="1">
      <alignment horizontal="distributed" vertical="center"/>
      <protection locked="0"/>
    </xf>
    <xf numFmtId="0" fontId="9" fillId="0" borderId="67" xfId="0" applyFont="1" applyFill="1" applyBorder="1" applyAlignment="1" applyProtection="1">
      <alignment horizontal="distributed" vertical="center"/>
      <protection locked="0"/>
    </xf>
    <xf numFmtId="0" fontId="9" fillId="0" borderId="90" xfId="0" applyFont="1" applyFill="1" applyBorder="1" applyAlignment="1" applyProtection="1">
      <alignment horizontal="distributed" vertical="center"/>
      <protection locked="0"/>
    </xf>
    <xf numFmtId="0" fontId="9" fillId="0" borderId="68" xfId="0" applyFont="1" applyFill="1" applyBorder="1" applyAlignment="1" applyProtection="1">
      <alignment horizontal="distributed" vertical="center"/>
      <protection locked="0"/>
    </xf>
    <xf numFmtId="0" fontId="9" fillId="0" borderId="19" xfId="0" applyFont="1" applyFill="1" applyBorder="1" applyAlignment="1" applyProtection="1">
      <alignment horizontal="center" vertical="center" wrapText="1"/>
      <protection locked="0"/>
    </xf>
    <xf numFmtId="0" fontId="9" fillId="0" borderId="15" xfId="0" applyFont="1" applyFill="1" applyBorder="1" applyAlignment="1" applyProtection="1">
      <alignment horizontal="center" vertical="center"/>
      <protection locked="0"/>
    </xf>
    <xf numFmtId="0" fontId="9" fillId="0" borderId="11" xfId="0" applyFont="1" applyFill="1" applyBorder="1" applyAlignment="1" applyProtection="1">
      <alignment horizontal="center" vertical="center"/>
      <protection locked="0"/>
    </xf>
    <xf numFmtId="0" fontId="9" fillId="0" borderId="20" xfId="0" applyFont="1" applyFill="1" applyBorder="1" applyAlignment="1" applyProtection="1">
      <alignment horizontal="center" vertical="center" wrapText="1"/>
      <protection locked="0"/>
    </xf>
    <xf numFmtId="0" fontId="9" fillId="0" borderId="16" xfId="0" applyFont="1" applyFill="1" applyBorder="1" applyAlignment="1" applyProtection="1">
      <alignment horizontal="center" vertical="center"/>
      <protection locked="0"/>
    </xf>
    <xf numFmtId="0" fontId="9" fillId="0" borderId="25" xfId="0" applyFont="1" applyFill="1" applyBorder="1" applyAlignment="1" applyProtection="1">
      <alignment horizontal="center" vertical="center"/>
      <protection locked="0"/>
    </xf>
    <xf numFmtId="0" fontId="9" fillId="0" borderId="33" xfId="0" applyFont="1" applyFill="1" applyBorder="1" applyAlignment="1" applyProtection="1">
      <alignment horizontal="center" vertical="center" justifyLastLine="1"/>
      <protection locked="0"/>
    </xf>
    <xf numFmtId="0" fontId="9" fillId="0" borderId="24" xfId="0" applyFont="1" applyFill="1" applyBorder="1" applyAlignment="1" applyProtection="1">
      <alignment horizontal="center" vertical="center" justifyLastLine="1"/>
      <protection locked="0"/>
    </xf>
    <xf numFmtId="0" fontId="9" fillId="0" borderId="34" xfId="0" applyFont="1" applyFill="1" applyBorder="1" applyAlignment="1" applyProtection="1">
      <alignment horizontal="center" vertical="center" justifyLastLine="1"/>
      <protection locked="0"/>
    </xf>
    <xf numFmtId="0" fontId="9" fillId="0" borderId="7" xfId="0" applyFont="1" applyFill="1" applyBorder="1" applyAlignment="1" applyProtection="1">
      <alignment horizontal="center" vertical="center" justifyLastLine="1"/>
      <protection locked="0"/>
    </xf>
    <xf numFmtId="0" fontId="9" fillId="0" borderId="0" xfId="0" applyFont="1" applyFill="1" applyBorder="1" applyAlignment="1" applyProtection="1">
      <alignment horizontal="center" vertical="center" justifyLastLine="1"/>
      <protection locked="0"/>
    </xf>
    <xf numFmtId="0" fontId="9" fillId="0" borderId="35" xfId="0" applyFont="1" applyFill="1" applyBorder="1" applyAlignment="1" applyProtection="1">
      <alignment horizontal="center" vertical="center" justifyLastLine="1"/>
      <protection locked="0"/>
    </xf>
    <xf numFmtId="0" fontId="9" fillId="0" borderId="36" xfId="0" applyFont="1" applyFill="1" applyBorder="1" applyAlignment="1" applyProtection="1">
      <alignment horizontal="center" vertical="center" justifyLastLine="1"/>
      <protection locked="0"/>
    </xf>
    <xf numFmtId="0" fontId="9" fillId="0" borderId="89" xfId="0" applyFont="1" applyFill="1" applyBorder="1" applyAlignment="1" applyProtection="1">
      <alignment horizontal="center" vertical="center" justifyLastLine="1"/>
      <protection locked="0"/>
    </xf>
    <xf numFmtId="0" fontId="9" fillId="0" borderId="37" xfId="0" applyFont="1" applyFill="1" applyBorder="1" applyAlignment="1" applyProtection="1">
      <alignment horizontal="center" vertical="center" justifyLastLine="1"/>
      <protection locked="0"/>
    </xf>
    <xf numFmtId="49" fontId="9" fillId="0" borderId="19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15" xfId="0" applyNumberFormat="1" applyFont="1" applyFill="1" applyBorder="1" applyAlignment="1" applyProtection="1">
      <alignment horizontal="center" vertical="center"/>
      <protection locked="0"/>
    </xf>
    <xf numFmtId="49" fontId="9" fillId="0" borderId="11" xfId="0" applyNumberFormat="1" applyFont="1" applyFill="1" applyBorder="1" applyAlignment="1" applyProtection="1">
      <alignment horizontal="center" vertical="center"/>
      <protection locked="0"/>
    </xf>
    <xf numFmtId="176" fontId="9" fillId="0" borderId="19" xfId="0" applyNumberFormat="1" applyFont="1" applyFill="1" applyBorder="1" applyAlignment="1" applyProtection="1">
      <alignment horizontal="center" vertical="center" wrapText="1"/>
      <protection locked="0"/>
    </xf>
    <xf numFmtId="176" fontId="9" fillId="0" borderId="15" xfId="0" applyNumberFormat="1" applyFont="1" applyFill="1" applyBorder="1" applyAlignment="1" applyProtection="1">
      <alignment horizontal="center" vertical="center" wrapText="1"/>
      <protection locked="0"/>
    </xf>
    <xf numFmtId="176" fontId="9" fillId="0" borderId="11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82" xfId="0" applyFont="1" applyFill="1" applyBorder="1" applyAlignment="1" applyProtection="1">
      <alignment horizontal="distributed" vertical="center"/>
      <protection locked="0"/>
    </xf>
    <xf numFmtId="0" fontId="9" fillId="0" borderId="83" xfId="0" applyFont="1" applyFill="1" applyBorder="1" applyAlignment="1" applyProtection="1">
      <alignment horizontal="distributed" vertical="center"/>
      <protection locked="0"/>
    </xf>
    <xf numFmtId="0" fontId="9" fillId="0" borderId="70" xfId="0" applyFont="1" applyFill="1" applyBorder="1" applyAlignment="1" applyProtection="1">
      <alignment horizontal="center" vertical="center"/>
      <protection locked="0"/>
    </xf>
    <xf numFmtId="0" fontId="9" fillId="0" borderId="71" xfId="0" applyFont="1" applyFill="1" applyBorder="1" applyAlignment="1" applyProtection="1">
      <alignment horizontal="center" vertical="center"/>
      <protection locked="0"/>
    </xf>
    <xf numFmtId="0" fontId="9" fillId="0" borderId="51" xfId="0" applyFont="1" applyFill="1" applyBorder="1" applyAlignment="1" applyProtection="1">
      <alignment horizontal="distributed" vertical="center"/>
      <protection locked="0"/>
    </xf>
    <xf numFmtId="0" fontId="9" fillId="0" borderId="14" xfId="0" applyFont="1" applyFill="1" applyBorder="1" applyAlignment="1" applyProtection="1">
      <alignment horizontal="distributed" vertical="center"/>
      <protection locked="0"/>
    </xf>
    <xf numFmtId="0" fontId="3" fillId="0" borderId="0" xfId="0" applyFont="1" applyFill="1" applyAlignment="1" applyProtection="1">
      <protection locked="0"/>
    </xf>
    <xf numFmtId="0" fontId="5" fillId="0" borderId="0" xfId="0" applyFont="1" applyFill="1" applyAlignment="1" applyProtection="1">
      <protection locked="0"/>
    </xf>
    <xf numFmtId="0" fontId="5" fillId="0" borderId="0" xfId="0" applyFont="1" applyAlignment="1" applyProtection="1">
      <protection locked="0"/>
    </xf>
    <xf numFmtId="0" fontId="9" fillId="0" borderId="33" xfId="0" applyFont="1" applyFill="1" applyBorder="1" applyAlignment="1" applyProtection="1">
      <alignment horizontal="center" vertical="center"/>
      <protection locked="0"/>
    </xf>
    <xf numFmtId="0" fontId="9" fillId="0" borderId="34" xfId="0" applyFont="1" applyFill="1" applyBorder="1" applyAlignment="1" applyProtection="1">
      <alignment horizontal="center" vertical="center"/>
      <protection locked="0"/>
    </xf>
    <xf numFmtId="0" fontId="9" fillId="0" borderId="36" xfId="0" applyFont="1" applyFill="1" applyBorder="1" applyAlignment="1" applyProtection="1">
      <alignment horizontal="center" vertical="center"/>
      <protection locked="0"/>
    </xf>
    <xf numFmtId="0" fontId="9" fillId="0" borderId="37" xfId="0" applyFont="1" applyFill="1" applyBorder="1" applyAlignment="1" applyProtection="1">
      <alignment horizontal="center" vertical="center"/>
      <protection locked="0"/>
    </xf>
    <xf numFmtId="176" fontId="9" fillId="0" borderId="19" xfId="0" applyNumberFormat="1" applyFont="1" applyFill="1" applyBorder="1" applyAlignment="1" applyProtection="1">
      <alignment horizontal="center" vertical="center"/>
      <protection locked="0"/>
    </xf>
    <xf numFmtId="0" fontId="10" fillId="0" borderId="11" xfId="0" applyFont="1" applyFill="1" applyBorder="1" applyAlignment="1" applyProtection="1">
      <alignment horizontal="center" vertical="center"/>
      <protection locked="0"/>
    </xf>
    <xf numFmtId="176" fontId="9" fillId="0" borderId="65" xfId="0" applyNumberFormat="1" applyFont="1" applyFill="1" applyBorder="1" applyAlignment="1" applyProtection="1">
      <alignment horizontal="center" vertical="center"/>
      <protection locked="0"/>
    </xf>
    <xf numFmtId="176" fontId="9" fillId="0" borderId="54" xfId="0" applyNumberFormat="1" applyFont="1" applyFill="1" applyBorder="1" applyAlignment="1" applyProtection="1">
      <alignment horizontal="center" vertical="center"/>
      <protection locked="0"/>
    </xf>
    <xf numFmtId="176" fontId="9" fillId="0" borderId="66" xfId="0" applyNumberFormat="1" applyFont="1" applyFill="1" applyBorder="1" applyAlignment="1" applyProtection="1">
      <alignment horizontal="center" vertical="center"/>
      <protection locked="0"/>
    </xf>
    <xf numFmtId="0" fontId="9" fillId="0" borderId="18" xfId="0" applyFont="1" applyBorder="1" applyAlignment="1" applyProtection="1">
      <alignment horizontal="center" vertical="center"/>
      <protection locked="0"/>
    </xf>
    <xf numFmtId="0" fontId="9" fillId="0" borderId="13" xfId="0" applyFont="1" applyBorder="1" applyAlignment="1" applyProtection="1">
      <alignment horizontal="center" vertical="center"/>
      <protection locked="0"/>
    </xf>
    <xf numFmtId="0" fontId="9" fillId="0" borderId="56" xfId="0" applyFont="1" applyBorder="1" applyAlignment="1" applyProtection="1">
      <alignment horizontal="distributed" vertical="center" justifyLastLine="1"/>
      <protection locked="0"/>
    </xf>
    <xf numFmtId="0" fontId="10" fillId="0" borderId="65" xfId="0" applyFont="1" applyBorder="1" applyProtection="1">
      <protection locked="0"/>
    </xf>
    <xf numFmtId="0" fontId="10" fillId="0" borderId="66" xfId="0" applyFont="1" applyBorder="1" applyProtection="1">
      <protection locked="0"/>
    </xf>
    <xf numFmtId="0" fontId="9" fillId="0" borderId="69" xfId="0" applyFont="1" applyBorder="1" applyAlignment="1" applyProtection="1">
      <alignment horizontal="distributed" vertical="center" justifyLastLine="1"/>
      <protection locked="0"/>
    </xf>
    <xf numFmtId="0" fontId="10" fillId="0" borderId="65" xfId="0" applyFont="1" applyBorder="1" applyAlignment="1" applyProtection="1">
      <alignment horizontal="distributed" vertical="center" justifyLastLine="1"/>
      <protection locked="0"/>
    </xf>
    <xf numFmtId="0" fontId="10" fillId="0" borderId="66" xfId="0" applyFont="1" applyBorder="1" applyAlignment="1" applyProtection="1">
      <alignment horizontal="distributed" vertical="center" justifyLastLine="1"/>
      <protection locked="0"/>
    </xf>
    <xf numFmtId="0" fontId="11" fillId="0" borderId="104" xfId="0" applyFont="1" applyBorder="1" applyAlignment="1" applyProtection="1">
      <alignment horizontal="center" vertical="center"/>
      <protection locked="0"/>
    </xf>
    <xf numFmtId="0" fontId="11" fillId="0" borderId="105" xfId="0" applyFont="1" applyBorder="1" applyAlignment="1" applyProtection="1">
      <alignment horizontal="center" vertical="center"/>
      <protection locked="0"/>
    </xf>
    <xf numFmtId="0" fontId="11" fillId="0" borderId="106" xfId="0" applyFont="1" applyBorder="1" applyAlignment="1" applyProtection="1">
      <alignment horizontal="center" vertical="center"/>
      <protection locked="0"/>
    </xf>
    <xf numFmtId="0" fontId="11" fillId="0" borderId="7" xfId="0" applyFont="1" applyBorder="1" applyAlignment="1" applyProtection="1">
      <alignment horizontal="center" vertical="center"/>
      <protection locked="0"/>
    </xf>
    <xf numFmtId="0" fontId="11" fillId="0" borderId="0" xfId="0" applyFont="1" applyBorder="1" applyAlignment="1" applyProtection="1">
      <alignment horizontal="center" vertical="center"/>
      <protection locked="0"/>
    </xf>
    <xf numFmtId="0" fontId="11" fillId="0" borderId="107" xfId="0" applyFont="1" applyBorder="1" applyAlignment="1" applyProtection="1">
      <alignment horizontal="center" vertical="center"/>
      <protection locked="0"/>
    </xf>
    <xf numFmtId="0" fontId="11" fillId="0" borderId="43" xfId="0" applyFont="1" applyBorder="1" applyAlignment="1" applyProtection="1">
      <alignment horizontal="center" vertical="center"/>
      <protection locked="0"/>
    </xf>
    <xf numFmtId="0" fontId="11" fillId="0" borderId="93" xfId="0" applyFont="1" applyBorder="1" applyAlignment="1" applyProtection="1">
      <alignment horizontal="center" vertical="center"/>
      <protection locked="0"/>
    </xf>
    <xf numFmtId="0" fontId="11" fillId="0" borderId="101" xfId="0" applyFont="1" applyBorder="1" applyAlignment="1" applyProtection="1">
      <alignment horizontal="center" vertical="center"/>
      <protection locked="0"/>
    </xf>
    <xf numFmtId="176" fontId="9" fillId="0" borderId="19" xfId="0" applyNumberFormat="1" applyFont="1" applyBorder="1" applyAlignment="1" applyProtection="1">
      <alignment horizontal="center" vertical="center" wrapText="1"/>
      <protection locked="0"/>
    </xf>
    <xf numFmtId="176" fontId="9" fillId="0" borderId="15" xfId="0" applyNumberFormat="1" applyFont="1" applyBorder="1" applyAlignment="1" applyProtection="1">
      <alignment horizontal="center" vertical="center" wrapText="1"/>
      <protection locked="0"/>
    </xf>
    <xf numFmtId="176" fontId="9" fillId="0" borderId="11" xfId="0" applyNumberFormat="1" applyFont="1" applyBorder="1" applyAlignment="1" applyProtection="1">
      <alignment horizontal="center" vertical="center" wrapText="1"/>
      <protection locked="0"/>
    </xf>
    <xf numFmtId="176" fontId="9" fillId="0" borderId="15" xfId="0" applyNumberFormat="1" applyFont="1" applyBorder="1" applyAlignment="1" applyProtection="1">
      <alignment horizontal="center" vertical="center"/>
      <protection locked="0"/>
    </xf>
    <xf numFmtId="176" fontId="9" fillId="0" borderId="11" xfId="0" applyNumberFormat="1" applyFont="1" applyBorder="1" applyAlignment="1" applyProtection="1">
      <alignment horizontal="center" vertical="center"/>
      <protection locked="0"/>
    </xf>
    <xf numFmtId="0" fontId="9" fillId="0" borderId="41" xfId="0" applyFont="1" applyBorder="1" applyAlignment="1" applyProtection="1">
      <alignment horizontal="distributed" vertical="center"/>
      <protection locked="0"/>
    </xf>
    <xf numFmtId="0" fontId="9" fillId="0" borderId="27" xfId="0" applyFont="1" applyBorder="1" applyAlignment="1" applyProtection="1">
      <alignment horizontal="distributed" vertical="center"/>
      <protection locked="0"/>
    </xf>
    <xf numFmtId="0" fontId="9" fillId="0" borderId="82" xfId="0" applyFont="1" applyBorder="1" applyAlignment="1" applyProtection="1">
      <alignment horizontal="distributed" vertical="center"/>
      <protection locked="0"/>
    </xf>
    <xf numFmtId="0" fontId="9" fillId="0" borderId="83" xfId="0" applyFont="1" applyBorder="1" applyAlignment="1" applyProtection="1">
      <alignment horizontal="distributed" vertical="center"/>
      <protection locked="0"/>
    </xf>
    <xf numFmtId="0" fontId="9" fillId="0" borderId="70" xfId="0" applyFont="1" applyBorder="1" applyAlignment="1" applyProtection="1">
      <alignment horizontal="center" vertical="center"/>
      <protection locked="0"/>
    </xf>
    <xf numFmtId="0" fontId="9" fillId="0" borderId="71" xfId="0" applyFont="1" applyBorder="1" applyAlignment="1" applyProtection="1">
      <alignment horizontal="center" vertical="center"/>
      <protection locked="0"/>
    </xf>
    <xf numFmtId="0" fontId="9" fillId="0" borderId="67" xfId="0" applyFont="1" applyBorder="1" applyAlignment="1" applyProtection="1">
      <alignment horizontal="distributed" vertical="center"/>
      <protection locked="0"/>
    </xf>
    <xf numFmtId="0" fontId="9" fillId="0" borderId="68" xfId="0" applyFont="1" applyBorder="1" applyAlignment="1" applyProtection="1">
      <alignment horizontal="distributed" vertical="center"/>
      <protection locked="0"/>
    </xf>
    <xf numFmtId="0" fontId="9" fillId="0" borderId="51" xfId="0" applyFont="1" applyBorder="1" applyAlignment="1" applyProtection="1">
      <alignment horizontal="distributed" vertical="center"/>
      <protection locked="0"/>
    </xf>
    <xf numFmtId="0" fontId="9" fillId="0" borderId="14" xfId="0" applyFont="1" applyBorder="1" applyAlignment="1" applyProtection="1">
      <alignment horizontal="distributed" vertical="center"/>
      <protection locked="0"/>
    </xf>
    <xf numFmtId="0" fontId="3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0" fillId="0" borderId="0" xfId="0" applyProtection="1">
      <protection locked="0"/>
    </xf>
    <xf numFmtId="0" fontId="9" fillId="0" borderId="33" xfId="0" applyFont="1" applyBorder="1" applyAlignment="1" applyProtection="1">
      <alignment horizontal="center" vertical="center"/>
      <protection locked="0"/>
    </xf>
    <xf numFmtId="0" fontId="9" fillId="0" borderId="34" xfId="0" applyFont="1" applyBorder="1" applyAlignment="1" applyProtection="1">
      <alignment horizontal="center" vertical="center"/>
      <protection locked="0"/>
    </xf>
    <xf numFmtId="0" fontId="9" fillId="0" borderId="36" xfId="0" applyFont="1" applyBorder="1" applyAlignment="1" applyProtection="1">
      <alignment horizontal="center" vertical="center"/>
      <protection locked="0"/>
    </xf>
    <xf numFmtId="0" fontId="9" fillId="0" borderId="37" xfId="0" applyFont="1" applyBorder="1" applyAlignment="1" applyProtection="1">
      <alignment horizontal="center" vertical="center"/>
      <protection locked="0"/>
    </xf>
    <xf numFmtId="176" fontId="9" fillId="0" borderId="19" xfId="0" applyNumberFormat="1" applyFont="1" applyBorder="1" applyAlignment="1" applyProtection="1">
      <alignment horizontal="center" vertical="center"/>
      <protection locked="0"/>
    </xf>
    <xf numFmtId="0" fontId="10" fillId="0" borderId="11" xfId="0" applyFont="1" applyBorder="1" applyAlignment="1" applyProtection="1">
      <alignment horizontal="center" vertical="center"/>
      <protection locked="0"/>
    </xf>
    <xf numFmtId="176" fontId="9" fillId="0" borderId="56" xfId="0" applyNumberFormat="1" applyFont="1" applyBorder="1" applyAlignment="1" applyProtection="1">
      <alignment horizontal="center" vertical="center"/>
      <protection locked="0"/>
    </xf>
    <xf numFmtId="176" fontId="9" fillId="0" borderId="54" xfId="0" applyNumberFormat="1" applyFont="1" applyBorder="1" applyAlignment="1" applyProtection="1">
      <alignment horizontal="center" vertical="center"/>
      <protection locked="0"/>
    </xf>
    <xf numFmtId="176" fontId="9" fillId="0" borderId="66" xfId="0" applyNumberFormat="1" applyFont="1" applyBorder="1" applyAlignment="1" applyProtection="1">
      <alignment horizontal="center" vertical="center"/>
      <protection locked="0"/>
    </xf>
    <xf numFmtId="0" fontId="9" fillId="0" borderId="60" xfId="5" applyFont="1" applyBorder="1" applyAlignment="1">
      <alignment horizontal="distributed" vertical="center"/>
    </xf>
    <xf numFmtId="0" fontId="9" fillId="0" borderId="44" xfId="5" applyFont="1" applyBorder="1" applyAlignment="1">
      <alignment horizontal="distributed" vertical="center"/>
    </xf>
    <xf numFmtId="0" fontId="9" fillId="0" borderId="63" xfId="5" applyFont="1" applyBorder="1" applyAlignment="1">
      <alignment horizontal="center" vertical="center"/>
    </xf>
    <xf numFmtId="0" fontId="9" fillId="0" borderId="62" xfId="5" applyFont="1" applyBorder="1" applyAlignment="1">
      <alignment horizontal="center" vertical="center"/>
    </xf>
    <xf numFmtId="0" fontId="9" fillId="0" borderId="14" xfId="5" applyFont="1" applyBorder="1" applyAlignment="1">
      <alignment horizontal="distributed" vertical="center"/>
    </xf>
    <xf numFmtId="0" fontId="9" fillId="0" borderId="4" xfId="5" applyFont="1" applyBorder="1" applyAlignment="1">
      <alignment horizontal="distributed" vertical="center"/>
    </xf>
    <xf numFmtId="0" fontId="9" fillId="0" borderId="51" xfId="5" applyFont="1" applyBorder="1" applyAlignment="1">
      <alignment horizontal="distributed" vertical="center"/>
    </xf>
    <xf numFmtId="38" fontId="9" fillId="0" borderId="87" xfId="1" applyFont="1" applyBorder="1" applyAlignment="1">
      <alignment horizontal="right" vertical="center"/>
    </xf>
    <xf numFmtId="38" fontId="9" fillId="0" borderId="101" xfId="1" applyFont="1" applyBorder="1" applyAlignment="1">
      <alignment horizontal="right" vertical="center"/>
    </xf>
    <xf numFmtId="0" fontId="9" fillId="0" borderId="100" xfId="5" applyFont="1" applyBorder="1" applyAlignment="1">
      <alignment horizontal="distributed" vertical="center"/>
    </xf>
    <xf numFmtId="0" fontId="9" fillId="0" borderId="28" xfId="5" applyFont="1" applyBorder="1" applyAlignment="1">
      <alignment horizontal="distributed" vertical="center"/>
    </xf>
    <xf numFmtId="0" fontId="9" fillId="0" borderId="43" xfId="5" applyFont="1" applyBorder="1" applyAlignment="1">
      <alignment horizontal="distributed" vertical="center"/>
    </xf>
    <xf numFmtId="0" fontId="9" fillId="0" borderId="85" xfId="5" applyFont="1" applyBorder="1" applyAlignment="1">
      <alignment horizontal="distributed" vertical="center"/>
    </xf>
    <xf numFmtId="0" fontId="9" fillId="0" borderId="33" xfId="5" applyFont="1" applyBorder="1" applyAlignment="1">
      <alignment horizontal="center" vertical="center"/>
    </xf>
    <xf numFmtId="0" fontId="9" fillId="0" borderId="34" xfId="5" applyFont="1" applyBorder="1" applyAlignment="1">
      <alignment horizontal="center" vertical="center"/>
    </xf>
    <xf numFmtId="0" fontId="9" fillId="0" borderId="104" xfId="5" applyFont="1" applyBorder="1" applyAlignment="1">
      <alignment horizontal="distributed" vertical="center"/>
    </xf>
    <xf numFmtId="0" fontId="9" fillId="0" borderId="111" xfId="5" applyFont="1" applyBorder="1" applyAlignment="1">
      <alignment horizontal="distributed" vertical="center"/>
    </xf>
    <xf numFmtId="0" fontId="9" fillId="0" borderId="38" xfId="5" applyFont="1" applyBorder="1" applyAlignment="1">
      <alignment horizontal="distributed" vertical="center"/>
    </xf>
    <xf numFmtId="0" fontId="9" fillId="0" borderId="39" xfId="5" applyFont="1" applyBorder="1" applyAlignment="1">
      <alignment horizontal="distributed" vertical="center"/>
    </xf>
    <xf numFmtId="38" fontId="9" fillId="0" borderId="16" xfId="1" applyFont="1" applyBorder="1" applyAlignment="1">
      <alignment horizontal="right" vertical="center"/>
    </xf>
    <xf numFmtId="38" fontId="9" fillId="0" borderId="6" xfId="1" applyFont="1" applyBorder="1" applyAlignment="1">
      <alignment horizontal="right" vertical="center"/>
    </xf>
    <xf numFmtId="0" fontId="9" fillId="0" borderId="108" xfId="5" applyFont="1" applyBorder="1" applyAlignment="1">
      <alignment horizontal="distributed" vertical="center"/>
    </xf>
    <xf numFmtId="38" fontId="9" fillId="0" borderId="30" xfId="1" applyFont="1" applyFill="1" applyBorder="1" applyAlignment="1">
      <alignment horizontal="right" vertical="center"/>
    </xf>
    <xf numFmtId="38" fontId="9" fillId="0" borderId="6" xfId="1" applyFont="1" applyFill="1" applyBorder="1" applyAlignment="1">
      <alignment horizontal="right" vertical="center"/>
    </xf>
  </cellXfs>
  <cellStyles count="182">
    <cellStyle name="20% - アクセント 1 2" xfId="7" xr:uid="{00000000-0005-0000-0000-000000000000}"/>
    <cellStyle name="20% - アクセント 1 2 2" xfId="93" xr:uid="{00000000-0005-0000-0000-000001000000}"/>
    <cellStyle name="20% - アクセント 1 3" xfId="8" xr:uid="{00000000-0005-0000-0000-000002000000}"/>
    <cellStyle name="20% - アクセント 1 3 2" xfId="94" xr:uid="{00000000-0005-0000-0000-000003000000}"/>
    <cellStyle name="20% - アクセント 2 2" xfId="9" xr:uid="{00000000-0005-0000-0000-000004000000}"/>
    <cellStyle name="20% - アクセント 2 2 2" xfId="95" xr:uid="{00000000-0005-0000-0000-000005000000}"/>
    <cellStyle name="20% - アクセント 2 3" xfId="10" xr:uid="{00000000-0005-0000-0000-000006000000}"/>
    <cellStyle name="20% - アクセント 2 3 2" xfId="96" xr:uid="{00000000-0005-0000-0000-000007000000}"/>
    <cellStyle name="20% - アクセント 3 2" xfId="11" xr:uid="{00000000-0005-0000-0000-000008000000}"/>
    <cellStyle name="20% - アクセント 3 2 2" xfId="97" xr:uid="{00000000-0005-0000-0000-000009000000}"/>
    <cellStyle name="20% - アクセント 3 3" xfId="12" xr:uid="{00000000-0005-0000-0000-00000A000000}"/>
    <cellStyle name="20% - アクセント 3 3 2" xfId="98" xr:uid="{00000000-0005-0000-0000-00000B000000}"/>
    <cellStyle name="20% - アクセント 4 2" xfId="13" xr:uid="{00000000-0005-0000-0000-00000C000000}"/>
    <cellStyle name="20% - アクセント 4 2 2" xfId="99" xr:uid="{00000000-0005-0000-0000-00000D000000}"/>
    <cellStyle name="20% - アクセント 4 3" xfId="14" xr:uid="{00000000-0005-0000-0000-00000E000000}"/>
    <cellStyle name="20% - アクセント 4 3 2" xfId="100" xr:uid="{00000000-0005-0000-0000-00000F000000}"/>
    <cellStyle name="20% - アクセント 5 2" xfId="15" xr:uid="{00000000-0005-0000-0000-000010000000}"/>
    <cellStyle name="20% - アクセント 5 2 2" xfId="101" xr:uid="{00000000-0005-0000-0000-000011000000}"/>
    <cellStyle name="20% - アクセント 5 3" xfId="16" xr:uid="{00000000-0005-0000-0000-000012000000}"/>
    <cellStyle name="20% - アクセント 5 3 2" xfId="102" xr:uid="{00000000-0005-0000-0000-000013000000}"/>
    <cellStyle name="20% - アクセント 6 2" xfId="17" xr:uid="{00000000-0005-0000-0000-000014000000}"/>
    <cellStyle name="20% - アクセント 6 2 2" xfId="103" xr:uid="{00000000-0005-0000-0000-000015000000}"/>
    <cellStyle name="20% - アクセント 6 3" xfId="18" xr:uid="{00000000-0005-0000-0000-000016000000}"/>
    <cellStyle name="20% - アクセント 6 3 2" xfId="104" xr:uid="{00000000-0005-0000-0000-000017000000}"/>
    <cellStyle name="40% - アクセント 1 2" xfId="19" xr:uid="{00000000-0005-0000-0000-000018000000}"/>
    <cellStyle name="40% - アクセント 1 2 2" xfId="105" xr:uid="{00000000-0005-0000-0000-000019000000}"/>
    <cellStyle name="40% - アクセント 1 3" xfId="20" xr:uid="{00000000-0005-0000-0000-00001A000000}"/>
    <cellStyle name="40% - アクセント 1 3 2" xfId="106" xr:uid="{00000000-0005-0000-0000-00001B000000}"/>
    <cellStyle name="40% - アクセント 2 2" xfId="21" xr:uid="{00000000-0005-0000-0000-00001C000000}"/>
    <cellStyle name="40% - アクセント 2 2 2" xfId="107" xr:uid="{00000000-0005-0000-0000-00001D000000}"/>
    <cellStyle name="40% - アクセント 2 3" xfId="22" xr:uid="{00000000-0005-0000-0000-00001E000000}"/>
    <cellStyle name="40% - アクセント 2 3 2" xfId="108" xr:uid="{00000000-0005-0000-0000-00001F000000}"/>
    <cellStyle name="40% - アクセント 3 2" xfId="23" xr:uid="{00000000-0005-0000-0000-000020000000}"/>
    <cellStyle name="40% - アクセント 3 2 2" xfId="109" xr:uid="{00000000-0005-0000-0000-000021000000}"/>
    <cellStyle name="40% - アクセント 3 3" xfId="24" xr:uid="{00000000-0005-0000-0000-000022000000}"/>
    <cellStyle name="40% - アクセント 3 3 2" xfId="110" xr:uid="{00000000-0005-0000-0000-000023000000}"/>
    <cellStyle name="40% - アクセント 4 2" xfId="25" xr:uid="{00000000-0005-0000-0000-000024000000}"/>
    <cellStyle name="40% - アクセント 4 2 2" xfId="111" xr:uid="{00000000-0005-0000-0000-000025000000}"/>
    <cellStyle name="40% - アクセント 4 3" xfId="26" xr:uid="{00000000-0005-0000-0000-000026000000}"/>
    <cellStyle name="40% - アクセント 4 3 2" xfId="112" xr:uid="{00000000-0005-0000-0000-000027000000}"/>
    <cellStyle name="40% - アクセント 5 2" xfId="27" xr:uid="{00000000-0005-0000-0000-000028000000}"/>
    <cellStyle name="40% - アクセント 5 2 2" xfId="113" xr:uid="{00000000-0005-0000-0000-000029000000}"/>
    <cellStyle name="40% - アクセント 5 3" xfId="28" xr:uid="{00000000-0005-0000-0000-00002A000000}"/>
    <cellStyle name="40% - アクセント 5 3 2" xfId="114" xr:uid="{00000000-0005-0000-0000-00002B000000}"/>
    <cellStyle name="40% - アクセント 6 2" xfId="29" xr:uid="{00000000-0005-0000-0000-00002C000000}"/>
    <cellStyle name="40% - アクセント 6 2 2" xfId="115" xr:uid="{00000000-0005-0000-0000-00002D000000}"/>
    <cellStyle name="40% - アクセント 6 3" xfId="30" xr:uid="{00000000-0005-0000-0000-00002E000000}"/>
    <cellStyle name="40% - アクセント 6 3 2" xfId="116" xr:uid="{00000000-0005-0000-0000-00002F000000}"/>
    <cellStyle name="60% - アクセント 1 2" xfId="31" xr:uid="{00000000-0005-0000-0000-000030000000}"/>
    <cellStyle name="60% - アクセント 1 2 2" xfId="117" xr:uid="{00000000-0005-0000-0000-000031000000}"/>
    <cellStyle name="60% - アクセント 1 3" xfId="32" xr:uid="{00000000-0005-0000-0000-000032000000}"/>
    <cellStyle name="60% - アクセント 1 3 2" xfId="118" xr:uid="{00000000-0005-0000-0000-000033000000}"/>
    <cellStyle name="60% - アクセント 2 2" xfId="33" xr:uid="{00000000-0005-0000-0000-000034000000}"/>
    <cellStyle name="60% - アクセント 2 2 2" xfId="119" xr:uid="{00000000-0005-0000-0000-000035000000}"/>
    <cellStyle name="60% - アクセント 2 3" xfId="34" xr:uid="{00000000-0005-0000-0000-000036000000}"/>
    <cellStyle name="60% - アクセント 2 3 2" xfId="120" xr:uid="{00000000-0005-0000-0000-000037000000}"/>
    <cellStyle name="60% - アクセント 3 2" xfId="35" xr:uid="{00000000-0005-0000-0000-000038000000}"/>
    <cellStyle name="60% - アクセント 3 2 2" xfId="121" xr:uid="{00000000-0005-0000-0000-000039000000}"/>
    <cellStyle name="60% - アクセント 3 3" xfId="36" xr:uid="{00000000-0005-0000-0000-00003A000000}"/>
    <cellStyle name="60% - アクセント 3 3 2" xfId="122" xr:uid="{00000000-0005-0000-0000-00003B000000}"/>
    <cellStyle name="60% - アクセント 4 2" xfId="37" xr:uid="{00000000-0005-0000-0000-00003C000000}"/>
    <cellStyle name="60% - アクセント 4 2 2" xfId="123" xr:uid="{00000000-0005-0000-0000-00003D000000}"/>
    <cellStyle name="60% - アクセント 4 3" xfId="38" xr:uid="{00000000-0005-0000-0000-00003E000000}"/>
    <cellStyle name="60% - アクセント 4 3 2" xfId="124" xr:uid="{00000000-0005-0000-0000-00003F000000}"/>
    <cellStyle name="60% - アクセント 5 2" xfId="39" xr:uid="{00000000-0005-0000-0000-000040000000}"/>
    <cellStyle name="60% - アクセント 5 2 2" xfId="125" xr:uid="{00000000-0005-0000-0000-000041000000}"/>
    <cellStyle name="60% - アクセント 5 3" xfId="40" xr:uid="{00000000-0005-0000-0000-000042000000}"/>
    <cellStyle name="60% - アクセント 5 3 2" xfId="126" xr:uid="{00000000-0005-0000-0000-000043000000}"/>
    <cellStyle name="60% - アクセント 6 2" xfId="41" xr:uid="{00000000-0005-0000-0000-000044000000}"/>
    <cellStyle name="60% - アクセント 6 2 2" xfId="127" xr:uid="{00000000-0005-0000-0000-000045000000}"/>
    <cellStyle name="60% - アクセント 6 3" xfId="42" xr:uid="{00000000-0005-0000-0000-000046000000}"/>
    <cellStyle name="60% - アクセント 6 3 2" xfId="128" xr:uid="{00000000-0005-0000-0000-000047000000}"/>
    <cellStyle name="アクセント 1 2" xfId="43" xr:uid="{00000000-0005-0000-0000-000048000000}"/>
    <cellStyle name="アクセント 1 2 2" xfId="129" xr:uid="{00000000-0005-0000-0000-000049000000}"/>
    <cellStyle name="アクセント 1 3" xfId="44" xr:uid="{00000000-0005-0000-0000-00004A000000}"/>
    <cellStyle name="アクセント 1 3 2" xfId="130" xr:uid="{00000000-0005-0000-0000-00004B000000}"/>
    <cellStyle name="アクセント 2 2" xfId="45" xr:uid="{00000000-0005-0000-0000-00004C000000}"/>
    <cellStyle name="アクセント 2 2 2" xfId="131" xr:uid="{00000000-0005-0000-0000-00004D000000}"/>
    <cellStyle name="アクセント 2 3" xfId="46" xr:uid="{00000000-0005-0000-0000-00004E000000}"/>
    <cellStyle name="アクセント 2 3 2" xfId="132" xr:uid="{00000000-0005-0000-0000-00004F000000}"/>
    <cellStyle name="アクセント 3 2" xfId="47" xr:uid="{00000000-0005-0000-0000-000050000000}"/>
    <cellStyle name="アクセント 3 2 2" xfId="133" xr:uid="{00000000-0005-0000-0000-000051000000}"/>
    <cellStyle name="アクセント 3 3" xfId="48" xr:uid="{00000000-0005-0000-0000-000052000000}"/>
    <cellStyle name="アクセント 3 3 2" xfId="134" xr:uid="{00000000-0005-0000-0000-000053000000}"/>
    <cellStyle name="アクセント 4 2" xfId="49" xr:uid="{00000000-0005-0000-0000-000054000000}"/>
    <cellStyle name="アクセント 4 2 2" xfId="135" xr:uid="{00000000-0005-0000-0000-000055000000}"/>
    <cellStyle name="アクセント 4 3" xfId="50" xr:uid="{00000000-0005-0000-0000-000056000000}"/>
    <cellStyle name="アクセント 4 3 2" xfId="136" xr:uid="{00000000-0005-0000-0000-000057000000}"/>
    <cellStyle name="アクセント 5 2" xfId="51" xr:uid="{00000000-0005-0000-0000-000058000000}"/>
    <cellStyle name="アクセント 5 2 2" xfId="137" xr:uid="{00000000-0005-0000-0000-000059000000}"/>
    <cellStyle name="アクセント 5 3" xfId="52" xr:uid="{00000000-0005-0000-0000-00005A000000}"/>
    <cellStyle name="アクセント 5 3 2" xfId="138" xr:uid="{00000000-0005-0000-0000-00005B000000}"/>
    <cellStyle name="アクセント 6 2" xfId="53" xr:uid="{00000000-0005-0000-0000-00005C000000}"/>
    <cellStyle name="アクセント 6 2 2" xfId="139" xr:uid="{00000000-0005-0000-0000-00005D000000}"/>
    <cellStyle name="アクセント 6 3" xfId="54" xr:uid="{00000000-0005-0000-0000-00005E000000}"/>
    <cellStyle name="アクセント 6 3 2" xfId="140" xr:uid="{00000000-0005-0000-0000-00005F000000}"/>
    <cellStyle name="タイトル 2" xfId="55" xr:uid="{00000000-0005-0000-0000-000060000000}"/>
    <cellStyle name="タイトル 3" xfId="56" xr:uid="{00000000-0005-0000-0000-000061000000}"/>
    <cellStyle name="チェック セル 2" xfId="57" xr:uid="{00000000-0005-0000-0000-000062000000}"/>
    <cellStyle name="チェック セル 2 2" xfId="142" xr:uid="{00000000-0005-0000-0000-000063000000}"/>
    <cellStyle name="チェック セル 3" xfId="58" xr:uid="{00000000-0005-0000-0000-000064000000}"/>
    <cellStyle name="チェック セル 3 2" xfId="143" xr:uid="{00000000-0005-0000-0000-000065000000}"/>
    <cellStyle name="どちらでもない 2" xfId="59" xr:uid="{00000000-0005-0000-0000-000066000000}"/>
    <cellStyle name="どちらでもない 2 2" xfId="144" xr:uid="{00000000-0005-0000-0000-000067000000}"/>
    <cellStyle name="どちらでもない 3" xfId="60" xr:uid="{00000000-0005-0000-0000-000068000000}"/>
    <cellStyle name="どちらでもない 3 2" xfId="145" xr:uid="{00000000-0005-0000-0000-000069000000}"/>
    <cellStyle name="パーセント 2" xfId="61" xr:uid="{00000000-0005-0000-0000-00006A000000}"/>
    <cellStyle name="メモ 2" xfId="62" xr:uid="{00000000-0005-0000-0000-00006B000000}"/>
    <cellStyle name="メモ 2 2" xfId="146" xr:uid="{00000000-0005-0000-0000-00006C000000}"/>
    <cellStyle name="メモ 3" xfId="63" xr:uid="{00000000-0005-0000-0000-00006D000000}"/>
    <cellStyle name="メモ 3 2" xfId="147" xr:uid="{00000000-0005-0000-0000-00006E000000}"/>
    <cellStyle name="リンク セル 2" xfId="64" xr:uid="{00000000-0005-0000-0000-00006F000000}"/>
    <cellStyle name="リンク セル 2 2" xfId="148" xr:uid="{00000000-0005-0000-0000-000070000000}"/>
    <cellStyle name="リンク セル 3" xfId="65" xr:uid="{00000000-0005-0000-0000-000071000000}"/>
    <cellStyle name="リンク セル 3 2" xfId="149" xr:uid="{00000000-0005-0000-0000-000072000000}"/>
    <cellStyle name="悪い 2" xfId="66" xr:uid="{00000000-0005-0000-0000-000073000000}"/>
    <cellStyle name="悪い 2 2" xfId="150" xr:uid="{00000000-0005-0000-0000-000074000000}"/>
    <cellStyle name="悪い 3" xfId="67" xr:uid="{00000000-0005-0000-0000-000075000000}"/>
    <cellStyle name="悪い 3 2" xfId="151" xr:uid="{00000000-0005-0000-0000-000076000000}"/>
    <cellStyle name="計算 2" xfId="68" xr:uid="{00000000-0005-0000-0000-000077000000}"/>
    <cellStyle name="計算 2 2" xfId="152" xr:uid="{00000000-0005-0000-0000-000078000000}"/>
    <cellStyle name="計算 3" xfId="69" xr:uid="{00000000-0005-0000-0000-000079000000}"/>
    <cellStyle name="計算 3 2" xfId="153" xr:uid="{00000000-0005-0000-0000-00007A000000}"/>
    <cellStyle name="警告文 2" xfId="70" xr:uid="{00000000-0005-0000-0000-00007B000000}"/>
    <cellStyle name="警告文 2 2" xfId="154" xr:uid="{00000000-0005-0000-0000-00007C000000}"/>
    <cellStyle name="警告文 3" xfId="71" xr:uid="{00000000-0005-0000-0000-00007D000000}"/>
    <cellStyle name="警告文 3 2" xfId="155" xr:uid="{00000000-0005-0000-0000-00007E000000}"/>
    <cellStyle name="桁区切り" xfId="1" builtinId="6"/>
    <cellStyle name="桁区切り 2" xfId="181" xr:uid="{00000000-0005-0000-0000-000080000000}"/>
    <cellStyle name="桁区切り 3" xfId="179" xr:uid="{00000000-0005-0000-0000-000081000000}"/>
    <cellStyle name="見出し 1 2" xfId="72" xr:uid="{00000000-0005-0000-0000-000082000000}"/>
    <cellStyle name="見出し 1 2 2" xfId="156" xr:uid="{00000000-0005-0000-0000-000083000000}"/>
    <cellStyle name="見出し 1 3" xfId="73" xr:uid="{00000000-0005-0000-0000-000084000000}"/>
    <cellStyle name="見出し 1 3 2" xfId="157" xr:uid="{00000000-0005-0000-0000-000085000000}"/>
    <cellStyle name="見出し 2 2" xfId="74" xr:uid="{00000000-0005-0000-0000-000086000000}"/>
    <cellStyle name="見出し 2 2 2" xfId="158" xr:uid="{00000000-0005-0000-0000-000087000000}"/>
    <cellStyle name="見出し 2 3" xfId="75" xr:uid="{00000000-0005-0000-0000-000088000000}"/>
    <cellStyle name="見出し 2 3 2" xfId="159" xr:uid="{00000000-0005-0000-0000-000089000000}"/>
    <cellStyle name="見出し 3 2" xfId="76" xr:uid="{00000000-0005-0000-0000-00008A000000}"/>
    <cellStyle name="見出し 3 2 2" xfId="160" xr:uid="{00000000-0005-0000-0000-00008B000000}"/>
    <cellStyle name="見出し 3 3" xfId="77" xr:uid="{00000000-0005-0000-0000-00008C000000}"/>
    <cellStyle name="見出し 3 3 2" xfId="161" xr:uid="{00000000-0005-0000-0000-00008D000000}"/>
    <cellStyle name="見出し 4 2" xfId="78" xr:uid="{00000000-0005-0000-0000-00008E000000}"/>
    <cellStyle name="見出し 4 2 2" xfId="162" xr:uid="{00000000-0005-0000-0000-00008F000000}"/>
    <cellStyle name="見出し 4 3" xfId="79" xr:uid="{00000000-0005-0000-0000-000090000000}"/>
    <cellStyle name="見出し 4 3 2" xfId="163" xr:uid="{00000000-0005-0000-0000-000091000000}"/>
    <cellStyle name="集計 2" xfId="80" xr:uid="{00000000-0005-0000-0000-000092000000}"/>
    <cellStyle name="集計 2 2" xfId="164" xr:uid="{00000000-0005-0000-0000-000093000000}"/>
    <cellStyle name="集計 3" xfId="81" xr:uid="{00000000-0005-0000-0000-000094000000}"/>
    <cellStyle name="集計 3 2" xfId="165" xr:uid="{00000000-0005-0000-0000-000095000000}"/>
    <cellStyle name="出力 2" xfId="82" xr:uid="{00000000-0005-0000-0000-000096000000}"/>
    <cellStyle name="出力 2 2" xfId="166" xr:uid="{00000000-0005-0000-0000-000097000000}"/>
    <cellStyle name="出力 3" xfId="83" xr:uid="{00000000-0005-0000-0000-000098000000}"/>
    <cellStyle name="出力 3 2" xfId="167" xr:uid="{00000000-0005-0000-0000-000099000000}"/>
    <cellStyle name="説明文 2" xfId="84" xr:uid="{00000000-0005-0000-0000-00009A000000}"/>
    <cellStyle name="説明文 2 2" xfId="168" xr:uid="{00000000-0005-0000-0000-00009B000000}"/>
    <cellStyle name="説明文 3" xfId="85" xr:uid="{00000000-0005-0000-0000-00009C000000}"/>
    <cellStyle name="説明文 3 2" xfId="169" xr:uid="{00000000-0005-0000-0000-00009D000000}"/>
    <cellStyle name="入力 2" xfId="86" xr:uid="{00000000-0005-0000-0000-00009E000000}"/>
    <cellStyle name="入力 2 2" xfId="170" xr:uid="{00000000-0005-0000-0000-00009F000000}"/>
    <cellStyle name="入力 3" xfId="87" xr:uid="{00000000-0005-0000-0000-0000A0000000}"/>
    <cellStyle name="入力 3 2" xfId="171" xr:uid="{00000000-0005-0000-0000-0000A1000000}"/>
    <cellStyle name="標準" xfId="0" builtinId="0"/>
    <cellStyle name="標準 2" xfId="2" xr:uid="{00000000-0005-0000-0000-0000A3000000}"/>
    <cellStyle name="標準 2 2" xfId="6" xr:uid="{00000000-0005-0000-0000-0000A4000000}"/>
    <cellStyle name="標準 2 3" xfId="88" xr:uid="{00000000-0005-0000-0000-0000A5000000}"/>
    <cellStyle name="標準 2 4" xfId="172" xr:uid="{00000000-0005-0000-0000-0000A6000000}"/>
    <cellStyle name="標準 2 5" xfId="178" xr:uid="{00000000-0005-0000-0000-0000A7000000}"/>
    <cellStyle name="標準 3" xfId="3" xr:uid="{00000000-0005-0000-0000-0000A8000000}"/>
    <cellStyle name="標準 3 2" xfId="89" xr:uid="{00000000-0005-0000-0000-0000A9000000}"/>
    <cellStyle name="標準 3 2 2" xfId="180" xr:uid="{00000000-0005-0000-0000-0000AA000000}"/>
    <cellStyle name="標準 3 3" xfId="173" xr:uid="{00000000-0005-0000-0000-0000AB000000}"/>
    <cellStyle name="標準 4" xfId="4" xr:uid="{00000000-0005-0000-0000-0000AC000000}"/>
    <cellStyle name="標準 5" xfId="92" xr:uid="{00000000-0005-0000-0000-0000AD000000}"/>
    <cellStyle name="標準 6" xfId="141" xr:uid="{00000000-0005-0000-0000-0000AE000000}"/>
    <cellStyle name="標準 7" xfId="176" xr:uid="{00000000-0005-0000-0000-0000AF000000}"/>
    <cellStyle name="標準 8" xfId="177" xr:uid="{00000000-0005-0000-0000-0000B0000000}"/>
    <cellStyle name="標準_地方債" xfId="5" xr:uid="{00000000-0005-0000-0000-0000B1000000}"/>
    <cellStyle name="良い 2" xfId="90" xr:uid="{00000000-0005-0000-0000-0000B2000000}"/>
    <cellStyle name="良い 2 2" xfId="174" xr:uid="{00000000-0005-0000-0000-0000B3000000}"/>
    <cellStyle name="良い 3" xfId="91" xr:uid="{00000000-0005-0000-0000-0000B4000000}"/>
    <cellStyle name="良い 3 2" xfId="175" xr:uid="{00000000-0005-0000-0000-0000B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11</xdr:row>
      <xdr:rowOff>161925</xdr:rowOff>
    </xdr:from>
    <xdr:to>
      <xdr:col>7</xdr:col>
      <xdr:colOff>76200</xdr:colOff>
      <xdr:row>12</xdr:row>
      <xdr:rowOff>123825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699AECFC-BA9E-405C-95DE-C3D0351B947E}"/>
            </a:ext>
          </a:extLst>
        </xdr:cNvPr>
        <xdr:cNvSpPr txBox="1">
          <a:spLocks noChangeArrowheads="1"/>
        </xdr:cNvSpPr>
      </xdr:nvSpPr>
      <xdr:spPr bwMode="auto">
        <a:xfrm>
          <a:off x="7077075" y="19431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161925</xdr:rowOff>
    </xdr:from>
    <xdr:to>
      <xdr:col>7</xdr:col>
      <xdr:colOff>76200</xdr:colOff>
      <xdr:row>12</xdr:row>
      <xdr:rowOff>123825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AA4B4AE-B6B2-490C-938C-EEBAB2E32856}"/>
            </a:ext>
          </a:extLst>
        </xdr:cNvPr>
        <xdr:cNvSpPr txBox="1">
          <a:spLocks noChangeArrowheads="1"/>
        </xdr:cNvSpPr>
      </xdr:nvSpPr>
      <xdr:spPr bwMode="auto">
        <a:xfrm>
          <a:off x="7077075" y="19431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0</xdr:colOff>
      <xdr:row>11</xdr:row>
      <xdr:rowOff>161925</xdr:rowOff>
    </xdr:from>
    <xdr:ext cx="76200" cy="210378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7BCC11E0-4C5D-4439-B98D-1E9925CCCF3D}"/>
            </a:ext>
          </a:extLst>
        </xdr:cNvPr>
        <xdr:cNvSpPr txBox="1">
          <a:spLocks noChangeArrowheads="1"/>
        </xdr:cNvSpPr>
      </xdr:nvSpPr>
      <xdr:spPr bwMode="auto">
        <a:xfrm>
          <a:off x="5486400" y="2047875"/>
          <a:ext cx="76200" cy="2103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11</xdr:row>
      <xdr:rowOff>161925</xdr:rowOff>
    </xdr:from>
    <xdr:ext cx="76200" cy="210378"/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8E2E8901-07D0-4030-8FAA-D3F4F15736A9}"/>
            </a:ext>
          </a:extLst>
        </xdr:cNvPr>
        <xdr:cNvSpPr txBox="1">
          <a:spLocks noChangeArrowheads="1"/>
        </xdr:cNvSpPr>
      </xdr:nvSpPr>
      <xdr:spPr bwMode="auto">
        <a:xfrm>
          <a:off x="5486400" y="2047875"/>
          <a:ext cx="76200" cy="2103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A0E634-7D56-4E20-B1E5-F22677144808}">
  <sheetPr>
    <tabColor rgb="FFFFFF00"/>
    <pageSetUpPr fitToPage="1"/>
  </sheetPr>
  <dimension ref="B1:J35"/>
  <sheetViews>
    <sheetView tabSelected="1" view="pageBreakPreview" zoomScaleNormal="100" zoomScaleSheetLayoutView="100" workbookViewId="0">
      <selection activeCell="O12" sqref="O12"/>
    </sheetView>
  </sheetViews>
  <sheetFormatPr defaultRowHeight="13.5"/>
  <cols>
    <col min="1" max="1" width="21.875" style="1" customWidth="1"/>
    <col min="2" max="2" width="10.625" style="1" customWidth="1"/>
    <col min="3" max="3" width="23.75" style="1" customWidth="1"/>
    <col min="4" max="4" width="21.625" style="1" customWidth="1"/>
    <col min="5" max="5" width="9" style="1" customWidth="1"/>
    <col min="6" max="7" width="8" style="1" customWidth="1"/>
    <col min="8" max="8" width="7.625" style="1" customWidth="1"/>
    <col min="9" max="9" width="17" style="1" customWidth="1"/>
    <col min="10" max="10" width="7" style="1" customWidth="1"/>
    <col min="11" max="11" width="8.75" style="1" customWidth="1"/>
    <col min="12" max="16384" width="9" style="1"/>
  </cols>
  <sheetData>
    <row r="1" spans="2:10" ht="24.95" customHeight="1"/>
    <row r="2" spans="2:10" ht="24.95" customHeight="1"/>
    <row r="3" spans="2:10" ht="24.95" customHeight="1"/>
    <row r="4" spans="2:10" ht="24.95" customHeight="1">
      <c r="C4" s="363" t="s">
        <v>24</v>
      </c>
      <c r="D4" s="363"/>
      <c r="E4" s="363"/>
    </row>
    <row r="5" spans="2:10" ht="24.95" customHeight="1"/>
    <row r="6" spans="2:10" ht="24.95" customHeight="1"/>
    <row r="7" spans="2:10" ht="24.95" customHeight="1"/>
    <row r="8" spans="2:10" s="2" customFormat="1" ht="24.95" customHeight="1">
      <c r="B8" s="363" t="s">
        <v>194</v>
      </c>
      <c r="C8" s="363"/>
      <c r="D8" s="363"/>
      <c r="E8" s="363"/>
      <c r="F8" s="363"/>
      <c r="G8" s="363"/>
    </row>
    <row r="9" spans="2:10" ht="24.95" customHeight="1"/>
    <row r="10" spans="2:10" ht="24.95" customHeight="1"/>
    <row r="11" spans="2:10" ht="24.95" customHeight="1"/>
    <row r="12" spans="2:10" ht="24.95" customHeight="1"/>
    <row r="13" spans="2:10" ht="24.95" customHeight="1">
      <c r="C13" s="3"/>
      <c r="D13" s="4"/>
      <c r="E13" s="4"/>
      <c r="F13" s="4"/>
      <c r="G13" s="4"/>
      <c r="H13" s="4"/>
      <c r="I13" s="4"/>
      <c r="J13" s="3"/>
    </row>
    <row r="14" spans="2:10" ht="24.95" customHeight="1">
      <c r="C14" s="3"/>
      <c r="D14" s="176"/>
      <c r="E14" s="176"/>
      <c r="F14" s="176"/>
      <c r="G14" s="176"/>
      <c r="H14" s="177"/>
      <c r="I14" s="177"/>
      <c r="J14" s="177"/>
    </row>
    <row r="15" spans="2:10" s="2" customFormat="1" ht="24.95" customHeight="1">
      <c r="D15" s="186" t="s">
        <v>216</v>
      </c>
      <c r="E15" s="187"/>
      <c r="F15" s="186"/>
      <c r="G15" s="186"/>
      <c r="H15" s="186"/>
      <c r="I15" s="186"/>
      <c r="J15" s="174"/>
    </row>
    <row r="16" spans="2:10" s="2" customFormat="1" ht="9.75" customHeight="1">
      <c r="D16" s="186"/>
      <c r="E16" s="187"/>
      <c r="F16" s="186"/>
      <c r="G16" s="186"/>
      <c r="H16" s="186"/>
      <c r="I16" s="186"/>
      <c r="J16" s="174"/>
    </row>
    <row r="17" spans="3:10" s="2" customFormat="1" ht="24.95" customHeight="1">
      <c r="D17" s="186" t="s">
        <v>195</v>
      </c>
      <c r="E17" s="186"/>
      <c r="F17" s="186"/>
      <c r="G17" s="186"/>
      <c r="H17" s="186"/>
      <c r="I17" s="186"/>
      <c r="J17" s="178"/>
    </row>
    <row r="18" spans="3:10" s="2" customFormat="1" ht="24.95" customHeight="1">
      <c r="C18" s="5"/>
      <c r="D18" s="179"/>
      <c r="E18" s="179"/>
      <c r="F18" s="179"/>
      <c r="G18" s="179"/>
      <c r="H18" s="179"/>
      <c r="I18" s="179"/>
      <c r="J18" s="176"/>
    </row>
    <row r="19" spans="3:10" s="2" customFormat="1" ht="24.95" customHeight="1">
      <c r="C19" s="5"/>
      <c r="D19" s="178"/>
      <c r="E19" s="178"/>
      <c r="F19" s="178"/>
      <c r="G19" s="178"/>
      <c r="H19" s="178"/>
      <c r="I19" s="178"/>
      <c r="J19" s="180"/>
    </row>
    <row r="20" spans="3:10" s="2" customFormat="1" ht="24.95" customHeight="1">
      <c r="D20" s="178"/>
      <c r="E20" s="178"/>
      <c r="F20" s="362"/>
      <c r="G20" s="362"/>
      <c r="H20" s="362"/>
      <c r="I20" s="362"/>
      <c r="J20" s="175"/>
    </row>
    <row r="21" spans="3:10" s="2" customFormat="1" ht="24.95" customHeight="1"/>
    <row r="22" spans="3:10" ht="24.95" customHeight="1"/>
    <row r="23" spans="3:10" ht="24.95" customHeight="1"/>
    <row r="24" spans="3:10" ht="24.95" customHeight="1"/>
    <row r="25" spans="3:10" ht="24.95" customHeight="1"/>
    <row r="26" spans="3:10" ht="24.95" customHeight="1"/>
    <row r="27" spans="3:10" ht="24.95" customHeight="1"/>
    <row r="28" spans="3:10" ht="24.95" customHeight="1"/>
    <row r="29" spans="3:10" ht="24.95" customHeight="1"/>
    <row r="30" spans="3:10" ht="24.95" customHeight="1"/>
    <row r="31" spans="3:10" ht="24.95" customHeight="1">
      <c r="I31" s="3"/>
      <c r="J31" s="3"/>
    </row>
    <row r="32" spans="3:10" ht="24.95" customHeight="1">
      <c r="I32" s="3"/>
      <c r="J32" s="3"/>
    </row>
    <row r="33" spans="9:10" ht="24.95" customHeight="1">
      <c r="I33" s="3"/>
      <c r="J33" s="3"/>
    </row>
    <row r="34" spans="9:10" ht="24.95" customHeight="1">
      <c r="I34" s="3"/>
      <c r="J34" s="3"/>
    </row>
    <row r="35" spans="9:10" ht="24.95" customHeight="1"/>
  </sheetData>
  <mergeCells count="3">
    <mergeCell ref="F20:I20"/>
    <mergeCell ref="C4:E4"/>
    <mergeCell ref="B8:G8"/>
  </mergeCells>
  <phoneticPr fontId="2"/>
  <pageMargins left="1.2" right="0.28000000000000003" top="0.98425196850393704" bottom="0.98425196850393704" header="0.51181102362204722" footer="0.51181102362204722"/>
  <pageSetup paperSize="9" scale="92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3971F9-B217-419D-ACF7-A6A73E999B98}">
  <sheetPr>
    <tabColor rgb="FFFFFF00"/>
  </sheetPr>
  <dimension ref="A1:I39"/>
  <sheetViews>
    <sheetView view="pageBreakPreview" zoomScale="130" zoomScaleNormal="100" zoomScaleSheetLayoutView="130" workbookViewId="0">
      <selection activeCell="K13" sqref="K13"/>
    </sheetView>
  </sheetViews>
  <sheetFormatPr defaultRowHeight="13.5"/>
  <cols>
    <col min="1" max="1" width="2.625" style="1" customWidth="1"/>
    <col min="2" max="2" width="10" style="1" customWidth="1"/>
    <col min="3" max="3" width="27.125" style="68" customWidth="1"/>
    <col min="4" max="4" width="17" style="68" customWidth="1"/>
    <col min="5" max="5" width="15.125" style="68" customWidth="1"/>
    <col min="6" max="6" width="7.75" style="68" customWidth="1"/>
    <col min="7" max="7" width="15" style="68" customWidth="1"/>
    <col min="8" max="8" width="7.75" style="1" customWidth="1"/>
    <col min="9" max="9" width="2.75" style="1" customWidth="1"/>
    <col min="10" max="16384" width="9" style="1"/>
  </cols>
  <sheetData>
    <row r="1" spans="1:9" ht="13.5" customHeight="1">
      <c r="C1" s="1"/>
      <c r="H1" s="68"/>
    </row>
    <row r="2" spans="1:9" s="8" customFormat="1" ht="17.25">
      <c r="B2" s="457" t="s">
        <v>211</v>
      </c>
      <c r="C2" s="457"/>
      <c r="D2" s="458"/>
      <c r="E2" s="458"/>
      <c r="F2" s="7"/>
      <c r="G2" s="7"/>
      <c r="H2" s="7"/>
    </row>
    <row r="3" spans="1:9">
      <c r="C3" s="1"/>
      <c r="H3" s="68"/>
    </row>
    <row r="4" spans="1:9" s="69" customFormat="1" ht="14.25" customHeight="1">
      <c r="F4" s="370" t="s">
        <v>10</v>
      </c>
      <c r="G4" s="370"/>
      <c r="H4" s="459"/>
    </row>
    <row r="5" spans="1:9" ht="9.75" customHeight="1" thickBot="1">
      <c r="C5" s="1"/>
      <c r="H5" s="68"/>
    </row>
    <row r="6" spans="1:9" s="30" customFormat="1" ht="23.25" customHeight="1">
      <c r="B6" s="460" t="s">
        <v>27</v>
      </c>
      <c r="C6" s="461"/>
      <c r="D6" s="464" t="s">
        <v>120</v>
      </c>
      <c r="E6" s="466" t="s">
        <v>88</v>
      </c>
      <c r="F6" s="467"/>
      <c r="G6" s="466" t="s">
        <v>89</v>
      </c>
      <c r="H6" s="468"/>
    </row>
    <row r="7" spans="1:9" s="30" customFormat="1" ht="28.5" customHeight="1" thickBot="1">
      <c r="B7" s="462"/>
      <c r="C7" s="463"/>
      <c r="D7" s="465"/>
      <c r="E7" s="266" t="s">
        <v>176</v>
      </c>
      <c r="F7" s="267" t="s">
        <v>9</v>
      </c>
      <c r="G7" s="266" t="s">
        <v>175</v>
      </c>
      <c r="H7" s="231" t="s">
        <v>9</v>
      </c>
    </row>
    <row r="8" spans="1:9" s="30" customFormat="1" ht="18" customHeight="1" thickTop="1">
      <c r="B8" s="453" t="s">
        <v>50</v>
      </c>
      <c r="C8" s="454"/>
      <c r="D8" s="284">
        <v>16817797</v>
      </c>
      <c r="E8" s="39">
        <v>5698567</v>
      </c>
      <c r="F8" s="315">
        <v>33.884146657258377</v>
      </c>
      <c r="G8" s="39">
        <v>6136212</v>
      </c>
      <c r="H8" s="314">
        <v>36.486419713592689</v>
      </c>
      <c r="I8" s="311"/>
    </row>
    <row r="9" spans="1:9" s="30" customFormat="1" ht="18" customHeight="1">
      <c r="B9" s="447" t="s">
        <v>105</v>
      </c>
      <c r="C9" s="448"/>
      <c r="D9" s="284">
        <v>491702</v>
      </c>
      <c r="E9" s="284">
        <v>52024</v>
      </c>
      <c r="F9" s="315">
        <v>10.580392188764739</v>
      </c>
      <c r="G9" s="292">
        <v>195229</v>
      </c>
      <c r="H9" s="314">
        <v>39.704739862762409</v>
      </c>
      <c r="I9" s="311"/>
    </row>
    <row r="10" spans="1:9" s="30" customFormat="1" ht="18" customHeight="1">
      <c r="B10" s="447" t="s">
        <v>80</v>
      </c>
      <c r="C10" s="448"/>
      <c r="D10" s="284">
        <v>444157</v>
      </c>
      <c r="E10" s="284">
        <v>32033</v>
      </c>
      <c r="F10" s="315">
        <v>7.2120894188316296</v>
      </c>
      <c r="G10" s="292">
        <v>144728</v>
      </c>
      <c r="H10" s="314">
        <v>32.584874267432461</v>
      </c>
      <c r="I10" s="311"/>
    </row>
    <row r="11" spans="1:9" s="30" customFormat="1" ht="18" customHeight="1">
      <c r="B11" s="447" t="s">
        <v>87</v>
      </c>
      <c r="C11" s="448"/>
      <c r="D11" s="284">
        <v>2826340</v>
      </c>
      <c r="E11" s="284">
        <v>952595</v>
      </c>
      <c r="F11" s="315">
        <v>33.704189870999244</v>
      </c>
      <c r="G11" s="292">
        <v>961840</v>
      </c>
      <c r="H11" s="314">
        <v>34.031291352066631</v>
      </c>
      <c r="I11" s="311"/>
    </row>
    <row r="12" spans="1:9" s="30" customFormat="1" ht="18" customHeight="1">
      <c r="B12" s="455" t="s">
        <v>25</v>
      </c>
      <c r="C12" s="285" t="s">
        <v>81</v>
      </c>
      <c r="D12" s="284">
        <v>17570224</v>
      </c>
      <c r="E12" s="284">
        <v>6932585</v>
      </c>
      <c r="F12" s="315">
        <v>39.456440623636894</v>
      </c>
      <c r="G12" s="292">
        <v>7048556</v>
      </c>
      <c r="H12" s="314">
        <v>40.11648343242522</v>
      </c>
      <c r="I12" s="311"/>
    </row>
    <row r="13" spans="1:9" s="30" customFormat="1" ht="18" customHeight="1">
      <c r="B13" s="456"/>
      <c r="C13" s="280" t="s">
        <v>82</v>
      </c>
      <c r="D13" s="279">
        <v>94736</v>
      </c>
      <c r="E13" s="279">
        <v>17389</v>
      </c>
      <c r="F13" s="313">
        <v>18.355218713055226</v>
      </c>
      <c r="G13" s="52">
        <v>55851</v>
      </c>
      <c r="H13" s="312">
        <v>58.954357372065523</v>
      </c>
      <c r="I13" s="311"/>
    </row>
    <row r="14" spans="1:9" ht="18" customHeight="1">
      <c r="A14" s="30"/>
      <c r="B14" s="447" t="s">
        <v>110</v>
      </c>
      <c r="C14" s="448"/>
      <c r="D14" s="284">
        <v>683775</v>
      </c>
      <c r="E14" s="284">
        <v>32734</v>
      </c>
      <c r="F14" s="310">
        <v>4.787247267010347</v>
      </c>
      <c r="G14" s="284">
        <v>248912</v>
      </c>
      <c r="H14" s="309">
        <v>36.402617820189391</v>
      </c>
    </row>
    <row r="15" spans="1:9" ht="18" customHeight="1">
      <c r="A15" s="30"/>
      <c r="B15" s="447" t="s">
        <v>51</v>
      </c>
      <c r="C15" s="448"/>
      <c r="D15" s="284">
        <v>165591</v>
      </c>
      <c r="E15" s="284">
        <v>46450</v>
      </c>
      <c r="F15" s="310">
        <v>28.051041421333284</v>
      </c>
      <c r="G15" s="284">
        <v>26279</v>
      </c>
      <c r="H15" s="309">
        <v>15.869823843083259</v>
      </c>
    </row>
    <row r="16" spans="1:9" ht="18" customHeight="1" thickBot="1">
      <c r="A16" s="30"/>
      <c r="B16" s="449" t="s">
        <v>52</v>
      </c>
      <c r="C16" s="450"/>
      <c r="D16" s="279">
        <v>453578</v>
      </c>
      <c r="E16" s="279">
        <v>44624</v>
      </c>
      <c r="F16" s="308">
        <v>9.8382196667386879</v>
      </c>
      <c r="G16" s="279">
        <v>181672</v>
      </c>
      <c r="H16" s="307">
        <v>40.053088994616139</v>
      </c>
    </row>
    <row r="17" spans="1:8" ht="18" customHeight="1" thickTop="1" thickBot="1">
      <c r="A17" s="30"/>
      <c r="B17" s="451" t="s">
        <v>90</v>
      </c>
      <c r="C17" s="452"/>
      <c r="D17" s="306">
        <v>39547900</v>
      </c>
      <c r="E17" s="306">
        <v>13809001</v>
      </c>
      <c r="F17" s="305">
        <v>34.917153628890532</v>
      </c>
      <c r="G17" s="306">
        <v>14999279</v>
      </c>
      <c r="H17" s="304">
        <v>37.92686590185572</v>
      </c>
    </row>
    <row r="18" spans="1:8" ht="18" customHeight="1">
      <c r="A18" s="30"/>
      <c r="B18" s="17" t="s">
        <v>218</v>
      </c>
      <c r="C18" s="1"/>
      <c r="D18" s="1"/>
      <c r="E18" s="1"/>
      <c r="F18" s="1"/>
      <c r="G18" s="1"/>
    </row>
    <row r="19" spans="1:8" ht="13.5" customHeight="1">
      <c r="B19" s="17"/>
      <c r="C19" s="17"/>
      <c r="D19" s="86"/>
      <c r="E19" s="86"/>
      <c r="F19" s="86"/>
      <c r="G19" s="86"/>
      <c r="H19" s="86"/>
    </row>
    <row r="20" spans="1:8" ht="13.5" customHeight="1">
      <c r="B20" s="17"/>
      <c r="C20" s="17"/>
      <c r="D20" s="86"/>
      <c r="E20" s="86"/>
      <c r="F20" s="86"/>
      <c r="G20" s="86"/>
      <c r="H20" s="86"/>
    </row>
    <row r="22" spans="1:8" ht="13.5" customHeight="1"/>
    <row r="23" spans="1:8" ht="13.5" customHeight="1"/>
    <row r="24" spans="1:8" ht="13.5" customHeight="1"/>
    <row r="25" spans="1:8" ht="13.5" customHeight="1"/>
    <row r="26" spans="1:8" ht="13.5" customHeight="1"/>
    <row r="27" spans="1:8" ht="13.5" customHeight="1"/>
    <row r="28" spans="1:8" ht="13.5" customHeight="1"/>
    <row r="29" spans="1:8" ht="13.5" customHeight="1"/>
    <row r="30" spans="1:8" ht="13.5" customHeight="1"/>
    <row r="31" spans="1:8" ht="13.5" customHeight="1"/>
    <row r="32" spans="1:8" ht="13.5" customHeight="1"/>
    <row r="33" ht="13.5" customHeight="1"/>
    <row r="34" ht="13.5" customHeight="1"/>
    <row r="35" ht="13.5" customHeight="1"/>
    <row r="36" ht="13.5" customHeight="1"/>
    <row r="37" ht="13.5" customHeight="1"/>
    <row r="38" ht="13.5" customHeight="1"/>
    <row r="39" ht="13.5" customHeight="1"/>
  </sheetData>
  <mergeCells count="15">
    <mergeCell ref="B2:E2"/>
    <mergeCell ref="F4:H4"/>
    <mergeCell ref="B6:C7"/>
    <mergeCell ref="D6:D7"/>
    <mergeCell ref="E6:F6"/>
    <mergeCell ref="G6:H6"/>
    <mergeCell ref="B14:C14"/>
    <mergeCell ref="B15:C15"/>
    <mergeCell ref="B16:C16"/>
    <mergeCell ref="B17:C17"/>
    <mergeCell ref="B8:C8"/>
    <mergeCell ref="B9:C9"/>
    <mergeCell ref="B10:C10"/>
    <mergeCell ref="B11:C11"/>
    <mergeCell ref="B12:B13"/>
  </mergeCells>
  <phoneticPr fontId="2"/>
  <pageMargins left="0.59055118110236227" right="0.55118110236220474" top="0.98425196850393704" bottom="0.98425196850393704" header="0.51181102362204722" footer="0.51181102362204722"/>
  <pageSetup paperSize="9" fitToWidth="0" fitToHeight="0" orientation="landscape" r:id="rId1"/>
  <headerFooter alignWithMargins="0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4B6D8B-5D3A-4906-A48E-CFF30490B6DB}">
  <sheetPr>
    <tabColor rgb="FFFFFF00"/>
  </sheetPr>
  <dimension ref="A1:J35"/>
  <sheetViews>
    <sheetView view="pageBreakPreview" zoomScale="130" zoomScaleNormal="100" zoomScaleSheetLayoutView="130" workbookViewId="0">
      <selection activeCell="C40" sqref="C40"/>
    </sheetView>
  </sheetViews>
  <sheetFormatPr defaultRowHeight="13.5"/>
  <cols>
    <col min="1" max="1" width="2.625" style="1" customWidth="1"/>
    <col min="2" max="2" width="12.75" style="1" customWidth="1"/>
    <col min="3" max="3" width="10.625" style="19" customWidth="1"/>
    <col min="4" max="5" width="14.75" style="68" customWidth="1"/>
    <col min="6" max="6" width="7.75" style="316" customWidth="1"/>
    <col min="7" max="7" width="10.625" style="19" customWidth="1"/>
    <col min="8" max="9" width="14.75" style="1" customWidth="1"/>
    <col min="10" max="10" width="7.75" style="1" customWidth="1"/>
    <col min="11" max="16384" width="9" style="1"/>
  </cols>
  <sheetData>
    <row r="1" spans="1:10" s="8" customFormat="1" ht="14.25" customHeight="1">
      <c r="A1" s="1"/>
      <c r="B1" s="1"/>
      <c r="C1" s="19"/>
      <c r="D1" s="68"/>
      <c r="E1" s="68"/>
      <c r="F1" s="316"/>
      <c r="G1" s="19"/>
      <c r="H1" s="1"/>
      <c r="I1" s="1"/>
      <c r="J1" s="1"/>
    </row>
    <row r="2" spans="1:10" ht="17.25">
      <c r="A2" s="8"/>
      <c r="B2" s="6" t="s">
        <v>212</v>
      </c>
      <c r="C2" s="29"/>
      <c r="D2" s="7"/>
      <c r="E2" s="7"/>
      <c r="F2" s="134"/>
      <c r="G2" s="336"/>
      <c r="H2" s="8"/>
      <c r="I2" s="8"/>
      <c r="J2" s="8"/>
    </row>
    <row r="3" spans="1:10" s="30" customFormat="1" ht="8.25" customHeight="1">
      <c r="A3" s="8"/>
      <c r="B3" s="8"/>
      <c r="C3" s="29"/>
      <c r="D3" s="7"/>
      <c r="E3" s="7"/>
      <c r="F3" s="134"/>
      <c r="G3" s="336"/>
      <c r="H3" s="8"/>
      <c r="I3" s="8"/>
      <c r="J3" s="8"/>
    </row>
    <row r="4" spans="1:10" s="30" customFormat="1" ht="14.25" customHeight="1">
      <c r="A4" s="8"/>
      <c r="B4" s="8"/>
      <c r="C4" s="29"/>
      <c r="D4" s="7"/>
      <c r="E4" s="7"/>
      <c r="F4" s="134"/>
      <c r="G4" s="336"/>
      <c r="H4" s="370" t="s">
        <v>10</v>
      </c>
      <c r="I4" s="370"/>
      <c r="J4" s="459"/>
    </row>
    <row r="5" spans="1:10" s="30" customFormat="1" ht="9" customHeight="1" thickBot="1">
      <c r="A5" s="1"/>
      <c r="B5" s="1"/>
      <c r="C5" s="19"/>
      <c r="D5" s="68"/>
      <c r="E5" s="68"/>
      <c r="F5" s="316"/>
      <c r="G5" s="19"/>
      <c r="H5" s="1"/>
      <c r="I5" s="1"/>
      <c r="J5" s="1"/>
    </row>
    <row r="6" spans="1:10" s="30" customFormat="1" ht="18" customHeight="1">
      <c r="B6" s="425" t="s">
        <v>91</v>
      </c>
      <c r="C6" s="427" t="s">
        <v>92</v>
      </c>
      <c r="D6" s="428"/>
      <c r="E6" s="428"/>
      <c r="F6" s="429"/>
      <c r="G6" s="430" t="s">
        <v>93</v>
      </c>
      <c r="H6" s="431"/>
      <c r="I6" s="431"/>
      <c r="J6" s="432"/>
    </row>
    <row r="7" spans="1:10" s="30" customFormat="1" ht="30" customHeight="1" thickBot="1">
      <c r="B7" s="426"/>
      <c r="C7" s="183" t="s">
        <v>94</v>
      </c>
      <c r="D7" s="268" t="s">
        <v>116</v>
      </c>
      <c r="E7" s="269" t="s">
        <v>176</v>
      </c>
      <c r="F7" s="32" t="s">
        <v>58</v>
      </c>
      <c r="G7" s="258" t="s">
        <v>94</v>
      </c>
      <c r="H7" s="267" t="s">
        <v>116</v>
      </c>
      <c r="I7" s="269" t="s">
        <v>175</v>
      </c>
      <c r="J7" s="32" t="s">
        <v>58</v>
      </c>
    </row>
    <row r="8" spans="1:10" s="30" customFormat="1" ht="16.5" customHeight="1" thickTop="1">
      <c r="B8" s="323" t="s">
        <v>83</v>
      </c>
      <c r="C8" s="51" t="s">
        <v>101</v>
      </c>
      <c r="D8" s="52">
        <v>18543805</v>
      </c>
      <c r="E8" s="320">
        <v>8315062</v>
      </c>
      <c r="F8" s="53">
        <v>44.84010697912322</v>
      </c>
      <c r="G8" s="319" t="s">
        <v>95</v>
      </c>
      <c r="H8" s="52">
        <v>19996126</v>
      </c>
      <c r="I8" s="35">
        <v>8084014</v>
      </c>
      <c r="J8" s="53">
        <v>40.427900884401311</v>
      </c>
    </row>
    <row r="9" spans="1:10" s="30" customFormat="1" ht="16.5" customHeight="1">
      <c r="B9" s="323"/>
      <c r="C9" s="51" t="s">
        <v>96</v>
      </c>
      <c r="D9" s="52">
        <v>922831</v>
      </c>
      <c r="E9" s="320">
        <v>6152</v>
      </c>
      <c r="F9" s="53">
        <v>0.66664427181141517</v>
      </c>
      <c r="G9" s="319" t="s">
        <v>96</v>
      </c>
      <c r="H9" s="52">
        <v>1825015</v>
      </c>
      <c r="I9" s="35">
        <v>829481</v>
      </c>
      <c r="J9" s="53">
        <v>45.450640131724946</v>
      </c>
    </row>
    <row r="10" spans="1:10" s="30" customFormat="1" ht="16.5" customHeight="1">
      <c r="B10" s="298" t="s">
        <v>53</v>
      </c>
      <c r="C10" s="329" t="s">
        <v>97</v>
      </c>
      <c r="D10" s="292">
        <v>19466636</v>
      </c>
      <c r="E10" s="322">
        <v>8321214</v>
      </c>
      <c r="F10" s="294">
        <v>42.746029668402905</v>
      </c>
      <c r="G10" s="328" t="s">
        <v>97</v>
      </c>
      <c r="H10" s="292">
        <v>21821141</v>
      </c>
      <c r="I10" s="39">
        <v>8913495</v>
      </c>
      <c r="J10" s="294">
        <v>40.847978572706168</v>
      </c>
    </row>
    <row r="11" spans="1:10" s="30" customFormat="1" ht="16.5" customHeight="1">
      <c r="B11" s="323" t="s">
        <v>113</v>
      </c>
      <c r="C11" s="51" t="s">
        <v>95</v>
      </c>
      <c r="D11" s="52">
        <v>5545455</v>
      </c>
      <c r="E11" s="320">
        <v>2308711</v>
      </c>
      <c r="F11" s="53">
        <v>41.632490030123769</v>
      </c>
      <c r="G11" s="319" t="s">
        <v>95</v>
      </c>
      <c r="H11" s="52">
        <v>4716606</v>
      </c>
      <c r="I11" s="52">
        <v>820591</v>
      </c>
      <c r="J11" s="53">
        <v>17.397912821210845</v>
      </c>
    </row>
    <row r="12" spans="1:10" s="30" customFormat="1" ht="16.5" customHeight="1">
      <c r="B12" s="323"/>
      <c r="C12" s="51" t="s">
        <v>96</v>
      </c>
      <c r="D12" s="52">
        <v>5858798</v>
      </c>
      <c r="E12" s="320">
        <v>0</v>
      </c>
      <c r="F12" s="53">
        <v>0</v>
      </c>
      <c r="G12" s="319" t="s">
        <v>96</v>
      </c>
      <c r="H12" s="52">
        <v>8896745</v>
      </c>
      <c r="I12" s="52">
        <v>1581400</v>
      </c>
      <c r="J12" s="53">
        <v>17.775040197285634</v>
      </c>
    </row>
    <row r="13" spans="1:10" s="30" customFormat="1" ht="16.5" customHeight="1">
      <c r="B13" s="298" t="s">
        <v>104</v>
      </c>
      <c r="C13" s="329" t="s">
        <v>97</v>
      </c>
      <c r="D13" s="292">
        <v>11404253</v>
      </c>
      <c r="E13" s="322">
        <v>2308711</v>
      </c>
      <c r="F13" s="294">
        <v>20.244298333262162</v>
      </c>
      <c r="G13" s="328" t="s">
        <v>97</v>
      </c>
      <c r="H13" s="292">
        <v>13613351</v>
      </c>
      <c r="I13" s="292">
        <v>2401991</v>
      </c>
      <c r="J13" s="294">
        <v>17.644377200000207</v>
      </c>
    </row>
    <row r="14" spans="1:10" s="30" customFormat="1" ht="16.5" customHeight="1">
      <c r="B14" s="323" t="s">
        <v>84</v>
      </c>
      <c r="C14" s="51" t="s">
        <v>95</v>
      </c>
      <c r="D14" s="52">
        <v>68313</v>
      </c>
      <c r="E14" s="320">
        <v>33152</v>
      </c>
      <c r="F14" s="53">
        <v>48.529562455169589</v>
      </c>
      <c r="G14" s="319" t="s">
        <v>95</v>
      </c>
      <c r="H14" s="52">
        <v>67639</v>
      </c>
      <c r="I14" s="35">
        <v>9089</v>
      </c>
      <c r="J14" s="53">
        <v>13.437513860346842</v>
      </c>
    </row>
    <row r="15" spans="1:10" s="30" customFormat="1" ht="16.5" customHeight="1">
      <c r="B15" s="323"/>
      <c r="C15" s="51" t="s">
        <v>96</v>
      </c>
      <c r="D15" s="346">
        <v>0</v>
      </c>
      <c r="E15" s="346">
        <v>0</v>
      </c>
      <c r="F15" s="347">
        <v>0</v>
      </c>
      <c r="G15" s="319" t="s">
        <v>96</v>
      </c>
      <c r="H15" s="52">
        <v>28994</v>
      </c>
      <c r="I15" s="35">
        <v>1488</v>
      </c>
      <c r="J15" s="53">
        <v>5.1320962957853347</v>
      </c>
    </row>
    <row r="16" spans="1:10" s="30" customFormat="1" ht="16.5" customHeight="1">
      <c r="B16" s="298" t="s">
        <v>54</v>
      </c>
      <c r="C16" s="329" t="s">
        <v>97</v>
      </c>
      <c r="D16" s="292">
        <v>68313</v>
      </c>
      <c r="E16" s="322">
        <v>33152</v>
      </c>
      <c r="F16" s="294">
        <v>48.529562455169589</v>
      </c>
      <c r="G16" s="328" t="s">
        <v>97</v>
      </c>
      <c r="H16" s="292">
        <v>96633</v>
      </c>
      <c r="I16" s="39">
        <v>10577</v>
      </c>
      <c r="J16" s="294">
        <v>10.945536203988286</v>
      </c>
    </row>
    <row r="17" spans="1:10" s="30" customFormat="1" ht="16.5" hidden="1" customHeight="1">
      <c r="B17" s="323" t="s">
        <v>179</v>
      </c>
      <c r="C17" s="51" t="s">
        <v>95</v>
      </c>
      <c r="D17" s="52"/>
      <c r="E17" s="320"/>
      <c r="F17" s="53" t="e">
        <v>#REF!</v>
      </c>
      <c r="G17" s="319" t="s">
        <v>95</v>
      </c>
      <c r="H17" s="52"/>
      <c r="I17" s="52"/>
      <c r="J17" s="53" t="e">
        <v>#DIV/0!</v>
      </c>
    </row>
    <row r="18" spans="1:10" s="30" customFormat="1" ht="16.5" hidden="1" customHeight="1">
      <c r="B18" s="323" t="s">
        <v>178</v>
      </c>
      <c r="C18" s="51" t="s">
        <v>96</v>
      </c>
      <c r="D18" s="326" t="s">
        <v>177</v>
      </c>
      <c r="E18" s="325"/>
      <c r="F18" s="324" t="s">
        <v>109</v>
      </c>
      <c r="G18" s="319" t="s">
        <v>96</v>
      </c>
      <c r="H18" s="52"/>
      <c r="I18" s="52"/>
      <c r="J18" s="53" t="e">
        <v>#DIV/0!</v>
      </c>
    </row>
    <row r="19" spans="1:10" s="30" customFormat="1" ht="16.5" hidden="1" customHeight="1">
      <c r="B19" s="298" t="s">
        <v>53</v>
      </c>
      <c r="C19" s="329" t="s">
        <v>97</v>
      </c>
      <c r="D19" s="292">
        <v>0</v>
      </c>
      <c r="E19" s="322"/>
      <c r="F19" s="294" t="e">
        <v>#REF!</v>
      </c>
      <c r="G19" s="328" t="s">
        <v>97</v>
      </c>
      <c r="H19" s="292">
        <v>0</v>
      </c>
      <c r="I19" s="292"/>
      <c r="J19" s="294" t="e">
        <v>#DIV/0!</v>
      </c>
    </row>
    <row r="20" spans="1:10" s="30" customFormat="1" ht="16.5" customHeight="1">
      <c r="B20" s="323" t="s">
        <v>55</v>
      </c>
      <c r="C20" s="51" t="s">
        <v>95</v>
      </c>
      <c r="D20" s="52">
        <v>7488331</v>
      </c>
      <c r="E20" s="320">
        <v>3274407</v>
      </c>
      <c r="F20" s="53">
        <v>43.726793059761917</v>
      </c>
      <c r="G20" s="319" t="s">
        <v>95</v>
      </c>
      <c r="H20" s="52">
        <v>6699003</v>
      </c>
      <c r="I20" s="52">
        <v>1050909</v>
      </c>
      <c r="J20" s="53">
        <v>15.687543355332128</v>
      </c>
    </row>
    <row r="21" spans="1:10" s="30" customFormat="1" ht="16.5" customHeight="1">
      <c r="B21" s="323"/>
      <c r="C21" s="51" t="s">
        <v>96</v>
      </c>
      <c r="D21" s="52">
        <v>3211937</v>
      </c>
      <c r="E21" s="320">
        <v>6062</v>
      </c>
      <c r="F21" s="53">
        <v>0.18873346519561249</v>
      </c>
      <c r="G21" s="319" t="s">
        <v>96</v>
      </c>
      <c r="H21" s="52">
        <v>5759771</v>
      </c>
      <c r="I21" s="52">
        <v>1909479</v>
      </c>
      <c r="J21" s="53">
        <v>33.15199510536096</v>
      </c>
    </row>
    <row r="22" spans="1:10" s="30" customFormat="1" ht="16.5" customHeight="1">
      <c r="B22" s="298" t="s">
        <v>53</v>
      </c>
      <c r="C22" s="329" t="s">
        <v>97</v>
      </c>
      <c r="D22" s="292">
        <v>10700268</v>
      </c>
      <c r="E22" s="322">
        <v>3280469</v>
      </c>
      <c r="F22" s="294">
        <v>30.6578209069156</v>
      </c>
      <c r="G22" s="328" t="s">
        <v>97</v>
      </c>
      <c r="H22" s="292">
        <v>12458774</v>
      </c>
      <c r="I22" s="292">
        <v>2960388</v>
      </c>
      <c r="J22" s="294">
        <v>23.761471233044279</v>
      </c>
    </row>
    <row r="23" spans="1:10" s="30" customFormat="1" ht="16.5" customHeight="1">
      <c r="B23" s="323" t="s">
        <v>85</v>
      </c>
      <c r="C23" s="51" t="s">
        <v>95</v>
      </c>
      <c r="D23" s="52">
        <v>113957</v>
      </c>
      <c r="E23" s="320">
        <v>33887</v>
      </c>
      <c r="F23" s="53">
        <v>29.736655054099355</v>
      </c>
      <c r="G23" s="319" t="s">
        <v>95</v>
      </c>
      <c r="H23" s="52">
        <v>94447</v>
      </c>
      <c r="I23" s="52">
        <v>20983</v>
      </c>
      <c r="J23" s="53">
        <v>22.216692960072844</v>
      </c>
    </row>
    <row r="24" spans="1:10" s="30" customFormat="1" ht="16.5" customHeight="1">
      <c r="B24" s="323" t="s">
        <v>103</v>
      </c>
      <c r="C24" s="51" t="s">
        <v>96</v>
      </c>
      <c r="D24" s="333">
        <v>198387</v>
      </c>
      <c r="E24" s="335">
        <v>75900</v>
      </c>
      <c r="F24" s="334">
        <v>38.25855524807573</v>
      </c>
      <c r="G24" s="319" t="s">
        <v>96</v>
      </c>
      <c r="H24" s="333">
        <v>228675</v>
      </c>
      <c r="I24" s="333">
        <v>142892</v>
      </c>
      <c r="J24" s="348">
        <v>62.486935607302939</v>
      </c>
    </row>
    <row r="25" spans="1:10" s="30" customFormat="1" ht="16.5" customHeight="1">
      <c r="B25" s="298" t="s">
        <v>104</v>
      </c>
      <c r="C25" s="329" t="s">
        <v>97</v>
      </c>
      <c r="D25" s="292">
        <v>312344</v>
      </c>
      <c r="E25" s="322">
        <v>109787</v>
      </c>
      <c r="F25" s="294">
        <v>35.149386573777633</v>
      </c>
      <c r="G25" s="328" t="s">
        <v>97</v>
      </c>
      <c r="H25" s="292">
        <v>323122</v>
      </c>
      <c r="I25" s="292">
        <v>163875</v>
      </c>
      <c r="J25" s="294">
        <v>50.716138176911507</v>
      </c>
    </row>
    <row r="26" spans="1:10" s="30" customFormat="1" ht="16.5" hidden="1" customHeight="1">
      <c r="B26" s="323" t="s">
        <v>86</v>
      </c>
      <c r="C26" s="51" t="s">
        <v>95</v>
      </c>
      <c r="D26" s="52">
        <v>387640</v>
      </c>
      <c r="E26" s="320"/>
      <c r="F26" s="324">
        <v>0</v>
      </c>
      <c r="G26" s="319" t="s">
        <v>95</v>
      </c>
      <c r="H26" s="333">
        <v>204589</v>
      </c>
      <c r="I26" s="333"/>
      <c r="J26" s="324">
        <v>0</v>
      </c>
    </row>
    <row r="27" spans="1:10" s="30" customFormat="1" ht="16.5" hidden="1" customHeight="1">
      <c r="B27" s="323" t="s">
        <v>56</v>
      </c>
      <c r="C27" s="51" t="s">
        <v>96</v>
      </c>
      <c r="D27" s="331">
        <v>0</v>
      </c>
      <c r="E27" s="332"/>
      <c r="F27" s="330" t="e">
        <v>#DIV/0!</v>
      </c>
      <c r="G27" s="319" t="s">
        <v>96</v>
      </c>
      <c r="H27" s="331">
        <v>0</v>
      </c>
      <c r="I27" s="331"/>
      <c r="J27" s="330" t="e">
        <v>#DIV/0!</v>
      </c>
    </row>
    <row r="28" spans="1:10" s="30" customFormat="1" ht="16.5" hidden="1" customHeight="1">
      <c r="B28" s="298" t="s">
        <v>53</v>
      </c>
      <c r="C28" s="329" t="s">
        <v>97</v>
      </c>
      <c r="D28" s="292">
        <v>387640</v>
      </c>
      <c r="E28" s="322"/>
      <c r="F28" s="327">
        <v>0</v>
      </c>
      <c r="G28" s="328" t="s">
        <v>97</v>
      </c>
      <c r="H28" s="292">
        <v>204589</v>
      </c>
      <c r="I28" s="292"/>
      <c r="J28" s="327">
        <v>0</v>
      </c>
    </row>
    <row r="29" spans="1:10" ht="16.5" customHeight="1">
      <c r="A29" s="30"/>
      <c r="B29" s="323" t="s">
        <v>57</v>
      </c>
      <c r="C29" s="51" t="s">
        <v>95</v>
      </c>
      <c r="D29" s="52">
        <v>644346</v>
      </c>
      <c r="E29" s="320">
        <v>323211</v>
      </c>
      <c r="F29" s="53">
        <v>50.161093573949401</v>
      </c>
      <c r="G29" s="319" t="s">
        <v>95</v>
      </c>
      <c r="H29" s="52">
        <v>481393</v>
      </c>
      <c r="I29" s="52">
        <v>91997</v>
      </c>
      <c r="J29" s="53">
        <v>19.110581167569947</v>
      </c>
    </row>
    <row r="30" spans="1:10" ht="16.5" customHeight="1">
      <c r="A30" s="30"/>
      <c r="B30" s="323"/>
      <c r="C30" s="51" t="s">
        <v>96</v>
      </c>
      <c r="D30" s="346">
        <v>352435</v>
      </c>
      <c r="E30" s="320">
        <v>0</v>
      </c>
      <c r="F30" s="53">
        <v>0</v>
      </c>
      <c r="G30" s="319" t="s">
        <v>96</v>
      </c>
      <c r="H30" s="52">
        <v>854705</v>
      </c>
      <c r="I30" s="52">
        <v>209906</v>
      </c>
      <c r="J30" s="53">
        <v>24.558882889417983</v>
      </c>
    </row>
    <row r="31" spans="1:10" ht="16.5" customHeight="1" thickBot="1">
      <c r="A31" s="30"/>
      <c r="B31" s="323" t="s">
        <v>53</v>
      </c>
      <c r="C31" s="51" t="s">
        <v>97</v>
      </c>
      <c r="D31" s="292">
        <v>996781</v>
      </c>
      <c r="E31" s="322">
        <v>323211</v>
      </c>
      <c r="F31" s="53">
        <v>32.425477612434427</v>
      </c>
      <c r="G31" s="319" t="s">
        <v>97</v>
      </c>
      <c r="H31" s="52">
        <v>1336098</v>
      </c>
      <c r="I31" s="52">
        <v>301903</v>
      </c>
      <c r="J31" s="53">
        <v>22.595872458457389</v>
      </c>
    </row>
    <row r="32" spans="1:10" ht="16.5" customHeight="1">
      <c r="A32" s="30"/>
      <c r="B32" s="43"/>
      <c r="C32" s="44" t="s">
        <v>95</v>
      </c>
      <c r="D32" s="48">
        <v>32404207</v>
      </c>
      <c r="E32" s="321">
        <v>14288430</v>
      </c>
      <c r="F32" s="49">
        <v>44.09436712955204</v>
      </c>
      <c r="G32" s="43" t="s">
        <v>95</v>
      </c>
      <c r="H32" s="48">
        <v>32055214</v>
      </c>
      <c r="I32" s="45">
        <v>10077583</v>
      </c>
      <c r="J32" s="49">
        <v>31.438202221953659</v>
      </c>
    </row>
    <row r="33" spans="1:10" ht="16.5" customHeight="1">
      <c r="A33" s="30"/>
      <c r="B33" s="50" t="s">
        <v>17</v>
      </c>
      <c r="C33" s="51" t="s">
        <v>96</v>
      </c>
      <c r="D33" s="52">
        <v>10544388</v>
      </c>
      <c r="E33" s="320">
        <v>88114</v>
      </c>
      <c r="F33" s="53">
        <v>0.83564830884447716</v>
      </c>
      <c r="G33" s="319" t="s">
        <v>96</v>
      </c>
      <c r="H33" s="52">
        <v>17593905</v>
      </c>
      <c r="I33" s="52">
        <v>4674646</v>
      </c>
      <c r="J33" s="53">
        <v>26.569689901133376</v>
      </c>
    </row>
    <row r="34" spans="1:10" ht="16.5" customHeight="1" thickBot="1">
      <c r="A34" s="30"/>
      <c r="B34" s="54"/>
      <c r="C34" s="55" t="s">
        <v>97</v>
      </c>
      <c r="D34" s="59">
        <v>42948595</v>
      </c>
      <c r="E34" s="318">
        <v>14376544</v>
      </c>
      <c r="F34" s="60">
        <v>33.473840063918267</v>
      </c>
      <c r="G34" s="54" t="s">
        <v>97</v>
      </c>
      <c r="H34" s="59">
        <v>49649119</v>
      </c>
      <c r="I34" s="59">
        <v>14752229</v>
      </c>
      <c r="J34" s="60">
        <v>29.712972349015903</v>
      </c>
    </row>
    <row r="35" spans="1:10" ht="22.5" customHeight="1">
      <c r="B35" s="17" t="s">
        <v>220</v>
      </c>
      <c r="C35" s="61"/>
      <c r="D35" s="86"/>
      <c r="E35" s="86"/>
      <c r="F35" s="317"/>
      <c r="G35" s="61"/>
      <c r="H35" s="17"/>
      <c r="I35" s="17"/>
      <c r="J35" s="67"/>
    </row>
  </sheetData>
  <mergeCells count="4">
    <mergeCell ref="H4:J4"/>
    <mergeCell ref="B6:B7"/>
    <mergeCell ref="C6:F6"/>
    <mergeCell ref="G6:J6"/>
  </mergeCells>
  <phoneticPr fontId="2"/>
  <pageMargins left="0.59055118110236227" right="0.55118110236220474" top="0.98425196850393704" bottom="0.68" header="0.51181102362204722" footer="0.51181102362204722"/>
  <pageSetup paperSize="9" fitToWidth="0" fitToHeight="0" orientation="landscape" r:id="rId1"/>
  <headerFooter alignWithMargins="0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59CB5F-5D80-416B-A570-E392375F0770}">
  <sheetPr>
    <tabColor rgb="FFFFFF00"/>
    <pageSetUpPr autoPageBreaks="0"/>
  </sheetPr>
  <dimension ref="B1:J40"/>
  <sheetViews>
    <sheetView showOutlineSymbols="0" view="pageBreakPreview" zoomScale="115" zoomScaleNormal="100" zoomScaleSheetLayoutView="115" workbookViewId="0">
      <selection activeCell="I13" sqref="I13"/>
    </sheetView>
  </sheetViews>
  <sheetFormatPr defaultColWidth="10.75" defaultRowHeight="14.25"/>
  <cols>
    <col min="1" max="1" width="2.625" style="159" customWidth="1"/>
    <col min="2" max="2" width="25.625" style="217" customWidth="1"/>
    <col min="3" max="3" width="28.125" style="217" customWidth="1"/>
    <col min="4" max="5" width="20.625" style="159" customWidth="1"/>
    <col min="6" max="6" width="24.625" style="217" customWidth="1"/>
    <col min="7" max="7" width="30.625" style="217" customWidth="1"/>
    <col min="8" max="8" width="20.625" style="159" customWidth="1"/>
    <col min="9" max="9" width="21.375" style="159" customWidth="1"/>
    <col min="10" max="16384" width="10.75" style="159"/>
  </cols>
  <sheetData>
    <row r="1" spans="2:10" ht="13.5" customHeight="1"/>
    <row r="2" spans="2:10" ht="17.25" customHeight="1">
      <c r="B2" s="223" t="s">
        <v>180</v>
      </c>
      <c r="C2" s="223"/>
    </row>
    <row r="3" spans="2:10" s="222" customFormat="1" ht="11.25" customHeight="1">
      <c r="F3" s="217"/>
      <c r="G3" s="217"/>
    </row>
    <row r="4" spans="2:10" s="217" customFormat="1" ht="12.75" customHeight="1">
      <c r="D4" s="224" t="s">
        <v>160</v>
      </c>
      <c r="H4" s="224" t="s">
        <v>160</v>
      </c>
    </row>
    <row r="5" spans="2:10" ht="7.5" customHeight="1" thickBot="1">
      <c r="B5" s="221"/>
      <c r="C5" s="221"/>
      <c r="D5" s="220"/>
    </row>
    <row r="6" spans="2:10" s="217" customFormat="1" ht="19.5" customHeight="1" thickBot="1">
      <c r="B6" s="471" t="s">
        <v>145</v>
      </c>
      <c r="C6" s="472"/>
      <c r="D6" s="360" t="s">
        <v>213</v>
      </c>
      <c r="E6" s="232"/>
      <c r="F6" s="482" t="s">
        <v>144</v>
      </c>
      <c r="G6" s="483"/>
      <c r="H6" s="360" t="s">
        <v>213</v>
      </c>
    </row>
    <row r="7" spans="2:10" ht="20.100000000000001" customHeight="1" thickTop="1">
      <c r="B7" s="490" t="s">
        <v>147</v>
      </c>
      <c r="C7" s="253" t="s">
        <v>138</v>
      </c>
      <c r="D7" s="353">
        <v>71622797</v>
      </c>
      <c r="E7" s="185"/>
      <c r="F7" s="484" t="s">
        <v>140</v>
      </c>
      <c r="G7" s="485"/>
      <c r="H7" s="488">
        <v>98990929</v>
      </c>
      <c r="J7" s="219"/>
    </row>
    <row r="8" spans="2:10" ht="20.100000000000001" customHeight="1">
      <c r="B8" s="473"/>
      <c r="C8" s="238" t="s">
        <v>137</v>
      </c>
      <c r="D8" s="354">
        <v>109957</v>
      </c>
      <c r="E8" s="185"/>
      <c r="F8" s="486"/>
      <c r="G8" s="487"/>
      <c r="H8" s="489"/>
      <c r="J8" s="219"/>
    </row>
    <row r="9" spans="2:10" ht="20.100000000000001" customHeight="1">
      <c r="B9" s="473"/>
      <c r="C9" s="238" t="s">
        <v>136</v>
      </c>
      <c r="D9" s="354">
        <v>2300120</v>
      </c>
      <c r="E9" s="185"/>
      <c r="F9" s="475" t="s">
        <v>141</v>
      </c>
      <c r="G9" s="237" t="s">
        <v>183</v>
      </c>
      <c r="H9" s="349">
        <v>198366</v>
      </c>
      <c r="J9" s="219"/>
    </row>
    <row r="10" spans="2:10" ht="20.100000000000001" customHeight="1">
      <c r="B10" s="474"/>
      <c r="C10" s="233" t="s">
        <v>143</v>
      </c>
      <c r="D10" s="355">
        <v>74032874</v>
      </c>
      <c r="E10" s="185"/>
      <c r="F10" s="473"/>
      <c r="G10" s="236" t="s">
        <v>184</v>
      </c>
      <c r="H10" s="350">
        <v>49020</v>
      </c>
      <c r="J10" s="219"/>
    </row>
    <row r="11" spans="2:10" ht="19.5" customHeight="1">
      <c r="B11" s="478" t="s">
        <v>146</v>
      </c>
      <c r="C11" s="479"/>
      <c r="D11" s="491">
        <v>43235552</v>
      </c>
      <c r="E11" s="185"/>
      <c r="F11" s="473"/>
      <c r="G11" s="236" t="s">
        <v>185</v>
      </c>
      <c r="H11" s="350">
        <v>7007</v>
      </c>
      <c r="J11" s="219"/>
    </row>
    <row r="12" spans="2:10" ht="19.5" customHeight="1">
      <c r="B12" s="486"/>
      <c r="C12" s="487"/>
      <c r="D12" s="492"/>
      <c r="E12" s="185"/>
      <c r="F12" s="473"/>
      <c r="G12" s="236" t="s">
        <v>186</v>
      </c>
      <c r="H12" s="350">
        <v>286000</v>
      </c>
      <c r="J12" s="219"/>
    </row>
    <row r="13" spans="2:10" ht="19.5" customHeight="1">
      <c r="B13" s="473" t="s">
        <v>148</v>
      </c>
      <c r="C13" s="238" t="s">
        <v>135</v>
      </c>
      <c r="D13" s="356">
        <v>159864</v>
      </c>
      <c r="E13" s="185"/>
      <c r="F13" s="473"/>
      <c r="G13" s="236" t="s">
        <v>187</v>
      </c>
      <c r="H13" s="350">
        <v>83717</v>
      </c>
      <c r="J13" s="219"/>
    </row>
    <row r="14" spans="2:10" ht="19.5" customHeight="1">
      <c r="B14" s="473"/>
      <c r="C14" s="238" t="s">
        <v>134</v>
      </c>
      <c r="D14" s="354">
        <v>1026450</v>
      </c>
      <c r="E14" s="185"/>
      <c r="F14" s="474"/>
      <c r="G14" s="235" t="s">
        <v>143</v>
      </c>
      <c r="H14" s="351">
        <v>624110</v>
      </c>
      <c r="J14" s="219"/>
    </row>
    <row r="15" spans="2:10" ht="19.5" customHeight="1">
      <c r="B15" s="473"/>
      <c r="C15" s="238" t="s">
        <v>133</v>
      </c>
      <c r="D15" s="354">
        <v>15652956</v>
      </c>
      <c r="E15" s="185"/>
      <c r="F15" s="475" t="s">
        <v>142</v>
      </c>
      <c r="G15" s="237" t="s">
        <v>188</v>
      </c>
      <c r="H15" s="352">
        <v>9042823</v>
      </c>
      <c r="J15" s="219"/>
    </row>
    <row r="16" spans="2:10" ht="19.5" customHeight="1">
      <c r="B16" s="474"/>
      <c r="C16" s="233" t="s">
        <v>143</v>
      </c>
      <c r="D16" s="355">
        <v>16839270</v>
      </c>
      <c r="E16" s="185"/>
      <c r="F16" s="473"/>
      <c r="G16" s="236" t="s">
        <v>189</v>
      </c>
      <c r="H16" s="350">
        <v>22214121</v>
      </c>
      <c r="J16" s="219"/>
    </row>
    <row r="17" spans="2:10" ht="20.100000000000001" customHeight="1">
      <c r="B17" s="475" t="s">
        <v>149</v>
      </c>
      <c r="C17" s="237" t="s">
        <v>132</v>
      </c>
      <c r="D17" s="357">
        <v>7645147</v>
      </c>
      <c r="E17" s="185"/>
      <c r="F17" s="473"/>
      <c r="G17" s="236" t="s">
        <v>190</v>
      </c>
      <c r="H17" s="350">
        <v>31888</v>
      </c>
      <c r="J17" s="219"/>
    </row>
    <row r="18" spans="2:10" ht="20.100000000000001" customHeight="1">
      <c r="B18" s="473"/>
      <c r="C18" s="236" t="s">
        <v>131</v>
      </c>
      <c r="D18" s="358">
        <v>1145739</v>
      </c>
      <c r="E18" s="185"/>
      <c r="F18" s="473"/>
      <c r="G18" s="236" t="s">
        <v>191</v>
      </c>
      <c r="H18" s="350">
        <v>22258556</v>
      </c>
      <c r="J18" s="219"/>
    </row>
    <row r="19" spans="2:10" ht="20.100000000000001" customHeight="1">
      <c r="B19" s="473"/>
      <c r="C19" s="236" t="s">
        <v>130</v>
      </c>
      <c r="D19" s="358">
        <v>749293</v>
      </c>
      <c r="E19" s="185"/>
      <c r="F19" s="473"/>
      <c r="G19" s="236" t="s">
        <v>192</v>
      </c>
      <c r="H19" s="350">
        <v>897002</v>
      </c>
      <c r="J19" s="219"/>
    </row>
    <row r="20" spans="2:10" ht="20.100000000000001" customHeight="1">
      <c r="B20" s="473"/>
      <c r="C20" s="236" t="s">
        <v>129</v>
      </c>
      <c r="D20" s="358">
        <v>255593</v>
      </c>
      <c r="E20" s="185"/>
      <c r="F20" s="473"/>
      <c r="G20" s="236" t="s">
        <v>193</v>
      </c>
      <c r="H20" s="350">
        <v>342503</v>
      </c>
      <c r="J20" s="219"/>
    </row>
    <row r="21" spans="2:10" ht="20.100000000000001" customHeight="1">
      <c r="B21" s="473"/>
      <c r="C21" s="236" t="s">
        <v>128</v>
      </c>
      <c r="D21" s="358">
        <v>2202852</v>
      </c>
      <c r="E21" s="185"/>
      <c r="F21" s="473"/>
      <c r="G21" s="235" t="s">
        <v>143</v>
      </c>
      <c r="H21" s="350">
        <v>54786893</v>
      </c>
      <c r="J21" s="219"/>
    </row>
    <row r="22" spans="2:10" ht="25.5" customHeight="1">
      <c r="B22" s="473"/>
      <c r="C22" s="239" t="s">
        <v>158</v>
      </c>
      <c r="D22" s="354">
        <v>12500</v>
      </c>
      <c r="E22" s="185"/>
      <c r="F22" s="478" t="s">
        <v>17</v>
      </c>
      <c r="G22" s="479"/>
      <c r="H22" s="476">
        <v>154401932</v>
      </c>
      <c r="J22" s="219"/>
    </row>
    <row r="23" spans="2:10" ht="26.1" customHeight="1" thickBot="1">
      <c r="B23" s="473"/>
      <c r="C23" s="239" t="s">
        <v>157</v>
      </c>
      <c r="D23" s="358">
        <v>562587</v>
      </c>
      <c r="E23" s="185"/>
      <c r="F23" s="480"/>
      <c r="G23" s="481"/>
      <c r="H23" s="477"/>
      <c r="J23" s="219"/>
    </row>
    <row r="24" spans="2:10" ht="20.100000000000001" customHeight="1">
      <c r="B24" s="474"/>
      <c r="C24" s="233" t="s">
        <v>143</v>
      </c>
      <c r="D24" s="355">
        <v>12573711</v>
      </c>
      <c r="E24" s="185"/>
      <c r="F24" s="159"/>
      <c r="G24" s="219"/>
      <c r="J24" s="219"/>
    </row>
    <row r="25" spans="2:10" ht="18.75" customHeight="1">
      <c r="B25" s="475" t="s">
        <v>150</v>
      </c>
      <c r="C25" s="237" t="s">
        <v>127</v>
      </c>
      <c r="D25" s="357">
        <v>976238</v>
      </c>
      <c r="E25" s="185"/>
      <c r="F25" s="159"/>
      <c r="G25" s="219"/>
      <c r="J25" s="219"/>
    </row>
    <row r="26" spans="2:10" ht="19.5" customHeight="1">
      <c r="B26" s="473"/>
      <c r="C26" s="236" t="s">
        <v>151</v>
      </c>
      <c r="D26" s="358">
        <v>2026297</v>
      </c>
      <c r="E26" s="185"/>
      <c r="F26" s="159"/>
      <c r="G26" s="219"/>
      <c r="J26" s="219"/>
    </row>
    <row r="27" spans="2:10" ht="35.1" customHeight="1">
      <c r="B27" s="473"/>
      <c r="C27" s="238" t="s">
        <v>126</v>
      </c>
      <c r="D27" s="354">
        <v>2304</v>
      </c>
      <c r="E27" s="185"/>
      <c r="F27" s="159"/>
      <c r="G27" s="219"/>
      <c r="J27" s="219"/>
    </row>
    <row r="28" spans="2:10" ht="35.1" customHeight="1">
      <c r="B28" s="473"/>
      <c r="C28" s="236" t="s">
        <v>125</v>
      </c>
      <c r="D28" s="358">
        <v>178283</v>
      </c>
      <c r="E28" s="185"/>
      <c r="F28" s="159"/>
      <c r="G28" s="219"/>
      <c r="J28" s="219"/>
    </row>
    <row r="29" spans="2:10" ht="20.100000000000001" customHeight="1">
      <c r="B29" s="473"/>
      <c r="C29" s="238" t="s">
        <v>124</v>
      </c>
      <c r="D29" s="358">
        <v>4484021</v>
      </c>
      <c r="E29" s="185"/>
      <c r="F29" s="159"/>
      <c r="G29" s="219"/>
    </row>
    <row r="30" spans="2:10" ht="20.100000000000001" customHeight="1">
      <c r="B30" s="474"/>
      <c r="C30" s="233" t="s">
        <v>143</v>
      </c>
      <c r="D30" s="355">
        <v>7667143</v>
      </c>
      <c r="E30" s="185"/>
      <c r="F30" s="159"/>
      <c r="G30" s="219"/>
    </row>
    <row r="31" spans="2:10" ht="20.100000000000001" customHeight="1">
      <c r="B31" s="475" t="s">
        <v>152</v>
      </c>
      <c r="C31" s="237" t="s">
        <v>123</v>
      </c>
      <c r="D31" s="357">
        <v>2469</v>
      </c>
      <c r="E31" s="185"/>
      <c r="F31" s="159"/>
      <c r="G31" s="219"/>
    </row>
    <row r="32" spans="2:10" ht="20.100000000000001" customHeight="1">
      <c r="B32" s="473"/>
      <c r="C32" s="236" t="s">
        <v>122</v>
      </c>
      <c r="D32" s="358">
        <v>50913</v>
      </c>
      <c r="E32" s="185"/>
      <c r="F32" s="159"/>
      <c r="G32" s="219"/>
    </row>
    <row r="33" spans="2:7" ht="20.100000000000001" customHeight="1">
      <c r="B33" s="474"/>
      <c r="C33" s="234" t="s">
        <v>143</v>
      </c>
      <c r="D33" s="355">
        <v>53382</v>
      </c>
      <c r="E33" s="185"/>
      <c r="F33" s="159"/>
      <c r="G33" s="218"/>
    </row>
    <row r="34" spans="2:7" ht="51.95" customHeight="1" thickBot="1">
      <c r="B34" s="469" t="s">
        <v>17</v>
      </c>
      <c r="C34" s="470"/>
      <c r="D34" s="359">
        <v>154401932</v>
      </c>
      <c r="E34" s="185"/>
    </row>
    <row r="35" spans="2:7" ht="20.100000000000001" customHeight="1">
      <c r="E35" s="185"/>
    </row>
    <row r="36" spans="2:7" ht="20.100000000000001" customHeight="1">
      <c r="E36" s="185"/>
    </row>
    <row r="37" spans="2:7" ht="20.100000000000001" customHeight="1">
      <c r="E37" s="185"/>
    </row>
    <row r="38" spans="2:7" ht="20.100000000000001" customHeight="1">
      <c r="E38" s="185"/>
    </row>
    <row r="39" spans="2:7" ht="40.5" customHeight="1">
      <c r="E39" s="185"/>
    </row>
    <row r="40" spans="2:7" ht="14.1" customHeight="1"/>
  </sheetData>
  <mergeCells count="16">
    <mergeCell ref="B34:C34"/>
    <mergeCell ref="B6:C6"/>
    <mergeCell ref="B13:B16"/>
    <mergeCell ref="B17:B24"/>
    <mergeCell ref="H22:H23"/>
    <mergeCell ref="F22:G23"/>
    <mergeCell ref="B25:B30"/>
    <mergeCell ref="B31:B33"/>
    <mergeCell ref="F6:G6"/>
    <mergeCell ref="F15:F21"/>
    <mergeCell ref="F7:G8"/>
    <mergeCell ref="H7:H8"/>
    <mergeCell ref="B7:B10"/>
    <mergeCell ref="B11:C12"/>
    <mergeCell ref="D11:D12"/>
    <mergeCell ref="F9:F14"/>
  </mergeCells>
  <phoneticPr fontId="2"/>
  <pageMargins left="0.59055118110236227" right="0.55118110236220474" top="0.43307086614173229" bottom="0.19685039370078741" header="0.43307086614173229" footer="0.19685039370078741"/>
  <pageSetup paperSize="9" scale="74" fitToHeight="2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24C2DB-2C55-47B3-842E-DD4363EB1E02}">
  <sheetPr>
    <tabColor rgb="FFFFFF00"/>
  </sheetPr>
  <dimension ref="A1:L39"/>
  <sheetViews>
    <sheetView view="pageBreakPreview" zoomScaleNormal="100" zoomScaleSheetLayoutView="100" workbookViewId="0">
      <selection activeCell="N10" sqref="N10"/>
    </sheetView>
  </sheetViews>
  <sheetFormatPr defaultRowHeight="13.5"/>
  <cols>
    <col min="1" max="1" width="5.625" style="225" customWidth="1"/>
    <col min="2" max="12" width="10.625" style="225" customWidth="1"/>
    <col min="13" max="16384" width="9" style="225"/>
  </cols>
  <sheetData>
    <row r="1" spans="1:12" ht="27.75" customHeight="1">
      <c r="B1" s="262" t="s">
        <v>139</v>
      </c>
    </row>
    <row r="2" spans="1:12" ht="27.75" customHeight="1">
      <c r="B2" s="262"/>
    </row>
    <row r="3" spans="1:12" ht="24.95" customHeight="1">
      <c r="A3" s="226"/>
      <c r="B3" s="364" t="s">
        <v>200</v>
      </c>
      <c r="C3" s="364"/>
      <c r="D3" s="364"/>
      <c r="E3" s="364"/>
      <c r="F3" s="364"/>
      <c r="G3" s="364"/>
      <c r="H3" s="364"/>
      <c r="I3" s="364"/>
      <c r="J3" s="226"/>
      <c r="K3" s="226"/>
      <c r="L3" s="226"/>
    </row>
    <row r="4" spans="1:12" ht="24.95" customHeight="1">
      <c r="A4" s="226"/>
      <c r="B4" s="254" t="s">
        <v>163</v>
      </c>
      <c r="C4" s="255"/>
      <c r="D4" s="255"/>
      <c r="E4" s="255"/>
      <c r="F4" s="255"/>
      <c r="G4" s="255"/>
      <c r="H4" s="255"/>
      <c r="I4" s="255"/>
      <c r="J4" s="226"/>
      <c r="K4" s="226"/>
      <c r="L4" s="226"/>
    </row>
    <row r="5" spans="1:12" ht="4.5" customHeight="1">
      <c r="A5" s="226"/>
      <c r="B5" s="254"/>
      <c r="C5" s="255"/>
      <c r="D5" s="255"/>
      <c r="E5" s="255"/>
      <c r="F5" s="255"/>
      <c r="G5" s="255"/>
      <c r="H5" s="255"/>
      <c r="I5" s="255"/>
      <c r="J5" s="226"/>
      <c r="K5" s="226"/>
      <c r="L5" s="226"/>
    </row>
    <row r="6" spans="1:12" ht="24.95" customHeight="1">
      <c r="A6" s="226"/>
      <c r="B6" s="254" t="s">
        <v>162</v>
      </c>
      <c r="C6" s="255"/>
      <c r="D6" s="255"/>
      <c r="E6" s="255"/>
      <c r="F6" s="255"/>
      <c r="G6" s="255"/>
      <c r="H6" s="255"/>
      <c r="I6" s="255"/>
      <c r="J6" s="226"/>
      <c r="K6" s="226"/>
      <c r="L6" s="226"/>
    </row>
    <row r="7" spans="1:12" ht="4.5" customHeight="1">
      <c r="A7" s="226"/>
      <c r="B7" s="259"/>
      <c r="C7" s="260"/>
      <c r="D7" s="260"/>
      <c r="E7" s="260"/>
      <c r="F7" s="260"/>
      <c r="G7" s="260"/>
      <c r="H7" s="260"/>
      <c r="I7" s="260"/>
      <c r="J7" s="226"/>
      <c r="K7" s="226"/>
      <c r="L7" s="226"/>
    </row>
    <row r="8" spans="1:12" ht="24" customHeight="1">
      <c r="A8" s="226"/>
      <c r="B8" s="254" t="s">
        <v>164</v>
      </c>
      <c r="C8" s="255"/>
      <c r="D8" s="255"/>
      <c r="E8" s="255"/>
      <c r="F8" s="255"/>
      <c r="G8" s="255"/>
      <c r="H8" s="255"/>
      <c r="I8" s="255"/>
      <c r="J8" s="226"/>
      <c r="K8" s="226"/>
      <c r="L8" s="226"/>
    </row>
    <row r="9" spans="1:12" ht="24.95" customHeight="1">
      <c r="A9" s="226"/>
      <c r="B9" s="251"/>
      <c r="C9" s="251"/>
      <c r="D9" s="251"/>
      <c r="E9" s="251"/>
      <c r="F9" s="251"/>
      <c r="G9" s="251"/>
      <c r="H9" s="251"/>
      <c r="I9" s="251"/>
      <c r="J9" s="226"/>
      <c r="K9" s="226"/>
      <c r="L9" s="226"/>
    </row>
    <row r="10" spans="1:12" ht="24" customHeight="1">
      <c r="A10" s="226"/>
      <c r="B10" s="365" t="s">
        <v>217</v>
      </c>
      <c r="C10" s="365"/>
      <c r="D10" s="365"/>
      <c r="E10" s="365"/>
      <c r="F10" s="365"/>
      <c r="G10" s="365"/>
      <c r="H10" s="365"/>
      <c r="I10" s="365"/>
      <c r="J10" s="226"/>
      <c r="K10" s="226"/>
      <c r="L10" s="226"/>
    </row>
    <row r="11" spans="1:12" ht="24.95" customHeight="1">
      <c r="A11" s="226"/>
      <c r="B11" s="251"/>
      <c r="C11" s="251"/>
      <c r="D11" s="251"/>
      <c r="E11" s="251"/>
      <c r="F11" s="251"/>
      <c r="G11" s="251"/>
      <c r="H11" s="251"/>
      <c r="I11" s="251"/>
      <c r="J11" s="226"/>
      <c r="K11" s="226"/>
      <c r="L11" s="226"/>
    </row>
    <row r="12" spans="1:12" ht="24" customHeight="1">
      <c r="A12" s="226"/>
      <c r="B12" s="365" t="s">
        <v>201</v>
      </c>
      <c r="C12" s="365"/>
      <c r="D12" s="365"/>
      <c r="E12" s="365"/>
      <c r="F12" s="365"/>
      <c r="G12" s="365"/>
      <c r="H12" s="365"/>
      <c r="I12" s="365"/>
      <c r="J12" s="226"/>
      <c r="K12" s="226"/>
      <c r="L12" s="226"/>
    </row>
    <row r="13" spans="1:12" ht="24.95" customHeight="1">
      <c r="A13" s="226"/>
      <c r="B13" s="251"/>
      <c r="C13" s="251"/>
      <c r="D13" s="251"/>
      <c r="E13" s="251"/>
      <c r="F13" s="251"/>
      <c r="G13" s="251"/>
      <c r="H13" s="251"/>
      <c r="I13" s="251"/>
      <c r="J13" s="226"/>
      <c r="K13" s="226"/>
      <c r="L13" s="226"/>
    </row>
    <row r="14" spans="1:12" ht="24" customHeight="1">
      <c r="A14" s="226"/>
      <c r="B14" s="365" t="s">
        <v>199</v>
      </c>
      <c r="C14" s="365"/>
      <c r="D14" s="365"/>
      <c r="E14" s="365"/>
      <c r="F14" s="365"/>
      <c r="G14" s="365"/>
      <c r="H14" s="365"/>
      <c r="I14" s="365"/>
      <c r="J14" s="226"/>
      <c r="K14" s="226"/>
      <c r="L14" s="226"/>
    </row>
    <row r="15" spans="1:12" ht="24.95" customHeight="1">
      <c r="A15" s="226"/>
      <c r="B15" s="251"/>
      <c r="C15" s="251"/>
      <c r="D15" s="251"/>
      <c r="E15" s="251"/>
      <c r="F15" s="251"/>
      <c r="G15" s="251"/>
      <c r="H15" s="251"/>
      <c r="I15" s="251"/>
      <c r="J15" s="227"/>
      <c r="K15" s="227"/>
      <c r="L15" s="226"/>
    </row>
    <row r="16" spans="1:12" s="254" customFormat="1" ht="24" customHeight="1">
      <c r="A16" s="226"/>
      <c r="B16" s="365" t="s">
        <v>215</v>
      </c>
      <c r="C16" s="365"/>
      <c r="D16" s="365"/>
      <c r="E16" s="365"/>
      <c r="F16" s="365"/>
      <c r="G16" s="365"/>
      <c r="H16" s="365"/>
      <c r="I16" s="365"/>
      <c r="J16" s="227"/>
      <c r="K16" s="227"/>
      <c r="L16" s="226"/>
    </row>
    <row r="17" spans="1:12" s="254" customFormat="1" ht="24.75" customHeight="1">
      <c r="A17" s="226"/>
      <c r="B17" s="251"/>
      <c r="C17" s="251"/>
      <c r="D17" s="251"/>
      <c r="E17" s="251"/>
      <c r="F17" s="251"/>
      <c r="G17" s="251"/>
      <c r="H17" s="251"/>
      <c r="I17" s="251"/>
      <c r="J17" s="227"/>
      <c r="K17" s="227"/>
      <c r="L17" s="226"/>
    </row>
    <row r="18" spans="1:12" s="254" customFormat="1" ht="24" customHeight="1">
      <c r="A18" s="226"/>
      <c r="B18" s="365" t="s">
        <v>196</v>
      </c>
      <c r="C18" s="365"/>
      <c r="D18" s="365"/>
      <c r="E18" s="365"/>
      <c r="F18" s="365"/>
      <c r="G18" s="365"/>
      <c r="H18" s="365"/>
      <c r="I18" s="365"/>
      <c r="J18" s="227"/>
      <c r="K18" s="227"/>
      <c r="L18" s="226"/>
    </row>
    <row r="19" spans="1:12" s="254" customFormat="1" ht="24.95" customHeight="1">
      <c r="A19" s="226"/>
      <c r="B19" s="254" t="s">
        <v>163</v>
      </c>
      <c r="C19" s="251"/>
      <c r="D19" s="251"/>
      <c r="E19" s="251"/>
      <c r="F19" s="251"/>
      <c r="G19" s="251"/>
      <c r="H19" s="251"/>
      <c r="I19" s="251"/>
      <c r="J19" s="227"/>
      <c r="K19" s="227"/>
      <c r="L19" s="226"/>
    </row>
    <row r="20" spans="1:12" s="254" customFormat="1" ht="24.95" customHeight="1">
      <c r="A20" s="226"/>
      <c r="B20" s="254" t="s">
        <v>162</v>
      </c>
      <c r="J20" s="227"/>
      <c r="K20" s="227"/>
      <c r="L20" s="226"/>
    </row>
    <row r="21" spans="1:12" s="254" customFormat="1" ht="4.5" customHeight="1">
      <c r="A21" s="226"/>
      <c r="J21" s="227"/>
      <c r="K21" s="227"/>
      <c r="L21" s="226"/>
    </row>
    <row r="22" spans="1:12" s="254" customFormat="1" ht="24.95" customHeight="1">
      <c r="A22" s="226"/>
      <c r="J22" s="227"/>
      <c r="K22" s="227"/>
      <c r="L22" s="226"/>
    </row>
    <row r="23" spans="1:12" s="254" customFormat="1" ht="24" customHeight="1">
      <c r="A23" s="226"/>
      <c r="B23" s="365" t="s">
        <v>197</v>
      </c>
      <c r="C23" s="365"/>
      <c r="D23" s="365"/>
      <c r="E23" s="365"/>
      <c r="F23" s="365"/>
      <c r="G23" s="365"/>
      <c r="H23" s="365"/>
      <c r="I23" s="365"/>
      <c r="J23" s="227"/>
      <c r="K23" s="227"/>
      <c r="L23" s="226"/>
    </row>
    <row r="24" spans="1:12" s="254" customFormat="1" ht="24.95" customHeight="1">
      <c r="A24" s="226"/>
      <c r="B24" s="251"/>
      <c r="C24" s="251"/>
      <c r="D24" s="251"/>
      <c r="E24" s="251"/>
      <c r="F24" s="251"/>
      <c r="G24" s="251"/>
      <c r="H24" s="251"/>
      <c r="I24" s="251"/>
      <c r="J24" s="227"/>
      <c r="K24" s="227"/>
      <c r="L24" s="226"/>
    </row>
    <row r="25" spans="1:12" s="254" customFormat="1" ht="24.95" customHeight="1">
      <c r="A25" s="226"/>
      <c r="B25" s="365" t="s">
        <v>198</v>
      </c>
      <c r="C25" s="365"/>
      <c r="D25" s="365"/>
      <c r="E25" s="365"/>
      <c r="F25" s="365"/>
      <c r="G25" s="365"/>
      <c r="H25" s="365"/>
      <c r="I25" s="365"/>
      <c r="J25" s="226"/>
      <c r="K25" s="226"/>
      <c r="L25" s="226"/>
    </row>
    <row r="26" spans="1:12" ht="24.95" customHeight="1">
      <c r="B26" s="251"/>
      <c r="C26" s="251"/>
      <c r="D26" s="251"/>
      <c r="E26" s="251"/>
      <c r="F26" s="251"/>
      <c r="G26" s="251"/>
      <c r="H26" s="251"/>
      <c r="I26" s="251"/>
    </row>
    <row r="27" spans="1:12" ht="24.95" customHeight="1">
      <c r="B27" s="365" t="s">
        <v>161</v>
      </c>
      <c r="C27" s="365"/>
      <c r="D27" s="365"/>
      <c r="E27" s="365"/>
      <c r="F27" s="365"/>
      <c r="G27" s="365"/>
      <c r="H27" s="365"/>
      <c r="I27" s="365"/>
    </row>
    <row r="28" spans="1:12" ht="24.95" customHeight="1">
      <c r="B28" s="251"/>
      <c r="C28" s="251"/>
      <c r="D28" s="251"/>
      <c r="E28" s="251"/>
      <c r="F28" s="251"/>
      <c r="G28" s="251"/>
      <c r="H28" s="251"/>
      <c r="I28" s="251"/>
    </row>
    <row r="29" spans="1:12" ht="24.95" customHeight="1"/>
    <row r="30" spans="1:12" ht="24.95" customHeight="1"/>
    <row r="31" spans="1:12" ht="24.95" customHeight="1"/>
    <row r="32" spans="1:12" ht="24.95" customHeight="1"/>
    <row r="33" ht="24.95" customHeight="1"/>
    <row r="34" ht="24.95" customHeight="1"/>
    <row r="35" ht="24.95" customHeight="1"/>
    <row r="36" ht="24.95" customHeight="1"/>
    <row r="37" ht="24.95" customHeight="1"/>
    <row r="38" ht="24.95" customHeight="1"/>
    <row r="39" ht="24.95" customHeight="1"/>
  </sheetData>
  <mergeCells count="9">
    <mergeCell ref="B3:I3"/>
    <mergeCell ref="B25:I25"/>
    <mergeCell ref="B27:I27"/>
    <mergeCell ref="B10:I10"/>
    <mergeCell ref="B12:I12"/>
    <mergeCell ref="B14:I14"/>
    <mergeCell ref="B16:I16"/>
    <mergeCell ref="B18:I18"/>
    <mergeCell ref="B23:I23"/>
  </mergeCells>
  <phoneticPr fontId="2"/>
  <pageMargins left="1.2" right="0.28000000000000003" top="0.98425196850393704" bottom="0.98425196850393704" header="0.51181102362204722" footer="0.51181102362204722"/>
  <pageSetup paperSize="9" scale="80" fitToWidth="0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F9F33F-99CD-434B-BA89-721ABDB16D13}">
  <sheetPr>
    <tabColor rgb="FFFFFF00"/>
    <pageSetUpPr fitToPage="1"/>
  </sheetPr>
  <dimension ref="A2:N38"/>
  <sheetViews>
    <sheetView view="pageBreakPreview" zoomScale="115" zoomScaleNormal="100" zoomScaleSheetLayoutView="115" workbookViewId="0">
      <selection activeCell="O6" sqref="O6"/>
    </sheetView>
  </sheetViews>
  <sheetFormatPr defaultRowHeight="13.5"/>
  <cols>
    <col min="1" max="1" width="3.625" style="1" customWidth="1"/>
    <col min="2" max="2" width="2.625" style="1" customWidth="1"/>
    <col min="3" max="3" width="24.75" style="1" customWidth="1"/>
    <col min="4" max="6" width="16.625" style="68" customWidth="1"/>
    <col min="7" max="7" width="12" style="68" customWidth="1"/>
    <col min="8" max="8" width="5.625" style="1" customWidth="1"/>
    <col min="9" max="9" width="2.625" style="1" customWidth="1"/>
    <col min="10" max="10" width="24.625" style="1" customWidth="1"/>
    <col min="11" max="13" width="16.625" style="1" customWidth="1"/>
    <col min="14" max="14" width="10.125" style="1" customWidth="1"/>
    <col min="15" max="16384" width="9" style="1"/>
  </cols>
  <sheetData>
    <row r="2" spans="1:14" s="23" customFormat="1" ht="17.25">
      <c r="A2" s="368" t="s">
        <v>202</v>
      </c>
      <c r="B2" s="369"/>
      <c r="C2" s="369"/>
      <c r="D2" s="369"/>
      <c r="E2" s="195"/>
      <c r="F2" s="26"/>
      <c r="G2" s="26"/>
    </row>
    <row r="4" spans="1:14" s="69" customFormat="1" ht="14.25">
      <c r="A4" s="104" t="s">
        <v>3</v>
      </c>
      <c r="D4" s="105"/>
      <c r="E4" s="105"/>
      <c r="F4" s="370"/>
      <c r="G4" s="370"/>
      <c r="I4" s="88" t="s">
        <v>59</v>
      </c>
      <c r="J4" s="89"/>
      <c r="K4" s="90"/>
      <c r="L4" s="90"/>
      <c r="M4" s="91"/>
      <c r="N4" s="92"/>
    </row>
    <row r="5" spans="1:14">
      <c r="F5" s="371" t="s">
        <v>166</v>
      </c>
      <c r="G5" s="371"/>
      <c r="K5" s="68"/>
      <c r="L5" s="68"/>
      <c r="M5" s="68"/>
      <c r="N5" s="208" t="s">
        <v>165</v>
      </c>
    </row>
    <row r="6" spans="1:14" ht="14.25" thickBot="1">
      <c r="F6" s="196"/>
      <c r="G6" s="196"/>
      <c r="K6" s="68"/>
      <c r="L6" s="68"/>
      <c r="M6" s="68"/>
      <c r="N6" s="208"/>
    </row>
    <row r="7" spans="1:14" ht="11.25" customHeight="1">
      <c r="A7" s="106"/>
      <c r="B7" s="107"/>
      <c r="C7" s="108"/>
      <c r="D7" s="243"/>
      <c r="E7" s="264"/>
      <c r="F7" s="264"/>
      <c r="G7" s="188"/>
      <c r="I7" s="93"/>
      <c r="J7" s="94"/>
      <c r="K7" s="241"/>
      <c r="L7" s="264"/>
      <c r="M7" s="264"/>
      <c r="N7" s="229"/>
    </row>
    <row r="8" spans="1:14">
      <c r="A8" s="109"/>
      <c r="B8" s="366" t="s">
        <v>0</v>
      </c>
      <c r="C8" s="367"/>
      <c r="D8" s="244" t="s">
        <v>153</v>
      </c>
      <c r="E8" s="244" t="s">
        <v>167</v>
      </c>
      <c r="F8" s="244" t="s">
        <v>168</v>
      </c>
      <c r="G8" s="189" t="s">
        <v>58</v>
      </c>
      <c r="I8" s="95"/>
      <c r="J8" s="96" t="s">
        <v>0</v>
      </c>
      <c r="K8" s="240" t="s">
        <v>119</v>
      </c>
      <c r="L8" s="244" t="s">
        <v>167</v>
      </c>
      <c r="M8" s="244" t="s">
        <v>169</v>
      </c>
      <c r="N8" s="230" t="s">
        <v>9</v>
      </c>
    </row>
    <row r="9" spans="1:14" ht="11.25" customHeight="1" thickBot="1">
      <c r="A9" s="110"/>
      <c r="B9" s="111"/>
      <c r="C9" s="112"/>
      <c r="D9" s="245"/>
      <c r="E9" s="265"/>
      <c r="F9" s="265"/>
      <c r="G9" s="190"/>
      <c r="I9" s="97"/>
      <c r="J9" s="98"/>
      <c r="K9" s="242"/>
      <c r="L9" s="265"/>
      <c r="M9" s="265"/>
      <c r="N9" s="231"/>
    </row>
    <row r="10" spans="1:14" s="160" customFormat="1" ht="20.100000000000001" customHeight="1" thickTop="1">
      <c r="A10" s="37" t="s">
        <v>4</v>
      </c>
      <c r="B10" s="113">
        <v>1</v>
      </c>
      <c r="C10" s="100" t="s">
        <v>11</v>
      </c>
      <c r="D10" s="39">
        <v>20817412000</v>
      </c>
      <c r="E10" s="39">
        <v>21270591538</v>
      </c>
      <c r="F10" s="341">
        <v>453179538</v>
      </c>
      <c r="G10" s="191">
        <v>102.17692544106826</v>
      </c>
      <c r="I10" s="99">
        <v>1</v>
      </c>
      <c r="J10" s="100" t="s">
        <v>28</v>
      </c>
      <c r="K10" s="71">
        <v>321761000</v>
      </c>
      <c r="L10" s="71">
        <v>310325826</v>
      </c>
      <c r="M10" s="71">
        <v>11435174</v>
      </c>
      <c r="N10" s="40">
        <v>96.446065868765956</v>
      </c>
    </row>
    <row r="11" spans="1:14" s="160" customFormat="1" ht="20.100000000000001" customHeight="1">
      <c r="A11" s="114"/>
      <c r="B11" s="115">
        <v>2</v>
      </c>
      <c r="C11" s="261" t="s">
        <v>18</v>
      </c>
      <c r="D11" s="71">
        <v>738875000</v>
      </c>
      <c r="E11" s="71">
        <v>731564667</v>
      </c>
      <c r="F11" s="161">
        <v>-7310333</v>
      </c>
      <c r="G11" s="40">
        <v>99.010613026560648</v>
      </c>
      <c r="I11" s="101">
        <v>2</v>
      </c>
      <c r="J11" s="261" t="s">
        <v>29</v>
      </c>
      <c r="K11" s="71">
        <v>11634986000</v>
      </c>
      <c r="L11" s="71">
        <v>10498045161</v>
      </c>
      <c r="M11" s="71">
        <v>1136940839</v>
      </c>
      <c r="N11" s="40">
        <v>90.228257782175248</v>
      </c>
    </row>
    <row r="12" spans="1:14" s="160" customFormat="1" ht="20.100000000000001" customHeight="1">
      <c r="A12" s="114"/>
      <c r="B12" s="115">
        <v>3</v>
      </c>
      <c r="C12" s="261" t="s">
        <v>19</v>
      </c>
      <c r="D12" s="71">
        <v>11000000</v>
      </c>
      <c r="E12" s="71">
        <v>7398000</v>
      </c>
      <c r="F12" s="161">
        <v>-3602000</v>
      </c>
      <c r="G12" s="150">
        <v>67.25454545454545</v>
      </c>
      <c r="I12" s="101">
        <v>3</v>
      </c>
      <c r="J12" s="261" t="s">
        <v>30</v>
      </c>
      <c r="K12" s="71">
        <v>37146062000</v>
      </c>
      <c r="L12" s="71">
        <v>33465235227</v>
      </c>
      <c r="M12" s="71">
        <v>3680826773</v>
      </c>
      <c r="N12" s="40">
        <v>90.090936764710079</v>
      </c>
    </row>
    <row r="13" spans="1:14" s="160" customFormat="1" ht="20.100000000000001" customHeight="1">
      <c r="A13" s="114"/>
      <c r="B13" s="115">
        <v>4</v>
      </c>
      <c r="C13" s="261" t="s">
        <v>74</v>
      </c>
      <c r="D13" s="71">
        <v>41000000</v>
      </c>
      <c r="E13" s="71">
        <v>54059000</v>
      </c>
      <c r="F13" s="161">
        <v>13059000</v>
      </c>
      <c r="G13" s="150">
        <v>131.85121951219512</v>
      </c>
      <c r="I13" s="101">
        <v>4</v>
      </c>
      <c r="J13" s="261" t="s">
        <v>31</v>
      </c>
      <c r="K13" s="71">
        <v>7226844000</v>
      </c>
      <c r="L13" s="71">
        <v>6235840432</v>
      </c>
      <c r="M13" s="71">
        <v>991003568</v>
      </c>
      <c r="N13" s="40">
        <v>86.287187491524648</v>
      </c>
    </row>
    <row r="14" spans="1:14" s="160" customFormat="1" ht="20.100000000000001" customHeight="1">
      <c r="A14" s="114"/>
      <c r="B14" s="115">
        <v>5</v>
      </c>
      <c r="C14" s="261" t="s">
        <v>75</v>
      </c>
      <c r="D14" s="71">
        <v>44000000</v>
      </c>
      <c r="E14" s="71">
        <v>43637000</v>
      </c>
      <c r="F14" s="161">
        <v>-363000</v>
      </c>
      <c r="G14" s="150">
        <v>99.174999999999997</v>
      </c>
      <c r="I14" s="101">
        <v>5</v>
      </c>
      <c r="J14" s="261" t="s">
        <v>32</v>
      </c>
      <c r="K14" s="71">
        <v>113087000</v>
      </c>
      <c r="L14" s="71">
        <v>106059871</v>
      </c>
      <c r="M14" s="71">
        <v>7027129</v>
      </c>
      <c r="N14" s="40">
        <v>93.78608593383855</v>
      </c>
    </row>
    <row r="15" spans="1:14" s="160" customFormat="1" ht="20.100000000000001" customHeight="1">
      <c r="A15" s="114"/>
      <c r="B15" s="115">
        <v>6</v>
      </c>
      <c r="C15" s="261" t="s">
        <v>112</v>
      </c>
      <c r="D15" s="71">
        <v>276000000</v>
      </c>
      <c r="E15" s="71">
        <v>324607000</v>
      </c>
      <c r="F15" s="161">
        <v>48607000</v>
      </c>
      <c r="G15" s="150">
        <v>117.61123188405797</v>
      </c>
      <c r="I15" s="101">
        <v>6</v>
      </c>
      <c r="J15" s="261" t="s">
        <v>33</v>
      </c>
      <c r="K15" s="71">
        <v>1414963000</v>
      </c>
      <c r="L15" s="71">
        <v>1225865843</v>
      </c>
      <c r="M15" s="71">
        <v>189097157</v>
      </c>
      <c r="N15" s="40">
        <v>86.635893871429857</v>
      </c>
    </row>
    <row r="16" spans="1:14" s="160" customFormat="1" ht="20.100000000000001" customHeight="1">
      <c r="A16" s="114"/>
      <c r="B16" s="115">
        <v>7</v>
      </c>
      <c r="C16" s="261" t="s">
        <v>20</v>
      </c>
      <c r="D16" s="71">
        <v>4230000000</v>
      </c>
      <c r="E16" s="71">
        <v>4484873000</v>
      </c>
      <c r="F16" s="161">
        <v>254873000</v>
      </c>
      <c r="G16" s="150">
        <v>106.02536643026004</v>
      </c>
      <c r="I16" s="101">
        <v>7</v>
      </c>
      <c r="J16" s="261" t="s">
        <v>34</v>
      </c>
      <c r="K16" s="71">
        <v>3408187000</v>
      </c>
      <c r="L16" s="71">
        <v>3015140377</v>
      </c>
      <c r="M16" s="71">
        <v>393046623</v>
      </c>
      <c r="N16" s="40">
        <v>88.46757460784869</v>
      </c>
    </row>
    <row r="17" spans="1:14" s="160" customFormat="1" ht="20.100000000000001" customHeight="1">
      <c r="A17" s="114"/>
      <c r="B17" s="113">
        <v>8</v>
      </c>
      <c r="C17" s="261" t="s">
        <v>77</v>
      </c>
      <c r="D17" s="71">
        <v>8700000</v>
      </c>
      <c r="E17" s="71">
        <v>8344308</v>
      </c>
      <c r="F17" s="161">
        <v>-355692</v>
      </c>
      <c r="G17" s="150">
        <v>95.911586206896544</v>
      </c>
      <c r="I17" s="101">
        <v>8</v>
      </c>
      <c r="J17" s="261" t="s">
        <v>35</v>
      </c>
      <c r="K17" s="71">
        <v>6688937000</v>
      </c>
      <c r="L17" s="71">
        <v>5770307078</v>
      </c>
      <c r="M17" s="71">
        <v>918629922</v>
      </c>
      <c r="N17" s="40">
        <v>86.266428851101452</v>
      </c>
    </row>
    <row r="18" spans="1:14" s="160" customFormat="1" ht="20.100000000000001" customHeight="1">
      <c r="A18" s="114"/>
      <c r="B18" s="115">
        <v>9</v>
      </c>
      <c r="C18" s="261" t="s">
        <v>108</v>
      </c>
      <c r="D18" s="71">
        <v>64000000</v>
      </c>
      <c r="E18" s="71">
        <v>52917000</v>
      </c>
      <c r="F18" s="161">
        <v>-11083000</v>
      </c>
      <c r="G18" s="150">
        <v>82.682812499999997</v>
      </c>
      <c r="I18" s="101">
        <v>9</v>
      </c>
      <c r="J18" s="261" t="s">
        <v>36</v>
      </c>
      <c r="K18" s="71">
        <v>1529586000</v>
      </c>
      <c r="L18" s="71">
        <v>1156012995</v>
      </c>
      <c r="M18" s="71">
        <v>373573005</v>
      </c>
      <c r="N18" s="40">
        <v>75.576855109814019</v>
      </c>
    </row>
    <row r="19" spans="1:14" s="160" customFormat="1" ht="20.100000000000001" customHeight="1">
      <c r="A19" s="114"/>
      <c r="B19" s="113">
        <v>10</v>
      </c>
      <c r="C19" s="261" t="s">
        <v>21</v>
      </c>
      <c r="D19" s="71">
        <v>136174000</v>
      </c>
      <c r="E19" s="71">
        <v>138249000</v>
      </c>
      <c r="F19" s="161">
        <v>2075000</v>
      </c>
      <c r="G19" s="150">
        <v>101.52378574470897</v>
      </c>
      <c r="I19" s="101">
        <v>10</v>
      </c>
      <c r="J19" s="261" t="s">
        <v>37</v>
      </c>
      <c r="K19" s="71">
        <v>687819000</v>
      </c>
      <c r="L19" s="71">
        <v>507352594</v>
      </c>
      <c r="M19" s="71">
        <v>180466406</v>
      </c>
      <c r="N19" s="40">
        <v>73.762515138430317</v>
      </c>
    </row>
    <row r="20" spans="1:14" s="160" customFormat="1" ht="20.100000000000001" customHeight="1">
      <c r="A20" s="114"/>
      <c r="B20" s="115">
        <v>11</v>
      </c>
      <c r="C20" s="261" t="s">
        <v>12</v>
      </c>
      <c r="D20" s="71">
        <v>25240000000</v>
      </c>
      <c r="E20" s="71">
        <v>26261943000</v>
      </c>
      <c r="F20" s="161">
        <v>1021943000</v>
      </c>
      <c r="G20" s="150">
        <v>104.04890253565769</v>
      </c>
      <c r="H20" s="160" t="s">
        <v>114</v>
      </c>
      <c r="I20" s="101">
        <v>11</v>
      </c>
      <c r="J20" s="261" t="s">
        <v>38</v>
      </c>
      <c r="K20" s="71">
        <v>5102283000</v>
      </c>
      <c r="L20" s="71">
        <v>4829476478</v>
      </c>
      <c r="M20" s="71">
        <v>272806522</v>
      </c>
      <c r="N20" s="40">
        <v>94.653245968520366</v>
      </c>
    </row>
    <row r="21" spans="1:14" s="160" customFormat="1" ht="20.100000000000001" customHeight="1">
      <c r="A21" s="114"/>
      <c r="B21" s="113">
        <v>12</v>
      </c>
      <c r="C21" s="261" t="s">
        <v>1</v>
      </c>
      <c r="D21" s="71">
        <v>22000000</v>
      </c>
      <c r="E21" s="71">
        <v>18604000</v>
      </c>
      <c r="F21" s="161">
        <v>-3396000</v>
      </c>
      <c r="G21" s="150">
        <v>84.563636363636363</v>
      </c>
      <c r="I21" s="101">
        <v>12</v>
      </c>
      <c r="J21" s="261" t="s">
        <v>76</v>
      </c>
      <c r="K21" s="71">
        <v>393501000</v>
      </c>
      <c r="L21" s="71">
        <v>122555334</v>
      </c>
      <c r="M21" s="71">
        <v>270945666</v>
      </c>
      <c r="N21" s="40">
        <v>31.144859606455892</v>
      </c>
    </row>
    <row r="22" spans="1:14" s="160" customFormat="1" ht="20.100000000000001" customHeight="1">
      <c r="A22" s="114" t="s">
        <v>4</v>
      </c>
      <c r="B22" s="115">
        <v>13</v>
      </c>
      <c r="C22" s="261" t="s">
        <v>79</v>
      </c>
      <c r="D22" s="71">
        <v>585595000</v>
      </c>
      <c r="E22" s="71">
        <v>572204764</v>
      </c>
      <c r="F22" s="161">
        <v>-13390236</v>
      </c>
      <c r="G22" s="150">
        <v>97.713396460010756</v>
      </c>
      <c r="I22" s="101">
        <v>13</v>
      </c>
      <c r="J22" s="261" t="s">
        <v>39</v>
      </c>
      <c r="K22" s="71">
        <v>12770564000</v>
      </c>
      <c r="L22" s="71">
        <v>12661698897</v>
      </c>
      <c r="M22" s="71">
        <v>108865103</v>
      </c>
      <c r="N22" s="40">
        <v>99.147530970441096</v>
      </c>
    </row>
    <row r="23" spans="1:14" s="160" customFormat="1" ht="20.100000000000001" customHeight="1">
      <c r="A23" s="114" t="s">
        <v>4</v>
      </c>
      <c r="B23" s="113">
        <v>14</v>
      </c>
      <c r="C23" s="261" t="s">
        <v>78</v>
      </c>
      <c r="D23" s="71">
        <v>2543067000</v>
      </c>
      <c r="E23" s="71">
        <v>2493180453</v>
      </c>
      <c r="F23" s="161">
        <v>-49886547</v>
      </c>
      <c r="G23" s="150">
        <v>98.038331392763141</v>
      </c>
      <c r="I23" s="101">
        <v>14</v>
      </c>
      <c r="J23" s="261" t="s">
        <v>40</v>
      </c>
      <c r="K23" s="71">
        <v>9465824000</v>
      </c>
      <c r="L23" s="71">
        <v>9174801348</v>
      </c>
      <c r="M23" s="71">
        <v>291022652</v>
      </c>
      <c r="N23" s="40">
        <v>96.925543386397223</v>
      </c>
    </row>
    <row r="24" spans="1:14" s="160" customFormat="1" ht="20.100000000000001" customHeight="1">
      <c r="A24" s="114"/>
      <c r="B24" s="115">
        <v>15</v>
      </c>
      <c r="C24" s="261" t="s">
        <v>13</v>
      </c>
      <c r="D24" s="71">
        <v>28926694000</v>
      </c>
      <c r="E24" s="71">
        <v>25452331458</v>
      </c>
      <c r="F24" s="161">
        <v>-3474362542</v>
      </c>
      <c r="G24" s="150">
        <v>87.989078385521694</v>
      </c>
      <c r="I24" s="101">
        <v>15</v>
      </c>
      <c r="J24" s="261" t="s">
        <v>41</v>
      </c>
      <c r="K24" s="71">
        <v>11089828000</v>
      </c>
      <c r="L24" s="71">
        <v>10427468404</v>
      </c>
      <c r="M24" s="71">
        <v>662359596</v>
      </c>
      <c r="N24" s="40">
        <v>94.027323092837861</v>
      </c>
    </row>
    <row r="25" spans="1:14" s="160" customFormat="1" ht="20.100000000000001" customHeight="1">
      <c r="A25" s="114"/>
      <c r="B25" s="113">
        <v>16</v>
      </c>
      <c r="C25" s="261" t="s">
        <v>2</v>
      </c>
      <c r="D25" s="71">
        <v>6493563000</v>
      </c>
      <c r="E25" s="71">
        <v>6007311881</v>
      </c>
      <c r="F25" s="338">
        <v>-486251119</v>
      </c>
      <c r="G25" s="150">
        <v>92.511797929734414</v>
      </c>
      <c r="I25" s="101">
        <v>16</v>
      </c>
      <c r="J25" s="261" t="s">
        <v>42</v>
      </c>
      <c r="K25" s="71">
        <v>71051000</v>
      </c>
      <c r="L25" s="39">
        <v>0</v>
      </c>
      <c r="M25" s="71">
        <v>71051000</v>
      </c>
      <c r="N25" s="252">
        <v>0</v>
      </c>
    </row>
    <row r="26" spans="1:14" s="160" customFormat="1" ht="20.100000000000001" customHeight="1" thickBot="1">
      <c r="A26" s="114" t="s">
        <v>4</v>
      </c>
      <c r="B26" s="115">
        <v>17</v>
      </c>
      <c r="C26" s="261" t="s">
        <v>22</v>
      </c>
      <c r="D26" s="71">
        <v>278774000</v>
      </c>
      <c r="E26" s="71">
        <v>305088299</v>
      </c>
      <c r="F26" s="338">
        <v>26314299</v>
      </c>
      <c r="G26" s="150">
        <v>109.4392945540115</v>
      </c>
      <c r="I26" s="102"/>
      <c r="J26" s="228" t="s">
        <v>17</v>
      </c>
      <c r="K26" s="103">
        <v>109065283000</v>
      </c>
      <c r="L26" s="103">
        <v>99506185865</v>
      </c>
      <c r="M26" s="103">
        <v>9559097135</v>
      </c>
      <c r="N26" s="57">
        <v>91.235435445576201</v>
      </c>
    </row>
    <row r="27" spans="1:14" s="160" customFormat="1" ht="20.100000000000001" customHeight="1">
      <c r="A27" s="114" t="s">
        <v>4</v>
      </c>
      <c r="B27" s="113">
        <v>18</v>
      </c>
      <c r="C27" s="261" t="s">
        <v>26</v>
      </c>
      <c r="D27" s="71">
        <v>2189567000</v>
      </c>
      <c r="E27" s="71">
        <v>1980701973</v>
      </c>
      <c r="F27" s="161">
        <v>-208865027</v>
      </c>
      <c r="G27" s="150">
        <v>90.4608981136453</v>
      </c>
      <c r="I27" s="87" t="s">
        <v>173</v>
      </c>
      <c r="J27" s="17"/>
      <c r="K27" s="86"/>
      <c r="L27" s="86"/>
      <c r="M27" s="86"/>
      <c r="N27" s="86"/>
    </row>
    <row r="28" spans="1:14" s="160" customFormat="1" ht="20.100000000000001" customHeight="1">
      <c r="A28" s="114" t="s">
        <v>4</v>
      </c>
      <c r="B28" s="115">
        <v>19</v>
      </c>
      <c r="C28" s="261" t="s">
        <v>14</v>
      </c>
      <c r="D28" s="71">
        <v>3610782000</v>
      </c>
      <c r="E28" s="71">
        <v>586655736</v>
      </c>
      <c r="F28" s="161">
        <v>-3024126264</v>
      </c>
      <c r="G28" s="150">
        <v>16.247331907603392</v>
      </c>
      <c r="J28" s="17"/>
      <c r="K28" s="86"/>
      <c r="L28" s="86"/>
      <c r="M28" s="68"/>
      <c r="N28" s="68"/>
    </row>
    <row r="29" spans="1:14" s="160" customFormat="1" ht="20.100000000000001" customHeight="1">
      <c r="A29" s="114" t="s">
        <v>4</v>
      </c>
      <c r="B29" s="113">
        <v>20</v>
      </c>
      <c r="C29" s="261" t="s">
        <v>15</v>
      </c>
      <c r="D29" s="71">
        <v>2102178000</v>
      </c>
      <c r="E29" s="71">
        <v>2102178102</v>
      </c>
      <c r="F29" s="161">
        <v>102</v>
      </c>
      <c r="G29" s="150">
        <v>100.00000485211054</v>
      </c>
      <c r="J29" s="17"/>
      <c r="K29" s="86"/>
      <c r="L29" s="86"/>
      <c r="M29" s="68"/>
      <c r="N29" s="68"/>
    </row>
    <row r="30" spans="1:14" s="160" customFormat="1" ht="20.100000000000001" customHeight="1">
      <c r="A30" s="114" t="s">
        <v>4</v>
      </c>
      <c r="B30" s="115">
        <v>21</v>
      </c>
      <c r="C30" s="261" t="s">
        <v>23</v>
      </c>
      <c r="D30" s="71">
        <v>3138183000</v>
      </c>
      <c r="E30" s="71">
        <v>2880533957</v>
      </c>
      <c r="F30" s="161">
        <v>-257649043</v>
      </c>
      <c r="G30" s="150">
        <v>91.789865568706475</v>
      </c>
    </row>
    <row r="31" spans="1:14" s="160" customFormat="1" ht="20.100000000000001" customHeight="1">
      <c r="A31" s="116"/>
      <c r="B31" s="113">
        <v>22</v>
      </c>
      <c r="C31" s="261" t="s">
        <v>16</v>
      </c>
      <c r="D31" s="71">
        <v>7567719000</v>
      </c>
      <c r="E31" s="71">
        <v>5722462000</v>
      </c>
      <c r="F31" s="161">
        <v>-1845257000</v>
      </c>
      <c r="G31" s="150">
        <v>75.616734712269306</v>
      </c>
    </row>
    <row r="32" spans="1:14" s="160" customFormat="1" ht="20.100000000000001" customHeight="1" thickBot="1">
      <c r="A32" s="117"/>
      <c r="B32" s="118"/>
      <c r="C32" s="75" t="s">
        <v>99</v>
      </c>
      <c r="D32" s="76">
        <v>109065283000</v>
      </c>
      <c r="E32" s="76">
        <v>101499436136</v>
      </c>
      <c r="F32" s="129">
        <v>-7565846864</v>
      </c>
      <c r="G32" s="192">
        <v>93.06301083544615</v>
      </c>
      <c r="H32" s="119"/>
    </row>
    <row r="33" spans="1:8" s="160" customFormat="1" ht="20.100000000000001" customHeight="1">
      <c r="A33" s="120" t="s">
        <v>4</v>
      </c>
      <c r="B33" s="121" t="s">
        <v>5</v>
      </c>
      <c r="C33" s="122" t="s">
        <v>6</v>
      </c>
      <c r="D33" s="45">
        <v>35265558000</v>
      </c>
      <c r="E33" s="45">
        <v>32191134822</v>
      </c>
      <c r="F33" s="339">
        <v>-3074423178</v>
      </c>
      <c r="G33" s="193">
        <v>91.282079875214222</v>
      </c>
      <c r="H33" s="119"/>
    </row>
    <row r="34" spans="1:8" s="160" customFormat="1" ht="20.100000000000001" customHeight="1" thickBot="1">
      <c r="A34" s="123"/>
      <c r="B34" s="124" t="s">
        <v>7</v>
      </c>
      <c r="C34" s="194" t="s">
        <v>8</v>
      </c>
      <c r="D34" s="103">
        <v>73799725000</v>
      </c>
      <c r="E34" s="103">
        <v>69308301314</v>
      </c>
      <c r="F34" s="340">
        <v>-4491423686</v>
      </c>
      <c r="G34" s="57">
        <v>93.914037368025433</v>
      </c>
      <c r="H34" s="119"/>
    </row>
    <row r="35" spans="1:8" ht="20.100000000000001" customHeight="1">
      <c r="A35" s="87" t="s">
        <v>102</v>
      </c>
      <c r="B35" s="17"/>
      <c r="C35" s="17"/>
      <c r="D35" s="86"/>
      <c r="E35" s="86"/>
      <c r="F35" s="86"/>
      <c r="G35" s="86"/>
      <c r="H35" s="3"/>
    </row>
    <row r="36" spans="1:8" ht="20.100000000000001" customHeight="1">
      <c r="A36" s="17" t="s">
        <v>174</v>
      </c>
      <c r="B36" s="17"/>
      <c r="D36" s="86"/>
      <c r="E36" s="86"/>
      <c r="F36" s="86"/>
      <c r="G36" s="86"/>
    </row>
    <row r="37" spans="1:8" ht="7.5" customHeight="1">
      <c r="A37" s="17"/>
      <c r="B37" s="17"/>
      <c r="C37" s="17"/>
      <c r="D37" s="86"/>
      <c r="E37" s="86"/>
      <c r="F37" s="86"/>
      <c r="G37" s="86"/>
    </row>
    <row r="38" spans="1:8" ht="20.100000000000001" customHeight="1">
      <c r="B38" s="17"/>
      <c r="D38" s="86"/>
      <c r="E38" s="86"/>
      <c r="F38" s="86"/>
      <c r="G38" s="86"/>
    </row>
  </sheetData>
  <mergeCells count="4">
    <mergeCell ref="B8:C8"/>
    <mergeCell ref="A2:D2"/>
    <mergeCell ref="F4:G4"/>
    <mergeCell ref="F5:G5"/>
  </mergeCells>
  <phoneticPr fontId="2"/>
  <pageMargins left="0.59055118110236227" right="0.55118110236220474" top="0.98425196850393704" bottom="0.62" header="0.51181102362204722" footer="0.51181102362204722"/>
  <pageSetup paperSize="9" scale="73" orientation="landscape" r:id="rId1"/>
  <headerFooter alignWithMargins="0"/>
  <rowBreaks count="1" manualBreakCount="1">
    <brk id="7" max="13" man="1"/>
  </rowBreaks>
  <colBreaks count="1" manualBreakCount="1">
    <brk id="10" max="35" man="1"/>
  </colBreaks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F6FE08-0D3F-40BB-8830-46F6DFEAA29A}">
  <sheetPr>
    <tabColor rgb="FFFFFF00"/>
  </sheetPr>
  <dimension ref="B1:L25"/>
  <sheetViews>
    <sheetView view="pageBreakPreview" zoomScale="130" zoomScaleNormal="100" zoomScaleSheetLayoutView="130" workbookViewId="0">
      <selection activeCell="H20" sqref="H20"/>
    </sheetView>
  </sheetViews>
  <sheetFormatPr defaultRowHeight="13.5"/>
  <cols>
    <col min="1" max="1" width="2.625" style="1" customWidth="1"/>
    <col min="2" max="3" width="5.625" style="1" customWidth="1"/>
    <col min="4" max="4" width="5.625" style="68" customWidth="1"/>
    <col min="5" max="5" width="10.625" style="68" customWidth="1"/>
    <col min="6" max="6" width="20.625" style="68" customWidth="1"/>
    <col min="7" max="7" width="15.625" style="68" customWidth="1"/>
    <col min="8" max="9" width="30.625" style="1" customWidth="1"/>
    <col min="10" max="10" width="9" style="1"/>
    <col min="11" max="11" width="18.25" style="1" customWidth="1"/>
    <col min="12" max="12" width="16.75" style="1" customWidth="1"/>
    <col min="13" max="16384" width="9" style="1"/>
  </cols>
  <sheetData>
    <row r="1" spans="2:12" s="8" customFormat="1" ht="13.5" customHeight="1">
      <c r="D1" s="7"/>
      <c r="E1" s="7"/>
      <c r="F1" s="7"/>
      <c r="G1" s="7"/>
    </row>
    <row r="2" spans="2:12" s="8" customFormat="1" ht="17.25">
      <c r="D2" s="7"/>
      <c r="E2" s="7"/>
      <c r="F2" s="7"/>
      <c r="G2" s="7"/>
    </row>
    <row r="3" spans="2:12" ht="14.25">
      <c r="B3" s="88" t="s">
        <v>159</v>
      </c>
    </row>
    <row r="4" spans="2:12" s="89" customFormat="1" ht="14.25">
      <c r="B4" s="104"/>
      <c r="C4" s="104"/>
      <c r="D4" s="69"/>
      <c r="E4" s="69"/>
      <c r="F4" s="69"/>
      <c r="G4" s="69"/>
      <c r="H4" s="69"/>
      <c r="I4" s="69"/>
    </row>
    <row r="5" spans="2:12">
      <c r="D5" s="1"/>
      <c r="E5" s="1"/>
      <c r="F5" s="1"/>
      <c r="G5" s="1"/>
      <c r="I5" s="201"/>
    </row>
    <row r="6" spans="2:12" ht="14.25" thickBot="1">
      <c r="D6" s="1"/>
      <c r="E6" s="1"/>
      <c r="F6" s="1"/>
      <c r="G6" s="1"/>
      <c r="I6" s="208" t="s">
        <v>165</v>
      </c>
    </row>
    <row r="7" spans="2:12" ht="15.95" customHeight="1">
      <c r="B7" s="392" t="s">
        <v>118</v>
      </c>
      <c r="C7" s="393"/>
      <c r="D7" s="393"/>
      <c r="E7" s="394"/>
      <c r="F7" s="404" t="s">
        <v>167</v>
      </c>
      <c r="G7" s="401" t="s">
        <v>121</v>
      </c>
      <c r="H7" s="386" t="s">
        <v>181</v>
      </c>
      <c r="I7" s="389" t="s">
        <v>182</v>
      </c>
    </row>
    <row r="8" spans="2:12">
      <c r="B8" s="395"/>
      <c r="C8" s="396"/>
      <c r="D8" s="396"/>
      <c r="E8" s="397"/>
      <c r="F8" s="405"/>
      <c r="G8" s="402"/>
      <c r="H8" s="387"/>
      <c r="I8" s="390"/>
    </row>
    <row r="9" spans="2:12" ht="11.25" customHeight="1" thickBot="1">
      <c r="B9" s="398"/>
      <c r="C9" s="399"/>
      <c r="D9" s="399"/>
      <c r="E9" s="400"/>
      <c r="F9" s="406"/>
      <c r="G9" s="403"/>
      <c r="H9" s="388"/>
      <c r="I9" s="391"/>
      <c r="J9" s="3"/>
    </row>
    <row r="10" spans="2:12" s="160" customFormat="1" ht="20.100000000000001" customHeight="1" thickTop="1">
      <c r="B10" s="383" t="s">
        <v>43</v>
      </c>
      <c r="C10" s="384"/>
      <c r="D10" s="384"/>
      <c r="E10" s="385"/>
      <c r="F10" s="168">
        <v>8970597249</v>
      </c>
      <c r="G10" s="169">
        <v>42.2</v>
      </c>
      <c r="H10" s="248">
        <v>56414</v>
      </c>
      <c r="I10" s="197">
        <v>97076</v>
      </c>
      <c r="K10" s="247"/>
      <c r="L10" s="247"/>
    </row>
    <row r="11" spans="2:12" s="160" customFormat="1" ht="20.100000000000001" customHeight="1">
      <c r="B11" s="374" t="s">
        <v>44</v>
      </c>
      <c r="C11" s="375"/>
      <c r="D11" s="375"/>
      <c r="E11" s="376"/>
      <c r="F11" s="168">
        <v>8636098691</v>
      </c>
      <c r="G11" s="170">
        <v>40.6</v>
      </c>
      <c r="H11" s="161">
        <v>54310</v>
      </c>
      <c r="I11" s="198">
        <v>93456</v>
      </c>
      <c r="K11" s="247"/>
      <c r="L11" s="247"/>
    </row>
    <row r="12" spans="2:12" s="160" customFormat="1" ht="20.100000000000001" customHeight="1">
      <c r="B12" s="374" t="s">
        <v>45</v>
      </c>
      <c r="C12" s="375"/>
      <c r="D12" s="375"/>
      <c r="E12" s="376"/>
      <c r="F12" s="168">
        <v>448660971</v>
      </c>
      <c r="G12" s="170">
        <v>2.1</v>
      </c>
      <c r="H12" s="161">
        <v>2821</v>
      </c>
      <c r="I12" s="198">
        <v>4855</v>
      </c>
      <c r="K12" s="247"/>
      <c r="L12" s="247"/>
    </row>
    <row r="13" spans="2:12" s="160" customFormat="1" ht="20.100000000000001" customHeight="1">
      <c r="B13" s="374" t="s">
        <v>46</v>
      </c>
      <c r="C13" s="375"/>
      <c r="D13" s="375"/>
      <c r="E13" s="376"/>
      <c r="F13" s="168">
        <v>1704074688</v>
      </c>
      <c r="G13" s="170">
        <v>8</v>
      </c>
      <c r="H13" s="161">
        <v>10717</v>
      </c>
      <c r="I13" s="198">
        <v>18441</v>
      </c>
      <c r="K13" s="247"/>
      <c r="L13" s="247"/>
    </row>
    <row r="14" spans="2:12" s="160" customFormat="1" ht="20.100000000000001" customHeight="1">
      <c r="B14" s="374" t="s">
        <v>47</v>
      </c>
      <c r="C14" s="375"/>
      <c r="D14" s="375"/>
      <c r="E14" s="376"/>
      <c r="F14" s="168">
        <v>17952900</v>
      </c>
      <c r="G14" s="170">
        <v>0.1</v>
      </c>
      <c r="H14" s="161">
        <v>113</v>
      </c>
      <c r="I14" s="198">
        <v>194</v>
      </c>
      <c r="K14" s="247"/>
      <c r="L14" s="247"/>
    </row>
    <row r="15" spans="2:12" s="160" customFormat="1" ht="20.100000000000001" customHeight="1">
      <c r="B15" s="374" t="s">
        <v>48</v>
      </c>
      <c r="C15" s="375"/>
      <c r="D15" s="375"/>
      <c r="E15" s="376"/>
      <c r="F15" s="168">
        <v>124809050</v>
      </c>
      <c r="G15" s="170">
        <v>0.6</v>
      </c>
      <c r="H15" s="161">
        <v>785</v>
      </c>
      <c r="I15" s="198">
        <v>1351</v>
      </c>
      <c r="K15" s="247"/>
      <c r="L15" s="247"/>
    </row>
    <row r="16" spans="2:12" s="160" customFormat="1" ht="20.100000000000001" customHeight="1" thickBot="1">
      <c r="B16" s="377" t="s">
        <v>49</v>
      </c>
      <c r="C16" s="378"/>
      <c r="D16" s="378"/>
      <c r="E16" s="379"/>
      <c r="F16" s="168">
        <v>1368397989</v>
      </c>
      <c r="G16" s="171">
        <v>6.4</v>
      </c>
      <c r="H16" s="129">
        <v>8606</v>
      </c>
      <c r="I16" s="199">
        <v>14808</v>
      </c>
      <c r="K16" s="247"/>
      <c r="L16" s="247"/>
    </row>
    <row r="17" spans="2:12" s="160" customFormat="1" ht="20.100000000000001" customHeight="1" thickBot="1">
      <c r="B17" s="380" t="s">
        <v>99</v>
      </c>
      <c r="C17" s="381"/>
      <c r="D17" s="381"/>
      <c r="E17" s="382"/>
      <c r="F17" s="172">
        <v>21270591538</v>
      </c>
      <c r="G17" s="173">
        <v>100</v>
      </c>
      <c r="H17" s="127">
        <v>133766</v>
      </c>
      <c r="I17" s="200">
        <v>230181</v>
      </c>
      <c r="K17" s="249"/>
      <c r="L17" s="249"/>
    </row>
    <row r="18" spans="2:12" s="160" customFormat="1" ht="15.95" customHeight="1">
      <c r="F18" s="62"/>
      <c r="G18" s="128"/>
      <c r="H18" s="65"/>
      <c r="I18" s="65"/>
    </row>
    <row r="19" spans="2:12" s="160" customFormat="1" ht="15.95" customHeight="1">
      <c r="B19" s="125"/>
      <c r="C19" s="125"/>
      <c r="D19" s="125"/>
      <c r="E19" s="125"/>
      <c r="F19" s="20"/>
      <c r="G19" s="128"/>
      <c r="H19" s="65"/>
      <c r="I19" s="62"/>
    </row>
    <row r="20" spans="2:12" s="160" customFormat="1" ht="15.95" customHeight="1">
      <c r="B20" s="372" t="s">
        <v>117</v>
      </c>
      <c r="C20" s="372"/>
      <c r="D20" s="373" t="s">
        <v>204</v>
      </c>
      <c r="E20" s="373"/>
      <c r="F20" s="74" t="s">
        <v>203</v>
      </c>
      <c r="G20" s="203"/>
      <c r="H20" s="65"/>
      <c r="I20" s="65"/>
    </row>
    <row r="21" spans="2:12" s="160" customFormat="1" ht="15.95" customHeight="1">
      <c r="B21" s="202"/>
      <c r="C21" s="202"/>
      <c r="D21" s="204"/>
      <c r="E21" s="204"/>
      <c r="F21" s="20"/>
      <c r="G21" s="126"/>
      <c r="H21" s="65"/>
      <c r="I21" s="65"/>
    </row>
    <row r="22" spans="2:12" s="160" customFormat="1" ht="15.95" customHeight="1">
      <c r="B22" s="372" t="s">
        <v>115</v>
      </c>
      <c r="C22" s="372"/>
      <c r="D22" s="373" t="s">
        <v>205</v>
      </c>
      <c r="E22" s="373"/>
      <c r="F22" s="74" t="s">
        <v>203</v>
      </c>
      <c r="G22" s="126"/>
      <c r="H22" s="65"/>
      <c r="I22" s="65"/>
    </row>
    <row r="23" spans="2:12" s="160" customFormat="1" ht="15.95" customHeight="1">
      <c r="F23" s="20"/>
      <c r="G23" s="126"/>
    </row>
    <row r="24" spans="2:12" ht="4.9000000000000004" customHeight="1">
      <c r="B24" s="17"/>
      <c r="C24" s="17"/>
      <c r="D24" s="86"/>
      <c r="E24" s="86"/>
      <c r="H24" s="3"/>
    </row>
    <row r="25" spans="2:12">
      <c r="H25" s="3"/>
    </row>
  </sheetData>
  <mergeCells count="17">
    <mergeCell ref="H7:H9"/>
    <mergeCell ref="I7:I9"/>
    <mergeCell ref="B7:E9"/>
    <mergeCell ref="G7:G9"/>
    <mergeCell ref="F7:F9"/>
    <mergeCell ref="B10:E10"/>
    <mergeCell ref="B11:E11"/>
    <mergeCell ref="B12:E12"/>
    <mergeCell ref="B13:E13"/>
    <mergeCell ref="B14:E14"/>
    <mergeCell ref="B22:C22"/>
    <mergeCell ref="D22:E22"/>
    <mergeCell ref="B15:E15"/>
    <mergeCell ref="B16:E16"/>
    <mergeCell ref="B17:E17"/>
    <mergeCell ref="B20:C20"/>
    <mergeCell ref="D20:E20"/>
  </mergeCells>
  <phoneticPr fontId="2"/>
  <pageMargins left="0.59055118110236227" right="0.55118110236220474" top="0.98425196850393704" bottom="0.98425196850393704" header="0.51181102362204722" footer="0.51181102362204722"/>
  <pageSetup paperSize="9" scale="107" fitToWidth="0" fitToHeight="0" orientation="landscape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A4DDC3-6C74-4ACA-ADEE-4C1C9E497267}">
  <sheetPr>
    <tabColor rgb="FFFFFF00"/>
  </sheetPr>
  <dimension ref="A1:K39"/>
  <sheetViews>
    <sheetView view="pageBreakPreview" zoomScale="130" zoomScaleNormal="100" zoomScaleSheetLayoutView="130" workbookViewId="0">
      <selection activeCell="T7" sqref="T7"/>
    </sheetView>
  </sheetViews>
  <sheetFormatPr defaultRowHeight="13.5"/>
  <cols>
    <col min="1" max="1" width="2.625" style="1" customWidth="1"/>
    <col min="2" max="2" width="10" style="1" customWidth="1"/>
    <col min="3" max="3" width="25.625" style="68" customWidth="1"/>
    <col min="4" max="4" width="17.25" style="68" customWidth="1"/>
    <col min="5" max="6" width="14.75" style="68" customWidth="1"/>
    <col min="7" max="7" width="7.75" style="68" customWidth="1"/>
    <col min="8" max="9" width="14.75" style="68" customWidth="1"/>
    <col min="10" max="10" width="7.75" style="1" customWidth="1"/>
    <col min="11" max="11" width="2.75" style="1" customWidth="1"/>
    <col min="12" max="16384" width="9" style="1"/>
  </cols>
  <sheetData>
    <row r="1" spans="1:11" ht="13.5" customHeight="1">
      <c r="C1" s="1"/>
      <c r="J1" s="68"/>
    </row>
    <row r="2" spans="1:11" s="23" customFormat="1" ht="17.25">
      <c r="B2" s="413" t="s">
        <v>206</v>
      </c>
      <c r="C2" s="413"/>
      <c r="D2" s="414"/>
      <c r="E2" s="414"/>
      <c r="F2" s="414"/>
      <c r="G2" s="26"/>
      <c r="H2" s="26"/>
      <c r="I2" s="26"/>
      <c r="J2" s="26"/>
    </row>
    <row r="3" spans="1:11">
      <c r="C3" s="1"/>
      <c r="J3" s="68"/>
    </row>
    <row r="4" spans="1:11" s="69" customFormat="1" ht="14.25" customHeight="1">
      <c r="G4" s="371" t="s">
        <v>166</v>
      </c>
      <c r="H4" s="371"/>
      <c r="I4" s="415"/>
      <c r="J4" s="415"/>
    </row>
    <row r="5" spans="1:11" ht="9.75" customHeight="1" thickBot="1">
      <c r="C5" s="1"/>
      <c r="J5" s="68"/>
    </row>
    <row r="6" spans="1:11" s="30" customFormat="1" ht="23.25" customHeight="1">
      <c r="B6" s="416" t="s">
        <v>27</v>
      </c>
      <c r="C6" s="417"/>
      <c r="D6" s="420" t="s">
        <v>120</v>
      </c>
      <c r="E6" s="422"/>
      <c r="F6" s="422"/>
      <c r="G6" s="423"/>
      <c r="H6" s="422"/>
      <c r="I6" s="422"/>
      <c r="J6" s="424"/>
    </row>
    <row r="7" spans="1:11" s="30" customFormat="1" ht="28.5" customHeight="1" thickBot="1">
      <c r="B7" s="418"/>
      <c r="C7" s="419"/>
      <c r="D7" s="421"/>
      <c r="E7" s="266" t="s">
        <v>170</v>
      </c>
      <c r="F7" s="267" t="s">
        <v>171</v>
      </c>
      <c r="G7" s="206" t="s">
        <v>9</v>
      </c>
      <c r="H7" s="266" t="s">
        <v>170</v>
      </c>
      <c r="I7" s="267" t="s">
        <v>172</v>
      </c>
      <c r="J7" s="209" t="s">
        <v>9</v>
      </c>
    </row>
    <row r="8" spans="1:11" s="70" customFormat="1" ht="18" customHeight="1" thickTop="1">
      <c r="B8" s="383" t="s">
        <v>50</v>
      </c>
      <c r="C8" s="385"/>
      <c r="D8" s="71">
        <v>17025423000</v>
      </c>
      <c r="E8" s="39">
        <v>16308230648</v>
      </c>
      <c r="F8" s="161">
        <v>-717192352</v>
      </c>
      <c r="G8" s="72">
        <v>95.787521097126344</v>
      </c>
      <c r="H8" s="39">
        <v>16288032694</v>
      </c>
      <c r="I8" s="71">
        <v>737390306</v>
      </c>
      <c r="J8" s="73">
        <v>95.668887016786599</v>
      </c>
      <c r="K8" s="74"/>
    </row>
    <row r="9" spans="1:11" s="70" customFormat="1" ht="18" customHeight="1">
      <c r="B9" s="374" t="s">
        <v>105</v>
      </c>
      <c r="C9" s="376"/>
      <c r="D9" s="71">
        <v>532706000</v>
      </c>
      <c r="E9" s="71">
        <v>503649816</v>
      </c>
      <c r="F9" s="161">
        <v>-29056184</v>
      </c>
      <c r="G9" s="72">
        <v>94.54554970283796</v>
      </c>
      <c r="H9" s="39">
        <v>503649816</v>
      </c>
      <c r="I9" s="71">
        <v>29056184</v>
      </c>
      <c r="J9" s="73">
        <v>94.54554970283796</v>
      </c>
      <c r="K9" s="74"/>
    </row>
    <row r="10" spans="1:11" s="70" customFormat="1" ht="18" customHeight="1">
      <c r="B10" s="374" t="s">
        <v>80</v>
      </c>
      <c r="C10" s="376"/>
      <c r="D10" s="71">
        <v>361867000</v>
      </c>
      <c r="E10" s="71">
        <v>324840777</v>
      </c>
      <c r="F10" s="161">
        <v>-37026223</v>
      </c>
      <c r="G10" s="72">
        <v>89.76800233234863</v>
      </c>
      <c r="H10" s="39">
        <v>324840777</v>
      </c>
      <c r="I10" s="71">
        <v>37026223</v>
      </c>
      <c r="J10" s="73">
        <v>89.76800233234863</v>
      </c>
      <c r="K10" s="74"/>
    </row>
    <row r="11" spans="1:11" s="70" customFormat="1" ht="18" customHeight="1">
      <c r="B11" s="374" t="s">
        <v>87</v>
      </c>
      <c r="C11" s="376"/>
      <c r="D11" s="71">
        <v>2708503000</v>
      </c>
      <c r="E11" s="71">
        <v>2721136108</v>
      </c>
      <c r="F11" s="161">
        <v>12633108</v>
      </c>
      <c r="G11" s="72">
        <v>100.46642399879195</v>
      </c>
      <c r="H11" s="39">
        <v>2674034574</v>
      </c>
      <c r="I11" s="71">
        <v>34468426</v>
      </c>
      <c r="J11" s="73">
        <v>98.727399378918918</v>
      </c>
      <c r="K11" s="74"/>
    </row>
    <row r="12" spans="1:11" s="70" customFormat="1" ht="18" customHeight="1">
      <c r="B12" s="411" t="s">
        <v>25</v>
      </c>
      <c r="C12" s="205" t="s">
        <v>81</v>
      </c>
      <c r="D12" s="71">
        <v>17521756000</v>
      </c>
      <c r="E12" s="71">
        <v>17122938282</v>
      </c>
      <c r="F12" s="161">
        <v>-398817718</v>
      </c>
      <c r="G12" s="72">
        <v>97.723871294635074</v>
      </c>
      <c r="H12" s="39">
        <v>16572843704</v>
      </c>
      <c r="I12" s="71">
        <v>948912296</v>
      </c>
      <c r="J12" s="73">
        <v>94.584376725711735</v>
      </c>
      <c r="K12" s="74"/>
    </row>
    <row r="13" spans="1:11" s="70" customFormat="1" ht="18" customHeight="1">
      <c r="B13" s="412"/>
      <c r="C13" s="75" t="s">
        <v>82</v>
      </c>
      <c r="D13" s="76">
        <v>92721000</v>
      </c>
      <c r="E13" s="76">
        <v>89605367</v>
      </c>
      <c r="F13" s="129">
        <v>-3115633</v>
      </c>
      <c r="G13" s="77">
        <v>96.639776318201925</v>
      </c>
      <c r="H13" s="35">
        <v>89605367</v>
      </c>
      <c r="I13" s="76">
        <v>3115633</v>
      </c>
      <c r="J13" s="78">
        <v>96.639776318201925</v>
      </c>
      <c r="K13" s="74"/>
    </row>
    <row r="14" spans="1:11" s="160" customFormat="1" ht="18" customHeight="1">
      <c r="A14" s="70"/>
      <c r="B14" s="374" t="s">
        <v>110</v>
      </c>
      <c r="C14" s="376"/>
      <c r="D14" s="71">
        <v>202890000</v>
      </c>
      <c r="E14" s="71">
        <v>164263556</v>
      </c>
      <c r="F14" s="161">
        <v>-38626444</v>
      </c>
      <c r="G14" s="79">
        <v>80.961878850608699</v>
      </c>
      <c r="H14" s="71">
        <v>164263556</v>
      </c>
      <c r="I14" s="71">
        <v>38626444</v>
      </c>
      <c r="J14" s="80">
        <v>80.961878850608699</v>
      </c>
    </row>
    <row r="15" spans="1:11" s="160" customFormat="1" ht="18" customHeight="1">
      <c r="A15" s="70"/>
      <c r="B15" s="374" t="s">
        <v>51</v>
      </c>
      <c r="C15" s="376"/>
      <c r="D15" s="71">
        <v>135540000</v>
      </c>
      <c r="E15" s="71">
        <v>177886012</v>
      </c>
      <c r="F15" s="161">
        <v>42346012</v>
      </c>
      <c r="G15" s="79">
        <v>131.24244651025526</v>
      </c>
      <c r="H15" s="71">
        <v>118418711</v>
      </c>
      <c r="I15" s="71">
        <v>17121289</v>
      </c>
      <c r="J15" s="80">
        <v>87.368091338350311</v>
      </c>
    </row>
    <row r="16" spans="1:11" s="160" customFormat="1" ht="18" customHeight="1" thickBot="1">
      <c r="A16" s="70"/>
      <c r="B16" s="407" t="s">
        <v>52</v>
      </c>
      <c r="C16" s="408"/>
      <c r="D16" s="76">
        <v>442111000</v>
      </c>
      <c r="E16" s="76">
        <v>415995452</v>
      </c>
      <c r="F16" s="129">
        <v>-26115548</v>
      </c>
      <c r="G16" s="81">
        <v>94.092988412412268</v>
      </c>
      <c r="H16" s="76">
        <v>410316091</v>
      </c>
      <c r="I16" s="76">
        <v>31794909</v>
      </c>
      <c r="J16" s="82">
        <v>92.808387712588015</v>
      </c>
    </row>
    <row r="17" spans="1:11" s="160" customFormat="1" ht="18" customHeight="1" thickTop="1" thickBot="1">
      <c r="A17" s="70"/>
      <c r="B17" s="409" t="s">
        <v>90</v>
      </c>
      <c r="C17" s="410"/>
      <c r="D17" s="83">
        <v>39023517000</v>
      </c>
      <c r="E17" s="83">
        <v>37828546018</v>
      </c>
      <c r="F17" s="342">
        <v>-1194970982</v>
      </c>
      <c r="G17" s="84">
        <v>96.937818336568697</v>
      </c>
      <c r="H17" s="83">
        <v>37146005290</v>
      </c>
      <c r="I17" s="83">
        <v>1877511710</v>
      </c>
      <c r="J17" s="85">
        <v>95.188768582800989</v>
      </c>
    </row>
    <row r="18" spans="1:11" s="160" customFormat="1" ht="18" customHeight="1">
      <c r="A18" s="70"/>
      <c r="B18" s="246"/>
    </row>
    <row r="19" spans="1:11" ht="13.5" customHeight="1">
      <c r="C19" s="17"/>
      <c r="D19" s="86"/>
      <c r="E19" s="86"/>
      <c r="F19" s="86"/>
      <c r="G19" s="86"/>
      <c r="H19" s="86"/>
      <c r="I19" s="86"/>
      <c r="J19" s="86"/>
    </row>
    <row r="20" spans="1:11" ht="13.5" customHeight="1">
      <c r="B20" s="87"/>
      <c r="C20" s="87"/>
      <c r="D20" s="86"/>
      <c r="E20" s="86"/>
      <c r="F20" s="86"/>
      <c r="G20" s="86"/>
      <c r="H20" s="86"/>
      <c r="I20" s="86"/>
      <c r="J20" s="86"/>
    </row>
    <row r="22" spans="1:11" ht="13.5" customHeight="1"/>
    <row r="23" spans="1:11" ht="13.5" customHeight="1"/>
    <row r="24" spans="1:11" ht="13.5" customHeight="1"/>
    <row r="25" spans="1:11" ht="13.5" customHeight="1"/>
    <row r="26" spans="1:11" ht="13.5" customHeight="1"/>
    <row r="27" spans="1:11" ht="13.5" customHeight="1"/>
    <row r="28" spans="1:11" ht="13.5" customHeight="1"/>
    <row r="29" spans="1:11" ht="13.5" customHeight="1"/>
    <row r="30" spans="1:11" ht="13.5" customHeight="1">
      <c r="K30" s="3"/>
    </row>
    <row r="31" spans="1:11" ht="13.5" customHeight="1">
      <c r="K31" s="3"/>
    </row>
    <row r="32" spans="1:11" ht="13.5" customHeight="1">
      <c r="K32" s="3"/>
    </row>
    <row r="33" spans="11:11" ht="13.5" customHeight="1">
      <c r="K33" s="3"/>
    </row>
    <row r="34" spans="11:11" ht="13.5" customHeight="1">
      <c r="K34" s="3"/>
    </row>
    <row r="35" spans="11:11" ht="13.5" customHeight="1"/>
    <row r="36" spans="11:11" ht="13.5" customHeight="1"/>
    <row r="37" spans="11:11" ht="13.5" customHeight="1"/>
    <row r="38" spans="11:11" ht="13.5" customHeight="1"/>
    <row r="39" spans="11:11" ht="13.5" customHeight="1"/>
  </sheetData>
  <mergeCells count="15">
    <mergeCell ref="B2:F2"/>
    <mergeCell ref="G4:J4"/>
    <mergeCell ref="B6:C7"/>
    <mergeCell ref="D6:D7"/>
    <mergeCell ref="B8:C8"/>
    <mergeCell ref="E6:G6"/>
    <mergeCell ref="H6:J6"/>
    <mergeCell ref="B15:C15"/>
    <mergeCell ref="B16:C16"/>
    <mergeCell ref="B17:C17"/>
    <mergeCell ref="B9:C9"/>
    <mergeCell ref="B10:C10"/>
    <mergeCell ref="B11:C11"/>
    <mergeCell ref="B12:B13"/>
    <mergeCell ref="B14:C14"/>
  </mergeCells>
  <phoneticPr fontId="2"/>
  <pageMargins left="0.59055118110236227" right="0.55118110236220474" top="0.98425196850393704" bottom="0.98425196850393704" header="0.51181102362204722" footer="0.51181102362204722"/>
  <pageSetup paperSize="9" scale="105" fitToWidth="0" fitToHeight="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12B809-AB3B-4CD7-824B-74E2BBD5A39A}">
  <sheetPr>
    <tabColor rgb="FFFFFF00"/>
  </sheetPr>
  <dimension ref="A1:L33"/>
  <sheetViews>
    <sheetView view="pageBreakPreview" zoomScale="130" zoomScaleNormal="100" zoomScaleSheetLayoutView="130" workbookViewId="0">
      <selection activeCell="O6" sqref="O6"/>
    </sheetView>
  </sheetViews>
  <sheetFormatPr defaultRowHeight="13.5"/>
  <cols>
    <col min="1" max="1" width="2.625" style="1" customWidth="1"/>
    <col min="2" max="2" width="12.75" style="1" customWidth="1"/>
    <col min="3" max="3" width="8.75" style="19" customWidth="1"/>
    <col min="4" max="6" width="14.75" style="20" customWidth="1"/>
    <col min="7" max="7" width="7.75" style="21" customWidth="1"/>
    <col min="8" max="8" width="8.75" style="22" customWidth="1"/>
    <col min="9" max="10" width="14.75" style="160" customWidth="1"/>
    <col min="11" max="11" width="14.75" style="1" customWidth="1"/>
    <col min="12" max="12" width="7.75" style="1" customWidth="1"/>
    <col min="13" max="16384" width="9" style="1"/>
  </cols>
  <sheetData>
    <row r="1" spans="1:12" s="8" customFormat="1" ht="14.25" customHeight="1">
      <c r="A1" s="1"/>
      <c r="B1" s="1"/>
      <c r="C1" s="19"/>
      <c r="D1" s="20"/>
      <c r="E1" s="20"/>
      <c r="F1" s="20"/>
      <c r="G1" s="21"/>
      <c r="H1" s="22"/>
      <c r="I1" s="160"/>
      <c r="J1" s="160"/>
      <c r="K1" s="1"/>
      <c r="L1" s="1"/>
    </row>
    <row r="2" spans="1:12" ht="17.25">
      <c r="A2" s="23"/>
      <c r="B2" s="24" t="s">
        <v>208</v>
      </c>
      <c r="C2" s="25"/>
      <c r="D2" s="26"/>
      <c r="E2" s="26"/>
      <c r="F2" s="26"/>
      <c r="G2" s="27"/>
      <c r="H2" s="28"/>
      <c r="I2" s="23"/>
      <c r="J2" s="23"/>
      <c r="K2" s="23"/>
      <c r="L2" s="23"/>
    </row>
    <row r="3" spans="1:12" s="30" customFormat="1" ht="8.25" customHeight="1">
      <c r="A3" s="8"/>
      <c r="B3" s="8"/>
      <c r="C3" s="29"/>
      <c r="D3" s="26"/>
      <c r="E3" s="26"/>
      <c r="F3" s="26"/>
      <c r="G3" s="27"/>
      <c r="H3" s="28"/>
      <c r="I3" s="23"/>
      <c r="J3" s="23"/>
      <c r="K3" s="8"/>
      <c r="L3" s="8"/>
    </row>
    <row r="4" spans="1:12" s="30" customFormat="1" ht="14.25" customHeight="1">
      <c r="A4" s="8"/>
      <c r="B4" s="8"/>
      <c r="C4" s="29"/>
      <c r="D4" s="26"/>
      <c r="E4" s="26"/>
      <c r="F4" s="26"/>
      <c r="G4" s="27"/>
      <c r="H4" s="28"/>
      <c r="I4" s="371" t="s">
        <v>166</v>
      </c>
      <c r="J4" s="371"/>
      <c r="K4" s="415"/>
      <c r="L4" s="415"/>
    </row>
    <row r="5" spans="1:12" s="30" customFormat="1" ht="9" customHeight="1" thickBot="1">
      <c r="A5" s="1"/>
      <c r="B5" s="1"/>
      <c r="C5" s="19"/>
      <c r="D5" s="20"/>
      <c r="E5" s="20"/>
      <c r="F5" s="20"/>
      <c r="G5" s="21"/>
      <c r="H5" s="22"/>
      <c r="I5" s="160"/>
      <c r="J5" s="160"/>
      <c r="K5" s="1"/>
      <c r="L5" s="1"/>
    </row>
    <row r="6" spans="1:12" s="30" customFormat="1" ht="18" customHeight="1">
      <c r="B6" s="425" t="s">
        <v>91</v>
      </c>
      <c r="C6" s="427" t="s">
        <v>92</v>
      </c>
      <c r="D6" s="428"/>
      <c r="E6" s="428"/>
      <c r="F6" s="428"/>
      <c r="G6" s="429"/>
      <c r="H6" s="430" t="s">
        <v>93</v>
      </c>
      <c r="I6" s="431"/>
      <c r="J6" s="431"/>
      <c r="K6" s="431"/>
      <c r="L6" s="432"/>
    </row>
    <row r="7" spans="1:12" s="30" customFormat="1" ht="30" customHeight="1" thickBot="1">
      <c r="B7" s="426"/>
      <c r="C7" s="183" t="s">
        <v>94</v>
      </c>
      <c r="D7" s="210" t="s">
        <v>116</v>
      </c>
      <c r="E7" s="269" t="s">
        <v>167</v>
      </c>
      <c r="F7" s="267" t="s">
        <v>168</v>
      </c>
      <c r="G7" s="31" t="s">
        <v>58</v>
      </c>
      <c r="H7" s="182" t="s">
        <v>94</v>
      </c>
      <c r="I7" s="206" t="s">
        <v>116</v>
      </c>
      <c r="J7" s="269" t="s">
        <v>167</v>
      </c>
      <c r="K7" s="267" t="s">
        <v>169</v>
      </c>
      <c r="L7" s="32" t="s">
        <v>58</v>
      </c>
    </row>
    <row r="8" spans="1:12" s="30" customFormat="1" ht="16.5" customHeight="1" thickTop="1">
      <c r="B8" s="33" t="s">
        <v>83</v>
      </c>
      <c r="C8" s="34" t="s">
        <v>101</v>
      </c>
      <c r="D8" s="35">
        <v>19848867000</v>
      </c>
      <c r="E8" s="211">
        <v>19304973903</v>
      </c>
      <c r="F8" s="343">
        <v>-543893097</v>
      </c>
      <c r="G8" s="36">
        <v>97.259827994212472</v>
      </c>
      <c r="H8" s="207" t="s">
        <v>95</v>
      </c>
      <c r="I8" s="35">
        <v>19589051000</v>
      </c>
      <c r="J8" s="35">
        <v>19129540512</v>
      </c>
      <c r="K8" s="139">
        <v>459510488</v>
      </c>
      <c r="L8" s="36">
        <v>97.654248345159758</v>
      </c>
    </row>
    <row r="9" spans="1:12" s="30" customFormat="1" ht="16.5" customHeight="1">
      <c r="B9" s="33"/>
      <c r="C9" s="34" t="s">
        <v>96</v>
      </c>
      <c r="D9" s="35">
        <v>1901574000</v>
      </c>
      <c r="E9" s="211">
        <v>1670275000</v>
      </c>
      <c r="F9" s="343">
        <v>-231299000</v>
      </c>
      <c r="G9" s="36">
        <v>87.83644496611754</v>
      </c>
      <c r="H9" s="207" t="s">
        <v>96</v>
      </c>
      <c r="I9" s="35">
        <v>2969080000</v>
      </c>
      <c r="J9" s="35">
        <v>2802242369</v>
      </c>
      <c r="K9" s="139">
        <v>166837631</v>
      </c>
      <c r="L9" s="36">
        <v>94.380830728710578</v>
      </c>
    </row>
    <row r="10" spans="1:12" s="30" customFormat="1" ht="16.5" customHeight="1">
      <c r="B10" s="37" t="s">
        <v>53</v>
      </c>
      <c r="C10" s="38" t="s">
        <v>97</v>
      </c>
      <c r="D10" s="39">
        <v>21750441000</v>
      </c>
      <c r="E10" s="212">
        <v>20975248903</v>
      </c>
      <c r="F10" s="341">
        <v>-775192097</v>
      </c>
      <c r="G10" s="40">
        <v>96.435970668364831</v>
      </c>
      <c r="H10" s="181" t="s">
        <v>97</v>
      </c>
      <c r="I10" s="39">
        <v>22558131000</v>
      </c>
      <c r="J10" s="39">
        <v>21931782881</v>
      </c>
      <c r="K10" s="39">
        <v>626348119</v>
      </c>
      <c r="L10" s="40">
        <v>97.223404195143644</v>
      </c>
    </row>
    <row r="11" spans="1:12" s="30" customFormat="1" ht="16.5" customHeight="1">
      <c r="B11" s="33" t="s">
        <v>113</v>
      </c>
      <c r="C11" s="34" t="s">
        <v>95</v>
      </c>
      <c r="D11" s="35">
        <v>5376122000</v>
      </c>
      <c r="E11" s="211">
        <v>5387516419</v>
      </c>
      <c r="F11" s="343">
        <v>11394419</v>
      </c>
      <c r="G11" s="36">
        <v>100.21194494842194</v>
      </c>
      <c r="H11" s="337" t="s">
        <v>95</v>
      </c>
      <c r="I11" s="35">
        <v>4547358000</v>
      </c>
      <c r="J11" s="35">
        <v>4315725031</v>
      </c>
      <c r="K11" s="139">
        <v>231632969</v>
      </c>
      <c r="L11" s="36">
        <v>94.906207758439081</v>
      </c>
    </row>
    <row r="12" spans="1:12" s="30" customFormat="1" ht="16.5" customHeight="1">
      <c r="B12" s="33"/>
      <c r="C12" s="34" t="s">
        <v>96</v>
      </c>
      <c r="D12" s="35">
        <v>3356115000</v>
      </c>
      <c r="E12" s="211">
        <v>3150180753</v>
      </c>
      <c r="F12" s="343">
        <v>-205934247</v>
      </c>
      <c r="G12" s="36">
        <v>93.863909699161084</v>
      </c>
      <c r="H12" s="337" t="s">
        <v>96</v>
      </c>
      <c r="I12" s="35">
        <v>6399234500</v>
      </c>
      <c r="J12" s="35">
        <v>6017822830</v>
      </c>
      <c r="K12" s="139">
        <v>381411670</v>
      </c>
      <c r="L12" s="36">
        <v>94.039729752050818</v>
      </c>
    </row>
    <row r="13" spans="1:12" s="30" customFormat="1" ht="16.5" customHeight="1">
      <c r="B13" s="37" t="s">
        <v>104</v>
      </c>
      <c r="C13" s="38" t="s">
        <v>97</v>
      </c>
      <c r="D13" s="39">
        <v>8732237000</v>
      </c>
      <c r="E13" s="212">
        <v>8537697172</v>
      </c>
      <c r="F13" s="341">
        <v>-194539828</v>
      </c>
      <c r="G13" s="40">
        <v>97.772165047742064</v>
      </c>
      <c r="H13" s="181" t="s">
        <v>97</v>
      </c>
      <c r="I13" s="39">
        <v>10946592500</v>
      </c>
      <c r="J13" s="39">
        <v>10333547861</v>
      </c>
      <c r="K13" s="39">
        <v>613044639</v>
      </c>
      <c r="L13" s="40">
        <v>94.399676072713959</v>
      </c>
    </row>
    <row r="14" spans="1:12" s="30" customFormat="1" ht="16.5" customHeight="1">
      <c r="B14" s="33" t="s">
        <v>84</v>
      </c>
      <c r="C14" s="34" t="s">
        <v>95</v>
      </c>
      <c r="D14" s="35">
        <v>67959000</v>
      </c>
      <c r="E14" s="211">
        <v>67959463</v>
      </c>
      <c r="F14" s="343">
        <v>463</v>
      </c>
      <c r="G14" s="36">
        <v>100.00068129313262</v>
      </c>
      <c r="H14" s="337" t="s">
        <v>95</v>
      </c>
      <c r="I14" s="35">
        <v>65303000</v>
      </c>
      <c r="J14" s="35">
        <v>61607690</v>
      </c>
      <c r="K14" s="139">
        <v>3695310</v>
      </c>
      <c r="L14" s="36">
        <v>94.341286005237123</v>
      </c>
    </row>
    <row r="15" spans="1:12" s="30" customFormat="1" ht="16.5" customHeight="1">
      <c r="B15" s="33"/>
      <c r="C15" s="34" t="s">
        <v>96</v>
      </c>
      <c r="D15" s="250">
        <v>0</v>
      </c>
      <c r="E15" s="250">
        <v>0</v>
      </c>
      <c r="F15" s="250">
        <v>0</v>
      </c>
      <c r="G15" s="42" t="s">
        <v>109</v>
      </c>
      <c r="H15" s="337" t="s">
        <v>96</v>
      </c>
      <c r="I15" s="35">
        <v>13072000</v>
      </c>
      <c r="J15" s="35">
        <v>11848394</v>
      </c>
      <c r="K15" s="139">
        <v>1223606</v>
      </c>
      <c r="L15" s="36">
        <v>90.639488984088118</v>
      </c>
    </row>
    <row r="16" spans="1:12" s="30" customFormat="1" ht="16.5" customHeight="1">
      <c r="B16" s="37" t="s">
        <v>54</v>
      </c>
      <c r="C16" s="38" t="s">
        <v>97</v>
      </c>
      <c r="D16" s="39">
        <v>67959000</v>
      </c>
      <c r="E16" s="212">
        <v>67959463</v>
      </c>
      <c r="F16" s="341">
        <v>463</v>
      </c>
      <c r="G16" s="40">
        <v>100.00068129313262</v>
      </c>
      <c r="H16" s="181" t="s">
        <v>97</v>
      </c>
      <c r="I16" s="39">
        <v>78375000</v>
      </c>
      <c r="J16" s="39">
        <v>73456084</v>
      </c>
      <c r="K16" s="39">
        <v>4918916</v>
      </c>
      <c r="L16" s="40">
        <v>93.723871132376388</v>
      </c>
    </row>
    <row r="17" spans="1:12" s="30" customFormat="1" ht="16.5" customHeight="1">
      <c r="B17" s="33" t="s">
        <v>55</v>
      </c>
      <c r="C17" s="34" t="s">
        <v>95</v>
      </c>
      <c r="D17" s="35">
        <v>7423718000</v>
      </c>
      <c r="E17" s="211">
        <v>7458465323</v>
      </c>
      <c r="F17" s="343">
        <v>34747323</v>
      </c>
      <c r="G17" s="36">
        <v>100.46805822904372</v>
      </c>
      <c r="H17" s="337" t="s">
        <v>95</v>
      </c>
      <c r="I17" s="35">
        <v>6798898000</v>
      </c>
      <c r="J17" s="35">
        <v>6629862627</v>
      </c>
      <c r="K17" s="139">
        <v>169035373</v>
      </c>
      <c r="L17" s="36">
        <v>97.513782777738385</v>
      </c>
    </row>
    <row r="18" spans="1:12" s="30" customFormat="1" ht="16.5" customHeight="1">
      <c r="B18" s="33"/>
      <c r="C18" s="34" t="s">
        <v>96</v>
      </c>
      <c r="D18" s="35">
        <v>3637866000</v>
      </c>
      <c r="E18" s="211">
        <v>1281708041</v>
      </c>
      <c r="F18" s="343">
        <v>-2356157959</v>
      </c>
      <c r="G18" s="36">
        <v>35.23241485530253</v>
      </c>
      <c r="H18" s="337" t="s">
        <v>96</v>
      </c>
      <c r="I18" s="35">
        <v>6140665000</v>
      </c>
      <c r="J18" s="35">
        <v>3732625772</v>
      </c>
      <c r="K18" s="139">
        <v>2408039228</v>
      </c>
      <c r="L18" s="36">
        <v>60.785367252569557</v>
      </c>
    </row>
    <row r="19" spans="1:12" s="30" customFormat="1" ht="16.5" customHeight="1">
      <c r="B19" s="37" t="s">
        <v>53</v>
      </c>
      <c r="C19" s="38" t="s">
        <v>97</v>
      </c>
      <c r="D19" s="39">
        <v>11061584000</v>
      </c>
      <c r="E19" s="212">
        <v>8740173364</v>
      </c>
      <c r="F19" s="341">
        <v>-2321410636</v>
      </c>
      <c r="G19" s="40">
        <v>79.013759367555309</v>
      </c>
      <c r="H19" s="181" t="s">
        <v>97</v>
      </c>
      <c r="I19" s="39">
        <v>12939563000</v>
      </c>
      <c r="J19" s="39">
        <v>10362488399</v>
      </c>
      <c r="K19" s="39">
        <v>2577074601</v>
      </c>
      <c r="L19" s="40">
        <v>80.08375861688684</v>
      </c>
    </row>
    <row r="20" spans="1:12" s="30" customFormat="1" ht="16.5" customHeight="1">
      <c r="B20" s="33" t="s">
        <v>85</v>
      </c>
      <c r="C20" s="34" t="s">
        <v>95</v>
      </c>
      <c r="D20" s="35">
        <v>116788000</v>
      </c>
      <c r="E20" s="211">
        <v>100107226</v>
      </c>
      <c r="F20" s="343">
        <v>-16680774</v>
      </c>
      <c r="G20" s="36">
        <v>85.717047984381949</v>
      </c>
      <c r="H20" s="337" t="s">
        <v>95</v>
      </c>
      <c r="I20" s="35">
        <v>89307000</v>
      </c>
      <c r="J20" s="35">
        <v>82884762</v>
      </c>
      <c r="K20" s="139">
        <v>6422238</v>
      </c>
      <c r="L20" s="36">
        <v>92.808807820215662</v>
      </c>
    </row>
    <row r="21" spans="1:12" s="30" customFormat="1" ht="16.5" customHeight="1">
      <c r="B21" s="33" t="s">
        <v>103</v>
      </c>
      <c r="C21" s="34" t="s">
        <v>96</v>
      </c>
      <c r="D21" s="35">
        <v>231054000</v>
      </c>
      <c r="E21" s="211">
        <v>45353000</v>
      </c>
      <c r="F21" s="343">
        <v>-185701000</v>
      </c>
      <c r="G21" s="36">
        <v>19.628744795588908</v>
      </c>
      <c r="H21" s="337" t="s">
        <v>96</v>
      </c>
      <c r="I21" s="35">
        <v>256010000</v>
      </c>
      <c r="J21" s="35">
        <v>76819459</v>
      </c>
      <c r="K21" s="139">
        <v>179190541</v>
      </c>
      <c r="L21" s="36">
        <v>30.006429045740401</v>
      </c>
    </row>
    <row r="22" spans="1:12" s="30" customFormat="1" ht="16.5" customHeight="1">
      <c r="B22" s="37" t="s">
        <v>104</v>
      </c>
      <c r="C22" s="38" t="s">
        <v>97</v>
      </c>
      <c r="D22" s="39">
        <v>347842000</v>
      </c>
      <c r="E22" s="212">
        <v>145460226</v>
      </c>
      <c r="F22" s="341">
        <v>-202381774</v>
      </c>
      <c r="G22" s="40">
        <v>41.817901805992378</v>
      </c>
      <c r="H22" s="181" t="s">
        <v>97</v>
      </c>
      <c r="I22" s="39">
        <v>345317000</v>
      </c>
      <c r="J22" s="39">
        <v>159704221</v>
      </c>
      <c r="K22" s="39">
        <v>185612779</v>
      </c>
      <c r="L22" s="40">
        <v>46.248583475473261</v>
      </c>
    </row>
    <row r="23" spans="1:12" s="30" customFormat="1" ht="16.5" hidden="1" customHeight="1">
      <c r="B23" s="33" t="s">
        <v>86</v>
      </c>
      <c r="C23" s="34" t="s">
        <v>95</v>
      </c>
      <c r="D23" s="35">
        <v>387640</v>
      </c>
      <c r="E23" s="211"/>
      <c r="F23" s="41">
        <v>371925</v>
      </c>
      <c r="G23" s="42">
        <v>95.945980806934273</v>
      </c>
      <c r="H23" s="207" t="s">
        <v>95</v>
      </c>
      <c r="I23" s="41">
        <v>204589</v>
      </c>
      <c r="J23" s="41"/>
      <c r="K23" s="41">
        <v>193915</v>
      </c>
      <c r="L23" s="42">
        <v>94.782710702921463</v>
      </c>
    </row>
    <row r="24" spans="1:12" s="30" customFormat="1" ht="16.5" hidden="1" customHeight="1">
      <c r="B24" s="33" t="s">
        <v>56</v>
      </c>
      <c r="C24" s="34" t="s">
        <v>96</v>
      </c>
      <c r="D24" s="163">
        <v>0</v>
      </c>
      <c r="E24" s="213"/>
      <c r="F24" s="163">
        <v>0</v>
      </c>
      <c r="G24" s="165">
        <v>0</v>
      </c>
      <c r="H24" s="207" t="s">
        <v>96</v>
      </c>
      <c r="I24" s="163">
        <v>0</v>
      </c>
      <c r="J24" s="163"/>
      <c r="K24" s="163">
        <v>0</v>
      </c>
      <c r="L24" s="165">
        <v>0</v>
      </c>
    </row>
    <row r="25" spans="1:12" s="30" customFormat="1" ht="16.5" hidden="1" customHeight="1">
      <c r="B25" s="37" t="s">
        <v>53</v>
      </c>
      <c r="C25" s="38" t="s">
        <v>97</v>
      </c>
      <c r="D25" s="39">
        <v>387640</v>
      </c>
      <c r="E25" s="212"/>
      <c r="F25" s="39">
        <v>371925</v>
      </c>
      <c r="G25" s="164">
        <v>95.945980806934273</v>
      </c>
      <c r="H25" s="181" t="s">
        <v>97</v>
      </c>
      <c r="I25" s="39">
        <v>204589</v>
      </c>
      <c r="J25" s="39"/>
      <c r="K25" s="39">
        <v>193915</v>
      </c>
      <c r="L25" s="164">
        <v>94.782710702921463</v>
      </c>
    </row>
    <row r="26" spans="1:12" ht="16.5" customHeight="1">
      <c r="A26" s="30"/>
      <c r="B26" s="33" t="s">
        <v>57</v>
      </c>
      <c r="C26" s="34" t="s">
        <v>95</v>
      </c>
      <c r="D26" s="35">
        <v>689958000</v>
      </c>
      <c r="E26" s="211">
        <v>688752496</v>
      </c>
      <c r="F26" s="343">
        <v>-1205504</v>
      </c>
      <c r="G26" s="36">
        <v>99.825278640149108</v>
      </c>
      <c r="H26" s="207" t="s">
        <v>95</v>
      </c>
      <c r="I26" s="35">
        <v>648457000</v>
      </c>
      <c r="J26" s="35">
        <v>548592001</v>
      </c>
      <c r="K26" s="139">
        <v>99864999</v>
      </c>
      <c r="L26" s="36">
        <v>84.599595809745281</v>
      </c>
    </row>
    <row r="27" spans="1:12" ht="16.5" customHeight="1">
      <c r="A27" s="30"/>
      <c r="B27" s="33"/>
      <c r="C27" s="34" t="s">
        <v>96</v>
      </c>
      <c r="D27" s="250">
        <v>0</v>
      </c>
      <c r="E27" s="250">
        <v>0</v>
      </c>
      <c r="F27" s="250">
        <v>0</v>
      </c>
      <c r="G27" s="42" t="s">
        <v>109</v>
      </c>
      <c r="H27" s="207" t="s">
        <v>96</v>
      </c>
      <c r="I27" s="35">
        <v>266584000</v>
      </c>
      <c r="J27" s="35">
        <v>265125333</v>
      </c>
      <c r="K27" s="139">
        <v>1458667</v>
      </c>
      <c r="L27" s="36">
        <v>99.452830252378234</v>
      </c>
    </row>
    <row r="28" spans="1:12" ht="16.5" customHeight="1" thickBot="1">
      <c r="A28" s="30"/>
      <c r="B28" s="33" t="s">
        <v>53</v>
      </c>
      <c r="C28" s="34" t="s">
        <v>97</v>
      </c>
      <c r="D28" s="39">
        <v>689958000</v>
      </c>
      <c r="E28" s="212">
        <v>688752496</v>
      </c>
      <c r="F28" s="341">
        <v>-1205504</v>
      </c>
      <c r="G28" s="40">
        <v>99.825278640149108</v>
      </c>
      <c r="H28" s="207" t="s">
        <v>97</v>
      </c>
      <c r="I28" s="39">
        <v>915041000</v>
      </c>
      <c r="J28" s="39">
        <v>813717334</v>
      </c>
      <c r="K28" s="39">
        <v>101323666</v>
      </c>
      <c r="L28" s="40">
        <v>88.926871473518673</v>
      </c>
    </row>
    <row r="29" spans="1:12" ht="16.5" customHeight="1">
      <c r="A29" s="30"/>
      <c r="B29" s="43"/>
      <c r="C29" s="44" t="s">
        <v>95</v>
      </c>
      <c r="D29" s="45">
        <v>33523412000</v>
      </c>
      <c r="E29" s="214">
        <v>33007774830</v>
      </c>
      <c r="F29" s="344">
        <v>-515637170</v>
      </c>
      <c r="G29" s="46">
        <v>98.461859520743289</v>
      </c>
      <c r="H29" s="47" t="s">
        <v>95</v>
      </c>
      <c r="I29" s="45">
        <v>31738374000</v>
      </c>
      <c r="J29" s="45">
        <v>30768212623</v>
      </c>
      <c r="K29" s="48">
        <v>970161377</v>
      </c>
      <c r="L29" s="49">
        <v>96.943254317313162</v>
      </c>
    </row>
    <row r="30" spans="1:12" ht="16.5" customHeight="1">
      <c r="A30" s="30"/>
      <c r="B30" s="50" t="s">
        <v>17</v>
      </c>
      <c r="C30" s="51" t="s">
        <v>96</v>
      </c>
      <c r="D30" s="35">
        <v>9126609000</v>
      </c>
      <c r="E30" s="211">
        <v>6147516794</v>
      </c>
      <c r="F30" s="343">
        <v>-2979092206</v>
      </c>
      <c r="G30" s="36">
        <v>67.358169874484602</v>
      </c>
      <c r="H30" s="207" t="s">
        <v>96</v>
      </c>
      <c r="I30" s="35">
        <v>16044645500</v>
      </c>
      <c r="J30" s="35">
        <v>12906484157</v>
      </c>
      <c r="K30" s="52">
        <v>3138161343</v>
      </c>
      <c r="L30" s="53">
        <v>80.441067750608767</v>
      </c>
    </row>
    <row r="31" spans="1:12" ht="16.5" customHeight="1" thickBot="1">
      <c r="A31" s="30"/>
      <c r="B31" s="54"/>
      <c r="C31" s="55" t="s">
        <v>97</v>
      </c>
      <c r="D31" s="56">
        <v>42650021000</v>
      </c>
      <c r="E31" s="215">
        <v>39155291624</v>
      </c>
      <c r="F31" s="345">
        <v>-3494729376</v>
      </c>
      <c r="G31" s="57">
        <v>91.806031288941213</v>
      </c>
      <c r="H31" s="58" t="s">
        <v>97</v>
      </c>
      <c r="I31" s="56">
        <v>47783019500</v>
      </c>
      <c r="J31" s="56">
        <v>43674696780</v>
      </c>
      <c r="K31" s="59">
        <v>4108322720</v>
      </c>
      <c r="L31" s="60">
        <v>91.40212828115645</v>
      </c>
    </row>
    <row r="32" spans="1:12" ht="21.75" customHeight="1">
      <c r="B32" s="17" t="s">
        <v>174</v>
      </c>
      <c r="C32" s="61"/>
      <c r="D32" s="62"/>
      <c r="E32" s="62"/>
      <c r="F32" s="62"/>
      <c r="G32" s="63"/>
      <c r="H32" s="64"/>
      <c r="I32" s="65"/>
      <c r="J32" s="65"/>
      <c r="K32" s="66"/>
      <c r="L32" s="67"/>
    </row>
    <row r="33" spans="2:3">
      <c r="B33" s="160"/>
      <c r="C33" s="22"/>
    </row>
  </sheetData>
  <mergeCells count="4">
    <mergeCell ref="I4:L4"/>
    <mergeCell ref="B6:B7"/>
    <mergeCell ref="C6:G6"/>
    <mergeCell ref="H6:L6"/>
  </mergeCells>
  <phoneticPr fontId="2"/>
  <pageMargins left="0.59055118110236227" right="0.55118110236220474" top="0.98425196850393704" bottom="0.68" header="0.51181102362204722" footer="0.51181102362204722"/>
  <pageSetup paperSize="9" scale="98" fitToWidth="0" fitToHeight="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C000"/>
    <pageSetUpPr fitToPage="1"/>
  </sheetPr>
  <dimension ref="B1:L35"/>
  <sheetViews>
    <sheetView view="pageBreakPreview" zoomScaleNormal="100" zoomScaleSheetLayoutView="100" workbookViewId="0">
      <selection activeCell="B7" sqref="B7"/>
    </sheetView>
  </sheetViews>
  <sheetFormatPr defaultRowHeight="18" customHeight="1"/>
  <cols>
    <col min="1" max="1" width="2.625" style="1" customWidth="1"/>
    <col min="2" max="2" width="18.75" style="1" customWidth="1"/>
    <col min="3" max="3" width="16.75" style="1" customWidth="1"/>
    <col min="4" max="4" width="10.75" style="130" customWidth="1"/>
    <col min="5" max="5" width="8.125" style="131" hidden="1" customWidth="1"/>
    <col min="6" max="6" width="21.125" style="1" customWidth="1"/>
    <col min="7" max="7" width="16.75" style="1" customWidth="1"/>
    <col min="8" max="8" width="10.75" style="1" customWidth="1"/>
    <col min="9" max="16384" width="9" style="1"/>
  </cols>
  <sheetData>
    <row r="1" spans="2:12" ht="13.5" customHeight="1"/>
    <row r="2" spans="2:12" s="8" customFormat="1" ht="17.25" customHeight="1">
      <c r="B2" s="6" t="s">
        <v>69</v>
      </c>
      <c r="C2" s="7"/>
      <c r="D2" s="132"/>
      <c r="E2" s="133"/>
      <c r="F2" s="7"/>
      <c r="G2" s="134"/>
    </row>
    <row r="3" spans="2:12" s="8" customFormat="1" ht="13.5" customHeight="1">
      <c r="B3" s="6"/>
      <c r="C3" s="7"/>
      <c r="D3" s="132"/>
      <c r="E3" s="133"/>
      <c r="F3" s="7"/>
      <c r="G3" s="134"/>
    </row>
    <row r="4" spans="2:12" ht="14.25" customHeight="1">
      <c r="H4" s="9" t="s">
        <v>111</v>
      </c>
      <c r="I4" s="135"/>
    </row>
    <row r="5" spans="2:12" ht="8.25" customHeight="1" thickBot="1"/>
    <row r="6" spans="2:12" ht="19.5" customHeight="1" thickBot="1">
      <c r="B6" s="142" t="s">
        <v>70</v>
      </c>
      <c r="C6" s="143" t="s">
        <v>72</v>
      </c>
      <c r="D6" s="144" t="s">
        <v>71</v>
      </c>
      <c r="E6" s="145" t="s">
        <v>71</v>
      </c>
      <c r="F6" s="146" t="s">
        <v>27</v>
      </c>
      <c r="G6" s="143" t="s">
        <v>72</v>
      </c>
      <c r="H6" s="147" t="s">
        <v>71</v>
      </c>
      <c r="J6" s="1" t="s">
        <v>106</v>
      </c>
      <c r="L6" s="1" t="s">
        <v>107</v>
      </c>
    </row>
    <row r="7" spans="2:12" ht="28.5" customHeight="1" thickTop="1">
      <c r="B7" s="141"/>
      <c r="C7" s="39"/>
      <c r="D7" s="148" t="e">
        <f>ROUND(C7/$C$17*100,1)</f>
        <v>#DIV/0!</v>
      </c>
      <c r="E7" s="149" t="e">
        <f>C7/$C$17*100</f>
        <v>#DIV/0!</v>
      </c>
      <c r="F7" s="100"/>
      <c r="G7" s="39"/>
      <c r="H7" s="40" t="e">
        <f>ROUND(G7/$G$17*100,1)</f>
        <v>#DIV/0!</v>
      </c>
      <c r="J7" s="140" t="e">
        <f>C7/$C$17*100</f>
        <v>#DIV/0!</v>
      </c>
      <c r="L7" s="1" t="e">
        <f t="shared" ref="L7:L17" si="0">G7/$G$17*100</f>
        <v>#DIV/0!</v>
      </c>
    </row>
    <row r="8" spans="2:12" ht="28.5" customHeight="1">
      <c r="B8" s="141"/>
      <c r="C8" s="71"/>
      <c r="D8" s="148"/>
      <c r="E8" s="149" t="e">
        <f>C8/$C$17*100</f>
        <v>#DIV/0!</v>
      </c>
      <c r="F8" s="167"/>
      <c r="G8" s="71"/>
      <c r="H8" s="150"/>
      <c r="J8" s="136" t="e">
        <f t="shared" ref="J8:J17" si="1">C8/$C$17*100</f>
        <v>#DIV/0!</v>
      </c>
      <c r="L8" s="1" t="e">
        <f t="shared" si="0"/>
        <v>#DIV/0!</v>
      </c>
    </row>
    <row r="9" spans="2:12" ht="28.5" customHeight="1">
      <c r="B9" s="162"/>
      <c r="C9" s="76"/>
      <c r="D9" s="148"/>
      <c r="E9" s="149"/>
      <c r="F9" s="75"/>
      <c r="G9" s="71"/>
      <c r="H9" s="150"/>
      <c r="J9" s="136" t="e">
        <f t="shared" si="1"/>
        <v>#DIV/0!</v>
      </c>
      <c r="L9" s="1" t="e">
        <f t="shared" si="0"/>
        <v>#DIV/0!</v>
      </c>
    </row>
    <row r="10" spans="2:12" ht="28.5" hidden="1" customHeight="1">
      <c r="B10" s="141"/>
      <c r="C10" s="76"/>
      <c r="D10" s="148"/>
      <c r="E10" s="149" t="e">
        <f>C10/$C$17*100</f>
        <v>#DIV/0!</v>
      </c>
      <c r="F10" s="75"/>
      <c r="G10" s="71"/>
      <c r="H10" s="150"/>
      <c r="J10" s="136" t="e">
        <f t="shared" si="1"/>
        <v>#DIV/0!</v>
      </c>
      <c r="L10" s="1" t="e">
        <f t="shared" si="0"/>
        <v>#DIV/0!</v>
      </c>
    </row>
    <row r="11" spans="2:12" ht="28.5" hidden="1" customHeight="1">
      <c r="B11" s="141"/>
      <c r="C11" s="76"/>
      <c r="D11" s="148"/>
      <c r="E11" s="149" t="e">
        <f>C11/$C$17*100</f>
        <v>#DIV/0!</v>
      </c>
      <c r="F11" s="75"/>
      <c r="G11" s="76"/>
      <c r="H11" s="151"/>
      <c r="J11" s="136" t="e">
        <f t="shared" si="1"/>
        <v>#DIV/0!</v>
      </c>
      <c r="L11" s="1" t="e">
        <f t="shared" si="0"/>
        <v>#DIV/0!</v>
      </c>
    </row>
    <row r="12" spans="2:12" ht="28.5" hidden="1" customHeight="1">
      <c r="B12" s="141"/>
      <c r="C12" s="76"/>
      <c r="D12" s="152"/>
      <c r="E12" s="149"/>
      <c r="F12" s="153"/>
      <c r="G12" s="76"/>
      <c r="H12" s="151"/>
      <c r="J12" s="136" t="e">
        <f t="shared" si="1"/>
        <v>#DIV/0!</v>
      </c>
      <c r="L12" s="1" t="e">
        <f t="shared" si="0"/>
        <v>#DIV/0!</v>
      </c>
    </row>
    <row r="13" spans="2:12" ht="28.5" hidden="1" customHeight="1">
      <c r="B13" s="141"/>
      <c r="C13" s="76"/>
      <c r="D13" s="152"/>
      <c r="E13" s="149"/>
      <c r="F13" s="154"/>
      <c r="G13" s="76"/>
      <c r="H13" s="151"/>
      <c r="J13" s="136" t="e">
        <f t="shared" si="1"/>
        <v>#DIV/0!</v>
      </c>
      <c r="L13" s="1" t="e">
        <f t="shared" si="0"/>
        <v>#DIV/0!</v>
      </c>
    </row>
    <row r="14" spans="2:12" ht="28.5" hidden="1" customHeight="1">
      <c r="B14" s="141"/>
      <c r="C14" s="76"/>
      <c r="D14" s="152"/>
      <c r="E14" s="149"/>
      <c r="F14" s="154"/>
      <c r="G14" s="76"/>
      <c r="H14" s="151"/>
      <c r="J14" s="136" t="e">
        <f t="shared" si="1"/>
        <v>#DIV/0!</v>
      </c>
      <c r="L14" s="1" t="e">
        <f t="shared" si="0"/>
        <v>#DIV/0!</v>
      </c>
    </row>
    <row r="15" spans="2:12" ht="28.5" hidden="1" customHeight="1">
      <c r="B15" s="141"/>
      <c r="C15" s="76"/>
      <c r="D15" s="152"/>
      <c r="E15" s="149" t="e">
        <f>C15/$C$17*100</f>
        <v>#DIV/0!</v>
      </c>
      <c r="F15" s="154"/>
      <c r="G15" s="76"/>
      <c r="H15" s="151"/>
      <c r="J15" s="136" t="e">
        <f t="shared" si="1"/>
        <v>#DIV/0!</v>
      </c>
      <c r="L15" s="1" t="e">
        <f t="shared" si="0"/>
        <v>#DIV/0!</v>
      </c>
    </row>
    <row r="16" spans="2:12" ht="28.5" hidden="1" customHeight="1">
      <c r="B16" s="141"/>
      <c r="C16" s="76"/>
      <c r="D16" s="152"/>
      <c r="E16" s="149" t="e">
        <f>C16/$C$17*100</f>
        <v>#DIV/0!</v>
      </c>
      <c r="F16" s="154"/>
      <c r="G16" s="76"/>
      <c r="H16" s="151"/>
      <c r="J16" s="136" t="e">
        <f t="shared" si="1"/>
        <v>#DIV/0!</v>
      </c>
      <c r="L16" s="1" t="e">
        <f t="shared" si="0"/>
        <v>#DIV/0!</v>
      </c>
    </row>
    <row r="17" spans="2:12" ht="28.5" customHeight="1" thickBot="1">
      <c r="B17" s="155" t="s">
        <v>73</v>
      </c>
      <c r="C17" s="103">
        <f>SUM(C7:C16)</f>
        <v>0</v>
      </c>
      <c r="D17" s="156" t="e">
        <f>SUM(D7:D16)</f>
        <v>#DIV/0!</v>
      </c>
      <c r="E17" s="157" t="e">
        <f>SUM(E7:E16)</f>
        <v>#DIV/0!</v>
      </c>
      <c r="F17" s="158" t="s">
        <v>73</v>
      </c>
      <c r="G17" s="103">
        <f>SUM(G7:G16)</f>
        <v>0</v>
      </c>
      <c r="H17" s="156" t="e">
        <f>SUM(H7:H16)</f>
        <v>#DIV/0!</v>
      </c>
      <c r="J17" s="140" t="e">
        <f t="shared" si="1"/>
        <v>#DIV/0!</v>
      </c>
      <c r="L17" s="136" t="e">
        <f t="shared" si="0"/>
        <v>#DIV/0!</v>
      </c>
    </row>
    <row r="18" spans="2:12" ht="10.5" customHeight="1">
      <c r="B18" s="17"/>
      <c r="C18" s="17"/>
      <c r="D18" s="137"/>
      <c r="E18" s="138"/>
      <c r="F18" s="17"/>
      <c r="G18" s="17"/>
      <c r="H18" s="17"/>
    </row>
    <row r="19" spans="2:12" ht="18" customHeight="1">
      <c r="B19" s="17" t="s">
        <v>10</v>
      </c>
      <c r="C19" s="17"/>
      <c r="D19" s="137"/>
      <c r="E19" s="138"/>
      <c r="F19" s="17"/>
      <c r="G19" s="17"/>
      <c r="H19" s="17"/>
    </row>
    <row r="32" spans="2:12" ht="18" customHeight="1">
      <c r="I32" s="3"/>
      <c r="J32" s="3"/>
    </row>
    <row r="33" spans="9:10" ht="18" customHeight="1">
      <c r="I33" s="3"/>
      <c r="J33" s="3"/>
    </row>
    <row r="34" spans="9:10" ht="18" customHeight="1">
      <c r="I34" s="3"/>
      <c r="J34" s="3"/>
    </row>
    <row r="35" spans="9:10" ht="18" customHeight="1">
      <c r="I35" s="3"/>
      <c r="J35" s="3"/>
    </row>
  </sheetData>
  <phoneticPr fontId="2"/>
  <pageMargins left="0.59055118110236227" right="0.55118110236220474" top="0.98425196850393704" bottom="0.98425196850393704" header="0.51181102362204722" footer="0.51181102362204722"/>
  <pageSetup paperSize="9" orientation="landscape" r:id="rId1"/>
  <headerFooter alignWithMargins="0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3BD45A-0C8A-4D7C-8845-330555516E9F}">
  <sheetPr>
    <tabColor rgb="FFFFFF00"/>
  </sheetPr>
  <dimension ref="B2:M33"/>
  <sheetViews>
    <sheetView view="pageBreakPreview" zoomScale="145" zoomScaleNormal="100" zoomScaleSheetLayoutView="145" workbookViewId="0">
      <selection activeCell="H9" sqref="H9"/>
    </sheetView>
  </sheetViews>
  <sheetFormatPr defaultRowHeight="13.5"/>
  <cols>
    <col min="1" max="1" width="2.625" style="1" customWidth="1"/>
    <col min="2" max="2" width="21.5" style="1" customWidth="1"/>
    <col min="3" max="3" width="20.75" style="1" customWidth="1"/>
    <col min="4" max="4" width="21" style="1" customWidth="1"/>
    <col min="5" max="5" width="20.625" style="1" customWidth="1"/>
    <col min="6" max="6" width="13.375" style="1" customWidth="1"/>
    <col min="7" max="8" width="9" style="17"/>
    <col min="9" max="10" width="13.375" style="17" bestFit="1" customWidth="1"/>
    <col min="11" max="11" width="20.375" style="17" bestFit="1" customWidth="1"/>
    <col min="12" max="13" width="13.375" style="17" bestFit="1" customWidth="1"/>
    <col min="14" max="16384" width="9" style="1"/>
  </cols>
  <sheetData>
    <row r="2" spans="2:13" s="8" customFormat="1" ht="17.25">
      <c r="B2" s="6" t="s">
        <v>207</v>
      </c>
      <c r="C2" s="7"/>
      <c r="D2" s="7"/>
      <c r="E2" s="7"/>
      <c r="G2" s="17"/>
      <c r="M2" s="17"/>
    </row>
    <row r="3" spans="2:13" s="8" customFormat="1" ht="13.5" customHeight="1">
      <c r="C3" s="7"/>
      <c r="D3" s="7"/>
      <c r="E3" s="7"/>
      <c r="G3" s="17"/>
      <c r="M3" s="17"/>
    </row>
    <row r="4" spans="2:13" ht="14.25" customHeight="1">
      <c r="E4" s="216" t="s">
        <v>98</v>
      </c>
    </row>
    <row r="5" spans="2:13" ht="14.25" thickBot="1"/>
    <row r="6" spans="2:13" ht="19.5" customHeight="1" thickBot="1">
      <c r="B6" s="10" t="s">
        <v>66</v>
      </c>
      <c r="C6" s="11" t="s">
        <v>68</v>
      </c>
      <c r="D6" s="10" t="s">
        <v>66</v>
      </c>
      <c r="E6" s="11" t="s">
        <v>67</v>
      </c>
    </row>
    <row r="7" spans="2:13" ht="23.25" customHeight="1" thickTop="1">
      <c r="B7" s="181" t="s">
        <v>60</v>
      </c>
      <c r="C7" s="12">
        <v>306357</v>
      </c>
      <c r="D7" s="181" t="s">
        <v>61</v>
      </c>
      <c r="E7" s="13">
        <v>43150797</v>
      </c>
      <c r="F7" s="14"/>
    </row>
    <row r="8" spans="2:13" ht="23.25" customHeight="1">
      <c r="B8" s="166" t="s">
        <v>62</v>
      </c>
      <c r="C8" s="12">
        <v>1786363</v>
      </c>
      <c r="D8" s="166" t="s">
        <v>63</v>
      </c>
      <c r="E8" s="12">
        <v>1116567</v>
      </c>
      <c r="F8" s="14"/>
    </row>
    <row r="9" spans="2:13" ht="23.25" customHeight="1" thickBot="1">
      <c r="B9" s="15" t="s">
        <v>64</v>
      </c>
      <c r="C9" s="16">
        <v>16933104</v>
      </c>
      <c r="D9" s="15" t="s">
        <v>65</v>
      </c>
      <c r="E9" s="16">
        <v>47454421</v>
      </c>
      <c r="F9" s="14"/>
    </row>
    <row r="15" spans="2:13" ht="17.25">
      <c r="B15" s="6" t="s">
        <v>214</v>
      </c>
      <c r="C15" s="7"/>
      <c r="D15" s="134"/>
      <c r="E15" s="8"/>
    </row>
    <row r="16" spans="2:13" ht="17.25">
      <c r="B16" s="6"/>
      <c r="C16" s="7"/>
      <c r="D16" s="134"/>
      <c r="E16" s="8"/>
    </row>
    <row r="17" spans="2:13">
      <c r="D17" s="216" t="s">
        <v>160</v>
      </c>
    </row>
    <row r="18" spans="2:13" ht="14.25" thickBot="1"/>
    <row r="19" spans="2:13" ht="14.25" thickBot="1">
      <c r="B19" s="10" t="s">
        <v>70</v>
      </c>
      <c r="C19" s="184" t="s">
        <v>27</v>
      </c>
      <c r="D19" s="11" t="s">
        <v>72</v>
      </c>
      <c r="F19" s="17"/>
      <c r="M19" s="1"/>
    </row>
    <row r="20" spans="2:13" ht="14.25" customHeight="1" thickTop="1">
      <c r="B20" s="433" t="s">
        <v>156</v>
      </c>
      <c r="C20" s="434"/>
      <c r="D20" s="435"/>
      <c r="F20" s="17"/>
      <c r="M20" s="1"/>
    </row>
    <row r="21" spans="2:13" ht="13.5" customHeight="1">
      <c r="B21" s="436"/>
      <c r="C21" s="437"/>
      <c r="D21" s="438"/>
      <c r="F21" s="17"/>
      <c r="M21" s="1"/>
    </row>
    <row r="22" spans="2:13" ht="13.5" customHeight="1">
      <c r="B22" s="436"/>
      <c r="C22" s="437"/>
      <c r="D22" s="438"/>
      <c r="F22" s="17"/>
      <c r="M22" s="1"/>
    </row>
    <row r="23" spans="2:13" ht="13.5" customHeight="1">
      <c r="B23" s="436"/>
      <c r="C23" s="437"/>
      <c r="D23" s="438"/>
      <c r="F23" s="17"/>
      <c r="M23" s="1"/>
    </row>
    <row r="24" spans="2:13" ht="13.5" customHeight="1">
      <c r="B24" s="436"/>
      <c r="C24" s="437"/>
      <c r="D24" s="438"/>
      <c r="F24" s="17"/>
      <c r="M24" s="1"/>
    </row>
    <row r="25" spans="2:13" ht="13.5" customHeight="1">
      <c r="B25" s="436"/>
      <c r="C25" s="437"/>
      <c r="D25" s="438"/>
      <c r="F25" s="17"/>
      <c r="M25" s="1"/>
    </row>
    <row r="26" spans="2:13" ht="13.5" customHeight="1">
      <c r="B26" s="436"/>
      <c r="C26" s="437"/>
      <c r="D26" s="438"/>
      <c r="F26" s="17"/>
      <c r="M26" s="1"/>
    </row>
    <row r="27" spans="2:13" ht="13.5" customHeight="1">
      <c r="B27" s="436"/>
      <c r="C27" s="437"/>
      <c r="D27" s="438"/>
      <c r="F27" s="17"/>
      <c r="M27" s="1"/>
    </row>
    <row r="28" spans="2:13" ht="13.5" customHeight="1">
      <c r="B28" s="436"/>
      <c r="C28" s="437"/>
      <c r="D28" s="438"/>
      <c r="F28" s="17"/>
      <c r="M28" s="1"/>
    </row>
    <row r="29" spans="2:13" ht="13.5" customHeight="1">
      <c r="B29" s="436"/>
      <c r="C29" s="437"/>
      <c r="D29" s="438"/>
      <c r="F29" s="17"/>
      <c r="M29" s="1"/>
    </row>
    <row r="30" spans="2:13" ht="14.25" thickBot="1">
      <c r="B30" s="439"/>
      <c r="C30" s="440"/>
      <c r="D30" s="441"/>
      <c r="F30" s="17"/>
      <c r="M30" s="1"/>
    </row>
    <row r="31" spans="2:13">
      <c r="B31" s="17"/>
      <c r="C31" s="17"/>
      <c r="D31" s="17"/>
      <c r="E31" s="17"/>
    </row>
    <row r="33" spans="3:3">
      <c r="C33" s="18"/>
    </row>
  </sheetData>
  <mergeCells count="1">
    <mergeCell ref="B20:D30"/>
  </mergeCells>
  <phoneticPr fontId="2"/>
  <pageMargins left="0.59055118110236227" right="0.55118110236220474" top="0.98425196850393704" bottom="0.98425196850393704" header="0.51181102362204722" footer="0.51181102362204722"/>
  <pageSetup paperSize="9" scale="106" fitToWidth="0" fitToHeight="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C945AE-069A-4048-8488-1822A22794CA}">
  <sheetPr>
    <tabColor rgb="FFFFFF00"/>
    <pageSetUpPr fitToPage="1"/>
  </sheetPr>
  <dimension ref="A2:L38"/>
  <sheetViews>
    <sheetView view="pageBreakPreview" zoomScale="115" zoomScaleNormal="100" zoomScaleSheetLayoutView="115" workbookViewId="0">
      <selection activeCell="J5" sqref="J5"/>
    </sheetView>
  </sheetViews>
  <sheetFormatPr defaultRowHeight="13.5"/>
  <cols>
    <col min="1" max="1" width="3.625" style="1" customWidth="1"/>
    <col min="2" max="2" width="2.625" style="1" customWidth="1"/>
    <col min="3" max="3" width="24.75" style="1" customWidth="1"/>
    <col min="4" max="5" width="16.625" style="68" customWidth="1"/>
    <col min="6" max="6" width="12" style="68" customWidth="1"/>
    <col min="7" max="7" width="5.625" style="1" customWidth="1"/>
    <col min="8" max="8" width="2.625" style="1" customWidth="1"/>
    <col min="9" max="9" width="24.625" style="1" customWidth="1"/>
    <col min="10" max="11" width="16.625" style="1" customWidth="1"/>
    <col min="12" max="12" width="10.125" style="1" customWidth="1"/>
    <col min="13" max="16384" width="9" style="1"/>
  </cols>
  <sheetData>
    <row r="2" spans="1:12" s="8" customFormat="1" ht="17.25">
      <c r="A2" s="368" t="s">
        <v>209</v>
      </c>
      <c r="B2" s="369"/>
      <c r="C2" s="369"/>
      <c r="D2" s="369"/>
      <c r="E2" s="263"/>
      <c r="F2" s="7"/>
    </row>
    <row r="4" spans="1:12" s="69" customFormat="1" ht="14.25">
      <c r="A4" s="104" t="s">
        <v>3</v>
      </c>
      <c r="D4" s="105"/>
      <c r="E4" s="105"/>
      <c r="F4" s="361"/>
      <c r="H4" s="104" t="s">
        <v>59</v>
      </c>
      <c r="J4" s="105"/>
      <c r="K4" s="105"/>
    </row>
    <row r="5" spans="1:12">
      <c r="E5" s="371" t="s">
        <v>10</v>
      </c>
      <c r="F5" s="371"/>
      <c r="J5" s="68"/>
      <c r="K5" s="68"/>
      <c r="L5" s="257" t="s">
        <v>100</v>
      </c>
    </row>
    <row r="6" spans="1:12" ht="14.25" thickBot="1">
      <c r="F6" s="256"/>
      <c r="J6" s="68"/>
      <c r="K6" s="68"/>
      <c r="L6" s="257"/>
    </row>
    <row r="7" spans="1:12" ht="11.25" customHeight="1">
      <c r="A7" s="106"/>
      <c r="B7" s="107"/>
      <c r="C7" s="108"/>
      <c r="D7" s="303"/>
      <c r="E7" s="442" t="s">
        <v>155</v>
      </c>
      <c r="F7" s="188"/>
      <c r="H7" s="93"/>
      <c r="I7" s="94"/>
      <c r="J7" s="264"/>
      <c r="K7" s="442" t="s">
        <v>154</v>
      </c>
      <c r="L7" s="229"/>
    </row>
    <row r="8" spans="1:12">
      <c r="A8" s="109"/>
      <c r="B8" s="366" t="s">
        <v>0</v>
      </c>
      <c r="C8" s="367"/>
      <c r="D8" s="302" t="s">
        <v>153</v>
      </c>
      <c r="E8" s="445"/>
      <c r="F8" s="189" t="s">
        <v>58</v>
      </c>
      <c r="H8" s="95"/>
      <c r="I8" s="96" t="s">
        <v>0</v>
      </c>
      <c r="J8" s="301" t="s">
        <v>119</v>
      </c>
      <c r="K8" s="443"/>
      <c r="L8" s="230" t="s">
        <v>9</v>
      </c>
    </row>
    <row r="9" spans="1:12" ht="11.25" customHeight="1" thickBot="1">
      <c r="A9" s="110"/>
      <c r="B9" s="111"/>
      <c r="C9" s="112"/>
      <c r="D9" s="300"/>
      <c r="E9" s="446"/>
      <c r="F9" s="190"/>
      <c r="H9" s="97"/>
      <c r="I9" s="98"/>
      <c r="J9" s="299"/>
      <c r="K9" s="444"/>
      <c r="L9" s="231"/>
    </row>
    <row r="10" spans="1:12" ht="20.100000000000001" customHeight="1" thickTop="1">
      <c r="A10" s="298" t="s">
        <v>4</v>
      </c>
      <c r="B10" s="286">
        <v>1</v>
      </c>
      <c r="C10" s="295" t="s">
        <v>11</v>
      </c>
      <c r="D10" s="292">
        <v>20990889</v>
      </c>
      <c r="E10" s="39">
        <v>11081307</v>
      </c>
      <c r="F10" s="297">
        <v>52.791032337887167</v>
      </c>
      <c r="H10" s="296">
        <v>1</v>
      </c>
      <c r="I10" s="295" t="s">
        <v>28</v>
      </c>
      <c r="J10" s="284">
        <v>332326</v>
      </c>
      <c r="K10" s="71">
        <v>171803</v>
      </c>
      <c r="L10" s="294">
        <v>51.697128723000908</v>
      </c>
    </row>
    <row r="11" spans="1:12" ht="20.100000000000001" customHeight="1">
      <c r="A11" s="289"/>
      <c r="B11" s="288">
        <v>2</v>
      </c>
      <c r="C11" s="285" t="s">
        <v>18</v>
      </c>
      <c r="D11" s="284">
        <v>728875</v>
      </c>
      <c r="E11" s="71">
        <v>233521</v>
      </c>
      <c r="F11" s="294">
        <v>32.038552563882696</v>
      </c>
      <c r="H11" s="293">
        <v>2</v>
      </c>
      <c r="I11" s="285" t="s">
        <v>29</v>
      </c>
      <c r="J11" s="284">
        <v>9535131</v>
      </c>
      <c r="K11" s="284">
        <v>3705625</v>
      </c>
      <c r="L11" s="294">
        <v>38.86286407601532</v>
      </c>
    </row>
    <row r="12" spans="1:12" ht="20.100000000000001" customHeight="1">
      <c r="A12" s="289"/>
      <c r="B12" s="288">
        <v>3</v>
      </c>
      <c r="C12" s="285" t="s">
        <v>19</v>
      </c>
      <c r="D12" s="284">
        <v>7000</v>
      </c>
      <c r="E12" s="71">
        <v>2816</v>
      </c>
      <c r="F12" s="283">
        <v>40.228571428571428</v>
      </c>
      <c r="H12" s="293">
        <v>3</v>
      </c>
      <c r="I12" s="285" t="s">
        <v>30</v>
      </c>
      <c r="J12" s="284">
        <v>33328477</v>
      </c>
      <c r="K12" s="284">
        <v>14799884</v>
      </c>
      <c r="L12" s="294">
        <v>44.406121527845393</v>
      </c>
    </row>
    <row r="13" spans="1:12" ht="20.100000000000001" customHeight="1">
      <c r="A13" s="289"/>
      <c r="B13" s="288">
        <v>4</v>
      </c>
      <c r="C13" s="285" t="s">
        <v>74</v>
      </c>
      <c r="D13" s="284">
        <v>99000</v>
      </c>
      <c r="E13" s="71">
        <v>11488</v>
      </c>
      <c r="F13" s="283">
        <v>11.604040404040404</v>
      </c>
      <c r="H13" s="293">
        <v>4</v>
      </c>
      <c r="I13" s="285" t="s">
        <v>31</v>
      </c>
      <c r="J13" s="284">
        <v>6493858</v>
      </c>
      <c r="K13" s="284">
        <v>1947773</v>
      </c>
      <c r="L13" s="294">
        <v>29.994080560431101</v>
      </c>
    </row>
    <row r="14" spans="1:12" ht="20.100000000000001" customHeight="1">
      <c r="A14" s="289"/>
      <c r="B14" s="288">
        <v>5</v>
      </c>
      <c r="C14" s="285" t="s">
        <v>75</v>
      </c>
      <c r="D14" s="284">
        <v>53000</v>
      </c>
      <c r="E14" s="71">
        <v>0</v>
      </c>
      <c r="F14" s="283">
        <v>0</v>
      </c>
      <c r="H14" s="293">
        <v>5</v>
      </c>
      <c r="I14" s="285" t="s">
        <v>32</v>
      </c>
      <c r="J14" s="284">
        <v>126855</v>
      </c>
      <c r="K14" s="284">
        <v>55478</v>
      </c>
      <c r="L14" s="294">
        <v>43.733396397461668</v>
      </c>
    </row>
    <row r="15" spans="1:12" ht="20.100000000000001" customHeight="1">
      <c r="A15" s="289"/>
      <c r="B15" s="288">
        <v>6</v>
      </c>
      <c r="C15" s="285" t="s">
        <v>112</v>
      </c>
      <c r="D15" s="284">
        <v>327000</v>
      </c>
      <c r="E15" s="71">
        <v>171924</v>
      </c>
      <c r="F15" s="283">
        <v>52.576146788990826</v>
      </c>
      <c r="H15" s="293">
        <v>6</v>
      </c>
      <c r="I15" s="285" t="s">
        <v>33</v>
      </c>
      <c r="J15" s="284">
        <v>1338307</v>
      </c>
      <c r="K15" s="284">
        <v>236579</v>
      </c>
      <c r="L15" s="294">
        <v>17.677483566924479</v>
      </c>
    </row>
    <row r="16" spans="1:12" ht="20.100000000000001" customHeight="1">
      <c r="A16" s="289"/>
      <c r="B16" s="288">
        <v>7</v>
      </c>
      <c r="C16" s="285" t="s">
        <v>20</v>
      </c>
      <c r="D16" s="284">
        <v>4880000</v>
      </c>
      <c r="E16" s="71">
        <v>2472850</v>
      </c>
      <c r="F16" s="283">
        <v>50.673155737704924</v>
      </c>
      <c r="H16" s="293">
        <v>7</v>
      </c>
      <c r="I16" s="285" t="s">
        <v>34</v>
      </c>
      <c r="J16" s="284">
        <v>3954458</v>
      </c>
      <c r="K16" s="284">
        <v>2558723</v>
      </c>
      <c r="L16" s="294">
        <v>64.70477117218087</v>
      </c>
    </row>
    <row r="17" spans="1:12" ht="20.100000000000001" customHeight="1">
      <c r="A17" s="289"/>
      <c r="B17" s="286">
        <v>8</v>
      </c>
      <c r="C17" s="285" t="s">
        <v>77</v>
      </c>
      <c r="D17" s="284">
        <v>8800</v>
      </c>
      <c r="E17" s="71">
        <v>2765</v>
      </c>
      <c r="F17" s="283">
        <v>31.420454545454547</v>
      </c>
      <c r="H17" s="293">
        <v>8</v>
      </c>
      <c r="I17" s="285" t="s">
        <v>35</v>
      </c>
      <c r="J17" s="284">
        <v>6695014</v>
      </c>
      <c r="K17" s="284">
        <v>1981477</v>
      </c>
      <c r="L17" s="294">
        <v>29.596308536472065</v>
      </c>
    </row>
    <row r="18" spans="1:12" ht="20.100000000000001" customHeight="1">
      <c r="A18" s="289"/>
      <c r="B18" s="288">
        <v>9</v>
      </c>
      <c r="C18" s="285" t="s">
        <v>108</v>
      </c>
      <c r="D18" s="284">
        <v>34000</v>
      </c>
      <c r="E18" s="71">
        <v>18802</v>
      </c>
      <c r="F18" s="283">
        <v>55.300000000000004</v>
      </c>
      <c r="H18" s="293">
        <v>9</v>
      </c>
      <c r="I18" s="285" t="s">
        <v>36</v>
      </c>
      <c r="J18" s="284">
        <v>1439248</v>
      </c>
      <c r="K18" s="284">
        <v>111625</v>
      </c>
      <c r="L18" s="294">
        <v>7.75578635509655</v>
      </c>
    </row>
    <row r="19" spans="1:12" ht="20.100000000000001" customHeight="1">
      <c r="A19" s="289"/>
      <c r="B19" s="286">
        <v>10</v>
      </c>
      <c r="C19" s="285" t="s">
        <v>21</v>
      </c>
      <c r="D19" s="284">
        <v>141471</v>
      </c>
      <c r="E19" s="71">
        <v>124199</v>
      </c>
      <c r="F19" s="283">
        <v>87.791137406252872</v>
      </c>
      <c r="H19" s="293">
        <v>10</v>
      </c>
      <c r="I19" s="285" t="s">
        <v>37</v>
      </c>
      <c r="J19" s="284">
        <v>1409118</v>
      </c>
      <c r="K19" s="284">
        <v>358898</v>
      </c>
      <c r="L19" s="294">
        <v>25.469690969812319</v>
      </c>
    </row>
    <row r="20" spans="1:12" ht="20.100000000000001" customHeight="1">
      <c r="A20" s="289"/>
      <c r="B20" s="288">
        <v>11</v>
      </c>
      <c r="C20" s="285" t="s">
        <v>12</v>
      </c>
      <c r="D20" s="284">
        <v>25720000</v>
      </c>
      <c r="E20" s="71">
        <v>17605645</v>
      </c>
      <c r="F20" s="283">
        <v>68.451185847589429</v>
      </c>
      <c r="G20" s="1" t="s">
        <v>114</v>
      </c>
      <c r="H20" s="293">
        <v>11</v>
      </c>
      <c r="I20" s="285" t="s">
        <v>38</v>
      </c>
      <c r="J20" s="284">
        <v>6654025</v>
      </c>
      <c r="K20" s="284">
        <v>2498427</v>
      </c>
      <c r="L20" s="294">
        <v>37.547604645308667</v>
      </c>
    </row>
    <row r="21" spans="1:12" ht="20.100000000000001" customHeight="1">
      <c r="A21" s="289"/>
      <c r="B21" s="286">
        <v>12</v>
      </c>
      <c r="C21" s="285" t="s">
        <v>1</v>
      </c>
      <c r="D21" s="284">
        <v>19000</v>
      </c>
      <c r="E21" s="71">
        <v>8447</v>
      </c>
      <c r="F21" s="283">
        <v>44.457894736842107</v>
      </c>
      <c r="H21" s="293">
        <v>12</v>
      </c>
      <c r="I21" s="285" t="s">
        <v>76</v>
      </c>
      <c r="J21" s="284">
        <v>281073</v>
      </c>
      <c r="K21" s="284">
        <v>449</v>
      </c>
      <c r="L21" s="294">
        <v>0.15974497728348153</v>
      </c>
    </row>
    <row r="22" spans="1:12" ht="20.100000000000001" customHeight="1">
      <c r="A22" s="289" t="s">
        <v>4</v>
      </c>
      <c r="B22" s="288">
        <v>13</v>
      </c>
      <c r="C22" s="285" t="s">
        <v>79</v>
      </c>
      <c r="D22" s="284">
        <v>755241</v>
      </c>
      <c r="E22" s="71">
        <v>294817</v>
      </c>
      <c r="F22" s="283">
        <v>39.036148726035798</v>
      </c>
      <c r="H22" s="293">
        <v>13</v>
      </c>
      <c r="I22" s="285" t="s">
        <v>39</v>
      </c>
      <c r="J22" s="284">
        <v>12013586</v>
      </c>
      <c r="K22" s="284">
        <v>3758939</v>
      </c>
      <c r="L22" s="294">
        <v>31.289067227720352</v>
      </c>
    </row>
    <row r="23" spans="1:12" ht="20.100000000000001" customHeight="1">
      <c r="A23" s="289" t="s">
        <v>4</v>
      </c>
      <c r="B23" s="286">
        <v>14</v>
      </c>
      <c r="C23" s="285" t="s">
        <v>78</v>
      </c>
      <c r="D23" s="284">
        <v>2476338</v>
      </c>
      <c r="E23" s="71">
        <v>1036170</v>
      </c>
      <c r="F23" s="283">
        <v>41.842834055771064</v>
      </c>
      <c r="H23" s="293">
        <v>14</v>
      </c>
      <c r="I23" s="285" t="s">
        <v>40</v>
      </c>
      <c r="J23" s="284">
        <v>9678600</v>
      </c>
      <c r="K23" s="284">
        <v>1300000</v>
      </c>
      <c r="L23" s="294">
        <v>13.43169466658401</v>
      </c>
    </row>
    <row r="24" spans="1:12" ht="20.100000000000001" customHeight="1">
      <c r="A24" s="289"/>
      <c r="B24" s="288">
        <v>15</v>
      </c>
      <c r="C24" s="285" t="s">
        <v>13</v>
      </c>
      <c r="D24" s="284">
        <v>24159881</v>
      </c>
      <c r="E24" s="71">
        <v>9608195</v>
      </c>
      <c r="F24" s="283">
        <v>39.769214922871512</v>
      </c>
      <c r="H24" s="293">
        <v>15</v>
      </c>
      <c r="I24" s="285" t="s">
        <v>41</v>
      </c>
      <c r="J24" s="284">
        <v>10557823</v>
      </c>
      <c r="K24" s="284">
        <v>4771535</v>
      </c>
      <c r="L24" s="294">
        <v>45.194307576476703</v>
      </c>
    </row>
    <row r="25" spans="1:12" ht="20.100000000000001" customHeight="1">
      <c r="A25" s="289"/>
      <c r="B25" s="286">
        <v>16</v>
      </c>
      <c r="C25" s="285" t="s">
        <v>2</v>
      </c>
      <c r="D25" s="284">
        <v>6182449</v>
      </c>
      <c r="E25" s="71">
        <v>1573015</v>
      </c>
      <c r="F25" s="283">
        <v>25.443234549933209</v>
      </c>
      <c r="H25" s="293">
        <v>16</v>
      </c>
      <c r="I25" s="285" t="s">
        <v>42</v>
      </c>
      <c r="J25" s="284">
        <v>43946</v>
      </c>
      <c r="K25" s="292">
        <v>0</v>
      </c>
      <c r="L25" s="291">
        <v>0</v>
      </c>
    </row>
    <row r="26" spans="1:12" ht="20.100000000000001" customHeight="1" thickBot="1">
      <c r="A26" s="289" t="s">
        <v>4</v>
      </c>
      <c r="B26" s="288">
        <v>17</v>
      </c>
      <c r="C26" s="285" t="s">
        <v>22</v>
      </c>
      <c r="D26" s="284">
        <v>319049</v>
      </c>
      <c r="E26" s="71">
        <v>67177</v>
      </c>
      <c r="F26" s="283">
        <v>21.055386476685399</v>
      </c>
      <c r="H26" s="290"/>
      <c r="I26" s="271" t="s">
        <v>17</v>
      </c>
      <c r="J26" s="270">
        <v>103881845</v>
      </c>
      <c r="K26" s="270">
        <v>38257215</v>
      </c>
      <c r="L26" s="60">
        <v>36.82762372963245</v>
      </c>
    </row>
    <row r="27" spans="1:12" ht="20.100000000000001" customHeight="1">
      <c r="A27" s="289" t="s">
        <v>4</v>
      </c>
      <c r="B27" s="286">
        <v>18</v>
      </c>
      <c r="C27" s="285" t="s">
        <v>26</v>
      </c>
      <c r="D27" s="284">
        <v>2821406</v>
      </c>
      <c r="E27" s="71">
        <v>526518</v>
      </c>
      <c r="F27" s="283">
        <v>18.661546760728516</v>
      </c>
      <c r="H27" s="17" t="s">
        <v>219</v>
      </c>
      <c r="I27" s="17"/>
      <c r="J27" s="86"/>
      <c r="K27" s="86"/>
      <c r="L27" s="86"/>
    </row>
    <row r="28" spans="1:12" ht="20.100000000000001" customHeight="1">
      <c r="A28" s="289" t="s">
        <v>4</v>
      </c>
      <c r="B28" s="288">
        <v>19</v>
      </c>
      <c r="C28" s="285" t="s">
        <v>14</v>
      </c>
      <c r="D28" s="284">
        <v>1184854</v>
      </c>
      <c r="E28" s="71">
        <v>0</v>
      </c>
      <c r="F28" s="283">
        <v>0</v>
      </c>
      <c r="I28" s="17"/>
      <c r="J28" s="86"/>
      <c r="K28" s="86"/>
      <c r="L28" s="68"/>
    </row>
    <row r="29" spans="1:12" ht="20.100000000000001" customHeight="1">
      <c r="A29" s="289" t="s">
        <v>4</v>
      </c>
      <c r="B29" s="286">
        <v>20</v>
      </c>
      <c r="C29" s="285" t="s">
        <v>15</v>
      </c>
      <c r="D29" s="284">
        <v>633250</v>
      </c>
      <c r="E29" s="71">
        <v>633250</v>
      </c>
      <c r="F29" s="283">
        <v>100</v>
      </c>
      <c r="I29" s="17"/>
      <c r="J29" s="86"/>
      <c r="K29" s="86"/>
      <c r="L29" s="68"/>
    </row>
    <row r="30" spans="1:12" ht="20.100000000000001" customHeight="1">
      <c r="A30" s="289" t="s">
        <v>4</v>
      </c>
      <c r="B30" s="288">
        <v>21</v>
      </c>
      <c r="C30" s="285" t="s">
        <v>23</v>
      </c>
      <c r="D30" s="284">
        <v>3605883</v>
      </c>
      <c r="E30" s="71">
        <v>230546</v>
      </c>
      <c r="F30" s="283">
        <v>6.3936073355680145</v>
      </c>
    </row>
    <row r="31" spans="1:12" ht="20.100000000000001" customHeight="1">
      <c r="A31" s="287"/>
      <c r="B31" s="286">
        <v>22</v>
      </c>
      <c r="C31" s="285" t="s">
        <v>16</v>
      </c>
      <c r="D31" s="284">
        <v>8734459</v>
      </c>
      <c r="E31" s="71">
        <v>0</v>
      </c>
      <c r="F31" s="283">
        <v>0</v>
      </c>
    </row>
    <row r="32" spans="1:12" ht="20.100000000000001" customHeight="1" thickBot="1">
      <c r="A32" s="282"/>
      <c r="B32" s="281"/>
      <c r="C32" s="280" t="s">
        <v>99</v>
      </c>
      <c r="D32" s="279">
        <v>103881845</v>
      </c>
      <c r="E32" s="279">
        <v>45703452</v>
      </c>
      <c r="F32" s="278">
        <v>43.99561059008915</v>
      </c>
    </row>
    <row r="33" spans="1:6" ht="20.100000000000001" customHeight="1">
      <c r="A33" s="277" t="s">
        <v>4</v>
      </c>
      <c r="B33" s="276" t="s">
        <v>5</v>
      </c>
      <c r="C33" s="275" t="s">
        <v>6</v>
      </c>
      <c r="D33" s="48">
        <v>32786910</v>
      </c>
      <c r="E33" s="48">
        <v>13869785</v>
      </c>
      <c r="F33" s="274">
        <v>42.302812311376705</v>
      </c>
    </row>
    <row r="34" spans="1:6" ht="20.100000000000001" customHeight="1" thickBot="1">
      <c r="A34" s="273"/>
      <c r="B34" s="272" t="s">
        <v>7</v>
      </c>
      <c r="C34" s="271" t="s">
        <v>8</v>
      </c>
      <c r="D34" s="270">
        <v>71094935</v>
      </c>
      <c r="E34" s="270">
        <v>31833667</v>
      </c>
      <c r="F34" s="60">
        <v>44.77627977295429</v>
      </c>
    </row>
    <row r="35" spans="1:6" ht="20.100000000000001" customHeight="1">
      <c r="A35" s="17" t="s">
        <v>102</v>
      </c>
      <c r="B35" s="17"/>
      <c r="C35" s="17"/>
      <c r="D35" s="86"/>
      <c r="E35" s="86"/>
      <c r="F35" s="86"/>
    </row>
    <row r="36" spans="1:6" ht="20.100000000000001" customHeight="1">
      <c r="A36" s="17" t="s">
        <v>210</v>
      </c>
      <c r="B36" s="17"/>
      <c r="D36" s="86"/>
      <c r="E36" s="86"/>
      <c r="F36" s="86"/>
    </row>
    <row r="37" spans="1:6" ht="7.5" customHeight="1">
      <c r="A37" s="17"/>
      <c r="B37" s="17"/>
      <c r="C37" s="17"/>
      <c r="D37" s="86"/>
      <c r="E37" s="86"/>
      <c r="F37" s="86"/>
    </row>
    <row r="38" spans="1:6" ht="20.100000000000001" customHeight="1">
      <c r="B38" s="17"/>
      <c r="D38" s="86"/>
      <c r="E38" s="86"/>
      <c r="F38" s="86"/>
    </row>
  </sheetData>
  <mergeCells count="5">
    <mergeCell ref="K7:K9"/>
    <mergeCell ref="B8:C8"/>
    <mergeCell ref="A2:D2"/>
    <mergeCell ref="E7:E9"/>
    <mergeCell ref="E5:F5"/>
  </mergeCells>
  <phoneticPr fontId="2"/>
  <pageMargins left="0.59055118110236227" right="0.55118110236220474" top="0.98425196850393704" bottom="0.62" header="0.51181102362204722" footer="0.51181102362204722"/>
  <pageSetup paperSize="9" scale="79" orientation="landscape" r:id="rId1"/>
  <headerFooter alignWithMargins="0"/>
  <rowBreaks count="1" manualBreakCount="1">
    <brk id="7" max="13" man="1"/>
  </rowBreaks>
  <colBreaks count="1" manualBreakCount="1">
    <brk id="9" max="35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12</vt:i4>
      </vt:variant>
    </vt:vector>
  </HeadingPairs>
  <TitlesOfParts>
    <vt:vector size="24" baseType="lpstr">
      <vt:lpstr>中表紙</vt:lpstr>
      <vt:lpstr>目次</vt:lpstr>
      <vt:lpstr>一般R4決算</vt:lpstr>
      <vt:lpstr>市税決算</vt:lpstr>
      <vt:lpstr>特別R4決算 </vt:lpstr>
      <vt:lpstr>企業R4決算</vt:lpstr>
      <vt:lpstr>一借 </vt:lpstr>
      <vt:lpstr>市有財産・一借</vt:lpstr>
      <vt:lpstr>一般R5</vt:lpstr>
      <vt:lpstr>特別R5</vt:lpstr>
      <vt:lpstr>企業R5</vt:lpstr>
      <vt:lpstr>地方債</vt:lpstr>
      <vt:lpstr>'一借 '!Print_Area</vt:lpstr>
      <vt:lpstr>一般R4決算!Print_Area</vt:lpstr>
      <vt:lpstr>一般R5!Print_Area</vt:lpstr>
      <vt:lpstr>企業R4決算!Print_Area</vt:lpstr>
      <vt:lpstr>企業R5!Print_Area</vt:lpstr>
      <vt:lpstr>市税決算!Print_Area</vt:lpstr>
      <vt:lpstr>市有財産・一借!Print_Area</vt:lpstr>
      <vt:lpstr>地方債!Print_Area</vt:lpstr>
      <vt:lpstr>中表紙!Print_Area</vt:lpstr>
      <vt:lpstr>'特別R4決算 '!Print_Area</vt:lpstr>
      <vt:lpstr>特別R5!Print_Area</vt:lpstr>
      <vt:lpstr>目次!Print_Area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NEC-PCuser</dc:creator>
  <cp:lastModifiedBy> </cp:lastModifiedBy>
  <cp:lastPrinted>2023-11-30T03:00:21Z</cp:lastPrinted>
  <dcterms:created xsi:type="dcterms:W3CDTF">1999-05-19T07:13:09Z</dcterms:created>
  <dcterms:modified xsi:type="dcterms:W3CDTF">2024-04-12T06:49:37Z</dcterms:modified>
</cp:coreProperties>
</file>