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担当\33庶務\R04\02 庁内諸調査・諸通知\諸調査\R040926 【依頼】ホームページへのオープンデータ掲載作業依頼について\02 作業\オープンデータ\財政事情\"/>
    </mc:Choice>
  </mc:AlternateContent>
  <xr:revisionPtr revIDLastSave="0" documentId="13_ncr:1_{FDD194B4-CD9B-4C4F-92EE-C8E0305B1082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中表紙" sheetId="27" r:id="rId1"/>
    <sheet name="（１）歳入" sheetId="1" r:id="rId2"/>
    <sheet name="(２）歳出 " sheetId="36" r:id="rId3"/>
    <sheet name="（３）市税 " sheetId="37" r:id="rId4"/>
    <sheet name="（４）性質内訳 " sheetId="39" r:id="rId5"/>
    <sheet name="特会予算" sheetId="7" r:id="rId6"/>
    <sheet name="企業予算" sheetId="6" r:id="rId7"/>
    <sheet name="一般H29歳入" sheetId="14" r:id="rId8"/>
    <sheet name="一般H29歳出 " sheetId="16" r:id="rId9"/>
    <sheet name="特別H29" sheetId="29" r:id="rId10"/>
    <sheet name="企業H29" sheetId="30" r:id="rId11"/>
    <sheet name="市有財産 " sheetId="33" r:id="rId12"/>
    <sheet name="一借 " sheetId="34" r:id="rId13"/>
    <sheet name="地方債 " sheetId="44" r:id="rId14"/>
  </sheets>
  <definedNames>
    <definedName name="_xlnm.Print_Area" localSheetId="1">'（１）歳入'!$A$1:$N$35</definedName>
    <definedName name="_xlnm.Print_Area" localSheetId="2">'(２）歳出 '!$A$1:$M$27</definedName>
    <definedName name="_xlnm.Print_Area" localSheetId="3">'（３）市税 '!$A$1:$P$18</definedName>
    <definedName name="_xlnm.Print_Area" localSheetId="4">'（４）性質内訳 '!$B$1:$I$24</definedName>
    <definedName name="_xlnm.Print_Area" localSheetId="12">'一借 '!$A$1:$H$19</definedName>
    <definedName name="_xlnm.Print_Area" localSheetId="8">'一般H29歳出 '!$A$1:$H$29</definedName>
    <definedName name="_xlnm.Print_Area" localSheetId="7">一般H29歳入!$A$1:$H$38</definedName>
    <definedName name="_xlnm.Print_Area" localSheetId="10">企業H29!$A$1:$J$33</definedName>
    <definedName name="_xlnm.Print_Area" localSheetId="6">企業予算!$A$1:$P$34</definedName>
    <definedName name="_xlnm.Print_Area" localSheetId="11">'市有財産 '!$A$1:$F$11</definedName>
    <definedName name="_xlnm.Print_Area" localSheetId="13">'地方債 '!$A$1:$G$47</definedName>
    <definedName name="_xlnm.Print_Area" localSheetId="0">中表紙!$A$1:$K$20</definedName>
    <definedName name="_xlnm.Print_Area" localSheetId="5">特会予算!$A$1:$I$20</definedName>
    <definedName name="_xlnm.Print_Area" localSheetId="9">特別H29!$A$1:$H$19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4" l="1"/>
  <c r="C39" i="44" l="1"/>
  <c r="F39" i="44"/>
  <c r="D39" i="4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広報くしろ７月号と一致</t>
        </r>
      </text>
    </comment>
    <comment ref="K3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広報くしろ７月号と一致</t>
        </r>
      </text>
    </comment>
    <comment ref="I31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J31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I3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J32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J2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広報くしろ７月号と一致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<sst xmlns="http://schemas.openxmlformats.org/spreadsheetml/2006/main" count="552" uniqueCount="316">
  <si>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</si>
  <si>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</si>
  <si>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</si>
  <si>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</si>
  <si>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</si>
  <si>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</si>
  <si>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</si>
  <si>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</si>
  <si>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</si>
  <si>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対 前 年 度</t>
  </si>
  <si>
    <t>構 成 比</t>
  </si>
  <si>
    <t>増 減 額</t>
  </si>
  <si>
    <t>伸 率</t>
  </si>
  <si>
    <t>増  減</t>
  </si>
  <si>
    <t>伸  率</t>
  </si>
  <si>
    <t>執 行 済 額</t>
  </si>
  <si>
    <t>執行率</t>
  </si>
  <si>
    <t>（単位：千円、％）</t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</si>
  <si>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</si>
  <si>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</si>
  <si>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款</t>
    <rPh sb="0" eb="1">
      <t>カン</t>
    </rPh>
    <phoneticPr fontId="2"/>
  </si>
  <si>
    <t>対 前 年 度</t>
    <rPh sb="0" eb="1">
      <t>タイ</t>
    </rPh>
    <rPh sb="2" eb="7">
      <t>ゼンネンド</t>
    </rPh>
    <phoneticPr fontId="2"/>
  </si>
  <si>
    <t>増 減 額</t>
    <rPh sb="0" eb="3">
      <t>ゾウゲン</t>
    </rPh>
    <rPh sb="4" eb="5">
      <t>ガク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</si>
  <si>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</si>
  <si>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</si>
  <si>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＊</t>
    <phoneticPr fontId="2"/>
  </si>
  <si>
    <t>市税</t>
    <rPh sb="0" eb="2">
      <t>シゼイ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</si>
  <si>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</si>
  <si>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</si>
  <si>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＊</t>
    <phoneticPr fontId="2"/>
  </si>
  <si>
    <t>＊</t>
    <phoneticPr fontId="2"/>
  </si>
  <si>
    <t>国庫支出金</t>
    <rPh sb="0" eb="2">
      <t>コッコ</t>
    </rPh>
    <rPh sb="2" eb="5">
      <t>シシュツキン</t>
    </rPh>
    <phoneticPr fontId="2"/>
  </si>
  <si>
    <t>＊</t>
    <phoneticPr fontId="2"/>
  </si>
  <si>
    <t>＊</t>
    <phoneticPr fontId="2"/>
  </si>
  <si>
    <t>繰入金</t>
    <rPh sb="0" eb="2">
      <t>クリイレ</t>
    </rPh>
    <rPh sb="2" eb="3">
      <t>キン</t>
    </rPh>
    <phoneticPr fontId="2"/>
  </si>
  <si>
    <t>＊</t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</si>
  <si>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</si>
  <si>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</si>
  <si>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＊</t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</si>
  <si>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</si>
  <si>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</si>
  <si>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地方公務員共済組合連合会</t>
  </si>
  <si>
    <t>北海道市町村備荒資金組合</t>
  </si>
  <si>
    <t>合計</t>
    <rPh sb="0" eb="2">
      <t>ゴウケイ</t>
    </rPh>
    <phoneticPr fontId="2"/>
  </si>
  <si>
    <t>対 前 年 度</t>
    <rPh sb="0" eb="1">
      <t>タイ</t>
    </rPh>
    <rPh sb="2" eb="7">
      <t>ゼンネンド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</si>
  <si>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</si>
  <si>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</si>
  <si>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</si>
  <si>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</si>
  <si>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＊</t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</si>
  <si>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</si>
  <si>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</si>
  <si>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</si>
  <si>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</si>
  <si>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区                    分</t>
    <rPh sb="0" eb="1">
      <t>ク</t>
    </rPh>
    <rPh sb="21" eb="22">
      <t>ブン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</si>
  <si>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</si>
  <si>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</si>
  <si>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</si>
  <si>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消費的経費</t>
    <rPh sb="0" eb="3">
      <t>ショウヒテキ</t>
    </rPh>
    <rPh sb="3" eb="5">
      <t>ケイヒ</t>
    </rPh>
    <phoneticPr fontId="2"/>
  </si>
  <si>
    <t>投資的経費</t>
    <rPh sb="0" eb="3">
      <t>トウシテキ</t>
    </rPh>
    <rPh sb="3" eb="5">
      <t>ケイヒ</t>
    </rPh>
    <phoneticPr fontId="2"/>
  </si>
  <si>
    <t>その他</t>
    <rPh sb="2" eb="3">
      <t>タ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</si>
  <si>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</si>
  <si>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</si>
  <si>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１　世　帯　当　り　負　担　額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</si>
  <si>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 xml:space="preserve"> １   人   当   り　負　担　額</t>
    <rPh sb="15" eb="18">
      <t>フタン</t>
    </rPh>
    <rPh sb="19" eb="20">
      <t>ガク</t>
    </rPh>
    <phoneticPr fontId="2"/>
  </si>
  <si>
    <t>（単位：千円、％　　；　　人口１人当り、１世帯当り、円、％）</t>
    <rPh sb="21" eb="23">
      <t>セタイ</t>
    </rPh>
    <rPh sb="23" eb="24">
      <t>アタ</t>
    </rPh>
    <phoneticPr fontId="2"/>
  </si>
  <si>
    <t>財務省</t>
    <rPh sb="0" eb="2">
      <t>ザイム</t>
    </rPh>
    <phoneticPr fontId="4"/>
  </si>
  <si>
    <t>大地みらい信用金庫</t>
    <rPh sb="0" eb="2">
      <t>ダイチ</t>
    </rPh>
    <rPh sb="5" eb="7">
      <t>シンヨウ</t>
    </rPh>
    <phoneticPr fontId="4"/>
  </si>
  <si>
    <t>会　計　区　分</t>
    <rPh sb="0" eb="3">
      <t>カイケイ</t>
    </rPh>
    <rPh sb="4" eb="7">
      <t>クブン</t>
    </rPh>
    <phoneticPr fontId="2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</si>
  <si>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"/>
  </si>
  <si>
    <t>（１）歳入</t>
    <rPh sb="3" eb="5">
      <t>サイニュウ</t>
    </rPh>
    <phoneticPr fontId="2"/>
  </si>
  <si>
    <t>＊は自主財源、他は依存財源</t>
    <rPh sb="2" eb="4">
      <t>ジシュ</t>
    </rPh>
    <rPh sb="4" eb="6">
      <t>ザイゲン</t>
    </rPh>
    <rPh sb="7" eb="8">
      <t>ホカ</t>
    </rPh>
    <rPh sb="9" eb="11">
      <t>イゾン</t>
    </rPh>
    <rPh sb="11" eb="13">
      <t>ザイゲン</t>
    </rPh>
    <phoneticPr fontId="2"/>
  </si>
  <si>
    <t>（２）歳出</t>
    <rPh sb="4" eb="5">
      <t>シュツ</t>
    </rPh>
    <phoneticPr fontId="2"/>
  </si>
  <si>
    <t>対 前 年 度</t>
    <rPh sb="0" eb="1">
      <t>タイ</t>
    </rPh>
    <rPh sb="2" eb="7">
      <t>ゼンネンド</t>
    </rPh>
    <phoneticPr fontId="2"/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</si>
  <si>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</si>
  <si>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</si>
  <si>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増 減 額</t>
    <rPh sb="0" eb="3">
      <t>ゾウゲン</t>
    </rPh>
    <rPh sb="4" eb="5">
      <t>ガク</t>
    </rPh>
    <phoneticPr fontId="2"/>
  </si>
  <si>
    <t>伸 率</t>
    <rPh sb="0" eb="1">
      <t>ノ</t>
    </rPh>
    <rPh sb="2" eb="3">
      <t>リツ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</si>
  <si>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</si>
  <si>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</si>
  <si>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</si>
  <si>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</si>
  <si>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</si>
  <si>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</si>
  <si>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</si>
  <si>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</si>
  <si>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</si>
  <si>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</si>
  <si>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</si>
  <si>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</si>
  <si>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</si>
  <si>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</si>
  <si>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</si>
  <si>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</si>
  <si>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</si>
  <si>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合計</t>
    <rPh sb="0" eb="2">
      <t>ゴウケイ</t>
    </rPh>
    <phoneticPr fontId="2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</si>
  <si>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</si>
  <si>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税 目</t>
    <rPh sb="0" eb="1">
      <t>ゼイモク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</si>
  <si>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</si>
  <si>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</si>
  <si>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</si>
  <si>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</si>
  <si>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</si>
  <si>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</si>
  <si>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</si>
  <si>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</si>
  <si>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その他</t>
    <rPh sb="0" eb="3">
      <t>ソノタ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</si>
  <si>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</si>
  <si>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</si>
  <si>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</si>
  <si>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</si>
  <si>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</si>
  <si>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計</t>
    <rPh sb="0" eb="1">
      <t>ケイ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</si>
  <si>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</si>
  <si>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</si>
  <si>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</si>
  <si>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</si>
  <si>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収　　　　　　　　　　　　　　　　　　　入</t>
    <rPh sb="0" eb="21">
      <t>シュウニュウ</t>
    </rPh>
    <phoneticPr fontId="2"/>
  </si>
  <si>
    <t>支　　　　　　　　　　　　　　　　　　　出</t>
    <rPh sb="0" eb="1">
      <t>シシュウニュウ</t>
    </rPh>
    <rPh sb="20" eb="21">
      <t>シュツ</t>
    </rPh>
    <phoneticPr fontId="2"/>
  </si>
  <si>
    <t>会計区分</t>
    <rPh sb="0" eb="2">
      <t>カイケイ</t>
    </rPh>
    <rPh sb="2" eb="4">
      <t>クブン</t>
    </rPh>
    <phoneticPr fontId="2"/>
  </si>
  <si>
    <t>区　分</t>
    <rPh sb="0" eb="3">
      <t>クブン</t>
    </rPh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</si>
  <si>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</si>
  <si>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</si>
  <si>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</si>
  <si>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</si>
  <si>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</si>
  <si>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卸売市場</t>
    <rPh sb="0" eb="2">
      <t>オロシウ</t>
    </rPh>
    <rPh sb="2" eb="4">
      <t>イチバ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</si>
  <si>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</si>
  <si>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</si>
  <si>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 行 済 額</t>
    <rPh sb="0" eb="3">
      <t>シッコウ</t>
    </rPh>
    <rPh sb="4" eb="5">
      <t>ズ</t>
    </rPh>
    <rPh sb="6" eb="7">
      <t>ガク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</si>
  <si>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</si>
  <si>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</si>
  <si>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</si>
  <si>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</si>
  <si>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</si>
  <si>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</si>
  <si>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</si>
  <si>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</si>
  <si>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</si>
  <si>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</si>
  <si>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</si>
  <si>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</si>
  <si>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</si>
  <si>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</si>
  <si>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</si>
  <si>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</si>
  <si>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民生債</t>
    <rPh sb="2" eb="3">
      <t>サイ</t>
    </rPh>
    <phoneticPr fontId="4"/>
  </si>
  <si>
    <t>釧路信用組合</t>
    <rPh sb="4" eb="6">
      <t>クミアイ</t>
    </rPh>
    <phoneticPr fontId="4"/>
  </si>
  <si>
    <t>北海道信用漁業協同組合</t>
    <rPh sb="0" eb="3">
      <t>ホッカイドウ</t>
    </rPh>
    <rPh sb="3" eb="5">
      <t>シンヨウ</t>
    </rPh>
    <rPh sb="5" eb="7">
      <t>ギョギョウ</t>
    </rPh>
    <rPh sb="7" eb="9">
      <t>キョウドウ</t>
    </rPh>
    <rPh sb="9" eb="11">
      <t>クミアイ</t>
    </rPh>
    <phoneticPr fontId="4"/>
  </si>
  <si>
    <t>港湾整備事業債</t>
    <rPh sb="0" eb="2">
      <t>コウワン</t>
    </rPh>
    <rPh sb="2" eb="4">
      <t>セイビ</t>
    </rPh>
    <rPh sb="4" eb="7">
      <t>ジギョウサイ</t>
    </rPh>
    <phoneticPr fontId="4"/>
  </si>
  <si>
    <t>主な市有財産の現在高</t>
    <rPh sb="0" eb="1">
      <t>オモ</t>
    </rPh>
    <rPh sb="2" eb="4">
      <t>シユウ</t>
    </rPh>
    <rPh sb="4" eb="6">
      <t>ザイサン</t>
    </rPh>
    <rPh sb="7" eb="10">
      <t>ゲンザイダカ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</si>
  <si>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</si>
  <si>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</si>
  <si>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</si>
  <si>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</si>
  <si>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釧路信用組合</t>
    <rPh sb="0" eb="2">
      <t>クシロ</t>
    </rPh>
    <rPh sb="2" eb="4">
      <t>シンヨウ</t>
    </rPh>
    <rPh sb="4" eb="6">
      <t>クミアイ</t>
    </rPh>
    <phoneticPr fontId="2"/>
  </si>
  <si>
    <t>釧路信用金庫</t>
    <rPh sb="0" eb="2">
      <t>クシロ</t>
    </rPh>
    <rPh sb="2" eb="4">
      <t>シンヨウ</t>
    </rPh>
    <rPh sb="4" eb="6">
      <t>キンコ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</si>
  <si>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</si>
  <si>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</si>
  <si>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</si>
  <si>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（単位：千円、％　　；　　人口1人当り、円、％）</t>
    <rPh sb="1" eb="3">
      <t>タンイ</t>
    </rPh>
    <rPh sb="4" eb="6">
      <t>センエン</t>
    </rPh>
    <rPh sb="13" eb="15">
      <t>ジンコウ</t>
    </rPh>
    <rPh sb="17" eb="18">
      <t>アタ</t>
    </rPh>
    <rPh sb="20" eb="21">
      <t>エン</t>
    </rPh>
    <phoneticPr fontId="2"/>
  </si>
  <si>
    <t>（４）性質別経費の内訳</t>
    <rPh sb="3" eb="5">
      <t>セイシツ</t>
    </rPh>
    <rPh sb="5" eb="6">
      <t>ベツ</t>
    </rPh>
    <rPh sb="6" eb="8">
      <t>ケイヒ</t>
    </rPh>
    <rPh sb="9" eb="11">
      <t>ウチワケ</t>
    </rPh>
    <phoneticPr fontId="2"/>
  </si>
  <si>
    <t>構　成　比</t>
    <rPh sb="0" eb="1">
      <t>カマエ</t>
    </rPh>
    <rPh sb="2" eb="3">
      <t>シゲル</t>
    </rPh>
    <rPh sb="4" eb="5">
      <t>ヒ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</si>
  <si>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</si>
  <si>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</si>
  <si>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</si>
  <si>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</si>
  <si>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</si>
  <si>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</si>
  <si>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</si>
  <si>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-</t>
  </si>
  <si>
    <t>北洋銀行</t>
    <rPh sb="0" eb="2">
      <t>ホクヨウ</t>
    </rPh>
    <rPh sb="2" eb="4">
      <t>ギンコウ</t>
    </rPh>
    <phoneticPr fontId="2"/>
  </si>
  <si>
    <t>駐車場事業債</t>
  </si>
  <si>
    <t>動物園事業債</t>
  </si>
  <si>
    <t>下水道事業債</t>
  </si>
  <si>
    <t>病院事業債</t>
  </si>
  <si>
    <t>工業用水道事業債</t>
    <rPh sb="0" eb="3">
      <t>コウギョウヨウ</t>
    </rPh>
    <rPh sb="3" eb="5">
      <t>スイドウ</t>
    </rPh>
    <rPh sb="5" eb="8">
      <t>ジギョウサイ</t>
    </rPh>
    <phoneticPr fontId="4"/>
  </si>
  <si>
    <t>国民健康保険音別診療所事業債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4"/>
  </si>
  <si>
    <t>対前年度</t>
    <rPh sb="0" eb="1">
      <t>タイ</t>
    </rPh>
    <rPh sb="1" eb="4">
      <t>ゼンネンド</t>
    </rPh>
    <phoneticPr fontId="2"/>
  </si>
  <si>
    <t>増減額</t>
    <rPh sb="0" eb="3">
      <t>ゾウゲンガク</t>
    </rPh>
    <phoneticPr fontId="2"/>
  </si>
  <si>
    <t>伸率</t>
    <rPh sb="0" eb="1">
      <t>ノ</t>
    </rPh>
    <rPh sb="1" eb="2">
      <t>リツ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</si>
  <si>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</si>
  <si>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農業用簡易水道事業</t>
    <rPh sb="0" eb="3">
      <t>ノウギョウヨウ</t>
    </rPh>
    <rPh sb="3" eb="5">
      <t>カンイ</t>
    </rPh>
    <rPh sb="5" eb="7">
      <t>スイドウ</t>
    </rPh>
    <rPh sb="7" eb="9">
      <t>ジギョウ</t>
    </rPh>
    <phoneticPr fontId="2"/>
  </si>
  <si>
    <t>予算額に含む
繰越額</t>
    <rPh sb="0" eb="3">
      <t>ヨサンガク</t>
    </rPh>
    <rPh sb="4" eb="5">
      <t>フク</t>
    </rPh>
    <rPh sb="7" eb="9">
      <t>クリコシ</t>
    </rPh>
    <rPh sb="9" eb="10">
      <t>ガク</t>
    </rPh>
    <phoneticPr fontId="2"/>
  </si>
  <si>
    <t>各款に充用した
予備費</t>
    <rPh sb="0" eb="1">
      <t>カク</t>
    </rPh>
    <rPh sb="1" eb="2">
      <t>カン</t>
    </rPh>
    <rPh sb="3" eb="5">
      <t>ジュウヨウ</t>
    </rPh>
    <rPh sb="8" eb="11">
      <t>ヨビヒ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</si>
  <si>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</si>
  <si>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</si>
  <si>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</si>
  <si>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</si>
  <si>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</si>
  <si>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</si>
  <si>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</si>
  <si>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</si>
  <si>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</si>
  <si>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</si>
  <si>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4"/>
  </si>
  <si>
    <t>（単位：千円、㎡）</t>
    <phoneticPr fontId="2"/>
  </si>
  <si>
    <t>過疎対策事業債（ソフト分）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</si>
  <si>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第三セクター等改革推進債</t>
    <rPh sb="0" eb="1">
      <t>ダイ</t>
    </rPh>
    <rPh sb="1" eb="2">
      <t>サン</t>
    </rPh>
    <rPh sb="6" eb="7">
      <t>トウ</t>
    </rPh>
    <rPh sb="7" eb="9">
      <t>カイカク</t>
    </rPh>
    <rPh sb="9" eb="11">
      <t>スイシン</t>
    </rPh>
    <rPh sb="11" eb="12">
      <t>サイ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</si>
  <si>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4"/>
  </si>
  <si>
    <t>（単位：千円、％　　；　　人口1人当り、円、％）</t>
    <phoneticPr fontId="2"/>
  </si>
  <si>
    <t>合計</t>
    <phoneticPr fontId="2"/>
  </si>
  <si>
    <t>（単位：千円、％）</t>
    <phoneticPr fontId="2"/>
  </si>
  <si>
    <t>（単位：千円、％）</t>
    <phoneticPr fontId="2"/>
  </si>
  <si>
    <t>-</t>
    <phoneticPr fontId="2"/>
  </si>
  <si>
    <t>魚 揚 場</t>
    <rPh sb="0" eb="1">
      <t>ウオ</t>
    </rPh>
    <rPh sb="2" eb="3">
      <t>ヨウ</t>
    </rPh>
    <rPh sb="4" eb="5">
      <t>バ</t>
    </rPh>
    <phoneticPr fontId="2"/>
  </si>
  <si>
    <t>（単位：千円、％）</t>
    <phoneticPr fontId="2"/>
  </si>
  <si>
    <t>予　算　額</t>
    <phoneticPr fontId="2"/>
  </si>
  <si>
    <t>収益的</t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</si>
  <si>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</si>
  <si>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</si>
  <si>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</si>
  <si>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</si>
  <si>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</si>
  <si>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</si>
  <si>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</si>
  <si>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</si>
  <si>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</si>
  <si>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道支出金</t>
    <rPh sb="0" eb="1">
      <t>ドウ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</si>
  <si>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</si>
  <si>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2">
      <t>キフ</t>
    </rPh>
    <rPh sb="2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</si>
  <si>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</si>
  <si>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</si>
  <si>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</si>
  <si>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</si>
  <si>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合計</t>
    <phoneticPr fontId="2"/>
  </si>
  <si>
    <t>＊は自主財源、他は依存財源　</t>
    <phoneticPr fontId="2"/>
  </si>
  <si>
    <t>－</t>
    <phoneticPr fontId="2"/>
  </si>
  <si>
    <t>（単位：千円、％）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</si>
  <si>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</si>
  <si>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</si>
  <si>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北海道信用農業協同組合連合会</t>
    <rPh sb="0" eb="3">
      <t>ホッカイドウ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4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</si>
  <si>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</si>
  <si>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国民健康保険阿寒診療所事業債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4"/>
  </si>
  <si>
    <t>介護保険（介護サービス事業勘定）債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rPh sb="16" eb="17">
      <t>サイ</t>
    </rPh>
    <phoneticPr fontId="2"/>
  </si>
  <si>
    <t>農業用簡易水道事業債</t>
    <rPh sb="0" eb="3">
      <t>ノウギョウヨウ</t>
    </rPh>
    <rPh sb="3" eb="5">
      <t>カンイ</t>
    </rPh>
    <rPh sb="5" eb="7">
      <t>スイドウ</t>
    </rPh>
    <rPh sb="7" eb="9">
      <t>ジギョウ</t>
    </rPh>
    <rPh sb="9" eb="10">
      <t>サイ</t>
    </rPh>
    <phoneticPr fontId="2"/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</si>
  <si>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</si>
  <si>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29年度予算額</t>
    <rPh sb="2" eb="4">
      <t>ネンド</t>
    </rPh>
    <rPh sb="4" eb="6">
      <t>ヨサン</t>
    </rPh>
    <rPh sb="6" eb="7">
      <t>ガク</t>
    </rPh>
    <phoneticPr fontId="2"/>
  </si>
  <si>
    <t>29年度</t>
    <rPh sb="2" eb="4">
      <t>ネンド</t>
    </rPh>
    <phoneticPr fontId="2"/>
  </si>
  <si>
    <t>２９年度予算額</t>
    <phoneticPr fontId="2"/>
  </si>
  <si>
    <t>２９年度</t>
    <rPh sb="2" eb="4">
      <t>ネンド</t>
    </rPh>
    <phoneticPr fontId="2"/>
  </si>
  <si>
    <t>２９年度</t>
    <phoneticPr fontId="2"/>
  </si>
  <si>
    <t>※繰越額（平成27年度⇒平成28年度）及び予備費の充用は予算額に含む</t>
    <rPh sb="1" eb="3">
      <t>クリコシ</t>
    </rPh>
    <rPh sb="3" eb="4">
      <t>ガク</t>
    </rPh>
    <rPh sb="5" eb="7">
      <t>ヘイセイ</t>
    </rPh>
    <rPh sb="9" eb="11">
      <t>ネンド</t>
    </rPh>
    <rPh sb="12" eb="14">
      <t>ヘイセイ</t>
    </rPh>
    <rPh sb="16" eb="18">
      <t>ネンド</t>
    </rPh>
    <rPh sb="19" eb="20">
      <t>オヨ</t>
    </rPh>
    <rPh sb="21" eb="24">
      <t>ヨビヒ</t>
    </rPh>
    <rPh sb="25" eb="27">
      <t>ジュウヨウ</t>
    </rPh>
    <rPh sb="28" eb="30">
      <t>ヨサン</t>
    </rPh>
    <rPh sb="30" eb="31">
      <t>ガク</t>
    </rPh>
    <rPh sb="32" eb="33">
      <t>フク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</si>
  <si>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2"/>
  </si>
  <si>
    <t>公設地方卸売市場事業債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rPh sb="10" eb="11">
      <t>サイ</t>
    </rPh>
    <phoneticPr fontId="4"/>
  </si>
  <si>
    <t>一般会計 小計</t>
    <rPh sb="0" eb="2">
      <t>イッパン</t>
    </rPh>
    <rPh sb="2" eb="4">
      <t>カイケイ</t>
    </rPh>
    <rPh sb="5" eb="7">
      <t>ショウケイ</t>
    </rPh>
    <phoneticPr fontId="4"/>
  </si>
  <si>
    <t>特別会計 小計</t>
    <rPh sb="0" eb="2">
      <t>トクベツ</t>
    </rPh>
    <rPh sb="2" eb="4">
      <t>カイケイ</t>
    </rPh>
    <rPh sb="5" eb="7">
      <t>ショウケイ</t>
    </rPh>
    <phoneticPr fontId="4"/>
  </si>
  <si>
    <t>企業会計 小計</t>
    <rPh sb="0" eb="2">
      <t>キギョウ</t>
    </rPh>
    <rPh sb="2" eb="4">
      <t>カイケイ</t>
    </rPh>
    <rPh sb="5" eb="7">
      <t>ショウケイ</t>
    </rPh>
    <phoneticPr fontId="4"/>
  </si>
  <si>
    <t>過疎対策事業債（ハード分）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</si>
  <si>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借　　　　　　入　　　　　　先</t>
    <phoneticPr fontId="4"/>
  </si>
  <si>
    <t>金　　　　　額</t>
    <phoneticPr fontId="4"/>
  </si>
  <si>
    <t>構 成 比</t>
    <phoneticPr fontId="4"/>
  </si>
  <si>
    <t>事　　　　　　業　　　　　　別</t>
    <phoneticPr fontId="4"/>
  </si>
  <si>
    <t>総務債</t>
    <phoneticPr fontId="4"/>
  </si>
  <si>
    <t>衛生債</t>
    <phoneticPr fontId="4"/>
  </si>
  <si>
    <t>労働債</t>
    <phoneticPr fontId="4"/>
  </si>
  <si>
    <t>北陸銀行</t>
    <phoneticPr fontId="4"/>
  </si>
  <si>
    <t>農林水産業債</t>
    <phoneticPr fontId="4"/>
  </si>
  <si>
    <t>北海道銀行</t>
    <phoneticPr fontId="4"/>
  </si>
  <si>
    <t>商工債</t>
    <phoneticPr fontId="4"/>
  </si>
  <si>
    <t>北洋銀行</t>
    <phoneticPr fontId="4"/>
  </si>
  <si>
    <t>土木債</t>
    <phoneticPr fontId="4"/>
  </si>
  <si>
    <t>釧路信用金庫</t>
    <phoneticPr fontId="4"/>
  </si>
  <si>
    <t>住宅債</t>
    <phoneticPr fontId="4"/>
  </si>
  <si>
    <t>港湾債</t>
    <phoneticPr fontId="4"/>
  </si>
  <si>
    <t>北見信用金庫</t>
    <phoneticPr fontId="4"/>
  </si>
  <si>
    <t>消防債</t>
    <phoneticPr fontId="4"/>
  </si>
  <si>
    <t>網走信用金庫</t>
    <phoneticPr fontId="4"/>
  </si>
  <si>
    <t>教育債</t>
    <phoneticPr fontId="4"/>
  </si>
  <si>
    <t>災害復旧債</t>
    <phoneticPr fontId="4"/>
  </si>
  <si>
    <t>その他</t>
    <phoneticPr fontId="4"/>
  </si>
  <si>
    <t>北海道都市職員共済組合</t>
    <phoneticPr fontId="4"/>
  </si>
  <si>
    <t>道貸付金</t>
    <phoneticPr fontId="4"/>
  </si>
  <si>
    <t>全国市有物件災害共済会</t>
    <phoneticPr fontId="4"/>
  </si>
  <si>
    <t>減税補塡債</t>
    <rPh sb="0" eb="1">
      <t>ゲン</t>
    </rPh>
    <rPh sb="1" eb="2">
      <t>ゼイシュウ</t>
    </rPh>
    <rPh sb="2" eb="3">
      <t>ホ</t>
    </rPh>
    <rPh sb="3" eb="4">
      <t>テン</t>
    </rPh>
    <rPh sb="4" eb="5">
      <t>サイ</t>
    </rPh>
    <phoneticPr fontId="4"/>
  </si>
  <si>
    <t>北海道市町村振興協会</t>
    <phoneticPr fontId="4"/>
  </si>
  <si>
    <t>減収補塡債</t>
    <rPh sb="0" eb="2">
      <t>ゲンシュウ</t>
    </rPh>
    <rPh sb="2" eb="3">
      <t>ホ</t>
    </rPh>
    <rPh sb="3" eb="4">
      <t>テン</t>
    </rPh>
    <rPh sb="4" eb="5">
      <t>サイ</t>
    </rPh>
    <phoneticPr fontId="4"/>
  </si>
  <si>
    <t>北海道</t>
    <phoneticPr fontId="4"/>
  </si>
  <si>
    <t>国の予算等貸付金債</t>
    <phoneticPr fontId="4"/>
  </si>
  <si>
    <t>合　　　　　　　　　　　　　　　　　　計</t>
    <phoneticPr fontId="4"/>
  </si>
  <si>
    <t>政府資金</t>
    <phoneticPr fontId="4"/>
  </si>
  <si>
    <t>市中銀行</t>
    <phoneticPr fontId="4"/>
  </si>
  <si>
    <t>その他の金融機関</t>
    <phoneticPr fontId="4"/>
  </si>
  <si>
    <t>共済組合</t>
    <phoneticPr fontId="4"/>
  </si>
  <si>
    <t>平成３０年度　第１期財政事情説明書</t>
    <rPh sb="0" eb="2">
      <t>ヘイセイ</t>
    </rPh>
    <rPh sb="4" eb="6">
      <t>ネンド</t>
    </rPh>
    <rPh sb="7" eb="8">
      <t>ダイ</t>
    </rPh>
    <rPh sb="9" eb="10">
      <t>キ</t>
    </rPh>
    <rPh sb="10" eb="12">
      <t>ザイセイ</t>
    </rPh>
    <rPh sb="12" eb="14">
      <t>ジジョウ</t>
    </rPh>
    <rPh sb="14" eb="17">
      <t>セツメイショ</t>
    </rPh>
    <phoneticPr fontId="2"/>
  </si>
  <si>
    <t>１７０，９３５人</t>
    <rPh sb="7" eb="8">
      <t>ニン</t>
    </rPh>
    <phoneticPr fontId="2"/>
  </si>
  <si>
    <t>　９４，１８０世帯</t>
    <rPh sb="7" eb="9">
      <t>セタイ</t>
    </rPh>
    <phoneticPr fontId="2"/>
  </si>
  <si>
    <t>平成３０年３月３１日現在</t>
    <rPh sb="0" eb="2">
      <t>ヘイセイ</t>
    </rPh>
    <rPh sb="4" eb="5">
      <t>ネン</t>
    </rPh>
    <rPh sb="6" eb="7">
      <t>ツキ</t>
    </rPh>
    <rPh sb="9" eb="10">
      <t>ニチ</t>
    </rPh>
    <rPh sb="10" eb="12">
      <t>ゲンザイ</t>
    </rPh>
    <phoneticPr fontId="2"/>
  </si>
  <si>
    <t>平成３０年度　一般会計の内訳　(当初予算)</t>
    <rPh sb="0" eb="2">
      <t>ヘイセイ</t>
    </rPh>
    <rPh sb="4" eb="6">
      <t>ネンド</t>
    </rPh>
    <phoneticPr fontId="2"/>
  </si>
  <si>
    <t>30年度予算額</t>
    <rPh sb="2" eb="4">
      <t>ネンド</t>
    </rPh>
    <rPh sb="4" eb="6">
      <t>ヨサン</t>
    </rPh>
    <rPh sb="6" eb="7">
      <t>ガク</t>
    </rPh>
    <phoneticPr fontId="2"/>
  </si>
  <si>
    <t>30年度</t>
    <rPh sb="2" eb="4">
      <t>ネンド</t>
    </rPh>
    <phoneticPr fontId="2"/>
  </si>
  <si>
    <t>３０年度予算額</t>
    <phoneticPr fontId="2"/>
  </si>
  <si>
    <t>２９年度予算額</t>
  </si>
  <si>
    <t>２９年度予算額</t>
    <phoneticPr fontId="2"/>
  </si>
  <si>
    <t>３０年度</t>
    <rPh sb="2" eb="4">
      <t>ネンド</t>
    </rPh>
    <phoneticPr fontId="2"/>
  </si>
  <si>
    <t>２９年度予算額</t>
    <phoneticPr fontId="2"/>
  </si>
  <si>
    <t>３０年度</t>
    <phoneticPr fontId="2"/>
  </si>
  <si>
    <t>皆減</t>
    <rPh sb="0" eb="2">
      <t>カイゲン</t>
    </rPh>
    <phoneticPr fontId="2"/>
  </si>
  <si>
    <t>皆増</t>
    <rPh sb="0" eb="1">
      <t>カイ</t>
    </rPh>
    <rPh sb="1" eb="2">
      <t>ゾウ</t>
    </rPh>
    <phoneticPr fontId="2"/>
  </si>
  <si>
    <t>２９年度予算額</t>
    <rPh sb="2" eb="4">
      <t>ネンド</t>
    </rPh>
    <phoneticPr fontId="2"/>
  </si>
  <si>
    <t>(平成３０年３月３１日現在）</t>
    <rPh sb="1" eb="3">
      <t>ヘイセイ</t>
    </rPh>
    <rPh sb="5" eb="6">
      <t>ネン</t>
    </rPh>
    <rPh sb="7" eb="8">
      <t>ツキ</t>
    </rPh>
    <rPh sb="10" eb="11">
      <t>ニチ</t>
    </rPh>
    <rPh sb="11" eb="13">
      <t>ゲンザイ</t>
    </rPh>
    <phoneticPr fontId="2"/>
  </si>
  <si>
    <t>※繰越額（平成28年度⇒平成29年度）は予算額に含む</t>
    <rPh sb="1" eb="3">
      <t>クリコシ</t>
    </rPh>
    <rPh sb="3" eb="4">
      <t>ガク</t>
    </rPh>
    <rPh sb="5" eb="7">
      <t>ヘイセイ</t>
    </rPh>
    <rPh sb="9" eb="11">
      <t>ネンド</t>
    </rPh>
    <rPh sb="12" eb="14">
      <t>ヘイセイ</t>
    </rPh>
    <rPh sb="16" eb="18">
      <t>ネンド</t>
    </rPh>
    <rPh sb="20" eb="22">
      <t>ヨサン</t>
    </rPh>
    <rPh sb="22" eb="23">
      <t>ガク</t>
    </rPh>
    <rPh sb="24" eb="25">
      <t>フク</t>
    </rPh>
    <phoneticPr fontId="2"/>
  </si>
  <si>
    <t>平成２９年度　一般会計予算執行状況　</t>
    <rPh sb="11" eb="13">
      <t>ヨサン</t>
    </rPh>
    <phoneticPr fontId="2"/>
  </si>
  <si>
    <t>平成３０年度　特別会計予算　(当初予算)</t>
    <rPh sb="0" eb="2">
      <t>ヘイセイ</t>
    </rPh>
    <rPh sb="4" eb="6">
      <t>ネンド</t>
    </rPh>
    <phoneticPr fontId="2"/>
  </si>
  <si>
    <t>　　（平成３０年３月３１日現在）</t>
    <rPh sb="3" eb="5">
      <t>ヘイセイ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</si>
  <si>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２９年度予算額</t>
    <rPh sb="2" eb="4">
      <t>ネンド</t>
    </rPh>
    <rPh sb="4" eb="7">
      <t>ヨサンガク</t>
    </rPh>
    <phoneticPr fontId="2"/>
  </si>
  <si>
    <t>平成２９年度　特別会計予算執行状況　</t>
    <rPh sb="7" eb="9">
      <t>トクベツ</t>
    </rPh>
    <rPh sb="11" eb="13">
      <t>ヨサン</t>
    </rPh>
    <phoneticPr fontId="2"/>
  </si>
  <si>
    <t>(平成３０年３月３１日現在）</t>
    <phoneticPr fontId="2"/>
  </si>
  <si>
    <t xml:space="preserve"> (平成３０年３月３１日現在）</t>
    <phoneticPr fontId="2"/>
  </si>
  <si>
    <t>下水道事業会計</t>
  </si>
  <si>
    <t>平成２９年度末地方債現在高（全会計総額）</t>
    <phoneticPr fontId="4"/>
  </si>
  <si>
    <t>（平成３０年３月３１日現在）</t>
    <phoneticPr fontId="4"/>
  </si>
  <si>
    <t>水道事業債</t>
    <rPh sb="1" eb="2">
      <t>ミチ</t>
    </rPh>
    <phoneticPr fontId="4"/>
  </si>
  <si>
    <t>平成３０年度　企業会計予算　(当初予算)</t>
    <rPh sb="0" eb="2">
      <t>ヘイセイ</t>
    </rPh>
    <rPh sb="4" eb="6">
      <t>ネンド</t>
    </rPh>
    <phoneticPr fontId="2"/>
  </si>
  <si>
    <t>平成２９年度　企業会計予算執行状況</t>
    <rPh sb="4" eb="5">
      <t>ネン</t>
    </rPh>
    <rPh sb="13" eb="15">
      <t>シッコウ</t>
    </rPh>
    <rPh sb="15" eb="17">
      <t>ジョウキョウ</t>
    </rPh>
    <phoneticPr fontId="2"/>
  </si>
  <si>
    <t>市設魚揚場事業会計</t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</si>
</sst>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0.0_ "/>
    <numFmt numFmtId="178" formatCode="0.0_);[Red]\(0.0\)"/>
    <numFmt numFmtId="179" formatCode="#,##0.0_ "/>
    <numFmt numFmtId="181" formatCode="0.000_ "/>
    <numFmt numFmtId="183" formatCode="0.000_);[Red]\(0.000\)"/>
    <numFmt numFmtId="186" formatCode="0.0;&quot;△ &quot;0.0"/>
    <numFmt numFmtId="187" formatCode="#,##0;&quot;△ &quot;#,##0"/>
    <numFmt numFmtId="188" formatCode="#,##0.0;&quot;△ &quot;#,##0.0"/>
    <numFmt numFmtId="194" formatCode="0.0000"/>
    <numFmt numFmtId="195" formatCode="0.000"/>
    <numFmt numFmtId="199" formatCode="_ * #,##0;_ * \-#,##0;_ * &quot;-&quot;;_ @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50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24" fillId="0" borderId="0"/>
    <xf numFmtId="0" fontId="24" fillId="0" borderId="0"/>
    <xf numFmtId="0" fontId="6" fillId="0" borderId="0"/>
    <xf numFmtId="0" fontId="1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91" applyNumberFormat="0" applyAlignment="0" applyProtection="0">
      <alignment vertical="center"/>
    </xf>
    <xf numFmtId="0" fontId="29" fillId="7" borderId="91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6" fillId="8" borderId="92" applyNumberFormat="0" applyFont="0" applyAlignment="0" applyProtection="0">
      <alignment vertical="center"/>
    </xf>
    <xf numFmtId="0" fontId="26" fillId="8" borderId="92" applyNumberFormat="0" applyFont="0" applyAlignment="0" applyProtection="0">
      <alignment vertical="center"/>
    </xf>
    <xf numFmtId="0" fontId="31" fillId="0" borderId="90" applyNumberFormat="0" applyFill="0" applyAlignment="0" applyProtection="0">
      <alignment vertical="center"/>
    </xf>
    <xf numFmtId="0" fontId="31" fillId="0" borderId="9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88" applyNumberFormat="0" applyAlignment="0" applyProtection="0">
      <alignment vertical="center"/>
    </xf>
    <xf numFmtId="0" fontId="33" fillId="6" borderId="8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5" applyNumberFormat="0" applyFill="0" applyAlignment="0" applyProtection="0">
      <alignment vertical="center"/>
    </xf>
    <xf numFmtId="0" fontId="35" fillId="0" borderId="85" applyNumberFormat="0" applyFill="0" applyAlignment="0" applyProtection="0">
      <alignment vertical="center"/>
    </xf>
    <xf numFmtId="0" fontId="36" fillId="0" borderId="86" applyNumberFormat="0" applyFill="0" applyAlignment="0" applyProtection="0">
      <alignment vertical="center"/>
    </xf>
    <xf numFmtId="0" fontId="36" fillId="0" borderId="86" applyNumberFormat="0" applyFill="0" applyAlignment="0" applyProtection="0">
      <alignment vertical="center"/>
    </xf>
    <xf numFmtId="0" fontId="37" fillId="0" borderId="87" applyNumberFormat="0" applyFill="0" applyAlignment="0" applyProtection="0">
      <alignment vertical="center"/>
    </xf>
    <xf numFmtId="0" fontId="37" fillId="0" borderId="8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3" applyNumberFormat="0" applyFill="0" applyAlignment="0" applyProtection="0">
      <alignment vertical="center"/>
    </xf>
    <xf numFmtId="0" fontId="38" fillId="0" borderId="93" applyNumberFormat="0" applyFill="0" applyAlignment="0" applyProtection="0">
      <alignment vertical="center"/>
    </xf>
    <xf numFmtId="0" fontId="39" fillId="6" borderId="89" applyNumberFormat="0" applyAlignment="0" applyProtection="0">
      <alignment vertical="center"/>
    </xf>
    <xf numFmtId="0" fontId="39" fillId="6" borderId="8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88" applyNumberFormat="0" applyAlignment="0" applyProtection="0">
      <alignment vertical="center"/>
    </xf>
    <xf numFmtId="0" fontId="41" fillId="5" borderId="88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7" borderId="91" applyNumberFormat="0" applyAlignment="0" applyProtection="0">
      <alignment vertical="center"/>
    </xf>
    <xf numFmtId="0" fontId="44" fillId="7" borderId="91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4" fillId="8" borderId="92" applyNumberFormat="0" applyFont="0" applyAlignment="0" applyProtection="0">
      <alignment vertical="center"/>
    </xf>
    <xf numFmtId="0" fontId="24" fillId="8" borderId="92" applyNumberFormat="0" applyFont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6" borderId="88" applyNumberFormat="0" applyAlignment="0" applyProtection="0">
      <alignment vertical="center"/>
    </xf>
    <xf numFmtId="0" fontId="48" fillId="6" borderId="8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1" fillId="0" borderId="86" applyNumberFormat="0" applyFill="0" applyAlignment="0" applyProtection="0">
      <alignment vertical="center"/>
    </xf>
    <xf numFmtId="0" fontId="51" fillId="0" borderId="86" applyNumberFormat="0" applyFill="0" applyAlignment="0" applyProtection="0">
      <alignment vertical="center"/>
    </xf>
    <xf numFmtId="0" fontId="52" fillId="0" borderId="87" applyNumberFormat="0" applyFill="0" applyAlignment="0" applyProtection="0">
      <alignment vertical="center"/>
    </xf>
    <xf numFmtId="0" fontId="52" fillId="0" borderId="8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6" borderId="89" applyNumberFormat="0" applyAlignment="0" applyProtection="0">
      <alignment vertical="center"/>
    </xf>
    <xf numFmtId="0" fontId="54" fillId="6" borderId="8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88" applyNumberFormat="0" applyAlignment="0" applyProtection="0">
      <alignment vertical="center"/>
    </xf>
    <xf numFmtId="0" fontId="56" fillId="5" borderId="8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8" fillId="0" borderId="0">
      <alignment vertical="center"/>
    </xf>
    <xf numFmtId="38" fontId="1" fillId="0" borderId="0" applyFont="0" applyFill="0" applyBorder="0" applyAlignment="0" applyProtection="0"/>
  </cellStyleXfs>
  <cellXfs count="539">
    <xf numFmtId="0" fontId="0" fillId="0" borderId="0" xfId="0"/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Alignment="1" applyProtection="1">
      <alignment horizontal="distributed"/>
      <protection locked="0"/>
    </xf>
    <xf numFmtId="0" fontId="5" fillId="0" borderId="1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9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176" fontId="17" fillId="0" borderId="17" xfId="0" applyNumberFormat="1" applyFont="1" applyFill="1" applyBorder="1" applyAlignment="1" applyProtection="1">
      <alignment vertical="center"/>
      <protection locked="0"/>
    </xf>
    <xf numFmtId="176" fontId="17" fillId="0" borderId="40" xfId="0" applyNumberFormat="1" applyFont="1" applyFill="1" applyBorder="1" applyAlignment="1" applyProtection="1">
      <alignment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176" fontId="17" fillId="0" borderId="26" xfId="0" applyNumberFormat="1" applyFont="1" applyFill="1" applyBorder="1" applyAlignment="1" applyProtection="1">
      <alignment vertical="center"/>
      <protection locked="0"/>
    </xf>
    <xf numFmtId="176" fontId="17" fillId="0" borderId="42" xfId="0" applyNumberFormat="1" applyFont="1" applyFill="1" applyBorder="1" applyAlignment="1" applyProtection="1">
      <alignment vertical="center"/>
      <protection locked="0"/>
    </xf>
    <xf numFmtId="176" fontId="18" fillId="0" borderId="26" xfId="0" applyNumberFormat="1" applyFont="1" applyFill="1" applyBorder="1" applyAlignment="1" applyProtection="1">
      <alignment vertical="center"/>
      <protection locked="0"/>
    </xf>
    <xf numFmtId="176" fontId="18" fillId="0" borderId="42" xfId="0" applyNumberFormat="1" applyFont="1" applyFill="1" applyBorder="1" applyAlignment="1" applyProtection="1">
      <alignment vertical="center"/>
      <protection locked="0"/>
    </xf>
    <xf numFmtId="176" fontId="9" fillId="0" borderId="42" xfId="0" applyNumberFormat="1" applyFont="1" applyFill="1" applyBorder="1" applyAlignment="1" applyProtection="1">
      <alignment vertical="center"/>
      <protection locked="0"/>
    </xf>
    <xf numFmtId="177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Fill="1" applyBorder="1" applyAlignment="1" applyProtection="1">
      <alignment vertical="center"/>
      <protection locked="0"/>
    </xf>
    <xf numFmtId="176" fontId="9" fillId="0" borderId="4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7" xfId="0" applyFont="1" applyBorder="1" applyProtection="1">
      <protection locked="0"/>
    </xf>
    <xf numFmtId="0" fontId="9" fillId="0" borderId="34" xfId="0" applyFont="1" applyBorder="1" applyProtection="1">
      <protection locked="0"/>
    </xf>
    <xf numFmtId="176" fontId="9" fillId="0" borderId="19" xfId="0" applyNumberFormat="1" applyFont="1" applyBorder="1" applyProtection="1"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14" xfId="0" applyFont="1" applyBorder="1" applyProtection="1"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48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Protection="1">
      <protection locked="0"/>
    </xf>
    <xf numFmtId="0" fontId="9" fillId="0" borderId="49" xfId="0" applyFont="1" applyBorder="1" applyProtection="1">
      <protection locked="0"/>
    </xf>
    <xf numFmtId="0" fontId="9" fillId="0" borderId="37" xfId="0" applyFont="1" applyBorder="1" applyProtection="1">
      <protection locked="0"/>
    </xf>
    <xf numFmtId="176" fontId="9" fillId="0" borderId="11" xfId="0" applyNumberFormat="1" applyFont="1" applyBorder="1" applyProtection="1">
      <protection locked="0"/>
    </xf>
    <xf numFmtId="176" fontId="9" fillId="0" borderId="49" xfId="0" applyNumberFormat="1" applyFont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177" fontId="9" fillId="0" borderId="51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Protection="1"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177" fontId="9" fillId="0" borderId="50" xfId="0" applyNumberFormat="1" applyFont="1" applyFill="1" applyBorder="1" applyAlignment="1" applyProtection="1">
      <alignment vertical="center"/>
      <protection locked="0"/>
    </xf>
    <xf numFmtId="177" fontId="9" fillId="0" borderId="52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vertical="center"/>
      <protection locked="0"/>
    </xf>
    <xf numFmtId="0" fontId="9" fillId="0" borderId="54" xfId="0" applyFont="1" applyFill="1" applyBorder="1" applyAlignment="1" applyProtection="1">
      <alignment vertical="center"/>
      <protection locked="0"/>
    </xf>
    <xf numFmtId="177" fontId="9" fillId="0" borderId="55" xfId="0" applyNumberFormat="1" applyFont="1" applyFill="1" applyBorder="1" applyAlignment="1" applyProtection="1">
      <alignment vertical="center"/>
      <protection locked="0"/>
    </xf>
    <xf numFmtId="176" fontId="9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38" fontId="5" fillId="0" borderId="0" xfId="0" applyNumberFormat="1" applyFont="1" applyFill="1" applyBorder="1" applyProtection="1"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distributed" vertical="center"/>
      <protection locked="0"/>
    </xf>
    <xf numFmtId="176" fontId="9" fillId="0" borderId="58" xfId="0" applyNumberFormat="1" applyFont="1" applyFill="1" applyBorder="1" applyAlignment="1" applyProtection="1">
      <alignment vertical="center"/>
      <protection locked="0"/>
    </xf>
    <xf numFmtId="177" fontId="9" fillId="0" borderId="59" xfId="0" applyNumberFormat="1" applyFont="1" applyFill="1" applyBorder="1" applyAlignment="1" applyProtection="1">
      <alignment vertical="center"/>
      <protection locked="0"/>
    </xf>
    <xf numFmtId="176" fontId="9" fillId="0" borderId="60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177" fontId="9" fillId="0" borderId="61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Protection="1">
      <protection locked="0"/>
    </xf>
    <xf numFmtId="181" fontId="5" fillId="0" borderId="0" xfId="0" applyNumberFormat="1" applyFont="1" applyFill="1" applyProtection="1">
      <protection locked="0"/>
    </xf>
    <xf numFmtId="178" fontId="3" fillId="0" borderId="0" xfId="0" applyNumberFormat="1" applyFont="1" applyFill="1" applyProtection="1">
      <protection locked="0"/>
    </xf>
    <xf numFmtId="176" fontId="10" fillId="0" borderId="0" xfId="0" applyNumberFormat="1" applyFont="1" applyFill="1" applyProtection="1"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176" fontId="9" fillId="0" borderId="62" xfId="0" applyNumberFormat="1" applyFont="1" applyFill="1" applyBorder="1" applyAlignment="1" applyProtection="1">
      <alignment horizontal="center" vertical="center"/>
      <protection locked="0"/>
    </xf>
    <xf numFmtId="177" fontId="9" fillId="0" borderId="62" xfId="0" applyNumberFormat="1" applyFont="1" applyFill="1" applyBorder="1" applyAlignment="1" applyProtection="1">
      <alignment horizontal="center" vertical="center"/>
      <protection locked="0"/>
    </xf>
    <xf numFmtId="178" fontId="9" fillId="0" borderId="37" xfId="0" applyNumberFormat="1" applyFont="1" applyFill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 applyProtection="1">
      <alignment horizontal="center" vertical="center"/>
      <protection locked="0"/>
    </xf>
    <xf numFmtId="177" fontId="9" fillId="0" borderId="63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6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horizontal="right" vertical="center"/>
      <protection locked="0"/>
    </xf>
    <xf numFmtId="188" fontId="9" fillId="0" borderId="16" xfId="0" applyNumberFormat="1" applyFont="1" applyFill="1" applyBorder="1" applyAlignment="1" applyProtection="1">
      <alignment horizontal="right" vertical="center"/>
      <protection locked="0"/>
    </xf>
    <xf numFmtId="188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187" fontId="9" fillId="0" borderId="19" xfId="0" applyNumberFormat="1" applyFont="1" applyFill="1" applyBorder="1" applyAlignment="1" applyProtection="1">
      <alignment vertical="center"/>
      <protection locked="0"/>
    </xf>
    <xf numFmtId="188" fontId="9" fillId="0" borderId="19" xfId="0" applyNumberFormat="1" applyFont="1" applyFill="1" applyBorder="1" applyAlignment="1" applyProtection="1">
      <alignment vertical="center"/>
      <protection locked="0"/>
    </xf>
    <xf numFmtId="188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 justifyLastLine="1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187" fontId="9" fillId="0" borderId="22" xfId="0" applyNumberFormat="1" applyFont="1" applyFill="1" applyBorder="1" applyAlignment="1" applyProtection="1">
      <alignment vertical="center"/>
      <protection locked="0"/>
    </xf>
    <xf numFmtId="188" fontId="9" fillId="0" borderId="22" xfId="0" applyNumberFormat="1" applyFont="1" applyFill="1" applyBorder="1" applyAlignment="1" applyProtection="1">
      <alignment vertical="center"/>
      <protection locked="0"/>
    </xf>
    <xf numFmtId="188" fontId="9" fillId="0" borderId="2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Protection="1">
      <protection locked="0"/>
    </xf>
    <xf numFmtId="178" fontId="9" fillId="0" borderId="0" xfId="0" applyNumberFormat="1" applyFont="1" applyFill="1" applyProtection="1"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177" fontId="9" fillId="0" borderId="11" xfId="0" applyNumberFormat="1" applyFont="1" applyFill="1" applyBorder="1" applyAlignment="1" applyProtection="1">
      <alignment horizontal="center" vertical="center"/>
      <protection locked="0"/>
    </xf>
    <xf numFmtId="3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5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177" fontId="5" fillId="0" borderId="0" xfId="0" applyNumberFormat="1" applyFont="1" applyFill="1" applyBorder="1" applyProtection="1">
      <protection locked="0"/>
    </xf>
    <xf numFmtId="176" fontId="16" fillId="0" borderId="0" xfId="0" applyNumberFormat="1" applyFont="1" applyFill="1" applyProtection="1"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8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Alignment="1" applyProtection="1">
      <alignment horizontal="right"/>
      <protection locked="0"/>
    </xf>
    <xf numFmtId="49" fontId="5" fillId="0" borderId="0" xfId="0" applyNumberFormat="1" applyFont="1" applyFill="1" applyProtection="1">
      <protection locked="0"/>
    </xf>
    <xf numFmtId="49" fontId="4" fillId="0" borderId="0" xfId="0" applyNumberFormat="1" applyFont="1" applyFill="1" applyAlignment="1" applyProtection="1">
      <alignment horizontal="right"/>
      <protection locked="0"/>
    </xf>
    <xf numFmtId="49" fontId="4" fillId="0" borderId="0" xfId="0" applyNumberFormat="1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186" fontId="9" fillId="0" borderId="17" xfId="0" applyNumberFormat="1" applyFont="1" applyFill="1" applyBorder="1" applyAlignment="1" applyProtection="1">
      <alignment horizontal="right" vertical="center"/>
      <protection locked="0"/>
    </xf>
    <xf numFmtId="188" fontId="9" fillId="0" borderId="26" xfId="0" applyNumberFormat="1" applyFont="1" applyFill="1" applyBorder="1" applyAlignment="1" applyProtection="1">
      <alignment horizontal="right" vertical="center"/>
      <protection locked="0"/>
    </xf>
    <xf numFmtId="188" fontId="9" fillId="0" borderId="45" xfId="0" applyNumberFormat="1" applyFont="1" applyFill="1" applyBorder="1" applyAlignment="1" applyProtection="1">
      <alignment horizontal="right" vertical="center"/>
      <protection locked="0"/>
    </xf>
    <xf numFmtId="186" fontId="9" fillId="0" borderId="45" xfId="0" applyNumberFormat="1" applyFont="1" applyFill="1" applyBorder="1" applyAlignment="1" applyProtection="1">
      <alignment horizontal="right" vertical="center"/>
      <protection locked="0"/>
    </xf>
    <xf numFmtId="188" fontId="9" fillId="0" borderId="22" xfId="0" applyNumberFormat="1" applyFont="1" applyFill="1" applyBorder="1" applyAlignment="1" applyProtection="1">
      <alignment horizontal="right" vertical="center"/>
      <protection locked="0"/>
    </xf>
    <xf numFmtId="186" fontId="9" fillId="0" borderId="22" xfId="0" applyNumberFormat="1" applyFont="1" applyFill="1" applyBorder="1" applyAlignment="1" applyProtection="1">
      <alignment vertical="center"/>
      <protection locked="0"/>
    </xf>
    <xf numFmtId="187" fontId="9" fillId="0" borderId="64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horizontal="right"/>
      <protection locked="0"/>
    </xf>
    <xf numFmtId="49" fontId="9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shrinkToFit="1"/>
      <protection locked="0"/>
    </xf>
    <xf numFmtId="176" fontId="5" fillId="0" borderId="0" xfId="0" applyNumberFormat="1" applyFont="1" applyFill="1" applyBorder="1" applyProtection="1"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176" fontId="13" fillId="0" borderId="19" xfId="0" applyNumberFormat="1" applyFont="1" applyFill="1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3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6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0" xfId="0" applyNumberFormat="1" applyFont="1" applyFill="1" applyBorder="1" applyAlignment="1" applyProtection="1">
      <alignment vertical="center"/>
      <protection locked="0"/>
    </xf>
    <xf numFmtId="17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2" xfId="0" applyNumberFormat="1" applyFont="1" applyFill="1" applyBorder="1" applyAlignment="1" applyProtection="1">
      <alignment vertical="center"/>
      <protection locked="0"/>
    </xf>
    <xf numFmtId="17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6" xfId="0" applyFont="1" applyFill="1" applyBorder="1" applyAlignment="1" applyProtection="1">
      <alignment vertical="center"/>
      <protection locked="0"/>
    </xf>
    <xf numFmtId="187" fontId="9" fillId="0" borderId="5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49" fontId="3" fillId="0" borderId="0" xfId="0" applyNumberFormat="1" applyFont="1" applyFill="1" applyProtection="1">
      <protection locked="0"/>
    </xf>
    <xf numFmtId="0" fontId="9" fillId="0" borderId="47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176" fontId="13" fillId="0" borderId="11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6" xfId="0" applyNumberFormat="1" applyFont="1" applyFill="1" applyBorder="1" applyAlignment="1" applyProtection="1">
      <alignment horizontal="right" vertical="center"/>
      <protection locked="0"/>
    </xf>
    <xf numFmtId="186" fontId="9" fillId="0" borderId="7" xfId="0" applyNumberFormat="1" applyFont="1" applyFill="1" applyBorder="1" applyAlignment="1" applyProtection="1">
      <alignment horizontal="right" vertical="center"/>
      <protection locked="0"/>
    </xf>
    <xf numFmtId="176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5" xfId="0" applyNumberFormat="1" applyFont="1" applyFill="1" applyBorder="1" applyAlignment="1" applyProtection="1">
      <alignment horizontal="right" vertical="center"/>
      <protection locked="0"/>
    </xf>
    <xf numFmtId="49" fontId="9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26" xfId="0" applyFont="1" applyFill="1" applyBorder="1" applyAlignment="1" applyProtection="1">
      <alignment horizontal="right" vertical="center" wrapText="1"/>
      <protection locked="0"/>
    </xf>
    <xf numFmtId="187" fontId="9" fillId="0" borderId="29" xfId="0" applyNumberFormat="1" applyFont="1" applyFill="1" applyBorder="1" applyAlignment="1" applyProtection="1">
      <alignment vertical="center"/>
      <protection locked="0"/>
    </xf>
    <xf numFmtId="177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horizontal="distributed" vertical="center"/>
      <protection locked="0"/>
    </xf>
    <xf numFmtId="177" fontId="9" fillId="0" borderId="19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8" xfId="0" applyNumberFormat="1" applyFont="1" applyFill="1" applyBorder="1" applyAlignment="1" applyProtection="1">
      <alignment vertical="center"/>
      <protection locked="0"/>
    </xf>
    <xf numFmtId="186" fontId="9" fillId="0" borderId="60" xfId="0" applyNumberFormat="1" applyFont="1" applyFill="1" applyBorder="1" applyAlignment="1" applyProtection="1">
      <alignment horizontal="right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horizontal="distributed" vertical="center"/>
      <protection locked="0"/>
    </xf>
    <xf numFmtId="177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2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Protection="1">
      <protection locked="0"/>
    </xf>
    <xf numFmtId="178" fontId="5" fillId="0" borderId="0" xfId="0" applyNumberFormat="1" applyFont="1" applyProtection="1">
      <protection locked="0"/>
    </xf>
    <xf numFmtId="183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3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94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3" fontId="9" fillId="0" borderId="0" xfId="0" applyNumberFormat="1" applyFont="1" applyProtection="1"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87" fontId="9" fillId="0" borderId="26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shrinkToFit="1"/>
      <protection locked="0"/>
    </xf>
    <xf numFmtId="176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shrinkToFit="1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horizontal="center" vertical="center"/>
      <protection locked="0"/>
    </xf>
    <xf numFmtId="18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58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194" fontId="25" fillId="0" borderId="0" xfId="0" applyNumberFormat="1" applyFont="1" applyProtection="1">
      <protection locked="0"/>
    </xf>
    <xf numFmtId="186" fontId="9" fillId="0" borderId="15" xfId="0" applyNumberFormat="1" applyFont="1" applyFill="1" applyBorder="1" applyAlignment="1" applyProtection="1">
      <alignment horizontal="right" vertical="center"/>
      <protection locked="0"/>
    </xf>
    <xf numFmtId="186" fontId="9" fillId="0" borderId="70" xfId="0" applyNumberFormat="1" applyFont="1" applyFill="1" applyBorder="1" applyAlignment="1" applyProtection="1">
      <alignment vertical="center"/>
      <protection locked="0"/>
    </xf>
    <xf numFmtId="187" fontId="9" fillId="0" borderId="72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183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8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83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183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0" xfId="5" applyFont="1" applyBorder="1" applyAlignment="1"/>
    <xf numFmtId="0" fontId="7" fillId="0" borderId="0" xfId="5" applyFont="1" applyBorder="1" applyAlignment="1"/>
    <xf numFmtId="0" fontId="7" fillId="0" borderId="0" xfId="5" applyFont="1" applyAlignment="1"/>
    <xf numFmtId="0" fontId="9" fillId="0" borderId="0" xfId="5" applyFont="1" applyAlignment="1"/>
    <xf numFmtId="0" fontId="15" fillId="0" borderId="0" xfId="5" applyNumberFormat="1" applyFont="1" applyBorder="1" applyAlignment="1"/>
    <xf numFmtId="0" fontId="7" fillId="0" borderId="0" xfId="5" applyFont="1" applyBorder="1"/>
    <xf numFmtId="0" fontId="7" fillId="0" borderId="0" xfId="5" applyFont="1"/>
    <xf numFmtId="0" fontId="9" fillId="0" borderId="0" xfId="5" applyFont="1"/>
    <xf numFmtId="0" fontId="8" fillId="0" borderId="0" xfId="5" applyFont="1" applyAlignment="1"/>
    <xf numFmtId="0" fontId="8" fillId="0" borderId="0" xfId="5" applyFont="1" applyBorder="1" applyAlignment="1"/>
    <xf numFmtId="0" fontId="19" fillId="0" borderId="0" xfId="5" applyNumberFormat="1" applyFont="1" applyAlignment="1">
      <alignment horizontal="right"/>
    </xf>
    <xf numFmtId="0" fontId="9" fillId="0" borderId="82" xfId="5" applyFont="1" applyBorder="1" applyAlignment="1"/>
    <xf numFmtId="0" fontId="7" fillId="0" borderId="82" xfId="5" applyFont="1" applyBorder="1" applyAlignment="1"/>
    <xf numFmtId="0" fontId="9" fillId="0" borderId="2" xfId="5" applyNumberFormat="1" applyFont="1" applyBorder="1" applyAlignment="1">
      <alignment horizontal="center" vertical="center"/>
    </xf>
    <xf numFmtId="0" fontId="9" fillId="0" borderId="67" xfId="5" applyNumberFormat="1" applyFont="1" applyBorder="1" applyAlignment="1">
      <alignment horizontal="center" vertical="center"/>
    </xf>
    <xf numFmtId="0" fontId="9" fillId="0" borderId="83" xfId="5" applyNumberFormat="1" applyFont="1" applyBorder="1" applyAlignment="1">
      <alignment horizontal="center" vertical="center"/>
    </xf>
    <xf numFmtId="0" fontId="9" fillId="0" borderId="69" xfId="5" applyNumberFormat="1" applyFont="1" applyBorder="1" applyAlignment="1">
      <alignment horizontal="center" vertical="center"/>
    </xf>
    <xf numFmtId="0" fontId="9" fillId="0" borderId="3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distributed" vertical="center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0" fontId="9" fillId="0" borderId="38" xfId="5" applyNumberFormat="1" applyFont="1" applyBorder="1" applyAlignment="1">
      <alignment horizontal="distributed" vertical="center"/>
    </xf>
    <xf numFmtId="195" fontId="7" fillId="0" borderId="0" xfId="5" applyNumberFormat="1" applyFont="1" applyAlignment="1"/>
    <xf numFmtId="0" fontId="9" fillId="0" borderId="8" xfId="5" applyNumberFormat="1" applyFont="1" applyBorder="1" applyAlignment="1">
      <alignment horizontal="distributed" vertical="center"/>
    </xf>
    <xf numFmtId="0" fontId="9" fillId="0" borderId="41" xfId="5" applyNumberFormat="1" applyFont="1" applyBorder="1" applyAlignment="1">
      <alignment horizontal="distributed" vertical="center"/>
    </xf>
    <xf numFmtId="3" fontId="9" fillId="0" borderId="26" xfId="5" applyNumberFormat="1" applyFont="1" applyBorder="1" applyAlignment="1">
      <alignment vertical="center"/>
    </xf>
    <xf numFmtId="0" fontId="9" fillId="0" borderId="53" xfId="5" applyNumberFormat="1" applyFont="1" applyBorder="1" applyAlignment="1">
      <alignment horizontal="distributed" vertical="center"/>
    </xf>
    <xf numFmtId="3" fontId="9" fillId="0" borderId="15" xfId="5" applyNumberFormat="1" applyFont="1" applyBorder="1" applyAlignment="1">
      <alignment vertical="center"/>
    </xf>
    <xf numFmtId="178" fontId="9" fillId="0" borderId="48" xfId="5" applyNumberFormat="1" applyFont="1" applyBorder="1" applyAlignment="1">
      <alignment vertical="center"/>
    </xf>
    <xf numFmtId="2" fontId="7" fillId="0" borderId="0" xfId="5" applyNumberFormat="1" applyFont="1" applyAlignment="1"/>
    <xf numFmtId="178" fontId="9" fillId="0" borderId="26" xfId="5" applyNumberFormat="1" applyFont="1" applyBorder="1" applyAlignment="1">
      <alignment vertical="center"/>
    </xf>
    <xf numFmtId="3" fontId="9" fillId="0" borderId="29" xfId="5" applyNumberFormat="1" applyFont="1" applyBorder="1" applyAlignment="1">
      <alignment vertical="center"/>
    </xf>
    <xf numFmtId="0" fontId="9" fillId="0" borderId="84" xfId="5" applyNumberFormat="1" applyFont="1" applyFill="1" applyBorder="1" applyAlignment="1">
      <alignment horizontal="center" vertical="center"/>
    </xf>
    <xf numFmtId="3" fontId="9" fillId="0" borderId="64" xfId="5" applyNumberFormat="1" applyFont="1" applyFill="1" applyBorder="1" applyAlignment="1">
      <alignment vertical="center"/>
    </xf>
    <xf numFmtId="178" fontId="9" fillId="0" borderId="70" xfId="5" applyNumberFormat="1" applyFont="1" applyBorder="1" applyAlignment="1">
      <alignment vertical="center"/>
    </xf>
    <xf numFmtId="0" fontId="9" fillId="0" borderId="72" xfId="5" applyNumberFormat="1" applyFont="1" applyBorder="1" applyAlignment="1">
      <alignment horizontal="center" vertical="center"/>
    </xf>
    <xf numFmtId="178" fontId="9" fillId="0" borderId="71" xfId="5" applyNumberFormat="1" applyFont="1" applyBorder="1" applyAlignment="1">
      <alignment vertical="center"/>
    </xf>
    <xf numFmtId="176" fontId="7" fillId="0" borderId="0" xfId="5" applyNumberFormat="1" applyFont="1" applyAlignment="1"/>
    <xf numFmtId="0" fontId="9" fillId="0" borderId="38" xfId="5" applyFont="1" applyBorder="1" applyAlignment="1">
      <alignment horizontal="distributed" vertical="center"/>
    </xf>
    <xf numFmtId="0" fontId="9" fillId="0" borderId="41" xfId="5" applyFont="1" applyBorder="1" applyAlignment="1">
      <alignment horizontal="distributed" vertical="center"/>
    </xf>
    <xf numFmtId="0" fontId="9" fillId="0" borderId="26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9" fillId="0" borderId="9" xfId="5" applyNumberFormat="1" applyFont="1" applyBorder="1" applyAlignment="1">
      <alignment horizontal="distributed" vertical="center"/>
    </xf>
    <xf numFmtId="0" fontId="9" fillId="0" borderId="66" xfId="5" applyFont="1" applyBorder="1" applyAlignment="1">
      <alignment horizontal="distributed" vertical="center"/>
    </xf>
    <xf numFmtId="0" fontId="9" fillId="0" borderId="45" xfId="5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9" fillId="0" borderId="0" xfId="5" applyFont="1" applyBorder="1"/>
    <xf numFmtId="0" fontId="9" fillId="0" borderId="0" xfId="0" applyFont="1"/>
    <xf numFmtId="187" fontId="9" fillId="0" borderId="17" xfId="0" applyNumberFormat="1" applyFont="1" applyFill="1" applyBorder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horizontal="right" vertical="center"/>
      <protection locked="0"/>
    </xf>
    <xf numFmtId="187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5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10" xfId="0" applyNumberFormat="1" applyFont="1" applyFill="1" applyBorder="1" applyAlignment="1" applyProtection="1">
      <alignment vertical="center"/>
      <protection locked="0"/>
    </xf>
    <xf numFmtId="178" fontId="9" fillId="0" borderId="5" xfId="0" applyNumberFormat="1" applyFont="1" applyFill="1" applyBorder="1" applyAlignment="1" applyProtection="1">
      <alignment horizontal="center" vertical="center"/>
      <protection locked="0"/>
    </xf>
    <xf numFmtId="18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188" fontId="9" fillId="0" borderId="52" xfId="0" applyNumberFormat="1" applyFont="1" applyFill="1" applyBorder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187" fontId="9" fillId="0" borderId="45" xfId="0" applyNumberFormat="1" applyFont="1" applyFill="1" applyBorder="1" applyAlignment="1" applyProtection="1">
      <alignment horizontal="right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199" fontId="9" fillId="0" borderId="15" xfId="0" applyNumberFormat="1" applyFont="1" applyFill="1" applyBorder="1" applyAlignment="1" applyProtection="1">
      <alignment horizontal="right" vertical="center"/>
      <protection locked="0"/>
    </xf>
    <xf numFmtId="199" fontId="9" fillId="0" borderId="15" xfId="0" applyNumberFormat="1" applyFont="1" applyFill="1" applyBorder="1" applyAlignment="1" applyProtection="1">
      <alignment vertical="center"/>
      <protection locked="0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" xfId="5" applyNumberFormat="1" applyFont="1" applyFill="1" applyBorder="1" applyAlignment="1">
      <alignment vertical="center"/>
    </xf>
    <xf numFmtId="178" fontId="9" fillId="0" borderId="6" xfId="5" applyNumberFormat="1" applyFont="1" applyBorder="1" applyAlignment="1">
      <alignment vertical="center"/>
    </xf>
    <xf numFmtId="178" fontId="9" fillId="0" borderId="5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3" fontId="9" fillId="0" borderId="45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179" fontId="9" fillId="0" borderId="59" xfId="5" applyNumberFormat="1" applyFont="1" applyBorder="1" applyAlignment="1">
      <alignment vertical="center"/>
    </xf>
    <xf numFmtId="178" fontId="9" fillId="0" borderId="61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0" xfId="5" applyNumberFormat="1" applyFont="1" applyBorder="1" applyAlignment="1">
      <alignment vertical="center"/>
    </xf>
    <xf numFmtId="179" fontId="9" fillId="0" borderId="5" xfId="5" applyNumberFormat="1" applyFont="1" applyBorder="1" applyAlignment="1">
      <alignment vertical="center"/>
    </xf>
    <xf numFmtId="0" fontId="12" fillId="0" borderId="0" xfId="0" applyFont="1" applyAlignment="1" applyProtection="1">
      <alignment horizontal="distributed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distributed"/>
      <protection locked="0"/>
    </xf>
    <xf numFmtId="0" fontId="14" fillId="0" borderId="0" xfId="0" applyNumberFormat="1" applyFont="1" applyAlignment="1" applyProtection="1">
      <alignment horizontal="left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 vertical="center"/>
      <protection locked="0"/>
    </xf>
    <xf numFmtId="0" fontId="0" fillId="0" borderId="74" xfId="0" applyFill="1" applyBorder="1" applyAlignment="1" applyProtection="1">
      <alignment horizontal="center" vertical="center"/>
      <protection locked="0"/>
    </xf>
    <xf numFmtId="176" fontId="9" fillId="0" borderId="59" xfId="0" applyNumberFormat="1" applyFont="1" applyFill="1" applyBorder="1" applyAlignment="1" applyProtection="1">
      <alignment horizontal="center" vertical="center"/>
      <protection locked="0"/>
    </xf>
    <xf numFmtId="176" fontId="9" fillId="0" borderId="57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9" fillId="0" borderId="73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74" xfId="0" applyFont="1" applyFill="1" applyBorder="1" applyAlignment="1" applyProtection="1">
      <alignment horizontal="center" vertical="center"/>
      <protection locked="0"/>
    </xf>
    <xf numFmtId="176" fontId="9" fillId="0" borderId="47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178" fontId="9" fillId="0" borderId="47" xfId="0" applyNumberFormat="1" applyFont="1" applyFill="1" applyBorder="1" applyAlignment="1" applyProtection="1">
      <alignment horizontal="center" vertical="center"/>
      <protection locked="0"/>
    </xf>
    <xf numFmtId="178" fontId="9" fillId="0" borderId="75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distributed" vertical="center" justifyLastLine="1"/>
      <protection locked="0"/>
    </xf>
    <xf numFmtId="0" fontId="9" fillId="0" borderId="45" xfId="0" applyFont="1" applyFill="1" applyBorder="1" applyAlignment="1" applyProtection="1">
      <alignment horizontal="distributed" vertical="center" justifyLastLine="1"/>
      <protection locked="0"/>
    </xf>
    <xf numFmtId="0" fontId="9" fillId="0" borderId="56" xfId="0" applyFont="1" applyFill="1" applyBorder="1" applyAlignment="1" applyProtection="1">
      <alignment horizontal="center" vertical="center" justifyLastLine="1"/>
      <protection locked="0"/>
    </xf>
    <xf numFmtId="0" fontId="9" fillId="0" borderId="58" xfId="0" applyFont="1" applyFill="1" applyBorder="1" applyAlignment="1" applyProtection="1">
      <alignment horizontal="center" vertical="center" justifyLastLine="1"/>
      <protection locked="0"/>
    </xf>
    <xf numFmtId="0" fontId="9" fillId="0" borderId="8" xfId="0" applyFont="1" applyFill="1" applyBorder="1" applyAlignment="1" applyProtection="1">
      <alignment horizontal="center" vertical="center" justifyLastLine="1"/>
      <protection locked="0"/>
    </xf>
    <xf numFmtId="0" fontId="9" fillId="0" borderId="26" xfId="0" applyFont="1" applyFill="1" applyBorder="1" applyAlignment="1" applyProtection="1">
      <alignment horizontal="center" vertical="center" justifyLastLine="1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11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66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76" xfId="0" applyFont="1" applyFill="1" applyBorder="1" applyAlignment="1" applyProtection="1">
      <alignment horizontal="distributed" vertical="center"/>
      <protection locked="0"/>
    </xf>
    <xf numFmtId="0" fontId="9" fillId="0" borderId="77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7" fontId="9" fillId="0" borderId="73" xfId="0" applyNumberFormat="1" applyFont="1" applyFill="1" applyBorder="1" applyAlignment="1" applyProtection="1">
      <alignment horizontal="center" vertical="center"/>
      <protection locked="0"/>
    </xf>
    <xf numFmtId="177" fontId="9" fillId="0" borderId="74" xfId="0" applyNumberFormat="1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78" xfId="0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40" xfId="0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39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7" fontId="9" fillId="0" borderId="5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 applyProtection="1">
      <alignment horizontal="center" vertical="center"/>
      <protection locked="0"/>
    </xf>
    <xf numFmtId="0" fontId="9" fillId="0" borderId="8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0" fontId="9" fillId="0" borderId="29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9" fillId="0" borderId="59" xfId="0" applyNumberFormat="1" applyFont="1" applyBorder="1" applyAlignment="1" applyProtection="1">
      <alignment horizontal="center" vertical="center"/>
      <protection locked="0"/>
    </xf>
    <xf numFmtId="176" fontId="9" fillId="0" borderId="57" xfId="0" applyNumberFormat="1" applyFont="1" applyBorder="1" applyAlignment="1" applyProtection="1">
      <alignment horizontal="center" vertical="center"/>
      <protection locked="0"/>
    </xf>
    <xf numFmtId="176" fontId="9" fillId="0" borderId="74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Protection="1">
      <protection locked="0"/>
    </xf>
    <xf numFmtId="0" fontId="11" fillId="0" borderId="74" xfId="0" applyFont="1" applyBorder="1" applyProtection="1">
      <protection locked="0"/>
    </xf>
    <xf numFmtId="0" fontId="9" fillId="0" borderId="78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Alignment="1" applyProtection="1">
      <alignment horizontal="distributed" vertical="center" justifyLastLine="1"/>
      <protection locked="0"/>
    </xf>
    <xf numFmtId="0" fontId="11" fillId="0" borderId="74" xfId="0" applyFont="1" applyBorder="1" applyAlignment="1" applyProtection="1">
      <alignment horizontal="distributed" vertical="center" justifyLastLine="1"/>
      <protection locked="0"/>
    </xf>
  </cellXfs>
  <cellStyles count="182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8" name="Text Box 1">
          <a:extLst>
            <a:ext uri="{FF2B5EF4-FFF2-40B4-BE49-F238E27FC236}">
              <a16:creationId xmlns:a16="http://schemas.microsoft.com/office/drawing/2014/main" id="{00000000-0008-0000-0800-000068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9" name="Text Box 1">
          <a:extLst>
            <a:ext uri="{FF2B5EF4-FFF2-40B4-BE49-F238E27FC236}">
              <a16:creationId xmlns:a16="http://schemas.microsoft.com/office/drawing/2014/main" id="{00000000-0008-0000-0800-000069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4"/>
  <sheetViews>
    <sheetView tabSelected="1" view="pageBreakPreview" zoomScaleNormal="100" zoomScaleSheetLayoutView="100" workbookViewId="0">
      <selection activeCell="B23" sqref="B23"/>
    </sheetView>
  </sheetViews>
  <sheetFormatPr defaultRowHeight="13.5" x14ac:dyDescent="0.15"/>
  <cols>
    <col min="1" max="1" width="25.625" style="1" customWidth="1"/>
    <col min="2" max="2" width="10.625" style="1" customWidth="1"/>
    <col min="3" max="3" width="40.625" style="1" customWidth="1"/>
    <col min="4" max="4" width="10.625" style="1" customWidth="1"/>
    <col min="5" max="6" width="5.625" style="1" customWidth="1"/>
    <col min="7" max="7" width="4.125" style="1" customWidth="1"/>
    <col min="8" max="8" width="7.625" style="1" customWidth="1"/>
    <col min="9" max="9" width="19.375" style="1" customWidth="1"/>
    <col min="10" max="10" width="3.875" style="1" customWidth="1"/>
    <col min="11" max="11" width="10.25" style="1" customWidth="1"/>
    <col min="12" max="16384" width="9" style="1"/>
  </cols>
  <sheetData>
    <row r="1" spans="2:10" ht="24.95" customHeight="1" x14ac:dyDescent="0.15"/>
    <row r="2" spans="2:10" ht="24.95" customHeight="1" x14ac:dyDescent="0.15"/>
    <row r="3" spans="2:10" ht="24.95" customHeight="1" x14ac:dyDescent="0.15"/>
    <row r="4" spans="2:10" ht="24.95" customHeight="1" x14ac:dyDescent="0.2">
      <c r="C4" s="431" t="s">
        <v>55</v>
      </c>
      <c r="D4" s="431"/>
      <c r="E4" s="431"/>
    </row>
    <row r="5" spans="2:10" ht="24.95" customHeight="1" x14ac:dyDescent="0.15"/>
    <row r="6" spans="2:10" ht="24.95" customHeight="1" x14ac:dyDescent="0.15"/>
    <row r="7" spans="2:10" ht="24.95" customHeight="1" x14ac:dyDescent="0.15"/>
    <row r="8" spans="2:10" s="2" customFormat="1" ht="24.95" customHeight="1" x14ac:dyDescent="0.2">
      <c r="B8" s="431" t="s">
        <v>284</v>
      </c>
      <c r="C8" s="431"/>
      <c r="D8" s="431"/>
      <c r="E8" s="431"/>
      <c r="F8" s="431"/>
      <c r="G8" s="431"/>
    </row>
    <row r="9" spans="2:10" ht="24.95" customHeight="1" x14ac:dyDescent="0.15"/>
    <row r="10" spans="2:10" ht="24.95" customHeight="1" x14ac:dyDescent="0.15"/>
    <row r="11" spans="2:10" ht="24.95" customHeight="1" x14ac:dyDescent="0.15"/>
    <row r="12" spans="2:10" ht="24.95" customHeight="1" x14ac:dyDescent="0.15"/>
    <row r="13" spans="2:10" ht="24.95" customHeight="1" x14ac:dyDescent="0.15">
      <c r="D13" s="3"/>
      <c r="E13" s="5"/>
      <c r="F13" s="5"/>
      <c r="G13" s="5"/>
      <c r="H13" s="5"/>
      <c r="I13" s="5"/>
      <c r="J13" s="3"/>
    </row>
    <row r="14" spans="2:10" ht="24.95" customHeight="1" x14ac:dyDescent="0.15">
      <c r="D14" s="3"/>
      <c r="E14" s="3"/>
      <c r="F14" s="3"/>
      <c r="G14" s="3"/>
    </row>
    <row r="15" spans="2:10" s="2" customFormat="1" ht="24.95" customHeight="1" x14ac:dyDescent="0.2">
      <c r="D15" s="6"/>
      <c r="E15" s="434" t="s">
        <v>56</v>
      </c>
      <c r="F15" s="434"/>
      <c r="G15" s="7"/>
      <c r="H15" s="435" t="s">
        <v>285</v>
      </c>
      <c r="I15" s="435"/>
      <c r="J15" s="435"/>
    </row>
    <row r="16" spans="2:10" s="2" customFormat="1" ht="24.95" customHeight="1" x14ac:dyDescent="0.2">
      <c r="D16" s="6"/>
      <c r="E16" s="434" t="s">
        <v>57</v>
      </c>
      <c r="F16" s="434"/>
      <c r="G16" s="4"/>
      <c r="H16" s="432" t="s">
        <v>286</v>
      </c>
      <c r="I16" s="433"/>
      <c r="J16" s="433"/>
    </row>
    <row r="17" spans="4:10" s="2" customFormat="1" ht="24.95" customHeight="1" x14ac:dyDescent="0.2">
      <c r="D17" s="6"/>
      <c r="E17" s="8"/>
      <c r="F17" s="8"/>
      <c r="G17" s="8"/>
      <c r="H17" s="8"/>
      <c r="I17" s="8"/>
      <c r="J17" s="3"/>
    </row>
    <row r="18" spans="4:10" s="2" customFormat="1" ht="24.95" customHeight="1" x14ac:dyDescent="0.2">
      <c r="J18" s="6"/>
    </row>
    <row r="19" spans="4:10" s="2" customFormat="1" ht="24.95" customHeight="1" x14ac:dyDescent="0.2">
      <c r="F19" s="432" t="s">
        <v>287</v>
      </c>
      <c r="G19" s="432"/>
      <c r="H19" s="432"/>
      <c r="I19" s="432"/>
      <c r="J19" s="432"/>
    </row>
    <row r="20" spans="4:10" s="2" customFormat="1" ht="24.95" customHeight="1" x14ac:dyDescent="0.2"/>
    <row r="21" spans="4:10" ht="24.95" customHeight="1" x14ac:dyDescent="0.15"/>
    <row r="22" spans="4:10" ht="24.95" customHeight="1" x14ac:dyDescent="0.15"/>
    <row r="23" spans="4:10" ht="24.95" customHeight="1" x14ac:dyDescent="0.15"/>
    <row r="24" spans="4:10" ht="24.95" customHeight="1" x14ac:dyDescent="0.15"/>
    <row r="25" spans="4:10" ht="24.95" customHeight="1" x14ac:dyDescent="0.15"/>
    <row r="26" spans="4:10" ht="24.95" customHeight="1" x14ac:dyDescent="0.15"/>
    <row r="27" spans="4:10" ht="24.95" customHeight="1" x14ac:dyDescent="0.15"/>
    <row r="28" spans="4:10" ht="24.95" customHeight="1" x14ac:dyDescent="0.15"/>
    <row r="29" spans="4:10" ht="24.95" customHeight="1" x14ac:dyDescent="0.15"/>
    <row r="30" spans="4:10" ht="24.95" customHeight="1" x14ac:dyDescent="0.15">
      <c r="I30" s="3"/>
      <c r="J30" s="3"/>
    </row>
    <row r="31" spans="4:10" ht="24.95" customHeight="1" x14ac:dyDescent="0.15">
      <c r="I31" s="3"/>
      <c r="J31" s="3"/>
    </row>
    <row r="32" spans="4:10" ht="24.95" customHeight="1" x14ac:dyDescent="0.15">
      <c r="I32" s="3"/>
      <c r="J32" s="3"/>
    </row>
    <row r="33" spans="9:10" ht="24.95" customHeight="1" x14ac:dyDescent="0.15">
      <c r="I33" s="3"/>
      <c r="J33" s="3"/>
    </row>
    <row r="34" spans="9:10" ht="24.95" customHeight="1" x14ac:dyDescent="0.15"/>
  </sheetData>
  <mergeCells count="7">
    <mergeCell ref="C4:E4"/>
    <mergeCell ref="B8:G8"/>
    <mergeCell ref="F19:J19"/>
    <mergeCell ref="H16:J16"/>
    <mergeCell ref="E15:F15"/>
    <mergeCell ref="E16:F16"/>
    <mergeCell ref="H15:J15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7"/>
  <sheetViews>
    <sheetView view="pageBreakPreview" zoomScaleNormal="100" zoomScaleSheetLayoutView="100" workbookViewId="0">
      <selection activeCell="D25" sqref="D25"/>
    </sheetView>
  </sheetViews>
  <sheetFormatPr defaultRowHeight="13.5" x14ac:dyDescent="0.15"/>
  <cols>
    <col min="1" max="1" width="2.625" style="1" customWidth="1"/>
    <col min="2" max="2" width="10" style="1" customWidth="1"/>
    <col min="3" max="3" width="21.625" style="83" customWidth="1"/>
    <col min="4" max="5" width="14.75" style="83" customWidth="1"/>
    <col min="6" max="6" width="7.75" style="83" customWidth="1"/>
    <col min="7" max="7" width="14.75" style="83" customWidth="1"/>
    <col min="8" max="8" width="7.75" style="1" customWidth="1"/>
    <col min="9" max="9" width="2.75" style="1" customWidth="1"/>
    <col min="10" max="16384" width="9" style="1"/>
  </cols>
  <sheetData>
    <row r="1" spans="1:9" ht="13.5" customHeight="1" x14ac:dyDescent="0.15">
      <c r="C1" s="1"/>
      <c r="H1" s="83"/>
    </row>
    <row r="2" spans="1:9" s="29" customFormat="1" ht="17.25" x14ac:dyDescent="0.2">
      <c r="B2" s="519" t="s">
        <v>306</v>
      </c>
      <c r="C2" s="519"/>
      <c r="D2" s="520"/>
      <c r="E2" s="520"/>
      <c r="F2" s="32"/>
      <c r="G2" s="32"/>
      <c r="H2" s="32"/>
    </row>
    <row r="3" spans="1:9" x14ac:dyDescent="0.15">
      <c r="C3" s="1"/>
      <c r="H3" s="83"/>
    </row>
    <row r="4" spans="1:9" s="84" customFormat="1" ht="14.25" customHeight="1" x14ac:dyDescent="0.15">
      <c r="F4" s="505" t="s">
        <v>307</v>
      </c>
      <c r="G4" s="521"/>
      <c r="H4" s="521"/>
    </row>
    <row r="5" spans="1:9" ht="9.75" customHeight="1" thickBot="1" x14ac:dyDescent="0.2">
      <c r="C5" s="1"/>
      <c r="H5" s="83"/>
    </row>
    <row r="6" spans="1:9" s="36" customFormat="1" ht="18" customHeight="1" x14ac:dyDescent="0.15">
      <c r="B6" s="522" t="s">
        <v>68</v>
      </c>
      <c r="C6" s="523"/>
      <c r="D6" s="526" t="s">
        <v>305</v>
      </c>
      <c r="E6" s="528" t="s">
        <v>185</v>
      </c>
      <c r="F6" s="529"/>
      <c r="G6" s="528" t="s">
        <v>186</v>
      </c>
      <c r="H6" s="530"/>
    </row>
    <row r="7" spans="1:9" s="36" customFormat="1" ht="18" customHeight="1" thickBot="1" x14ac:dyDescent="0.2">
      <c r="B7" s="524"/>
      <c r="C7" s="525"/>
      <c r="D7" s="527"/>
      <c r="E7" s="41" t="s">
        <v>15</v>
      </c>
      <c r="F7" s="41" t="s">
        <v>16</v>
      </c>
      <c r="G7" s="41" t="s">
        <v>15</v>
      </c>
      <c r="H7" s="85" t="s">
        <v>16</v>
      </c>
    </row>
    <row r="8" spans="1:9" s="86" customFormat="1" ht="18" customHeight="1" thickTop="1" x14ac:dyDescent="0.15">
      <c r="B8" s="476" t="s">
        <v>114</v>
      </c>
      <c r="C8" s="477"/>
      <c r="D8" s="87">
        <v>21859039</v>
      </c>
      <c r="E8" s="87">
        <v>21050024</v>
      </c>
      <c r="F8" s="88">
        <v>96.298945255553093</v>
      </c>
      <c r="G8" s="87">
        <v>20679708</v>
      </c>
      <c r="H8" s="89">
        <v>94.604836013147704</v>
      </c>
      <c r="I8" s="90"/>
    </row>
    <row r="9" spans="1:9" s="86" customFormat="1" ht="18" customHeight="1" x14ac:dyDescent="0.15">
      <c r="B9" s="472" t="s">
        <v>232</v>
      </c>
      <c r="C9" s="473"/>
      <c r="D9" s="87">
        <v>466925</v>
      </c>
      <c r="E9" s="87">
        <v>442794</v>
      </c>
      <c r="F9" s="88">
        <v>94.831932323178236</v>
      </c>
      <c r="G9" s="87">
        <v>442794</v>
      </c>
      <c r="H9" s="89">
        <v>94.831932323178236</v>
      </c>
      <c r="I9" s="90"/>
    </row>
    <row r="10" spans="1:9" s="86" customFormat="1" ht="18" customHeight="1" x14ac:dyDescent="0.15">
      <c r="B10" s="472" t="s">
        <v>163</v>
      </c>
      <c r="C10" s="473"/>
      <c r="D10" s="87">
        <v>306653</v>
      </c>
      <c r="E10" s="87">
        <v>294188</v>
      </c>
      <c r="F10" s="88">
        <v>95.935144935806932</v>
      </c>
      <c r="G10" s="87">
        <v>294188</v>
      </c>
      <c r="H10" s="89">
        <v>95.935144935806932</v>
      </c>
      <c r="I10" s="90"/>
    </row>
    <row r="11" spans="1:9" s="86" customFormat="1" ht="18" customHeight="1" x14ac:dyDescent="0.15">
      <c r="B11" s="472" t="s">
        <v>181</v>
      </c>
      <c r="C11" s="473"/>
      <c r="D11" s="87">
        <v>2274413</v>
      </c>
      <c r="E11" s="87">
        <v>2296270</v>
      </c>
      <c r="F11" s="88">
        <v>100.96099521063238</v>
      </c>
      <c r="G11" s="87">
        <v>2257411</v>
      </c>
      <c r="H11" s="89">
        <v>99.252466460576855</v>
      </c>
      <c r="I11" s="90"/>
    </row>
    <row r="12" spans="1:9" s="86" customFormat="1" ht="18" customHeight="1" x14ac:dyDescent="0.15">
      <c r="B12" s="478" t="s">
        <v>61</v>
      </c>
      <c r="C12" s="91" t="s">
        <v>164</v>
      </c>
      <c r="D12" s="87">
        <v>15575774</v>
      </c>
      <c r="E12" s="87">
        <v>15627677</v>
      </c>
      <c r="F12" s="88">
        <v>100.33322902605033</v>
      </c>
      <c r="G12" s="87">
        <v>15355338</v>
      </c>
      <c r="H12" s="89">
        <v>98.584750908686786</v>
      </c>
      <c r="I12" s="90"/>
    </row>
    <row r="13" spans="1:9" s="86" customFormat="1" ht="18" customHeight="1" x14ac:dyDescent="0.15">
      <c r="B13" s="518"/>
      <c r="C13" s="92" t="s">
        <v>165</v>
      </c>
      <c r="D13" s="93">
        <v>127139</v>
      </c>
      <c r="E13" s="93">
        <v>122836</v>
      </c>
      <c r="F13" s="94">
        <v>96.615515302149618</v>
      </c>
      <c r="G13" s="93">
        <v>122836</v>
      </c>
      <c r="H13" s="95">
        <v>96.615515302149618</v>
      </c>
      <c r="I13" s="90"/>
    </row>
    <row r="14" spans="1:9" s="28" customFormat="1" ht="18" customHeight="1" x14ac:dyDescent="0.15">
      <c r="A14" s="86"/>
      <c r="B14" s="515" t="s">
        <v>182</v>
      </c>
      <c r="C14" s="516"/>
      <c r="D14" s="87">
        <v>19452</v>
      </c>
      <c r="E14" s="87">
        <v>15585</v>
      </c>
      <c r="F14" s="96">
        <v>80.120296113510179</v>
      </c>
      <c r="G14" s="87">
        <v>15585</v>
      </c>
      <c r="H14" s="97">
        <v>80.120296113510179</v>
      </c>
    </row>
    <row r="15" spans="1:9" s="28" customFormat="1" ht="18" customHeight="1" x14ac:dyDescent="0.15">
      <c r="A15" s="86"/>
      <c r="B15" s="515" t="s">
        <v>115</v>
      </c>
      <c r="C15" s="516"/>
      <c r="D15" s="87">
        <v>118206</v>
      </c>
      <c r="E15" s="87">
        <v>122288</v>
      </c>
      <c r="F15" s="96">
        <v>103.45329340304215</v>
      </c>
      <c r="G15" s="87">
        <v>111665</v>
      </c>
      <c r="H15" s="97">
        <v>94.46643994382687</v>
      </c>
    </row>
    <row r="16" spans="1:9" s="28" customFormat="1" ht="18" customHeight="1" thickBot="1" x14ac:dyDescent="0.2">
      <c r="A16" s="86"/>
      <c r="B16" s="478" t="s">
        <v>116</v>
      </c>
      <c r="C16" s="517"/>
      <c r="D16" s="93">
        <v>364857</v>
      </c>
      <c r="E16" s="93">
        <v>341143</v>
      </c>
      <c r="F16" s="98">
        <v>93.500467306369345</v>
      </c>
      <c r="G16" s="93">
        <v>337279</v>
      </c>
      <c r="H16" s="99">
        <v>92.441422255842696</v>
      </c>
    </row>
    <row r="17" spans="1:9" s="28" customFormat="1" ht="18" customHeight="1" thickTop="1" thickBot="1" x14ac:dyDescent="0.2">
      <c r="A17" s="86"/>
      <c r="B17" s="513" t="s">
        <v>187</v>
      </c>
      <c r="C17" s="514"/>
      <c r="D17" s="100">
        <v>41112458</v>
      </c>
      <c r="E17" s="100">
        <v>40312805</v>
      </c>
      <c r="F17" s="101">
        <v>98.05496183176399</v>
      </c>
      <c r="G17" s="100">
        <v>39616804</v>
      </c>
      <c r="H17" s="102">
        <v>96.362041890076242</v>
      </c>
    </row>
    <row r="18" spans="1:9" ht="13.5" customHeight="1" x14ac:dyDescent="0.15">
      <c r="B18" s="22"/>
      <c r="C18" s="22"/>
      <c r="D18" s="103"/>
      <c r="E18" s="103"/>
      <c r="F18" s="103"/>
      <c r="G18" s="103"/>
      <c r="H18" s="103"/>
    </row>
    <row r="19" spans="1:9" x14ac:dyDescent="0.15">
      <c r="B19" s="104" t="s">
        <v>206</v>
      </c>
      <c r="C19" s="104"/>
      <c r="D19" s="103"/>
      <c r="E19" s="103"/>
      <c r="F19" s="103"/>
      <c r="G19" s="103"/>
      <c r="H19" s="103"/>
    </row>
    <row r="22" spans="1:9" ht="13.5" customHeight="1" x14ac:dyDescent="0.15"/>
    <row r="24" spans="1:9" ht="13.5" customHeight="1" x14ac:dyDescent="0.15"/>
    <row r="27" spans="1:9" ht="13.5" customHeight="1" x14ac:dyDescent="0.15"/>
    <row r="30" spans="1:9" x14ac:dyDescent="0.15">
      <c r="I30" s="3"/>
    </row>
    <row r="31" spans="1:9" ht="13.5" customHeight="1" x14ac:dyDescent="0.15">
      <c r="I31" s="3"/>
    </row>
    <row r="32" spans="1:9" x14ac:dyDescent="0.15">
      <c r="I32" s="3"/>
    </row>
    <row r="33" spans="9:9" x14ac:dyDescent="0.15">
      <c r="I33" s="3"/>
    </row>
    <row r="34" spans="9:9" ht="13.5" customHeight="1" x14ac:dyDescent="0.15"/>
    <row r="37" spans="9:9" ht="13.5" customHeight="1" x14ac:dyDescent="0.15"/>
  </sheetData>
  <mergeCells count="15">
    <mergeCell ref="B8:C8"/>
    <mergeCell ref="B2:E2"/>
    <mergeCell ref="F4:H4"/>
    <mergeCell ref="B6:C7"/>
    <mergeCell ref="D6:D7"/>
    <mergeCell ref="E6:F6"/>
    <mergeCell ref="G6:H6"/>
    <mergeCell ref="B17:C17"/>
    <mergeCell ref="B15:C15"/>
    <mergeCell ref="B16:C16"/>
    <mergeCell ref="B9:C9"/>
    <mergeCell ref="B10:C10"/>
    <mergeCell ref="B11:C11"/>
    <mergeCell ref="B12:B13"/>
    <mergeCell ref="B14:C14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3"/>
  <sheetViews>
    <sheetView view="pageBreakPreview" zoomScaleNormal="100" zoomScaleSheetLayoutView="100" workbookViewId="0">
      <selection activeCell="H20" sqref="H20"/>
    </sheetView>
  </sheetViews>
  <sheetFormatPr defaultRowHeight="13.5" x14ac:dyDescent="0.15"/>
  <cols>
    <col min="1" max="1" width="2.625" style="1" customWidth="1"/>
    <col min="2" max="2" width="12.75" style="1" customWidth="1"/>
    <col min="3" max="3" width="8.75" style="24" customWidth="1"/>
    <col min="4" max="5" width="14.75" style="25" customWidth="1"/>
    <col min="6" max="6" width="7.75" style="26" customWidth="1"/>
    <col min="7" max="7" width="8.75" style="27" customWidth="1"/>
    <col min="8" max="8" width="14.75" style="28" customWidth="1"/>
    <col min="9" max="9" width="14.75" style="1" customWidth="1"/>
    <col min="10" max="10" width="7.75" style="1" customWidth="1"/>
    <col min="11" max="16384" width="9" style="1"/>
  </cols>
  <sheetData>
    <row r="1" spans="1:10" s="11" customFormat="1" ht="14.25" customHeight="1" x14ac:dyDescent="0.2">
      <c r="A1" s="1"/>
      <c r="B1" s="1"/>
      <c r="C1" s="24"/>
      <c r="D1" s="25"/>
      <c r="E1" s="25"/>
      <c r="F1" s="26"/>
      <c r="G1" s="27"/>
      <c r="H1" s="28"/>
      <c r="I1" s="1"/>
      <c r="J1" s="1"/>
    </row>
    <row r="2" spans="1:10" ht="17.25" x14ac:dyDescent="0.2">
      <c r="A2" s="29"/>
      <c r="B2" s="30" t="s">
        <v>314</v>
      </c>
      <c r="C2" s="31"/>
      <c r="D2" s="32"/>
      <c r="E2" s="32"/>
      <c r="F2" s="33"/>
      <c r="G2" s="34"/>
      <c r="H2" s="29"/>
      <c r="I2" s="29"/>
      <c r="J2" s="29"/>
    </row>
    <row r="3" spans="1:10" s="36" customFormat="1" ht="8.25" customHeight="1" x14ac:dyDescent="0.2">
      <c r="A3" s="11"/>
      <c r="B3" s="11"/>
      <c r="C3" s="35"/>
      <c r="D3" s="32"/>
      <c r="E3" s="32"/>
      <c r="F3" s="33"/>
      <c r="G3" s="34"/>
      <c r="H3" s="29"/>
      <c r="I3" s="11"/>
      <c r="J3" s="11"/>
    </row>
    <row r="4" spans="1:10" s="36" customFormat="1" ht="14.25" customHeight="1" x14ac:dyDescent="0.2">
      <c r="A4" s="11"/>
      <c r="B4" s="11"/>
      <c r="C4" s="35"/>
      <c r="D4" s="32"/>
      <c r="E4" s="32"/>
      <c r="F4" s="33"/>
      <c r="G4" s="34"/>
      <c r="H4" s="505" t="s">
        <v>307</v>
      </c>
      <c r="I4" s="521"/>
      <c r="J4" s="521"/>
    </row>
    <row r="5" spans="1:10" s="36" customFormat="1" ht="9" customHeight="1" thickBot="1" x14ac:dyDescent="0.2">
      <c r="A5" s="1"/>
      <c r="B5" s="1"/>
      <c r="C5" s="24"/>
      <c r="D5" s="25"/>
      <c r="E5" s="25"/>
      <c r="F5" s="26"/>
      <c r="G5" s="27"/>
      <c r="H5" s="28"/>
      <c r="I5" s="1"/>
      <c r="J5" s="1"/>
    </row>
    <row r="6" spans="1:10" s="36" customFormat="1" ht="18" customHeight="1" x14ac:dyDescent="0.15">
      <c r="B6" s="531" t="s">
        <v>188</v>
      </c>
      <c r="C6" s="533" t="s">
        <v>189</v>
      </c>
      <c r="D6" s="534"/>
      <c r="E6" s="534"/>
      <c r="F6" s="535"/>
      <c r="G6" s="536" t="s">
        <v>190</v>
      </c>
      <c r="H6" s="537"/>
      <c r="I6" s="537"/>
      <c r="J6" s="538"/>
    </row>
    <row r="7" spans="1:10" s="36" customFormat="1" ht="18" customHeight="1" thickBot="1" x14ac:dyDescent="0.2">
      <c r="B7" s="532"/>
      <c r="C7" s="37" t="s">
        <v>191</v>
      </c>
      <c r="D7" s="38" t="s">
        <v>207</v>
      </c>
      <c r="E7" s="38" t="s">
        <v>129</v>
      </c>
      <c r="F7" s="39" t="s">
        <v>130</v>
      </c>
      <c r="G7" s="40" t="s">
        <v>191</v>
      </c>
      <c r="H7" s="38" t="s">
        <v>207</v>
      </c>
      <c r="I7" s="41" t="s">
        <v>129</v>
      </c>
      <c r="J7" s="42" t="s">
        <v>130</v>
      </c>
    </row>
    <row r="8" spans="1:10" s="36" customFormat="1" ht="16.5" customHeight="1" thickTop="1" x14ac:dyDescent="0.15">
      <c r="B8" s="43" t="s">
        <v>166</v>
      </c>
      <c r="C8" s="44" t="s">
        <v>208</v>
      </c>
      <c r="D8" s="45">
        <v>17105822</v>
      </c>
      <c r="E8" s="45">
        <v>16416876</v>
      </c>
      <c r="F8" s="46">
        <v>95.972447275553321</v>
      </c>
      <c r="G8" s="47" t="s">
        <v>192</v>
      </c>
      <c r="H8" s="45">
        <v>17064856</v>
      </c>
      <c r="I8" s="303">
        <v>16481843</v>
      </c>
      <c r="J8" s="46">
        <v>96.583545738680712</v>
      </c>
    </row>
    <row r="9" spans="1:10" s="36" customFormat="1" ht="16.5" customHeight="1" x14ac:dyDescent="0.15">
      <c r="B9" s="43"/>
      <c r="C9" s="44" t="s">
        <v>193</v>
      </c>
      <c r="D9" s="45">
        <v>903006</v>
      </c>
      <c r="E9" s="45">
        <v>708178</v>
      </c>
      <c r="F9" s="46">
        <v>78.424506592425743</v>
      </c>
      <c r="G9" s="47" t="s">
        <v>193</v>
      </c>
      <c r="H9" s="45">
        <v>1774731</v>
      </c>
      <c r="I9" s="303">
        <v>1514871</v>
      </c>
      <c r="J9" s="46">
        <v>85.35778098201925</v>
      </c>
    </row>
    <row r="10" spans="1:10" s="36" customFormat="1" ht="16.5" customHeight="1" x14ac:dyDescent="0.15">
      <c r="B10" s="48" t="s">
        <v>123</v>
      </c>
      <c r="C10" s="49" t="s">
        <v>194</v>
      </c>
      <c r="D10" s="50">
        <v>18008828</v>
      </c>
      <c r="E10" s="50">
        <v>17125054</v>
      </c>
      <c r="F10" s="51">
        <v>95.092551275407828</v>
      </c>
      <c r="G10" s="15" t="s">
        <v>194</v>
      </c>
      <c r="H10" s="50">
        <v>18839587</v>
      </c>
      <c r="I10" s="50">
        <v>17996714</v>
      </c>
      <c r="J10" s="51">
        <v>95.526053729309453</v>
      </c>
    </row>
    <row r="11" spans="1:10" s="36" customFormat="1" ht="16.5" customHeight="1" x14ac:dyDescent="0.15">
      <c r="B11" s="43"/>
      <c r="C11" s="44" t="s">
        <v>192</v>
      </c>
      <c r="D11" s="45">
        <v>4768522</v>
      </c>
      <c r="E11" s="45">
        <v>4772771</v>
      </c>
      <c r="F11" s="46">
        <v>100.089105177663</v>
      </c>
      <c r="G11" s="47" t="s">
        <v>192</v>
      </c>
      <c r="H11" s="45">
        <v>4581004</v>
      </c>
      <c r="I11" s="45">
        <v>4368518</v>
      </c>
      <c r="J11" s="46">
        <v>95.361584491085367</v>
      </c>
    </row>
    <row r="12" spans="1:10" s="36" customFormat="1" ht="16.5" customHeight="1" x14ac:dyDescent="0.15">
      <c r="B12" s="43" t="s">
        <v>124</v>
      </c>
      <c r="C12" s="44" t="s">
        <v>193</v>
      </c>
      <c r="D12" s="45">
        <v>1439724</v>
      </c>
      <c r="E12" s="45">
        <v>1371639</v>
      </c>
      <c r="F12" s="46">
        <v>95.270968602315449</v>
      </c>
      <c r="G12" s="47" t="s">
        <v>193</v>
      </c>
      <c r="H12" s="45">
        <v>3854706</v>
      </c>
      <c r="I12" s="45">
        <v>3693231</v>
      </c>
      <c r="J12" s="46">
        <v>95.810964571617134</v>
      </c>
    </row>
    <row r="13" spans="1:10" s="36" customFormat="1" ht="16.5" customHeight="1" x14ac:dyDescent="0.15">
      <c r="B13" s="48"/>
      <c r="C13" s="49" t="s">
        <v>194</v>
      </c>
      <c r="D13" s="50">
        <v>6208246</v>
      </c>
      <c r="E13" s="50">
        <v>6144410</v>
      </c>
      <c r="F13" s="51">
        <v>98.971754663072304</v>
      </c>
      <c r="G13" s="15" t="s">
        <v>194</v>
      </c>
      <c r="H13" s="50">
        <v>8435710</v>
      </c>
      <c r="I13" s="50">
        <v>8061749</v>
      </c>
      <c r="J13" s="51">
        <v>95.566929161860713</v>
      </c>
    </row>
    <row r="14" spans="1:10" s="36" customFormat="1" ht="16.5" customHeight="1" x14ac:dyDescent="0.15">
      <c r="B14" s="43" t="s">
        <v>167</v>
      </c>
      <c r="C14" s="44" t="s">
        <v>192</v>
      </c>
      <c r="D14" s="45">
        <v>72251</v>
      </c>
      <c r="E14" s="45">
        <v>71879</v>
      </c>
      <c r="F14" s="46">
        <v>99.485128233519262</v>
      </c>
      <c r="G14" s="47" t="s">
        <v>192</v>
      </c>
      <c r="H14" s="45">
        <v>73398</v>
      </c>
      <c r="I14" s="45">
        <v>68281</v>
      </c>
      <c r="J14" s="46">
        <v>93.028420392926236</v>
      </c>
    </row>
    <row r="15" spans="1:10" s="36" customFormat="1" ht="16.5" customHeight="1" x14ac:dyDescent="0.15">
      <c r="B15" s="43"/>
      <c r="C15" s="44" t="s">
        <v>193</v>
      </c>
      <c r="D15" s="52" t="s">
        <v>170</v>
      </c>
      <c r="E15" s="53" t="s">
        <v>170</v>
      </c>
      <c r="F15" s="54" t="s">
        <v>204</v>
      </c>
      <c r="G15" s="47" t="s">
        <v>193</v>
      </c>
      <c r="H15" s="45">
        <v>4652</v>
      </c>
      <c r="I15" s="45">
        <v>4391</v>
      </c>
      <c r="J15" s="46">
        <v>94.389509888220118</v>
      </c>
    </row>
    <row r="16" spans="1:10" s="36" customFormat="1" ht="16.5" customHeight="1" x14ac:dyDescent="0.15">
      <c r="B16" s="48" t="s">
        <v>124</v>
      </c>
      <c r="C16" s="49" t="s">
        <v>194</v>
      </c>
      <c r="D16" s="50">
        <v>72251</v>
      </c>
      <c r="E16" s="50">
        <v>71879</v>
      </c>
      <c r="F16" s="51">
        <v>99.485128233519262</v>
      </c>
      <c r="G16" s="15" t="s">
        <v>194</v>
      </c>
      <c r="H16" s="50">
        <v>78050</v>
      </c>
      <c r="I16" s="50">
        <v>72672</v>
      </c>
      <c r="J16" s="51">
        <v>93.109545163356827</v>
      </c>
    </row>
    <row r="17" spans="1:10" s="36" customFormat="1" ht="16.5" customHeight="1" x14ac:dyDescent="0.15">
      <c r="B17" s="43" t="s">
        <v>125</v>
      </c>
      <c r="C17" s="44" t="s">
        <v>192</v>
      </c>
      <c r="D17" s="45">
        <v>7658674</v>
      </c>
      <c r="E17" s="45">
        <v>7693459</v>
      </c>
      <c r="F17" s="46">
        <v>100.4541908951863</v>
      </c>
      <c r="G17" s="47" t="s">
        <v>192</v>
      </c>
      <c r="H17" s="45">
        <v>6271874</v>
      </c>
      <c r="I17" s="45">
        <v>6102222</v>
      </c>
      <c r="J17" s="46">
        <v>97.295034944898447</v>
      </c>
    </row>
    <row r="18" spans="1:10" s="36" customFormat="1" ht="16.5" customHeight="1" x14ac:dyDescent="0.15">
      <c r="B18" s="43"/>
      <c r="C18" s="44" t="s">
        <v>193</v>
      </c>
      <c r="D18" s="45">
        <v>2525660</v>
      </c>
      <c r="E18" s="45">
        <v>2211477</v>
      </c>
      <c r="F18" s="46">
        <v>87.56036046023614</v>
      </c>
      <c r="G18" s="47" t="s">
        <v>193</v>
      </c>
      <c r="H18" s="45">
        <v>4655773</v>
      </c>
      <c r="I18" s="45">
        <v>4338937</v>
      </c>
      <c r="J18" s="46">
        <v>93.194771308652719</v>
      </c>
    </row>
    <row r="19" spans="1:10" s="36" customFormat="1" ht="16.5" customHeight="1" x14ac:dyDescent="0.15">
      <c r="B19" s="48" t="s">
        <v>123</v>
      </c>
      <c r="C19" s="49" t="s">
        <v>194</v>
      </c>
      <c r="D19" s="50">
        <v>10184334</v>
      </c>
      <c r="E19" s="50">
        <v>9904936</v>
      </c>
      <c r="F19" s="51">
        <v>97.256590367126606</v>
      </c>
      <c r="G19" s="15" t="s">
        <v>194</v>
      </c>
      <c r="H19" s="50">
        <v>10927647</v>
      </c>
      <c r="I19" s="50">
        <v>10441159</v>
      </c>
      <c r="J19" s="51">
        <v>95.548099238564362</v>
      </c>
    </row>
    <row r="20" spans="1:10" s="36" customFormat="1" ht="16.5" customHeight="1" x14ac:dyDescent="0.15">
      <c r="B20" s="43" t="s">
        <v>168</v>
      </c>
      <c r="C20" s="44" t="s">
        <v>192</v>
      </c>
      <c r="D20" s="45">
        <v>102905</v>
      </c>
      <c r="E20" s="45">
        <v>103503</v>
      </c>
      <c r="F20" s="46">
        <v>100.58111850736115</v>
      </c>
      <c r="G20" s="47" t="s">
        <v>192</v>
      </c>
      <c r="H20" s="45">
        <v>85168</v>
      </c>
      <c r="I20" s="45">
        <v>81334</v>
      </c>
      <c r="J20" s="46">
        <v>95.498309224121741</v>
      </c>
    </row>
    <row r="21" spans="1:10" s="36" customFormat="1" ht="16.5" customHeight="1" x14ac:dyDescent="0.15">
      <c r="B21" s="43" t="s">
        <v>229</v>
      </c>
      <c r="C21" s="44" t="s">
        <v>193</v>
      </c>
      <c r="D21" s="53">
        <v>114466</v>
      </c>
      <c r="E21" s="53">
        <v>105486</v>
      </c>
      <c r="F21" s="55">
        <v>92.154875683609106</v>
      </c>
      <c r="G21" s="47" t="s">
        <v>193</v>
      </c>
      <c r="H21" s="53">
        <v>114502</v>
      </c>
      <c r="I21" s="53">
        <v>105545</v>
      </c>
      <c r="J21" s="56">
        <v>92.177429215210211</v>
      </c>
    </row>
    <row r="22" spans="1:10" s="36" customFormat="1" ht="16.5" customHeight="1" x14ac:dyDescent="0.15">
      <c r="B22" s="48" t="s">
        <v>230</v>
      </c>
      <c r="C22" s="49" t="s">
        <v>194</v>
      </c>
      <c r="D22" s="50">
        <v>217371</v>
      </c>
      <c r="E22" s="50">
        <v>208989</v>
      </c>
      <c r="F22" s="51">
        <v>96.143919842113263</v>
      </c>
      <c r="G22" s="15" t="s">
        <v>194</v>
      </c>
      <c r="H22" s="50">
        <v>199670</v>
      </c>
      <c r="I22" s="50">
        <v>186879</v>
      </c>
      <c r="J22" s="51">
        <v>93.593929984474372</v>
      </c>
    </row>
    <row r="23" spans="1:10" s="36" customFormat="1" ht="16.5" customHeight="1" x14ac:dyDescent="0.15">
      <c r="B23" s="43" t="s">
        <v>169</v>
      </c>
      <c r="C23" s="44" t="s">
        <v>192</v>
      </c>
      <c r="D23" s="45">
        <v>509793</v>
      </c>
      <c r="E23" s="45">
        <v>512668</v>
      </c>
      <c r="F23" s="46">
        <v>100.56395438933056</v>
      </c>
      <c r="G23" s="47" t="s">
        <v>192</v>
      </c>
      <c r="H23" s="45">
        <v>259256</v>
      </c>
      <c r="I23" s="45">
        <v>252304</v>
      </c>
      <c r="J23" s="46">
        <v>97.318480575184367</v>
      </c>
    </row>
    <row r="24" spans="1:10" s="36" customFormat="1" ht="16.5" customHeight="1" x14ac:dyDescent="0.15">
      <c r="B24" s="43" t="s">
        <v>127</v>
      </c>
      <c r="C24" s="44" t="s">
        <v>193</v>
      </c>
      <c r="D24" s="52" t="s">
        <v>170</v>
      </c>
      <c r="E24" s="53" t="s">
        <v>170</v>
      </c>
      <c r="F24" s="54" t="s">
        <v>204</v>
      </c>
      <c r="G24" s="47" t="s">
        <v>193</v>
      </c>
      <c r="H24" s="53">
        <v>1182</v>
      </c>
      <c r="I24" s="53">
        <v>1134</v>
      </c>
      <c r="J24" s="56">
        <v>95.939086294416242</v>
      </c>
    </row>
    <row r="25" spans="1:10" s="36" customFormat="1" ht="16.5" customHeight="1" x14ac:dyDescent="0.15">
      <c r="B25" s="48" t="s">
        <v>123</v>
      </c>
      <c r="C25" s="49" t="s">
        <v>194</v>
      </c>
      <c r="D25" s="50">
        <v>509793</v>
      </c>
      <c r="E25" s="50">
        <v>512668</v>
      </c>
      <c r="F25" s="51">
        <v>100.56395438933056</v>
      </c>
      <c r="G25" s="15" t="s">
        <v>194</v>
      </c>
      <c r="H25" s="50">
        <v>260438</v>
      </c>
      <c r="I25" s="50">
        <v>253438</v>
      </c>
      <c r="J25" s="51">
        <v>97.312220182922616</v>
      </c>
    </row>
    <row r="26" spans="1:10" ht="16.5" customHeight="1" x14ac:dyDescent="0.15">
      <c r="A26" s="36"/>
      <c r="B26" s="43" t="s">
        <v>128</v>
      </c>
      <c r="C26" s="44" t="s">
        <v>192</v>
      </c>
      <c r="D26" s="45">
        <v>1685096</v>
      </c>
      <c r="E26" s="45">
        <v>1049741</v>
      </c>
      <c r="F26" s="46">
        <v>62.295619952809808</v>
      </c>
      <c r="G26" s="47" t="s">
        <v>192</v>
      </c>
      <c r="H26" s="45">
        <v>1600307</v>
      </c>
      <c r="I26" s="45">
        <v>855113</v>
      </c>
      <c r="J26" s="46">
        <v>53.434309791808701</v>
      </c>
    </row>
    <row r="27" spans="1:10" ht="16.5" customHeight="1" x14ac:dyDescent="0.15">
      <c r="A27" s="36"/>
      <c r="B27" s="43"/>
      <c r="C27" s="44" t="s">
        <v>193</v>
      </c>
      <c r="D27" s="45">
        <v>256300</v>
      </c>
      <c r="E27" s="45">
        <v>203600</v>
      </c>
      <c r="F27" s="46">
        <v>79.438158408115484</v>
      </c>
      <c r="G27" s="47" t="s">
        <v>193</v>
      </c>
      <c r="H27" s="45">
        <v>652611</v>
      </c>
      <c r="I27" s="45">
        <v>587780</v>
      </c>
      <c r="J27" s="46">
        <v>90.065904497472459</v>
      </c>
    </row>
    <row r="28" spans="1:10" ht="16.5" customHeight="1" thickBot="1" x14ac:dyDescent="0.2">
      <c r="A28" s="36"/>
      <c r="B28" s="43" t="s">
        <v>123</v>
      </c>
      <c r="C28" s="44" t="s">
        <v>194</v>
      </c>
      <c r="D28" s="45">
        <v>1941396</v>
      </c>
      <c r="E28" s="45">
        <v>1253341</v>
      </c>
      <c r="F28" s="46">
        <v>64.558750507366867</v>
      </c>
      <c r="G28" s="47" t="s">
        <v>194</v>
      </c>
      <c r="H28" s="45">
        <v>2252918</v>
      </c>
      <c r="I28" s="45">
        <v>1442893</v>
      </c>
      <c r="J28" s="46">
        <v>64.045517857285532</v>
      </c>
    </row>
    <row r="29" spans="1:10" ht="16.5" customHeight="1" x14ac:dyDescent="0.15">
      <c r="A29" s="36"/>
      <c r="B29" s="57"/>
      <c r="C29" s="58" t="s">
        <v>192</v>
      </c>
      <c r="D29" s="59">
        <v>31903063</v>
      </c>
      <c r="E29" s="59">
        <v>30620897</v>
      </c>
      <c r="F29" s="60">
        <v>95.981056740539302</v>
      </c>
      <c r="G29" s="61" t="s">
        <v>192</v>
      </c>
      <c r="H29" s="59">
        <v>29935863</v>
      </c>
      <c r="I29" s="62">
        <v>28209615</v>
      </c>
      <c r="J29" s="63">
        <v>94.233511824930517</v>
      </c>
    </row>
    <row r="30" spans="1:10" ht="16.5" customHeight="1" x14ac:dyDescent="0.15">
      <c r="A30" s="36"/>
      <c r="B30" s="64" t="s">
        <v>95</v>
      </c>
      <c r="C30" s="65" t="s">
        <v>193</v>
      </c>
      <c r="D30" s="45">
        <v>5239156</v>
      </c>
      <c r="E30" s="45">
        <v>4600380</v>
      </c>
      <c r="F30" s="46">
        <v>87.807654515345604</v>
      </c>
      <c r="G30" s="47" t="s">
        <v>193</v>
      </c>
      <c r="H30" s="45">
        <v>11058157</v>
      </c>
      <c r="I30" s="66">
        <v>10245889</v>
      </c>
      <c r="J30" s="67">
        <v>92.654580686456157</v>
      </c>
    </row>
    <row r="31" spans="1:10" ht="16.5" customHeight="1" thickBot="1" x14ac:dyDescent="0.2">
      <c r="A31" s="36"/>
      <c r="B31" s="68"/>
      <c r="C31" s="69" t="s">
        <v>194</v>
      </c>
      <c r="D31" s="70">
        <v>37142219</v>
      </c>
      <c r="E31" s="70">
        <v>35221277</v>
      </c>
      <c r="F31" s="71">
        <v>94.828144220462434</v>
      </c>
      <c r="G31" s="72" t="s">
        <v>194</v>
      </c>
      <c r="H31" s="70">
        <v>40994020</v>
      </c>
      <c r="I31" s="73">
        <v>38455504</v>
      </c>
      <c r="J31" s="74">
        <v>93.807594375960207</v>
      </c>
    </row>
    <row r="32" spans="1:10" x14ac:dyDescent="0.15">
      <c r="B32" s="22"/>
      <c r="C32" s="75"/>
      <c r="D32" s="76"/>
      <c r="E32" s="76"/>
      <c r="F32" s="77"/>
      <c r="G32" s="78"/>
      <c r="H32" s="79"/>
      <c r="I32" s="80"/>
      <c r="J32" s="81"/>
    </row>
    <row r="33" spans="2:10" x14ac:dyDescent="0.15">
      <c r="B33" s="22" t="s">
        <v>17</v>
      </c>
      <c r="C33" s="75"/>
      <c r="D33" s="76"/>
      <c r="E33" s="76"/>
      <c r="F33" s="77"/>
      <c r="G33" s="78"/>
      <c r="H33" s="79"/>
      <c r="I33" s="82"/>
      <c r="J33" s="82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1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2.625" style="1" customWidth="1"/>
    <col min="2" max="5" width="18.75" style="1" customWidth="1"/>
    <col min="6" max="6" width="13.375" style="1" customWidth="1"/>
    <col min="7" max="8" width="9" style="22"/>
    <col min="9" max="10" width="13.375" style="22" bestFit="1" customWidth="1"/>
    <col min="11" max="11" width="20.375" style="22" bestFit="1" customWidth="1"/>
    <col min="12" max="13" width="13.375" style="22" bestFit="1" customWidth="1"/>
    <col min="14" max="16384" width="9" style="1"/>
  </cols>
  <sheetData>
    <row r="2" spans="2:13" s="11" customFormat="1" ht="17.25" x14ac:dyDescent="0.2">
      <c r="B2" s="9" t="s">
        <v>150</v>
      </c>
      <c r="C2" s="10"/>
      <c r="D2" s="10"/>
      <c r="E2" s="10"/>
      <c r="G2" s="22"/>
      <c r="M2" s="22"/>
    </row>
    <row r="3" spans="2:13" s="11" customFormat="1" ht="13.5" customHeight="1" x14ac:dyDescent="0.2">
      <c r="C3" s="10"/>
      <c r="D3" s="10"/>
      <c r="E3" s="10"/>
      <c r="G3" s="22"/>
      <c r="M3" s="22"/>
    </row>
    <row r="4" spans="2:13" ht="14.25" customHeight="1" x14ac:dyDescent="0.15">
      <c r="E4" s="12" t="s">
        <v>307</v>
      </c>
    </row>
    <row r="5" spans="2:13" ht="14.25" thickBot="1" x14ac:dyDescent="0.2"/>
    <row r="6" spans="2:13" ht="19.5" customHeight="1" thickBot="1" x14ac:dyDescent="0.2">
      <c r="B6" s="13" t="s">
        <v>138</v>
      </c>
      <c r="C6" s="14" t="s">
        <v>140</v>
      </c>
      <c r="D6" s="13" t="s">
        <v>138</v>
      </c>
      <c r="E6" s="14" t="s">
        <v>139</v>
      </c>
    </row>
    <row r="7" spans="2:13" ht="23.25" customHeight="1" thickTop="1" x14ac:dyDescent="0.15">
      <c r="B7" s="15" t="s">
        <v>132</v>
      </c>
      <c r="C7" s="16">
        <v>388057</v>
      </c>
      <c r="D7" s="322" t="s">
        <v>133</v>
      </c>
      <c r="E7" s="17">
        <v>43178686</v>
      </c>
      <c r="F7" s="18"/>
    </row>
    <row r="8" spans="2:13" ht="23.25" customHeight="1" x14ac:dyDescent="0.15">
      <c r="B8" s="19" t="s">
        <v>134</v>
      </c>
      <c r="C8" s="16">
        <v>1437981</v>
      </c>
      <c r="D8" s="323" t="s">
        <v>135</v>
      </c>
      <c r="E8" s="16">
        <v>1107904</v>
      </c>
      <c r="F8" s="18"/>
    </row>
    <row r="9" spans="2:13" ht="23.25" customHeight="1" thickBot="1" x14ac:dyDescent="0.2">
      <c r="B9" s="20" t="s">
        <v>136</v>
      </c>
      <c r="C9" s="21">
        <v>12905537</v>
      </c>
      <c r="D9" s="20" t="s">
        <v>137</v>
      </c>
      <c r="E9" s="21">
        <v>47454421</v>
      </c>
      <c r="F9" s="18"/>
    </row>
    <row r="11" spans="2:13" x14ac:dyDescent="0.15">
      <c r="B11" s="22" t="s">
        <v>196</v>
      </c>
    </row>
    <row r="13" spans="2:13" x14ac:dyDescent="0.15">
      <c r="C13" s="2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35"/>
  <sheetViews>
    <sheetView view="pageBreakPreview" zoomScaleNormal="100" zoomScaleSheetLayoutView="100" workbookViewId="0">
      <selection activeCell="C25" sqref="C25"/>
    </sheetView>
  </sheetViews>
  <sheetFormatPr defaultRowHeight="18" customHeight="1" x14ac:dyDescent="0.15"/>
  <cols>
    <col min="1" max="1" width="2.625" style="1" customWidth="1"/>
    <col min="2" max="2" width="18.75" style="1" customWidth="1"/>
    <col min="3" max="3" width="16.75" style="1" customWidth="1"/>
    <col min="4" max="4" width="10.75" style="294" customWidth="1"/>
    <col min="5" max="5" width="8.125" style="295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0" ht="13.5" customHeight="1" x14ac:dyDescent="0.15"/>
    <row r="2" spans="2:10" s="11" customFormat="1" ht="17.25" customHeight="1" x14ac:dyDescent="0.2">
      <c r="B2" s="9" t="s">
        <v>141</v>
      </c>
      <c r="C2" s="10"/>
      <c r="D2" s="296"/>
      <c r="E2" s="297"/>
      <c r="F2" s="10"/>
      <c r="G2" s="298"/>
    </row>
    <row r="3" spans="2:10" s="11" customFormat="1" ht="13.5" customHeight="1" x14ac:dyDescent="0.2">
      <c r="B3" s="9"/>
      <c r="C3" s="10"/>
      <c r="D3" s="296"/>
      <c r="E3" s="297"/>
      <c r="F3" s="10"/>
      <c r="G3" s="298"/>
    </row>
    <row r="4" spans="2:10" ht="14.25" customHeight="1" x14ac:dyDescent="0.15">
      <c r="H4" s="12" t="s">
        <v>308</v>
      </c>
      <c r="I4" s="299"/>
    </row>
    <row r="5" spans="2:10" ht="8.25" customHeight="1" thickBot="1" x14ac:dyDescent="0.2"/>
    <row r="6" spans="2:10" ht="19.5" customHeight="1" thickBot="1" x14ac:dyDescent="0.2">
      <c r="B6" s="326" t="s">
        <v>142</v>
      </c>
      <c r="C6" s="327" t="s">
        <v>144</v>
      </c>
      <c r="D6" s="328" t="s">
        <v>143</v>
      </c>
      <c r="E6" s="329" t="s">
        <v>143</v>
      </c>
      <c r="F6" s="330" t="s">
        <v>68</v>
      </c>
      <c r="G6" s="327" t="s">
        <v>144</v>
      </c>
      <c r="H6" s="331" t="s">
        <v>143</v>
      </c>
    </row>
    <row r="7" spans="2:10" ht="28.5" customHeight="1" thickTop="1" x14ac:dyDescent="0.15">
      <c r="B7" s="325" t="s">
        <v>171</v>
      </c>
      <c r="C7" s="50">
        <v>110000</v>
      </c>
      <c r="D7" s="332">
        <v>3.9</v>
      </c>
      <c r="E7" s="333">
        <v>3.9007092198581561</v>
      </c>
      <c r="F7" s="120" t="s">
        <v>309</v>
      </c>
      <c r="G7" s="50">
        <v>2600000</v>
      </c>
      <c r="H7" s="51">
        <v>92.2</v>
      </c>
      <c r="J7" s="317"/>
    </row>
    <row r="8" spans="2:10" ht="28.5" customHeight="1" x14ac:dyDescent="0.15">
      <c r="B8" s="325" t="s">
        <v>156</v>
      </c>
      <c r="C8" s="87">
        <v>2600000</v>
      </c>
      <c r="D8" s="332">
        <v>92.2</v>
      </c>
      <c r="E8" s="333">
        <v>92.198581560283685</v>
      </c>
      <c r="F8" s="324" t="s">
        <v>315</v>
      </c>
      <c r="G8" s="87">
        <v>220000</v>
      </c>
      <c r="H8" s="334">
        <v>7.8</v>
      </c>
      <c r="J8" s="300"/>
    </row>
    <row r="9" spans="2:10" ht="28.5" customHeight="1" x14ac:dyDescent="0.15">
      <c r="B9" s="411" t="s">
        <v>155</v>
      </c>
      <c r="C9" s="93">
        <v>110000</v>
      </c>
      <c r="D9" s="332">
        <v>3.9</v>
      </c>
      <c r="E9" s="333"/>
      <c r="F9" s="92"/>
      <c r="G9" s="87"/>
      <c r="H9" s="334"/>
      <c r="J9" s="300"/>
    </row>
    <row r="10" spans="2:10" ht="28.5" hidden="1" customHeight="1" x14ac:dyDescent="0.15">
      <c r="B10" s="325"/>
      <c r="C10" s="93"/>
      <c r="D10" s="332"/>
      <c r="E10" s="333">
        <v>0</v>
      </c>
      <c r="F10" s="92"/>
      <c r="G10" s="87"/>
      <c r="H10" s="334"/>
      <c r="J10" s="300"/>
    </row>
    <row r="11" spans="2:10" ht="28.5" hidden="1" customHeight="1" x14ac:dyDescent="0.15">
      <c r="B11" s="325"/>
      <c r="C11" s="93"/>
      <c r="D11" s="332"/>
      <c r="E11" s="333">
        <v>0</v>
      </c>
      <c r="F11" s="92"/>
      <c r="G11" s="93"/>
      <c r="H11" s="335"/>
      <c r="J11" s="300"/>
    </row>
    <row r="12" spans="2:10" ht="28.5" hidden="1" customHeight="1" x14ac:dyDescent="0.15">
      <c r="B12" s="325"/>
      <c r="C12" s="93"/>
      <c r="D12" s="336"/>
      <c r="E12" s="333"/>
      <c r="F12" s="337"/>
      <c r="G12" s="93"/>
      <c r="H12" s="335"/>
      <c r="J12" s="300"/>
    </row>
    <row r="13" spans="2:10" ht="28.5" hidden="1" customHeight="1" x14ac:dyDescent="0.15">
      <c r="B13" s="325"/>
      <c r="C13" s="93"/>
      <c r="D13" s="336"/>
      <c r="E13" s="333"/>
      <c r="F13" s="338"/>
      <c r="G13" s="93"/>
      <c r="H13" s="335"/>
      <c r="J13" s="300"/>
    </row>
    <row r="14" spans="2:10" ht="28.5" hidden="1" customHeight="1" x14ac:dyDescent="0.15">
      <c r="B14" s="325"/>
      <c r="C14" s="93"/>
      <c r="D14" s="336"/>
      <c r="E14" s="333"/>
      <c r="F14" s="338"/>
      <c r="G14" s="93"/>
      <c r="H14" s="335"/>
      <c r="J14" s="300"/>
    </row>
    <row r="15" spans="2:10" ht="28.5" hidden="1" customHeight="1" x14ac:dyDescent="0.15">
      <c r="B15" s="325"/>
      <c r="C15" s="93"/>
      <c r="D15" s="336"/>
      <c r="E15" s="333">
        <v>0</v>
      </c>
      <c r="F15" s="338"/>
      <c r="G15" s="93"/>
      <c r="H15" s="335"/>
      <c r="J15" s="300"/>
    </row>
    <row r="16" spans="2:10" ht="28.5" hidden="1" customHeight="1" x14ac:dyDescent="0.15">
      <c r="B16" s="325"/>
      <c r="C16" s="93"/>
      <c r="D16" s="336"/>
      <c r="E16" s="333">
        <v>0</v>
      </c>
      <c r="F16" s="338"/>
      <c r="G16" s="93"/>
      <c r="H16" s="335"/>
      <c r="J16" s="300"/>
    </row>
    <row r="17" spans="2:12" ht="28.5" customHeight="1" thickBot="1" x14ac:dyDescent="0.2">
      <c r="B17" s="339" t="s">
        <v>145</v>
      </c>
      <c r="C17" s="133">
        <v>2820000</v>
      </c>
      <c r="D17" s="340">
        <v>100.00000000000001</v>
      </c>
      <c r="E17" s="341">
        <v>96.099290780141843</v>
      </c>
      <c r="F17" s="342" t="s">
        <v>145</v>
      </c>
      <c r="G17" s="133">
        <v>2820000</v>
      </c>
      <c r="H17" s="340">
        <v>100</v>
      </c>
      <c r="J17" s="300"/>
      <c r="L17" s="300"/>
    </row>
    <row r="18" spans="2:12" ht="10.5" customHeight="1" x14ac:dyDescent="0.15">
      <c r="B18" s="22"/>
      <c r="C18" s="22"/>
      <c r="D18" s="301"/>
      <c r="E18" s="302"/>
      <c r="F18" s="22"/>
      <c r="G18" s="22"/>
      <c r="H18" s="22"/>
    </row>
    <row r="19" spans="2:12" ht="18" customHeight="1" x14ac:dyDescent="0.15">
      <c r="B19" s="22" t="s">
        <v>17</v>
      </c>
      <c r="C19" s="22"/>
      <c r="D19" s="301"/>
      <c r="E19" s="302"/>
      <c r="F19" s="22"/>
      <c r="G19" s="22"/>
      <c r="H19" s="22"/>
    </row>
    <row r="32" spans="2:12" ht="18" customHeight="1" x14ac:dyDescent="0.15">
      <c r="I32" s="3"/>
      <c r="J32" s="3"/>
    </row>
    <row r="33" spans="9:10" ht="18" customHeight="1" x14ac:dyDescent="0.15">
      <c r="I33" s="3"/>
      <c r="J33" s="3"/>
    </row>
    <row r="34" spans="9:10" ht="18" customHeight="1" x14ac:dyDescent="0.15">
      <c r="I34" s="3"/>
      <c r="J34" s="3"/>
    </row>
    <row r="35" spans="9:10" ht="18" customHeight="1" x14ac:dyDescent="0.15">
      <c r="I35" s="3"/>
      <c r="J35" s="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I48"/>
  <sheetViews>
    <sheetView showOutlineSymbols="0" view="pageBreakPreview" zoomScale="115" zoomScaleNormal="100" zoomScaleSheetLayoutView="115" workbookViewId="0">
      <pane xSplit="2" ySplit="6" topLeftCell="C7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75" defaultRowHeight="14.25" x14ac:dyDescent="0.15"/>
  <cols>
    <col min="1" max="1" width="2.625" style="345" customWidth="1"/>
    <col min="2" max="2" width="30.75" style="346" customWidth="1"/>
    <col min="3" max="3" width="14.75" style="345" customWidth="1"/>
    <col min="4" max="4" width="9" style="345" customWidth="1"/>
    <col min="5" max="5" width="30.75" style="346" customWidth="1"/>
    <col min="6" max="6" width="14.75" style="345" customWidth="1"/>
    <col min="7" max="7" width="11" style="345" customWidth="1"/>
    <col min="8" max="8" width="21.375" style="345" customWidth="1"/>
    <col min="9" max="16384" width="10.75" style="345"/>
  </cols>
  <sheetData>
    <row r="1" spans="2:9" ht="13.5" customHeight="1" x14ac:dyDescent="0.15">
      <c r="B1" s="343"/>
      <c r="C1" s="344"/>
    </row>
    <row r="2" spans="2:9" ht="17.25" customHeight="1" x14ac:dyDescent="0.2">
      <c r="B2" s="347" t="s">
        <v>310</v>
      </c>
      <c r="C2" s="348"/>
      <c r="D2" s="349"/>
      <c r="E2" s="350"/>
      <c r="F2" s="349"/>
      <c r="G2" s="349"/>
    </row>
    <row r="3" spans="2:9" s="351" customFormat="1" ht="11.25" customHeight="1" x14ac:dyDescent="0.2">
      <c r="C3" s="352"/>
      <c r="E3" s="346"/>
    </row>
    <row r="4" spans="2:9" s="346" customFormat="1" ht="12.75" customHeight="1" x14ac:dyDescent="0.15">
      <c r="B4" s="343"/>
      <c r="C4" s="343"/>
      <c r="G4" s="353" t="s">
        <v>311</v>
      </c>
    </row>
    <row r="5" spans="2:9" ht="7.5" customHeight="1" thickBot="1" x14ac:dyDescent="0.2">
      <c r="B5" s="354"/>
      <c r="C5" s="355"/>
    </row>
    <row r="6" spans="2:9" s="346" customFormat="1" ht="12" customHeight="1" thickBot="1" x14ac:dyDescent="0.2">
      <c r="B6" s="356" t="s">
        <v>249</v>
      </c>
      <c r="C6" s="357" t="s">
        <v>250</v>
      </c>
      <c r="D6" s="358" t="s">
        <v>251</v>
      </c>
      <c r="E6" s="359" t="s">
        <v>252</v>
      </c>
      <c r="F6" s="357" t="s">
        <v>250</v>
      </c>
      <c r="G6" s="360" t="s">
        <v>251</v>
      </c>
    </row>
    <row r="7" spans="2:9" ht="12.95" customHeight="1" thickTop="1" x14ac:dyDescent="0.15">
      <c r="B7" s="361" t="s">
        <v>66</v>
      </c>
      <c r="C7" s="414">
        <v>80689686</v>
      </c>
      <c r="D7" s="415">
        <v>43.1</v>
      </c>
      <c r="E7" s="364" t="s">
        <v>253</v>
      </c>
      <c r="F7" s="416">
        <v>4975705</v>
      </c>
      <c r="G7" s="418">
        <v>2.6</v>
      </c>
      <c r="I7" s="365"/>
    </row>
    <row r="8" spans="2:9" ht="12.95" customHeight="1" x14ac:dyDescent="0.15">
      <c r="B8" s="366" t="s">
        <v>195</v>
      </c>
      <c r="C8" s="414">
        <v>372927</v>
      </c>
      <c r="D8" s="415">
        <v>0.2</v>
      </c>
      <c r="E8" s="367" t="s">
        <v>146</v>
      </c>
      <c r="F8" s="417">
        <v>307517</v>
      </c>
      <c r="G8" s="418">
        <v>0.2</v>
      </c>
      <c r="I8" s="365"/>
    </row>
    <row r="9" spans="2:9" ht="12.95" customHeight="1" x14ac:dyDescent="0.15">
      <c r="B9" s="366" t="s">
        <v>236</v>
      </c>
      <c r="C9" s="414">
        <v>6386126</v>
      </c>
      <c r="D9" s="415">
        <v>3.4</v>
      </c>
      <c r="E9" s="367" t="s">
        <v>254</v>
      </c>
      <c r="F9" s="417">
        <v>610631</v>
      </c>
      <c r="G9" s="418">
        <v>0.3</v>
      </c>
      <c r="I9" s="365"/>
    </row>
    <row r="10" spans="2:9" ht="12.95" customHeight="1" x14ac:dyDescent="0.15">
      <c r="B10" s="366" t="s">
        <v>199</v>
      </c>
      <c r="C10" s="414">
        <v>35256527</v>
      </c>
      <c r="D10" s="415">
        <v>18.8</v>
      </c>
      <c r="E10" s="367" t="s">
        <v>255</v>
      </c>
      <c r="F10" s="417">
        <v>74329</v>
      </c>
      <c r="G10" s="419">
        <v>0</v>
      </c>
      <c r="I10" s="365"/>
    </row>
    <row r="11" spans="2:9" ht="12.95" customHeight="1" x14ac:dyDescent="0.15">
      <c r="B11" s="366" t="s">
        <v>256</v>
      </c>
      <c r="C11" s="414">
        <v>38172</v>
      </c>
      <c r="D11" s="415">
        <v>0</v>
      </c>
      <c r="E11" s="367" t="s">
        <v>257</v>
      </c>
      <c r="F11" s="417">
        <v>672514</v>
      </c>
      <c r="G11" s="419">
        <v>0.4</v>
      </c>
      <c r="I11" s="365"/>
    </row>
    <row r="12" spans="2:9" ht="12.95" customHeight="1" x14ac:dyDescent="0.15">
      <c r="B12" s="366" t="s">
        <v>258</v>
      </c>
      <c r="C12" s="414">
        <v>2155982</v>
      </c>
      <c r="D12" s="415">
        <v>1.1000000000000001</v>
      </c>
      <c r="E12" s="367" t="s">
        <v>259</v>
      </c>
      <c r="F12" s="417">
        <v>906224</v>
      </c>
      <c r="G12" s="419">
        <v>0.5</v>
      </c>
      <c r="I12" s="365"/>
    </row>
    <row r="13" spans="2:9" ht="12.95" customHeight="1" x14ac:dyDescent="0.15">
      <c r="B13" s="366" t="s">
        <v>260</v>
      </c>
      <c r="C13" s="414">
        <v>26739306</v>
      </c>
      <c r="D13" s="415">
        <v>14.3</v>
      </c>
      <c r="E13" s="367" t="s">
        <v>261</v>
      </c>
      <c r="F13" s="417">
        <v>12431896</v>
      </c>
      <c r="G13" s="419">
        <v>6.6</v>
      </c>
      <c r="I13" s="365"/>
    </row>
    <row r="14" spans="2:9" ht="12.95" customHeight="1" x14ac:dyDescent="0.15">
      <c r="B14" s="361" t="s">
        <v>262</v>
      </c>
      <c r="C14" s="414">
        <v>12307148</v>
      </c>
      <c r="D14" s="415">
        <v>6.6</v>
      </c>
      <c r="E14" s="367" t="s">
        <v>263</v>
      </c>
      <c r="F14" s="417">
        <v>10210057</v>
      </c>
      <c r="G14" s="419">
        <v>5.4</v>
      </c>
      <c r="I14" s="365"/>
    </row>
    <row r="15" spans="2:9" ht="12.95" customHeight="1" x14ac:dyDescent="0.15">
      <c r="B15" s="366" t="s">
        <v>67</v>
      </c>
      <c r="C15" s="414">
        <v>4583776</v>
      </c>
      <c r="D15" s="415">
        <v>2.4</v>
      </c>
      <c r="E15" s="367" t="s">
        <v>264</v>
      </c>
      <c r="F15" s="417">
        <v>12544452</v>
      </c>
      <c r="G15" s="419">
        <v>6.7</v>
      </c>
      <c r="I15" s="365"/>
    </row>
    <row r="16" spans="2:9" ht="12.95" customHeight="1" x14ac:dyDescent="0.15">
      <c r="B16" s="366" t="s">
        <v>265</v>
      </c>
      <c r="C16" s="414">
        <v>2087740</v>
      </c>
      <c r="D16" s="415">
        <v>1.1000000000000001</v>
      </c>
      <c r="E16" s="367" t="s">
        <v>266</v>
      </c>
      <c r="F16" s="416">
        <v>2358546</v>
      </c>
      <c r="G16" s="419">
        <v>1.3</v>
      </c>
      <c r="I16" s="365"/>
    </row>
    <row r="17" spans="2:9" ht="12.95" customHeight="1" x14ac:dyDescent="0.15">
      <c r="B17" s="366" t="s">
        <v>267</v>
      </c>
      <c r="C17" s="414">
        <v>835926</v>
      </c>
      <c r="D17" s="415">
        <v>0.4</v>
      </c>
      <c r="E17" s="367" t="s">
        <v>268</v>
      </c>
      <c r="F17" s="417">
        <v>16539628</v>
      </c>
      <c r="G17" s="419">
        <v>8.8000000000000007</v>
      </c>
      <c r="I17" s="365"/>
    </row>
    <row r="18" spans="2:9" ht="12.95" customHeight="1" x14ac:dyDescent="0.15">
      <c r="B18" s="366" t="s">
        <v>147</v>
      </c>
      <c r="C18" s="414">
        <v>3087068</v>
      </c>
      <c r="D18" s="415">
        <v>1.7</v>
      </c>
      <c r="E18" s="367" t="s">
        <v>248</v>
      </c>
      <c r="F18" s="417">
        <v>9908596</v>
      </c>
      <c r="G18" s="419">
        <v>5.3</v>
      </c>
      <c r="I18" s="365"/>
    </row>
    <row r="19" spans="2:9" ht="12.95" customHeight="1" x14ac:dyDescent="0.15">
      <c r="B19" s="366" t="s">
        <v>148</v>
      </c>
      <c r="C19" s="414">
        <v>295838</v>
      </c>
      <c r="D19" s="415">
        <v>0.2</v>
      </c>
      <c r="E19" s="367" t="s">
        <v>269</v>
      </c>
      <c r="F19" s="417">
        <v>301832</v>
      </c>
      <c r="G19" s="419">
        <v>0.2</v>
      </c>
      <c r="I19" s="365"/>
    </row>
    <row r="20" spans="2:9" ht="12.95" customHeight="1" x14ac:dyDescent="0.15">
      <c r="B20" s="366" t="s">
        <v>231</v>
      </c>
      <c r="C20" s="414">
        <v>120448</v>
      </c>
      <c r="D20" s="415">
        <v>0.1</v>
      </c>
      <c r="E20" s="367" t="s">
        <v>270</v>
      </c>
      <c r="F20" s="417">
        <v>6711600</v>
      </c>
      <c r="G20" s="419">
        <v>3.6</v>
      </c>
      <c r="I20" s="365"/>
    </row>
    <row r="21" spans="2:9" ht="12.95" customHeight="1" x14ac:dyDescent="0.15">
      <c r="B21" s="361" t="s">
        <v>271</v>
      </c>
      <c r="C21" s="414">
        <v>1965714</v>
      </c>
      <c r="D21" s="415">
        <v>1</v>
      </c>
      <c r="E21" s="367" t="s">
        <v>272</v>
      </c>
      <c r="F21" s="417">
        <v>79728</v>
      </c>
      <c r="G21" s="419">
        <v>0</v>
      </c>
      <c r="I21" s="365"/>
    </row>
    <row r="22" spans="2:9" ht="12.95" customHeight="1" x14ac:dyDescent="0.15">
      <c r="B22" s="366" t="s">
        <v>41</v>
      </c>
      <c r="C22" s="414">
        <v>95616</v>
      </c>
      <c r="D22" s="415">
        <v>0.1</v>
      </c>
      <c r="E22" s="367" t="s">
        <v>197</v>
      </c>
      <c r="F22" s="417">
        <v>2397290</v>
      </c>
      <c r="G22" s="419">
        <v>1.3</v>
      </c>
      <c r="I22" s="365"/>
    </row>
    <row r="23" spans="2:9" ht="12.95" customHeight="1" x14ac:dyDescent="0.15">
      <c r="B23" s="366" t="s">
        <v>243</v>
      </c>
      <c r="C23" s="414">
        <v>1229753</v>
      </c>
      <c r="D23" s="415">
        <v>0.7</v>
      </c>
      <c r="E23" s="367" t="s">
        <v>274</v>
      </c>
      <c r="F23" s="416">
        <v>772445</v>
      </c>
      <c r="G23" s="419">
        <v>0.4</v>
      </c>
      <c r="I23" s="365"/>
    </row>
    <row r="24" spans="2:9" ht="12.95" customHeight="1" x14ac:dyDescent="0.15">
      <c r="B24" s="366" t="s">
        <v>273</v>
      </c>
      <c r="C24" s="414">
        <v>239452</v>
      </c>
      <c r="D24" s="415">
        <v>0.1</v>
      </c>
      <c r="E24" s="367" t="s">
        <v>151</v>
      </c>
      <c r="F24" s="416">
        <v>33832211</v>
      </c>
      <c r="G24" s="419">
        <v>18.100000000000001</v>
      </c>
      <c r="I24" s="365"/>
    </row>
    <row r="25" spans="2:9" ht="12.95" customHeight="1" x14ac:dyDescent="0.15">
      <c r="B25" s="366" t="s">
        <v>42</v>
      </c>
      <c r="C25" s="414">
        <v>73636</v>
      </c>
      <c r="D25" s="415">
        <v>0</v>
      </c>
      <c r="E25" s="367" t="s">
        <v>276</v>
      </c>
      <c r="F25" s="416">
        <v>787625</v>
      </c>
      <c r="G25" s="419">
        <v>0.4</v>
      </c>
      <c r="I25" s="365"/>
    </row>
    <row r="26" spans="2:9" ht="12.95" customHeight="1" x14ac:dyDescent="0.15">
      <c r="B26" s="366" t="s">
        <v>275</v>
      </c>
      <c r="C26" s="414">
        <v>8533500</v>
      </c>
      <c r="D26" s="415">
        <v>4.5999999999999996</v>
      </c>
      <c r="E26" s="364" t="s">
        <v>198</v>
      </c>
      <c r="F26" s="417">
        <v>7461402</v>
      </c>
      <c r="G26" s="419">
        <v>4</v>
      </c>
      <c r="I26" s="365"/>
    </row>
    <row r="27" spans="2:9" ht="12.95" customHeight="1" x14ac:dyDescent="0.15">
      <c r="B27" s="361" t="s">
        <v>277</v>
      </c>
      <c r="C27" s="414">
        <v>79728</v>
      </c>
      <c r="D27" s="415">
        <v>0</v>
      </c>
      <c r="E27" s="364" t="s">
        <v>233</v>
      </c>
      <c r="F27" s="417">
        <v>256921</v>
      </c>
      <c r="G27" s="419">
        <v>0.2</v>
      </c>
      <c r="I27" s="365"/>
    </row>
    <row r="28" spans="2:9" ht="12.95" customHeight="1" x14ac:dyDescent="0.15">
      <c r="B28" s="366" t="s">
        <v>278</v>
      </c>
      <c r="C28" s="414">
        <v>92870</v>
      </c>
      <c r="D28" s="415">
        <v>0.1</v>
      </c>
      <c r="E28" s="364" t="s">
        <v>177</v>
      </c>
      <c r="F28" s="417">
        <v>34361</v>
      </c>
      <c r="G28" s="419">
        <v>0</v>
      </c>
      <c r="I28" s="365"/>
    </row>
    <row r="29" spans="2:9" ht="12.95" customHeight="1" x14ac:dyDescent="0.15">
      <c r="B29" s="366"/>
      <c r="C29" s="362"/>
      <c r="D29" s="363"/>
      <c r="E29" s="364" t="s">
        <v>234</v>
      </c>
      <c r="F29" s="417">
        <v>10576</v>
      </c>
      <c r="G29" s="419">
        <v>0</v>
      </c>
      <c r="I29" s="365"/>
    </row>
    <row r="30" spans="2:9" ht="12.95" customHeight="1" x14ac:dyDescent="0.15">
      <c r="B30" s="366"/>
      <c r="C30" s="362"/>
      <c r="D30" s="363"/>
      <c r="E30" s="367" t="s">
        <v>235</v>
      </c>
      <c r="F30" s="417">
        <v>29331</v>
      </c>
      <c r="G30" s="419">
        <v>0</v>
      </c>
      <c r="I30" s="365"/>
    </row>
    <row r="31" spans="2:9" ht="12.95" customHeight="1" x14ac:dyDescent="0.15">
      <c r="B31" s="366"/>
      <c r="C31" s="362"/>
      <c r="D31" s="363"/>
      <c r="E31" s="364" t="s">
        <v>172</v>
      </c>
      <c r="F31" s="417">
        <v>17977</v>
      </c>
      <c r="G31" s="419">
        <v>0</v>
      </c>
      <c r="I31" s="365"/>
    </row>
    <row r="32" spans="2:9" ht="12.95" customHeight="1" x14ac:dyDescent="0.15">
      <c r="B32" s="366"/>
      <c r="C32" s="362"/>
      <c r="D32" s="363"/>
      <c r="E32" s="367" t="s">
        <v>173</v>
      </c>
      <c r="F32" s="417">
        <v>151178</v>
      </c>
      <c r="G32" s="419">
        <v>0.1</v>
      </c>
      <c r="I32" s="365"/>
    </row>
    <row r="33" spans="2:9" ht="12.95" customHeight="1" x14ac:dyDescent="0.15">
      <c r="B33" s="369"/>
      <c r="C33" s="362"/>
      <c r="D33" s="363"/>
      <c r="E33" s="367" t="s">
        <v>175</v>
      </c>
      <c r="F33" s="416">
        <v>8630970</v>
      </c>
      <c r="G33" s="420">
        <v>4.5999999999999996</v>
      </c>
      <c r="I33" s="365"/>
    </row>
    <row r="34" spans="2:9" ht="12.95" customHeight="1" x14ac:dyDescent="0.15">
      <c r="B34" s="369"/>
      <c r="C34" s="362"/>
      <c r="D34" s="363"/>
      <c r="E34" s="364" t="s">
        <v>312</v>
      </c>
      <c r="F34" s="417">
        <v>20502983</v>
      </c>
      <c r="G34" s="419">
        <v>10.9</v>
      </c>
      <c r="I34" s="365"/>
    </row>
    <row r="35" spans="2:9" ht="12.95" customHeight="1" x14ac:dyDescent="0.15">
      <c r="B35" s="369"/>
      <c r="C35" s="370"/>
      <c r="D35" s="371"/>
      <c r="E35" s="367" t="s">
        <v>176</v>
      </c>
      <c r="F35" s="417">
        <v>46345</v>
      </c>
      <c r="G35" s="420">
        <v>0</v>
      </c>
      <c r="I35" s="372"/>
    </row>
    <row r="36" spans="2:9" ht="12.95" customHeight="1" x14ac:dyDescent="0.15">
      <c r="B36" s="366"/>
      <c r="C36" s="368"/>
      <c r="D36" s="373"/>
      <c r="E36" s="367" t="s">
        <v>174</v>
      </c>
      <c r="F36" s="417">
        <v>28234053</v>
      </c>
      <c r="G36" s="419">
        <v>15.1</v>
      </c>
      <c r="I36" s="372"/>
    </row>
    <row r="37" spans="2:9" ht="12.95" customHeight="1" x14ac:dyDescent="0.15">
      <c r="B37" s="369"/>
      <c r="C37" s="362"/>
      <c r="D37" s="363"/>
      <c r="E37" s="367" t="s">
        <v>149</v>
      </c>
      <c r="F37" s="417">
        <v>5151616</v>
      </c>
      <c r="G37" s="419">
        <v>2.8</v>
      </c>
      <c r="I37" s="372"/>
    </row>
    <row r="38" spans="2:9" ht="12.95" customHeight="1" thickBot="1" x14ac:dyDescent="0.2">
      <c r="B38" s="369"/>
      <c r="C38" s="374"/>
      <c r="D38" s="371"/>
      <c r="E38" s="366" t="s">
        <v>244</v>
      </c>
      <c r="F38" s="416">
        <v>316400</v>
      </c>
      <c r="G38" s="419">
        <v>0.2</v>
      </c>
      <c r="I38" s="372"/>
    </row>
    <row r="39" spans="2:9" ht="12.75" customHeight="1" thickBot="1" x14ac:dyDescent="0.2">
      <c r="B39" s="375" t="s">
        <v>279</v>
      </c>
      <c r="C39" s="376">
        <f>SUM(C7:C38)</f>
        <v>187266939</v>
      </c>
      <c r="D39" s="377">
        <f>SUM(D7:D38)</f>
        <v>99.999999999999972</v>
      </c>
      <c r="E39" s="378" t="s">
        <v>279</v>
      </c>
      <c r="F39" s="376">
        <f>SUM(F7:F38)</f>
        <v>187266939</v>
      </c>
      <c r="G39" s="379">
        <f>SUM(G7:G38)</f>
        <v>99.999999999999986</v>
      </c>
      <c r="H39" s="380"/>
    </row>
    <row r="40" spans="2:9" ht="12.95" customHeight="1" x14ac:dyDescent="0.15">
      <c r="B40" s="361" t="s">
        <v>280</v>
      </c>
      <c r="C40" s="421">
        <v>87448739</v>
      </c>
      <c r="D40" s="425">
        <v>46.7</v>
      </c>
      <c r="E40" s="381" t="s">
        <v>245</v>
      </c>
      <c r="F40" s="427">
        <v>123884228</v>
      </c>
      <c r="G40" s="429">
        <v>66.099999999999994</v>
      </c>
    </row>
    <row r="41" spans="2:9" ht="12.95" customHeight="1" x14ac:dyDescent="0.15">
      <c r="B41" s="366" t="s">
        <v>199</v>
      </c>
      <c r="C41" s="422">
        <v>35256527</v>
      </c>
      <c r="D41" s="424">
        <v>18.8</v>
      </c>
      <c r="E41" s="382" t="s">
        <v>246</v>
      </c>
      <c r="F41" s="428">
        <v>500344</v>
      </c>
      <c r="G41" s="430">
        <v>0.3</v>
      </c>
    </row>
    <row r="42" spans="2:9" ht="12.95" customHeight="1" x14ac:dyDescent="0.15">
      <c r="B42" s="366" t="s">
        <v>281</v>
      </c>
      <c r="C42" s="422">
        <v>28933460</v>
      </c>
      <c r="D42" s="424">
        <v>15.4</v>
      </c>
      <c r="E42" s="382" t="s">
        <v>247</v>
      </c>
      <c r="F42" s="428">
        <v>62882367</v>
      </c>
      <c r="G42" s="430">
        <v>33.6</v>
      </c>
    </row>
    <row r="43" spans="2:9" ht="12.95" customHeight="1" x14ac:dyDescent="0.15">
      <c r="B43" s="366" t="s">
        <v>282</v>
      </c>
      <c r="C43" s="422">
        <v>23317944</v>
      </c>
      <c r="D43" s="424">
        <v>12.5</v>
      </c>
      <c r="E43" s="382"/>
      <c r="F43" s="383"/>
      <c r="G43" s="384"/>
    </row>
    <row r="44" spans="2:9" ht="12.95" customHeight="1" x14ac:dyDescent="0.15">
      <c r="B44" s="366" t="s">
        <v>283</v>
      </c>
      <c r="C44" s="422">
        <v>12137671</v>
      </c>
      <c r="D44" s="424">
        <v>6.5</v>
      </c>
      <c r="E44" s="382"/>
      <c r="F44" s="383"/>
      <c r="G44" s="384"/>
    </row>
    <row r="45" spans="2:9" ht="12.95" customHeight="1" thickBot="1" x14ac:dyDescent="0.2">
      <c r="B45" s="385" t="s">
        <v>270</v>
      </c>
      <c r="C45" s="423">
        <v>172598</v>
      </c>
      <c r="D45" s="426">
        <v>0.1</v>
      </c>
      <c r="E45" s="386"/>
      <c r="F45" s="387"/>
      <c r="G45" s="388"/>
    </row>
    <row r="46" spans="2:9" ht="12.75" customHeight="1" x14ac:dyDescent="0.15">
      <c r="B46" s="389"/>
      <c r="C46" s="389"/>
      <c r="D46" s="389"/>
      <c r="E46" s="389"/>
      <c r="F46" s="389"/>
      <c r="G46" s="389"/>
    </row>
    <row r="47" spans="2:9" ht="14.1" customHeight="1" x14ac:dyDescent="0.15">
      <c r="B47" s="390" t="s">
        <v>17</v>
      </c>
      <c r="C47" s="389"/>
      <c r="D47" s="389"/>
      <c r="E47" s="389"/>
      <c r="F47" s="389"/>
      <c r="G47" s="389"/>
    </row>
    <row r="48" spans="2:9" ht="14.1" customHeight="1" x14ac:dyDescent="0.15"/>
  </sheetData>
  <phoneticPr fontId="2"/>
  <pageMargins left="0.59055118110236227" right="0.55118110236220474" top="0.43307086614173229" bottom="0.19685039370078741" header="0.43307086614173229" footer="0.19685039370078741"/>
  <pageSetup paperSize="9"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35"/>
  <sheetViews>
    <sheetView view="pageBreakPreview" zoomScaleNormal="100" zoomScaleSheetLayoutView="100" workbookViewId="0">
      <pane xSplit="4" topLeftCell="E1" activePane="topRight" state="frozen"/>
      <selection activeCell="B19" sqref="B19"/>
      <selection pane="topRight" activeCell="D14" sqref="D14"/>
    </sheetView>
  </sheetViews>
  <sheetFormatPr defaultRowHeight="13.5" x14ac:dyDescent="0.15"/>
  <cols>
    <col min="1" max="1" width="2.625" style="28" customWidth="1"/>
    <col min="2" max="2" width="3.625" style="28" customWidth="1"/>
    <col min="3" max="3" width="2.625" style="28" customWidth="1"/>
    <col min="4" max="4" width="24.75" style="28" customWidth="1"/>
    <col min="5" max="5" width="12.625" style="25" customWidth="1"/>
    <col min="6" max="6" width="11.5" style="25" bestFit="1" customWidth="1"/>
    <col min="7" max="7" width="12.125" style="25" customWidth="1"/>
    <col min="8" max="8" width="7.375" style="224" customWidth="1"/>
    <col min="9" max="9" width="6.625" style="225" customWidth="1"/>
    <col min="10" max="10" width="6.5" style="225" customWidth="1"/>
    <col min="11" max="11" width="9" style="28" customWidth="1"/>
    <col min="12" max="12" width="9" style="28"/>
    <col min="13" max="13" width="9" style="25"/>
    <col min="14" max="16384" width="9" style="28"/>
  </cols>
  <sheetData>
    <row r="2" spans="2:15" s="29" customFormat="1" ht="17.25" x14ac:dyDescent="0.2">
      <c r="B2" s="30" t="s">
        <v>288</v>
      </c>
      <c r="E2" s="32"/>
      <c r="F2" s="32"/>
      <c r="G2" s="32"/>
      <c r="H2" s="267"/>
      <c r="I2" s="268"/>
      <c r="J2" s="268"/>
      <c r="M2" s="32"/>
    </row>
    <row r="4" spans="2:15" s="106" customFormat="1" ht="14.25" x14ac:dyDescent="0.15">
      <c r="B4" s="105" t="s">
        <v>70</v>
      </c>
      <c r="E4" s="107"/>
      <c r="F4" s="107"/>
      <c r="G4" s="107"/>
      <c r="H4" s="226"/>
      <c r="I4" s="227"/>
      <c r="J4" s="227"/>
      <c r="M4" s="107"/>
    </row>
    <row r="5" spans="2:15" ht="13.5" customHeight="1" thickBot="1" x14ac:dyDescent="0.2"/>
    <row r="6" spans="2:15" s="179" customFormat="1" ht="15.95" customHeight="1" x14ac:dyDescent="0.15">
      <c r="B6" s="178"/>
      <c r="C6" s="269"/>
      <c r="D6" s="246"/>
      <c r="E6" s="59"/>
      <c r="F6" s="59"/>
      <c r="G6" s="441" t="s">
        <v>44</v>
      </c>
      <c r="H6" s="442"/>
      <c r="I6" s="443" t="s">
        <v>18</v>
      </c>
      <c r="J6" s="444"/>
      <c r="K6" s="438" t="s">
        <v>19</v>
      </c>
      <c r="L6" s="439"/>
      <c r="M6" s="439"/>
      <c r="N6" s="440"/>
      <c r="O6" s="270"/>
    </row>
    <row r="7" spans="2:15" s="179" customFormat="1" ht="15.95" customHeight="1" x14ac:dyDescent="0.15">
      <c r="B7" s="271"/>
      <c r="C7" s="436" t="s">
        <v>20</v>
      </c>
      <c r="D7" s="437"/>
      <c r="E7" s="230" t="s">
        <v>289</v>
      </c>
      <c r="F7" s="230" t="s">
        <v>237</v>
      </c>
      <c r="G7" s="310" t="s">
        <v>22</v>
      </c>
      <c r="H7" s="308" t="s">
        <v>77</v>
      </c>
      <c r="I7" s="308" t="s">
        <v>290</v>
      </c>
      <c r="J7" s="308" t="s">
        <v>238</v>
      </c>
      <c r="K7" s="308" t="s">
        <v>290</v>
      </c>
      <c r="L7" s="308" t="s">
        <v>238</v>
      </c>
      <c r="M7" s="445" t="s">
        <v>21</v>
      </c>
      <c r="N7" s="446"/>
      <c r="O7" s="270"/>
    </row>
    <row r="8" spans="2:15" s="179" customFormat="1" ht="15.95" customHeight="1" thickBot="1" x14ac:dyDescent="0.2">
      <c r="B8" s="181"/>
      <c r="C8" s="272"/>
      <c r="D8" s="249"/>
      <c r="E8" s="273"/>
      <c r="F8" s="232"/>
      <c r="G8" s="38"/>
      <c r="H8" s="309"/>
      <c r="I8" s="309"/>
      <c r="J8" s="309"/>
      <c r="K8" s="309"/>
      <c r="L8" s="309"/>
      <c r="M8" s="182" t="s">
        <v>23</v>
      </c>
      <c r="N8" s="233" t="s">
        <v>24</v>
      </c>
      <c r="O8" s="270"/>
    </row>
    <row r="9" spans="2:15" s="179" customFormat="1" ht="15.95" customHeight="1" thickTop="1" x14ac:dyDescent="0.15">
      <c r="B9" s="48" t="s">
        <v>25</v>
      </c>
      <c r="C9" s="151">
        <v>1</v>
      </c>
      <c r="D9" s="120" t="s">
        <v>26</v>
      </c>
      <c r="E9" s="252">
        <v>20490904</v>
      </c>
      <c r="F9" s="252">
        <v>20914029</v>
      </c>
      <c r="G9" s="193">
        <v>-423125</v>
      </c>
      <c r="H9" s="274">
        <v>-2.0231634947049182</v>
      </c>
      <c r="I9" s="275">
        <v>21.6</v>
      </c>
      <c r="J9" s="275">
        <v>21.5</v>
      </c>
      <c r="K9" s="193">
        <v>119875</v>
      </c>
      <c r="L9" s="391">
        <v>120735</v>
      </c>
      <c r="M9" s="193">
        <v>-860</v>
      </c>
      <c r="N9" s="276">
        <v>-0.71230380585579989</v>
      </c>
      <c r="O9" s="277"/>
    </row>
    <row r="10" spans="2:15" s="179" customFormat="1" ht="15.95" customHeight="1" x14ac:dyDescent="0.15">
      <c r="B10" s="154"/>
      <c r="C10" s="155">
        <v>2</v>
      </c>
      <c r="D10" s="91" t="s">
        <v>45</v>
      </c>
      <c r="E10" s="212">
        <v>683000</v>
      </c>
      <c r="F10" s="212">
        <v>605000</v>
      </c>
      <c r="G10" s="213">
        <v>78000</v>
      </c>
      <c r="H10" s="274">
        <v>12.892561983471074</v>
      </c>
      <c r="I10" s="256">
        <v>0.7</v>
      </c>
      <c r="J10" s="275">
        <v>0.6</v>
      </c>
      <c r="K10" s="193">
        <v>3996</v>
      </c>
      <c r="L10" s="391">
        <v>3493</v>
      </c>
      <c r="M10" s="193">
        <v>503</v>
      </c>
      <c r="N10" s="276">
        <v>14.400229029487546</v>
      </c>
      <c r="O10" s="277"/>
    </row>
    <row r="11" spans="2:15" s="179" customFormat="1" ht="15.95" customHeight="1" x14ac:dyDescent="0.15">
      <c r="B11" s="154"/>
      <c r="C11" s="155">
        <v>3</v>
      </c>
      <c r="D11" s="91" t="s">
        <v>46</v>
      </c>
      <c r="E11" s="212">
        <v>27000</v>
      </c>
      <c r="F11" s="212">
        <v>16000</v>
      </c>
      <c r="G11" s="213">
        <v>11000</v>
      </c>
      <c r="H11" s="274">
        <v>68.75</v>
      </c>
      <c r="I11" s="256">
        <v>0</v>
      </c>
      <c r="J11" s="275">
        <v>0</v>
      </c>
      <c r="K11" s="193">
        <v>158</v>
      </c>
      <c r="L11" s="391">
        <v>92</v>
      </c>
      <c r="M11" s="193">
        <v>66</v>
      </c>
      <c r="N11" s="276">
        <v>71.739130434782609</v>
      </c>
      <c r="O11" s="277"/>
    </row>
    <row r="12" spans="2:15" s="179" customFormat="1" ht="15.95" customHeight="1" x14ac:dyDescent="0.15">
      <c r="B12" s="154"/>
      <c r="C12" s="151">
        <v>4</v>
      </c>
      <c r="D12" s="91" t="s">
        <v>152</v>
      </c>
      <c r="E12" s="212">
        <v>31000</v>
      </c>
      <c r="F12" s="212">
        <v>64000</v>
      </c>
      <c r="G12" s="213">
        <v>-33000</v>
      </c>
      <c r="H12" s="274">
        <v>-51.5625</v>
      </c>
      <c r="I12" s="256">
        <v>0</v>
      </c>
      <c r="J12" s="275">
        <v>0.1</v>
      </c>
      <c r="K12" s="193">
        <v>181</v>
      </c>
      <c r="L12" s="391">
        <v>369</v>
      </c>
      <c r="M12" s="193">
        <v>-188</v>
      </c>
      <c r="N12" s="276">
        <v>-50.948509485094853</v>
      </c>
      <c r="O12" s="277"/>
    </row>
    <row r="13" spans="2:15" s="179" customFormat="1" ht="15.95" customHeight="1" x14ac:dyDescent="0.15">
      <c r="B13" s="154"/>
      <c r="C13" s="155">
        <v>5</v>
      </c>
      <c r="D13" s="91" t="s">
        <v>153</v>
      </c>
      <c r="E13" s="212">
        <v>34000</v>
      </c>
      <c r="F13" s="212">
        <v>22000</v>
      </c>
      <c r="G13" s="213">
        <v>12000</v>
      </c>
      <c r="H13" s="274">
        <v>54.54545454545454</v>
      </c>
      <c r="I13" s="256">
        <v>0</v>
      </c>
      <c r="J13" s="275">
        <v>0</v>
      </c>
      <c r="K13" s="193">
        <v>199</v>
      </c>
      <c r="L13" s="391">
        <v>127</v>
      </c>
      <c r="M13" s="193">
        <v>72</v>
      </c>
      <c r="N13" s="276">
        <v>56.69291338582677</v>
      </c>
      <c r="O13" s="277"/>
    </row>
    <row r="14" spans="2:15" s="179" customFormat="1" ht="15.95" customHeight="1" x14ac:dyDescent="0.15">
      <c r="B14" s="154"/>
      <c r="C14" s="155">
        <v>6</v>
      </c>
      <c r="D14" s="91" t="s">
        <v>47</v>
      </c>
      <c r="E14" s="212">
        <v>3470000</v>
      </c>
      <c r="F14" s="212">
        <v>3430000</v>
      </c>
      <c r="G14" s="213">
        <v>40000</v>
      </c>
      <c r="H14" s="274">
        <v>1.1661807580174928</v>
      </c>
      <c r="I14" s="256">
        <v>3.7</v>
      </c>
      <c r="J14" s="275">
        <v>3.5</v>
      </c>
      <c r="K14" s="193">
        <v>20300</v>
      </c>
      <c r="L14" s="391">
        <v>19801</v>
      </c>
      <c r="M14" s="193">
        <v>499</v>
      </c>
      <c r="N14" s="276">
        <v>2.520074743699813</v>
      </c>
      <c r="O14" s="277"/>
    </row>
    <row r="15" spans="2:15" s="179" customFormat="1" ht="15.95" customHeight="1" x14ac:dyDescent="0.15">
      <c r="B15" s="154"/>
      <c r="C15" s="155">
        <v>7</v>
      </c>
      <c r="D15" s="91" t="s">
        <v>157</v>
      </c>
      <c r="E15" s="212">
        <v>7000</v>
      </c>
      <c r="F15" s="212">
        <v>7000</v>
      </c>
      <c r="G15" s="213">
        <v>0</v>
      </c>
      <c r="H15" s="274">
        <v>0</v>
      </c>
      <c r="I15" s="256">
        <v>0</v>
      </c>
      <c r="J15" s="275">
        <v>0</v>
      </c>
      <c r="K15" s="193">
        <v>41</v>
      </c>
      <c r="L15" s="391">
        <v>40</v>
      </c>
      <c r="M15" s="193">
        <v>1</v>
      </c>
      <c r="N15" s="276">
        <v>2.5</v>
      </c>
      <c r="O15" s="277"/>
    </row>
    <row r="16" spans="2:15" s="179" customFormat="1" ht="15.95" customHeight="1" x14ac:dyDescent="0.15">
      <c r="B16" s="154"/>
      <c r="C16" s="151">
        <v>8</v>
      </c>
      <c r="D16" s="91" t="s">
        <v>27</v>
      </c>
      <c r="E16" s="212">
        <v>167000</v>
      </c>
      <c r="F16" s="212">
        <v>79000</v>
      </c>
      <c r="G16" s="213">
        <v>88000</v>
      </c>
      <c r="H16" s="274">
        <v>111.39240506329114</v>
      </c>
      <c r="I16" s="256">
        <v>0.2</v>
      </c>
      <c r="J16" s="275">
        <v>0.1</v>
      </c>
      <c r="K16" s="193">
        <v>977</v>
      </c>
      <c r="L16" s="391">
        <v>456</v>
      </c>
      <c r="M16" s="193">
        <v>521</v>
      </c>
      <c r="N16" s="276">
        <v>114.25438596491229</v>
      </c>
      <c r="O16" s="277"/>
    </row>
    <row r="17" spans="2:15" s="179" customFormat="1" ht="15.95" customHeight="1" x14ac:dyDescent="0.15">
      <c r="B17" s="154"/>
      <c r="C17" s="155">
        <v>9</v>
      </c>
      <c r="D17" s="91" t="s">
        <v>48</v>
      </c>
      <c r="E17" s="212">
        <v>88696</v>
      </c>
      <c r="F17" s="212">
        <v>76501</v>
      </c>
      <c r="G17" s="213">
        <v>12195</v>
      </c>
      <c r="H17" s="274">
        <v>15.940968091920368</v>
      </c>
      <c r="I17" s="256">
        <v>0.1</v>
      </c>
      <c r="J17" s="275">
        <v>0.1</v>
      </c>
      <c r="K17" s="193">
        <v>519</v>
      </c>
      <c r="L17" s="391">
        <v>442</v>
      </c>
      <c r="M17" s="193">
        <v>77</v>
      </c>
      <c r="N17" s="276">
        <v>17.420814479638008</v>
      </c>
      <c r="O17" s="277"/>
    </row>
    <row r="18" spans="2:15" s="179" customFormat="1" ht="15.95" customHeight="1" x14ac:dyDescent="0.15">
      <c r="B18" s="154"/>
      <c r="C18" s="155">
        <v>10</v>
      </c>
      <c r="D18" s="91" t="s">
        <v>28</v>
      </c>
      <c r="E18" s="212">
        <v>24000000</v>
      </c>
      <c r="F18" s="212">
        <v>23270000</v>
      </c>
      <c r="G18" s="213">
        <v>730000</v>
      </c>
      <c r="H18" s="274">
        <v>3.1370863773098412</v>
      </c>
      <c r="I18" s="256">
        <v>25.3</v>
      </c>
      <c r="J18" s="275">
        <v>24</v>
      </c>
      <c r="K18" s="193">
        <v>140404</v>
      </c>
      <c r="L18" s="391">
        <v>134336</v>
      </c>
      <c r="M18" s="193">
        <v>6068</v>
      </c>
      <c r="N18" s="276">
        <v>4.5170319199618865</v>
      </c>
      <c r="O18" s="277"/>
    </row>
    <row r="19" spans="2:15" s="179" customFormat="1" ht="15.95" customHeight="1" x14ac:dyDescent="0.15">
      <c r="B19" s="154"/>
      <c r="C19" s="151">
        <v>11</v>
      </c>
      <c r="D19" s="91" t="s">
        <v>1</v>
      </c>
      <c r="E19" s="212">
        <v>21000</v>
      </c>
      <c r="F19" s="212">
        <v>21000</v>
      </c>
      <c r="G19" s="213">
        <v>0</v>
      </c>
      <c r="H19" s="274">
        <v>0</v>
      </c>
      <c r="I19" s="256">
        <v>0</v>
      </c>
      <c r="J19" s="275">
        <v>0</v>
      </c>
      <c r="K19" s="193">
        <v>123</v>
      </c>
      <c r="L19" s="391">
        <v>121</v>
      </c>
      <c r="M19" s="193">
        <v>2</v>
      </c>
      <c r="N19" s="276">
        <v>1.6528925619834711</v>
      </c>
      <c r="O19" s="277"/>
    </row>
    <row r="20" spans="2:15" s="179" customFormat="1" ht="15.95" customHeight="1" x14ac:dyDescent="0.15">
      <c r="B20" s="154" t="s">
        <v>29</v>
      </c>
      <c r="C20" s="155">
        <v>12</v>
      </c>
      <c r="D20" s="91" t="s">
        <v>159</v>
      </c>
      <c r="E20" s="212">
        <v>763337</v>
      </c>
      <c r="F20" s="212">
        <v>895125</v>
      </c>
      <c r="G20" s="213">
        <v>-131788</v>
      </c>
      <c r="H20" s="274">
        <v>-14.722859935763161</v>
      </c>
      <c r="I20" s="256">
        <v>0.8</v>
      </c>
      <c r="J20" s="275">
        <v>0.9</v>
      </c>
      <c r="K20" s="193">
        <v>4466</v>
      </c>
      <c r="L20" s="391">
        <v>5167</v>
      </c>
      <c r="M20" s="193">
        <v>-701</v>
      </c>
      <c r="N20" s="276">
        <v>-13.566866653764272</v>
      </c>
      <c r="O20" s="277"/>
    </row>
    <row r="21" spans="2:15" s="179" customFormat="1" ht="15.95" customHeight="1" x14ac:dyDescent="0.15">
      <c r="B21" s="154" t="s">
        <v>30</v>
      </c>
      <c r="C21" s="155">
        <v>13</v>
      </c>
      <c r="D21" s="91" t="s">
        <v>158</v>
      </c>
      <c r="E21" s="212">
        <v>2971229</v>
      </c>
      <c r="F21" s="212">
        <v>2994819</v>
      </c>
      <c r="G21" s="213">
        <v>-23590</v>
      </c>
      <c r="H21" s="274">
        <v>-0.78769368031924458</v>
      </c>
      <c r="I21" s="256">
        <v>3.1</v>
      </c>
      <c r="J21" s="275">
        <v>3.1</v>
      </c>
      <c r="K21" s="193">
        <v>17382</v>
      </c>
      <c r="L21" s="391">
        <v>17289</v>
      </c>
      <c r="M21" s="193">
        <v>93</v>
      </c>
      <c r="N21" s="276">
        <v>0.53791428075655046</v>
      </c>
      <c r="O21" s="277"/>
    </row>
    <row r="22" spans="2:15" s="179" customFormat="1" ht="15.95" customHeight="1" x14ac:dyDescent="0.15">
      <c r="B22" s="154"/>
      <c r="C22" s="151">
        <v>14</v>
      </c>
      <c r="D22" s="91" t="s">
        <v>31</v>
      </c>
      <c r="E22" s="212">
        <v>19085770</v>
      </c>
      <c r="F22" s="212">
        <v>20241095</v>
      </c>
      <c r="G22" s="213">
        <v>-1155325</v>
      </c>
      <c r="H22" s="274">
        <v>-5.7078186728534197</v>
      </c>
      <c r="I22" s="256">
        <v>20.100000000000001</v>
      </c>
      <c r="J22" s="275">
        <v>20.8</v>
      </c>
      <c r="K22" s="193">
        <v>111655</v>
      </c>
      <c r="L22" s="391">
        <v>116850</v>
      </c>
      <c r="M22" s="193">
        <v>-5195</v>
      </c>
      <c r="N22" s="276">
        <v>-4.4458707744972186</v>
      </c>
      <c r="O22" s="277"/>
    </row>
    <row r="23" spans="2:15" s="179" customFormat="1" ht="15.95" customHeight="1" x14ac:dyDescent="0.15">
      <c r="B23" s="154"/>
      <c r="C23" s="155">
        <v>15</v>
      </c>
      <c r="D23" s="91" t="s">
        <v>2</v>
      </c>
      <c r="E23" s="212">
        <v>5418054</v>
      </c>
      <c r="F23" s="212">
        <v>4761377</v>
      </c>
      <c r="G23" s="213">
        <v>656677</v>
      </c>
      <c r="H23" s="274">
        <v>13.791745539158104</v>
      </c>
      <c r="I23" s="256">
        <v>5.7</v>
      </c>
      <c r="J23" s="275">
        <v>4.9000000000000004</v>
      </c>
      <c r="K23" s="193">
        <v>31697</v>
      </c>
      <c r="L23" s="391">
        <v>27487</v>
      </c>
      <c r="M23" s="193">
        <v>4210</v>
      </c>
      <c r="N23" s="276">
        <v>15.316331356641321</v>
      </c>
      <c r="O23" s="277"/>
    </row>
    <row r="24" spans="2:15" s="179" customFormat="1" ht="15.95" customHeight="1" x14ac:dyDescent="0.15">
      <c r="B24" s="154" t="s">
        <v>49</v>
      </c>
      <c r="C24" s="155">
        <v>16</v>
      </c>
      <c r="D24" s="91" t="s">
        <v>50</v>
      </c>
      <c r="E24" s="212">
        <v>270005</v>
      </c>
      <c r="F24" s="212">
        <v>206956</v>
      </c>
      <c r="G24" s="213">
        <v>63049</v>
      </c>
      <c r="H24" s="274">
        <v>30.464929743520365</v>
      </c>
      <c r="I24" s="256">
        <v>0.3</v>
      </c>
      <c r="J24" s="275">
        <v>0.2</v>
      </c>
      <c r="K24" s="193">
        <v>1580</v>
      </c>
      <c r="L24" s="391">
        <v>1195</v>
      </c>
      <c r="M24" s="193">
        <v>385</v>
      </c>
      <c r="N24" s="276">
        <v>32.21757322175732</v>
      </c>
      <c r="O24" s="277"/>
    </row>
    <row r="25" spans="2:15" s="179" customFormat="1" ht="15.95" customHeight="1" x14ac:dyDescent="0.15">
      <c r="B25" s="154" t="s">
        <v>32</v>
      </c>
      <c r="C25" s="151">
        <v>17</v>
      </c>
      <c r="D25" s="91" t="s">
        <v>62</v>
      </c>
      <c r="E25" s="278">
        <v>502420</v>
      </c>
      <c r="F25" s="278">
        <v>502420</v>
      </c>
      <c r="G25" s="213">
        <v>0</v>
      </c>
      <c r="H25" s="274">
        <v>0</v>
      </c>
      <c r="I25" s="256">
        <v>0.5</v>
      </c>
      <c r="J25" s="275">
        <v>0.5</v>
      </c>
      <c r="K25" s="193">
        <v>2939</v>
      </c>
      <c r="L25" s="391">
        <v>2900</v>
      </c>
      <c r="M25" s="193">
        <v>39</v>
      </c>
      <c r="N25" s="279">
        <v>1.3448275862068966</v>
      </c>
      <c r="O25" s="280"/>
    </row>
    <row r="26" spans="2:15" s="179" customFormat="1" ht="15.95" customHeight="1" x14ac:dyDescent="0.15">
      <c r="B26" s="154" t="s">
        <v>33</v>
      </c>
      <c r="C26" s="155">
        <v>18</v>
      </c>
      <c r="D26" s="91" t="s">
        <v>34</v>
      </c>
      <c r="E26" s="212">
        <v>1733951</v>
      </c>
      <c r="F26" s="212">
        <v>2799674</v>
      </c>
      <c r="G26" s="213">
        <v>-1065723</v>
      </c>
      <c r="H26" s="274">
        <v>-38.065967680522803</v>
      </c>
      <c r="I26" s="256">
        <v>1.8</v>
      </c>
      <c r="J26" s="275">
        <v>2.9</v>
      </c>
      <c r="K26" s="193">
        <v>10144</v>
      </c>
      <c r="L26" s="391">
        <v>16162</v>
      </c>
      <c r="M26" s="193">
        <v>-6018</v>
      </c>
      <c r="N26" s="276">
        <v>-37.235490657096889</v>
      </c>
      <c r="O26" s="277"/>
    </row>
    <row r="27" spans="2:15" s="179" customFormat="1" ht="15.95" customHeight="1" x14ac:dyDescent="0.15">
      <c r="B27" s="154" t="s">
        <v>35</v>
      </c>
      <c r="C27" s="155">
        <v>19</v>
      </c>
      <c r="D27" s="91" t="s">
        <v>36</v>
      </c>
      <c r="E27" s="281">
        <v>1</v>
      </c>
      <c r="F27" s="281">
        <v>1</v>
      </c>
      <c r="G27" s="213">
        <v>0</v>
      </c>
      <c r="H27" s="274">
        <v>0</v>
      </c>
      <c r="I27" s="256">
        <v>0</v>
      </c>
      <c r="J27" s="275">
        <v>0</v>
      </c>
      <c r="K27" s="193">
        <v>0</v>
      </c>
      <c r="L27" s="391">
        <v>0</v>
      </c>
      <c r="M27" s="193">
        <v>0</v>
      </c>
      <c r="N27" s="279">
        <v>0</v>
      </c>
      <c r="O27" s="280"/>
    </row>
    <row r="28" spans="2:15" s="179" customFormat="1" ht="15.95" customHeight="1" x14ac:dyDescent="0.15">
      <c r="B28" s="154" t="s">
        <v>35</v>
      </c>
      <c r="C28" s="151">
        <v>20</v>
      </c>
      <c r="D28" s="91" t="s">
        <v>51</v>
      </c>
      <c r="E28" s="212">
        <v>6061727</v>
      </c>
      <c r="F28" s="212">
        <v>6779266</v>
      </c>
      <c r="G28" s="213">
        <v>-717539</v>
      </c>
      <c r="H28" s="274">
        <v>-10.584316945226814</v>
      </c>
      <c r="I28" s="256">
        <v>6.4</v>
      </c>
      <c r="J28" s="275">
        <v>7</v>
      </c>
      <c r="K28" s="193">
        <v>35462</v>
      </c>
      <c r="L28" s="391">
        <v>39136</v>
      </c>
      <c r="M28" s="193">
        <v>-3674</v>
      </c>
      <c r="N28" s="276">
        <v>-9.3877759607522488</v>
      </c>
      <c r="O28" s="277"/>
    </row>
    <row r="29" spans="2:15" s="179" customFormat="1" ht="15.95" customHeight="1" x14ac:dyDescent="0.15">
      <c r="B29" s="158"/>
      <c r="C29" s="155">
        <v>21</v>
      </c>
      <c r="D29" s="91" t="s">
        <v>37</v>
      </c>
      <c r="E29" s="212">
        <v>9173906</v>
      </c>
      <c r="F29" s="212">
        <v>9514737</v>
      </c>
      <c r="G29" s="213">
        <v>-340831</v>
      </c>
      <c r="H29" s="274">
        <v>-3.5821378982939835</v>
      </c>
      <c r="I29" s="256">
        <v>9.6999999999999993</v>
      </c>
      <c r="J29" s="275">
        <v>9.8000000000000007</v>
      </c>
      <c r="K29" s="193">
        <v>53669</v>
      </c>
      <c r="L29" s="391">
        <v>54928</v>
      </c>
      <c r="M29" s="193">
        <v>-1259</v>
      </c>
      <c r="N29" s="276">
        <v>-2.2920914651907953</v>
      </c>
      <c r="O29" s="277"/>
    </row>
    <row r="30" spans="2:15" s="179" customFormat="1" ht="15.95" customHeight="1" thickBot="1" x14ac:dyDescent="0.2">
      <c r="B30" s="159"/>
      <c r="C30" s="160"/>
      <c r="D30" s="92" t="s">
        <v>43</v>
      </c>
      <c r="E30" s="282">
        <v>95000000</v>
      </c>
      <c r="F30" s="282">
        <v>97200000</v>
      </c>
      <c r="G30" s="282">
        <v>-2200000</v>
      </c>
      <c r="H30" s="311">
        <v>-2.263374485596708</v>
      </c>
      <c r="I30" s="283">
        <v>100</v>
      </c>
      <c r="J30" s="283">
        <v>100.00000000000001</v>
      </c>
      <c r="K30" s="193">
        <v>555767</v>
      </c>
      <c r="L30" s="391">
        <v>561126</v>
      </c>
      <c r="M30" s="189">
        <v>-5359</v>
      </c>
      <c r="N30" s="284">
        <v>-0.9550439651700332</v>
      </c>
      <c r="O30" s="277"/>
    </row>
    <row r="31" spans="2:15" s="179" customFormat="1" ht="15.95" customHeight="1" x14ac:dyDescent="0.15">
      <c r="B31" s="199" t="s">
        <v>38</v>
      </c>
      <c r="C31" s="166" t="s">
        <v>52</v>
      </c>
      <c r="D31" s="285" t="s">
        <v>39</v>
      </c>
      <c r="E31" s="200">
        <v>32793574</v>
      </c>
      <c r="F31" s="200">
        <v>35092290</v>
      </c>
      <c r="G31" s="200">
        <v>-2298716</v>
      </c>
      <c r="H31" s="312">
        <v>-6.5504873007717652</v>
      </c>
      <c r="I31" s="286">
        <v>34.500000000000007</v>
      </c>
      <c r="J31" s="286">
        <v>36.099999999999994</v>
      </c>
      <c r="K31" s="287">
        <v>191848</v>
      </c>
      <c r="L31" s="287">
        <v>202584</v>
      </c>
      <c r="M31" s="287">
        <v>-10736</v>
      </c>
      <c r="N31" s="288">
        <v>-5.2995300714765232</v>
      </c>
      <c r="O31" s="277"/>
    </row>
    <row r="32" spans="2:15" s="179" customFormat="1" ht="15.95" customHeight="1" thickBot="1" x14ac:dyDescent="0.2">
      <c r="B32" s="289"/>
      <c r="C32" s="172" t="s">
        <v>53</v>
      </c>
      <c r="D32" s="290" t="s">
        <v>40</v>
      </c>
      <c r="E32" s="216">
        <v>62206426</v>
      </c>
      <c r="F32" s="216">
        <v>62107710</v>
      </c>
      <c r="G32" s="216">
        <v>98716</v>
      </c>
      <c r="H32" s="313">
        <v>0.15894322943157943</v>
      </c>
      <c r="I32" s="291">
        <v>65.5</v>
      </c>
      <c r="J32" s="291">
        <v>63.900000000000006</v>
      </c>
      <c r="K32" s="205">
        <v>363919</v>
      </c>
      <c r="L32" s="205">
        <v>358542</v>
      </c>
      <c r="M32" s="205">
        <v>5377</v>
      </c>
      <c r="N32" s="292">
        <v>1.4996848346916121</v>
      </c>
      <c r="O32" s="277"/>
    </row>
    <row r="33" spans="4:14" x14ac:dyDescent="0.15">
      <c r="D33" s="219"/>
      <c r="I33" s="266"/>
      <c r="J33" s="266"/>
      <c r="K33" s="293"/>
      <c r="L33" s="293"/>
    </row>
    <row r="34" spans="4:14" x14ac:dyDescent="0.15">
      <c r="D34" s="219" t="s">
        <v>160</v>
      </c>
      <c r="N34" s="25"/>
    </row>
    <row r="35" spans="4:14" x14ac:dyDescent="0.15">
      <c r="D35" s="219" t="s">
        <v>71</v>
      </c>
    </row>
  </sheetData>
  <mergeCells count="5">
    <mergeCell ref="C7:D7"/>
    <mergeCell ref="K6:N6"/>
    <mergeCell ref="G6:H6"/>
    <mergeCell ref="I6:J6"/>
    <mergeCell ref="M7:N7"/>
  </mergeCells>
  <phoneticPr fontId="2"/>
  <pageMargins left="0.59055118110236227" right="0.55118110236220474" top="0.98425196850393704" bottom="0.70866141732283472" header="0.51181102362204722" footer="0.51181102362204722"/>
  <pageSetup paperSize="9" scale="9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7"/>
  <sheetViews>
    <sheetView view="pageBreakPreview" zoomScaleNormal="100" zoomScaleSheetLayoutView="100" workbookViewId="0">
      <selection activeCell="E3" sqref="E3"/>
    </sheetView>
  </sheetViews>
  <sheetFormatPr defaultRowHeight="13.5" x14ac:dyDescent="0.15"/>
  <cols>
    <col min="1" max="2" width="2.625" style="28" customWidth="1"/>
    <col min="3" max="3" width="20.625" style="28" customWidth="1"/>
    <col min="4" max="5" width="12.625" style="25" customWidth="1"/>
    <col min="6" max="6" width="10.5" style="25" customWidth="1"/>
    <col min="7" max="7" width="7.25" style="224" customWidth="1"/>
    <col min="8" max="8" width="6.875" style="225" customWidth="1"/>
    <col min="9" max="9" width="6.625" style="225" customWidth="1"/>
    <col min="10" max="10" width="9" style="79" customWidth="1"/>
    <col min="11" max="11" width="9" style="28" customWidth="1"/>
    <col min="12" max="12" width="9" style="25" customWidth="1"/>
    <col min="13" max="13" width="9" style="28" customWidth="1"/>
    <col min="14" max="14" width="14.25" style="28" bestFit="1" customWidth="1"/>
    <col min="15" max="15" width="14.125" style="28" bestFit="1" customWidth="1"/>
    <col min="16" max="16" width="13.125" style="28" bestFit="1" customWidth="1"/>
    <col min="17" max="16384" width="9" style="28"/>
  </cols>
  <sheetData>
    <row r="1" spans="2:13" x14ac:dyDescent="0.15">
      <c r="J1" s="28"/>
      <c r="K1" s="25"/>
      <c r="L1" s="28"/>
    </row>
    <row r="2" spans="2:13" ht="17.25" customHeight="1" x14ac:dyDescent="0.15">
      <c r="J2" s="28"/>
      <c r="K2" s="25"/>
      <c r="L2" s="28"/>
    </row>
    <row r="3" spans="2:13" x14ac:dyDescent="0.15">
      <c r="J3" s="28"/>
      <c r="K3" s="25"/>
      <c r="L3" s="28"/>
    </row>
    <row r="4" spans="2:13" s="106" customFormat="1" ht="14.25" x14ac:dyDescent="0.15">
      <c r="B4" s="105" t="s">
        <v>72</v>
      </c>
      <c r="D4" s="107"/>
      <c r="E4" s="107"/>
      <c r="F4" s="107"/>
      <c r="G4" s="226"/>
      <c r="H4" s="227"/>
      <c r="I4" s="227"/>
      <c r="K4" s="107"/>
    </row>
    <row r="5" spans="2:13" ht="13.5" customHeight="1" thickBot="1" x14ac:dyDescent="0.2">
      <c r="J5" s="28"/>
      <c r="K5" s="25"/>
      <c r="L5" s="28"/>
    </row>
    <row r="6" spans="2:13" s="86" customFormat="1" ht="18" customHeight="1" x14ac:dyDescent="0.15">
      <c r="B6" s="245"/>
      <c r="C6" s="246"/>
      <c r="D6" s="247"/>
      <c r="E6" s="59"/>
      <c r="F6" s="441" t="s">
        <v>73</v>
      </c>
      <c r="G6" s="442"/>
      <c r="H6" s="443" t="s">
        <v>10</v>
      </c>
      <c r="I6" s="453"/>
      <c r="J6" s="438" t="s">
        <v>75</v>
      </c>
      <c r="K6" s="439"/>
      <c r="L6" s="439"/>
      <c r="M6" s="440"/>
    </row>
    <row r="7" spans="2:13" s="86" customFormat="1" ht="18" customHeight="1" x14ac:dyDescent="0.15">
      <c r="B7" s="450" t="s">
        <v>0</v>
      </c>
      <c r="C7" s="437"/>
      <c r="D7" s="230" t="s">
        <v>291</v>
      </c>
      <c r="E7" s="230" t="s">
        <v>293</v>
      </c>
      <c r="F7" s="451" t="s">
        <v>76</v>
      </c>
      <c r="G7" s="447" t="s">
        <v>77</v>
      </c>
      <c r="H7" s="447" t="s">
        <v>294</v>
      </c>
      <c r="I7" s="447" t="s">
        <v>240</v>
      </c>
      <c r="J7" s="447" t="s">
        <v>294</v>
      </c>
      <c r="K7" s="447" t="s">
        <v>240</v>
      </c>
      <c r="L7" s="445" t="s">
        <v>73</v>
      </c>
      <c r="M7" s="449"/>
    </row>
    <row r="8" spans="2:13" s="86" customFormat="1" ht="18" customHeight="1" thickBot="1" x14ac:dyDescent="0.2">
      <c r="B8" s="248"/>
      <c r="C8" s="249"/>
      <c r="D8" s="232"/>
      <c r="E8" s="232"/>
      <c r="F8" s="452"/>
      <c r="G8" s="448"/>
      <c r="H8" s="448"/>
      <c r="I8" s="448"/>
      <c r="J8" s="448"/>
      <c r="K8" s="448"/>
      <c r="L8" s="250" t="s">
        <v>78</v>
      </c>
      <c r="M8" s="251" t="s">
        <v>79</v>
      </c>
    </row>
    <row r="9" spans="2:13" s="86" customFormat="1" ht="18" customHeight="1" thickTop="1" x14ac:dyDescent="0.15">
      <c r="B9" s="119">
        <v>1</v>
      </c>
      <c r="C9" s="120" t="s">
        <v>80</v>
      </c>
      <c r="D9" s="252">
        <v>339780</v>
      </c>
      <c r="E9" s="252">
        <v>345937</v>
      </c>
      <c r="F9" s="314">
        <v>-6157</v>
      </c>
      <c r="G9" s="198">
        <v>-1.7798038371148504</v>
      </c>
      <c r="H9" s="253">
        <v>0.4</v>
      </c>
      <c r="I9" s="254">
        <v>0.4</v>
      </c>
      <c r="J9" s="314">
        <v>1988</v>
      </c>
      <c r="K9" s="395">
        <v>1997</v>
      </c>
      <c r="L9" s="255">
        <v>-9</v>
      </c>
      <c r="M9" s="195">
        <v>-0.45067601402103158</v>
      </c>
    </row>
    <row r="10" spans="2:13" s="86" customFormat="1" ht="18" customHeight="1" x14ac:dyDescent="0.15">
      <c r="B10" s="124">
        <v>2</v>
      </c>
      <c r="C10" s="315" t="s">
        <v>81</v>
      </c>
      <c r="D10" s="212">
        <v>3603066</v>
      </c>
      <c r="E10" s="212">
        <v>3386577</v>
      </c>
      <c r="F10" s="213">
        <v>216489</v>
      </c>
      <c r="G10" s="235">
        <v>6.3925609841441675</v>
      </c>
      <c r="H10" s="256">
        <v>3.8</v>
      </c>
      <c r="I10" s="257">
        <v>3.5</v>
      </c>
      <c r="J10" s="314">
        <v>21079</v>
      </c>
      <c r="K10" s="395">
        <v>19550</v>
      </c>
      <c r="L10" s="258">
        <v>1529</v>
      </c>
      <c r="M10" s="215">
        <v>7.8209718670076729</v>
      </c>
    </row>
    <row r="11" spans="2:13" s="86" customFormat="1" ht="18" customHeight="1" x14ac:dyDescent="0.15">
      <c r="B11" s="124">
        <v>3</v>
      </c>
      <c r="C11" s="315" t="s">
        <v>82</v>
      </c>
      <c r="D11" s="212">
        <v>31257246</v>
      </c>
      <c r="E11" s="212">
        <v>31860060</v>
      </c>
      <c r="F11" s="213">
        <v>-602814</v>
      </c>
      <c r="G11" s="235">
        <v>-1.8920679998719399</v>
      </c>
      <c r="H11" s="256">
        <v>32.9</v>
      </c>
      <c r="I11" s="259">
        <v>32.799999999999997</v>
      </c>
      <c r="J11" s="314">
        <v>182860</v>
      </c>
      <c r="K11" s="395">
        <v>183925</v>
      </c>
      <c r="L11" s="258">
        <v>-1065</v>
      </c>
      <c r="M11" s="215">
        <v>-0.57904036971591688</v>
      </c>
    </row>
    <row r="12" spans="2:13" s="86" customFormat="1" ht="18" customHeight="1" x14ac:dyDescent="0.15">
      <c r="B12" s="124">
        <v>4</v>
      </c>
      <c r="C12" s="315" t="s">
        <v>83</v>
      </c>
      <c r="D12" s="212">
        <v>3695407</v>
      </c>
      <c r="E12" s="212">
        <v>3296566</v>
      </c>
      <c r="F12" s="213">
        <v>398841</v>
      </c>
      <c r="G12" s="235">
        <v>12.098680869729288</v>
      </c>
      <c r="H12" s="256">
        <v>3.9</v>
      </c>
      <c r="I12" s="259">
        <v>3.4</v>
      </c>
      <c r="J12" s="314">
        <v>21619</v>
      </c>
      <c r="K12" s="395">
        <v>19031</v>
      </c>
      <c r="L12" s="258">
        <v>2588</v>
      </c>
      <c r="M12" s="215">
        <v>13.598865009720981</v>
      </c>
    </row>
    <row r="13" spans="2:13" s="86" customFormat="1" ht="18" customHeight="1" x14ac:dyDescent="0.15">
      <c r="B13" s="124">
        <v>5</v>
      </c>
      <c r="C13" s="315" t="s">
        <v>84</v>
      </c>
      <c r="D13" s="212">
        <v>123731</v>
      </c>
      <c r="E13" s="212">
        <v>108912</v>
      </c>
      <c r="F13" s="213">
        <v>14819</v>
      </c>
      <c r="G13" s="235">
        <v>13.606397825767591</v>
      </c>
      <c r="H13" s="256">
        <v>0.1</v>
      </c>
      <c r="I13" s="259">
        <v>0.1</v>
      </c>
      <c r="J13" s="314">
        <v>724</v>
      </c>
      <c r="K13" s="395">
        <v>629</v>
      </c>
      <c r="L13" s="258">
        <v>95</v>
      </c>
      <c r="M13" s="215">
        <v>15.103338632750399</v>
      </c>
    </row>
    <row r="14" spans="2:13" s="86" customFormat="1" ht="18" customHeight="1" x14ac:dyDescent="0.15">
      <c r="B14" s="124">
        <v>6</v>
      </c>
      <c r="C14" s="315" t="s">
        <v>85</v>
      </c>
      <c r="D14" s="212">
        <v>1198908</v>
      </c>
      <c r="E14" s="212">
        <v>903430</v>
      </c>
      <c r="F14" s="213">
        <v>295478</v>
      </c>
      <c r="G14" s="235">
        <v>32.706241767486141</v>
      </c>
      <c r="H14" s="256">
        <v>1.3</v>
      </c>
      <c r="I14" s="259">
        <v>0.9</v>
      </c>
      <c r="J14" s="314">
        <v>7014</v>
      </c>
      <c r="K14" s="395">
        <v>5215</v>
      </c>
      <c r="L14" s="258">
        <v>1799</v>
      </c>
      <c r="M14" s="215">
        <v>34.496644295302012</v>
      </c>
    </row>
    <row r="15" spans="2:13" s="86" customFormat="1" ht="18" customHeight="1" x14ac:dyDescent="0.15">
      <c r="B15" s="124">
        <v>7</v>
      </c>
      <c r="C15" s="315" t="s">
        <v>86</v>
      </c>
      <c r="D15" s="212">
        <v>5844834</v>
      </c>
      <c r="E15" s="212">
        <v>6748382</v>
      </c>
      <c r="F15" s="213">
        <v>-903548</v>
      </c>
      <c r="G15" s="235">
        <v>-13.389105714525348</v>
      </c>
      <c r="H15" s="256">
        <v>6.2</v>
      </c>
      <c r="I15" s="259">
        <v>6.9</v>
      </c>
      <c r="J15" s="314">
        <v>34193</v>
      </c>
      <c r="K15" s="395">
        <v>38958</v>
      </c>
      <c r="L15" s="258">
        <v>-4765</v>
      </c>
      <c r="M15" s="215">
        <v>-12.231120694080804</v>
      </c>
    </row>
    <row r="16" spans="2:13" s="86" customFormat="1" ht="18" customHeight="1" x14ac:dyDescent="0.15">
      <c r="B16" s="124">
        <v>8</v>
      </c>
      <c r="C16" s="315" t="s">
        <v>87</v>
      </c>
      <c r="D16" s="212">
        <v>5938127</v>
      </c>
      <c r="E16" s="212">
        <v>6482129</v>
      </c>
      <c r="F16" s="213">
        <v>-544002</v>
      </c>
      <c r="G16" s="235">
        <v>-8.3923352960115416</v>
      </c>
      <c r="H16" s="256">
        <v>6.2</v>
      </c>
      <c r="I16" s="259">
        <v>6.7</v>
      </c>
      <c r="J16" s="314">
        <v>34739</v>
      </c>
      <c r="K16" s="395">
        <v>37421</v>
      </c>
      <c r="L16" s="258">
        <v>-2682</v>
      </c>
      <c r="M16" s="215">
        <v>-7.1670986879025147</v>
      </c>
    </row>
    <row r="17" spans="2:13" s="86" customFormat="1" ht="18" customHeight="1" x14ac:dyDescent="0.15">
      <c r="B17" s="124">
        <v>9</v>
      </c>
      <c r="C17" s="315" t="s">
        <v>88</v>
      </c>
      <c r="D17" s="212">
        <v>2915555</v>
      </c>
      <c r="E17" s="212">
        <v>2903917</v>
      </c>
      <c r="F17" s="213">
        <v>11638</v>
      </c>
      <c r="G17" s="235">
        <v>0.40076903024432176</v>
      </c>
      <c r="H17" s="256">
        <v>3.1</v>
      </c>
      <c r="I17" s="259">
        <v>3</v>
      </c>
      <c r="J17" s="314">
        <v>17056</v>
      </c>
      <c r="K17" s="395">
        <v>16764</v>
      </c>
      <c r="L17" s="258">
        <v>292</v>
      </c>
      <c r="M17" s="215">
        <v>1.7418277260796946</v>
      </c>
    </row>
    <row r="18" spans="2:13" s="86" customFormat="1" ht="18" customHeight="1" x14ac:dyDescent="0.15">
      <c r="B18" s="124">
        <v>10</v>
      </c>
      <c r="C18" s="315" t="s">
        <v>89</v>
      </c>
      <c r="D18" s="212">
        <v>494927</v>
      </c>
      <c r="E18" s="212">
        <v>544158</v>
      </c>
      <c r="F18" s="213">
        <v>-49231</v>
      </c>
      <c r="G18" s="235">
        <v>-9.0471885003987804</v>
      </c>
      <c r="H18" s="256">
        <v>0.5</v>
      </c>
      <c r="I18" s="259">
        <v>0.6</v>
      </c>
      <c r="J18" s="314">
        <v>2895</v>
      </c>
      <c r="K18" s="395">
        <v>3141</v>
      </c>
      <c r="L18" s="258">
        <v>-246</v>
      </c>
      <c r="M18" s="215">
        <v>-7.8319006685768873</v>
      </c>
    </row>
    <row r="19" spans="2:13" s="86" customFormat="1" ht="18" customHeight="1" x14ac:dyDescent="0.15">
      <c r="B19" s="124">
        <v>11</v>
      </c>
      <c r="C19" s="315" t="s">
        <v>90</v>
      </c>
      <c r="D19" s="212">
        <v>5582059</v>
      </c>
      <c r="E19" s="212">
        <v>6482657</v>
      </c>
      <c r="F19" s="213">
        <v>-900598</v>
      </c>
      <c r="G19" s="235">
        <v>-13.892420962577537</v>
      </c>
      <c r="H19" s="256">
        <v>5.9</v>
      </c>
      <c r="I19" s="259">
        <v>6.7</v>
      </c>
      <c r="J19" s="314">
        <v>32656</v>
      </c>
      <c r="K19" s="395">
        <v>37424</v>
      </c>
      <c r="L19" s="258">
        <v>-4768</v>
      </c>
      <c r="M19" s="215">
        <v>-12.740487387772554</v>
      </c>
    </row>
    <row r="20" spans="2:13" s="86" customFormat="1" ht="18" customHeight="1" x14ac:dyDescent="0.15">
      <c r="B20" s="124">
        <v>12</v>
      </c>
      <c r="C20" s="315" t="s">
        <v>154</v>
      </c>
      <c r="D20" s="212">
        <v>23000</v>
      </c>
      <c r="E20" s="212">
        <v>36927</v>
      </c>
      <c r="F20" s="213">
        <v>-13927</v>
      </c>
      <c r="G20" s="235">
        <v>-37.714951119776856</v>
      </c>
      <c r="H20" s="256">
        <v>0</v>
      </c>
      <c r="I20" s="259">
        <v>0</v>
      </c>
      <c r="J20" s="314">
        <v>135</v>
      </c>
      <c r="K20" s="395">
        <v>213</v>
      </c>
      <c r="L20" s="258">
        <v>-78</v>
      </c>
      <c r="M20" s="215">
        <v>-36.619718309859159</v>
      </c>
    </row>
    <row r="21" spans="2:13" s="86" customFormat="1" ht="18" customHeight="1" x14ac:dyDescent="0.15">
      <c r="B21" s="124">
        <v>13</v>
      </c>
      <c r="C21" s="315" t="s">
        <v>91</v>
      </c>
      <c r="D21" s="212">
        <v>12767808</v>
      </c>
      <c r="E21" s="212">
        <v>12659108</v>
      </c>
      <c r="F21" s="213">
        <v>108700</v>
      </c>
      <c r="G21" s="235">
        <v>0.85867029493705249</v>
      </c>
      <c r="H21" s="256">
        <v>13.4</v>
      </c>
      <c r="I21" s="259">
        <v>13</v>
      </c>
      <c r="J21" s="314">
        <v>74694</v>
      </c>
      <c r="K21" s="395">
        <v>73080</v>
      </c>
      <c r="L21" s="258">
        <v>1614</v>
      </c>
      <c r="M21" s="215">
        <v>2.2085385878489325</v>
      </c>
    </row>
    <row r="22" spans="2:13" s="86" customFormat="1" ht="18" customHeight="1" x14ac:dyDescent="0.15">
      <c r="B22" s="124">
        <v>14</v>
      </c>
      <c r="C22" s="315" t="s">
        <v>92</v>
      </c>
      <c r="D22" s="212">
        <v>9437118</v>
      </c>
      <c r="E22" s="212">
        <v>9642150</v>
      </c>
      <c r="F22" s="213">
        <v>-205032</v>
      </c>
      <c r="G22" s="235">
        <v>-2.1264137147835283</v>
      </c>
      <c r="H22" s="256">
        <v>9.9</v>
      </c>
      <c r="I22" s="259">
        <v>9.9</v>
      </c>
      <c r="J22" s="314">
        <v>55209</v>
      </c>
      <c r="K22" s="395">
        <v>55663</v>
      </c>
      <c r="L22" s="258">
        <v>-454</v>
      </c>
      <c r="M22" s="215">
        <v>-0.81562258591883297</v>
      </c>
    </row>
    <row r="23" spans="2:13" s="86" customFormat="1" ht="18" customHeight="1" x14ac:dyDescent="0.15">
      <c r="B23" s="124">
        <v>15</v>
      </c>
      <c r="C23" s="315" t="s">
        <v>93</v>
      </c>
      <c r="D23" s="212">
        <v>11688434</v>
      </c>
      <c r="E23" s="212">
        <v>11709090</v>
      </c>
      <c r="F23" s="213">
        <v>-20656</v>
      </c>
      <c r="G23" s="235">
        <v>-0.17640995158462355</v>
      </c>
      <c r="H23" s="256">
        <v>12.3</v>
      </c>
      <c r="I23" s="259">
        <v>12</v>
      </c>
      <c r="J23" s="314">
        <v>68379</v>
      </c>
      <c r="K23" s="395">
        <v>67595</v>
      </c>
      <c r="L23" s="258">
        <v>784</v>
      </c>
      <c r="M23" s="215">
        <v>1.1598491012648866</v>
      </c>
    </row>
    <row r="24" spans="2:13" s="86" customFormat="1" ht="18" customHeight="1" x14ac:dyDescent="0.15">
      <c r="B24" s="124">
        <v>16</v>
      </c>
      <c r="C24" s="315" t="s">
        <v>94</v>
      </c>
      <c r="D24" s="260">
        <v>90000</v>
      </c>
      <c r="E24" s="260">
        <v>90000</v>
      </c>
      <c r="F24" s="213">
        <v>0</v>
      </c>
      <c r="G24" s="235">
        <v>0</v>
      </c>
      <c r="H24" s="261">
        <v>0.1</v>
      </c>
      <c r="I24" s="262">
        <v>0.1</v>
      </c>
      <c r="J24" s="314">
        <v>527</v>
      </c>
      <c r="K24" s="395">
        <v>520</v>
      </c>
      <c r="L24" s="258">
        <v>7</v>
      </c>
      <c r="M24" s="215">
        <v>1.3461538461538463</v>
      </c>
    </row>
    <row r="25" spans="2:13" s="86" customFormat="1" ht="18" customHeight="1" thickBot="1" x14ac:dyDescent="0.2">
      <c r="B25" s="263"/>
      <c r="C25" s="316" t="s">
        <v>95</v>
      </c>
      <c r="D25" s="216">
        <v>95000000</v>
      </c>
      <c r="E25" s="216">
        <v>97200000</v>
      </c>
      <c r="F25" s="216">
        <v>-2200000</v>
      </c>
      <c r="G25" s="236">
        <v>-2.263374485596708</v>
      </c>
      <c r="H25" s="236">
        <v>100.00000000000001</v>
      </c>
      <c r="I25" s="236">
        <v>100</v>
      </c>
      <c r="J25" s="321">
        <v>555767</v>
      </c>
      <c r="K25" s="410">
        <v>561126</v>
      </c>
      <c r="L25" s="264">
        <v>-5359</v>
      </c>
      <c r="M25" s="218">
        <v>-0.9550439651700332</v>
      </c>
    </row>
    <row r="26" spans="2:13" x14ac:dyDescent="0.15">
      <c r="B26" s="79"/>
      <c r="C26" s="79"/>
      <c r="D26" s="76"/>
      <c r="E26" s="76"/>
      <c r="F26" s="76"/>
      <c r="G26" s="241"/>
      <c r="H26" s="242"/>
      <c r="I26" s="242"/>
      <c r="J26" s="265"/>
      <c r="K26" s="76"/>
      <c r="L26" s="79"/>
      <c r="M26" s="79"/>
    </row>
    <row r="27" spans="2:13" x14ac:dyDescent="0.15">
      <c r="B27" s="79"/>
      <c r="C27" s="219" t="s">
        <v>200</v>
      </c>
      <c r="D27" s="76"/>
      <c r="E27" s="76"/>
      <c r="F27" s="76"/>
      <c r="G27" s="241"/>
      <c r="H27" s="242"/>
      <c r="I27" s="242"/>
      <c r="K27" s="76"/>
      <c r="L27" s="79"/>
      <c r="M27" s="79"/>
    </row>
  </sheetData>
  <mergeCells count="11">
    <mergeCell ref="J7:J8"/>
    <mergeCell ref="J6:M6"/>
    <mergeCell ref="L7:M7"/>
    <mergeCell ref="K7:K8"/>
    <mergeCell ref="B7:C7"/>
    <mergeCell ref="F6:G6"/>
    <mergeCell ref="F7:F8"/>
    <mergeCell ref="G7:G8"/>
    <mergeCell ref="I7:I8"/>
    <mergeCell ref="H6:I6"/>
    <mergeCell ref="H7:H8"/>
  </mergeCells>
  <phoneticPr fontId="2"/>
  <pageMargins left="0.59055118110236227" right="0.55118110236220474" top="0.98425196850393704" bottom="0.59055118110236227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P26"/>
  <sheetViews>
    <sheetView view="pageBreakPreview" zoomScaleNormal="100" zoomScaleSheetLayoutView="100" workbookViewId="0">
      <selection activeCell="L12" sqref="L12"/>
    </sheetView>
  </sheetViews>
  <sheetFormatPr defaultRowHeight="13.5" x14ac:dyDescent="0.15"/>
  <cols>
    <col min="1" max="1" width="2.625" style="28" customWidth="1"/>
    <col min="2" max="2" width="19.375" style="28" customWidth="1"/>
    <col min="3" max="4" width="11.875" style="25" customWidth="1"/>
    <col min="5" max="5" width="10.875" style="25" bestFit="1" customWidth="1"/>
    <col min="6" max="6" width="6.75" style="224" bestFit="1" customWidth="1"/>
    <col min="7" max="8" width="6.25" style="225" customWidth="1"/>
    <col min="9" max="9" width="8.125" style="28" customWidth="1"/>
    <col min="10" max="10" width="8.125" style="25" customWidth="1"/>
    <col min="11" max="11" width="9" style="28"/>
    <col min="12" max="12" width="7.875" style="28" bestFit="1" customWidth="1"/>
    <col min="13" max="14" width="7.5" style="28" customWidth="1"/>
    <col min="15" max="15" width="8.5" style="28" bestFit="1" customWidth="1"/>
    <col min="16" max="16" width="7.5" style="28" customWidth="1"/>
    <col min="17" max="16384" width="9" style="28"/>
  </cols>
  <sheetData>
    <row r="2" spans="2:16" ht="17.25" customHeight="1" x14ac:dyDescent="0.15"/>
    <row r="4" spans="2:16" s="106" customFormat="1" ht="14.25" x14ac:dyDescent="0.15">
      <c r="B4" s="105" t="s">
        <v>96</v>
      </c>
      <c r="C4" s="107"/>
      <c r="D4" s="107"/>
      <c r="E4" s="107"/>
      <c r="F4" s="226"/>
      <c r="G4" s="227"/>
      <c r="H4" s="227"/>
      <c r="J4" s="107"/>
      <c r="L4" s="228"/>
      <c r="M4" s="229"/>
      <c r="N4" s="228"/>
    </row>
    <row r="5" spans="2:16" ht="14.25" thickBot="1" x14ac:dyDescent="0.2"/>
    <row r="6" spans="2:16" s="86" customFormat="1" ht="18" customHeight="1" x14ac:dyDescent="0.15">
      <c r="B6" s="178"/>
      <c r="C6" s="59"/>
      <c r="D6" s="59"/>
      <c r="E6" s="441" t="s">
        <v>9</v>
      </c>
      <c r="F6" s="442"/>
      <c r="G6" s="443" t="s">
        <v>10</v>
      </c>
      <c r="H6" s="444"/>
      <c r="I6" s="438" t="s">
        <v>64</v>
      </c>
      <c r="J6" s="454"/>
      <c r="K6" s="454"/>
      <c r="L6" s="455"/>
      <c r="M6" s="454" t="s">
        <v>63</v>
      </c>
      <c r="N6" s="454"/>
      <c r="O6" s="454"/>
      <c r="P6" s="457"/>
    </row>
    <row r="7" spans="2:16" s="86" customFormat="1" ht="18" customHeight="1" x14ac:dyDescent="0.15">
      <c r="B7" s="203" t="s">
        <v>97</v>
      </c>
      <c r="C7" s="230" t="s">
        <v>291</v>
      </c>
      <c r="D7" s="405" t="s">
        <v>295</v>
      </c>
      <c r="E7" s="451" t="s">
        <v>11</v>
      </c>
      <c r="F7" s="447" t="s">
        <v>12</v>
      </c>
      <c r="G7" s="447" t="s">
        <v>296</v>
      </c>
      <c r="H7" s="447" t="s">
        <v>241</v>
      </c>
      <c r="I7" s="180" t="s">
        <v>294</v>
      </c>
      <c r="J7" s="392" t="s">
        <v>240</v>
      </c>
      <c r="K7" s="445" t="s">
        <v>9</v>
      </c>
      <c r="L7" s="456"/>
      <c r="M7" s="231" t="s">
        <v>294</v>
      </c>
      <c r="N7" s="406" t="s">
        <v>240</v>
      </c>
      <c r="O7" s="445" t="s">
        <v>9</v>
      </c>
      <c r="P7" s="446"/>
    </row>
    <row r="8" spans="2:16" s="86" customFormat="1" ht="18" customHeight="1" thickBot="1" x14ac:dyDescent="0.2">
      <c r="B8" s="181"/>
      <c r="C8" s="232"/>
      <c r="D8" s="232"/>
      <c r="E8" s="452"/>
      <c r="F8" s="448"/>
      <c r="G8" s="448"/>
      <c r="H8" s="448"/>
      <c r="I8" s="182" t="s">
        <v>98</v>
      </c>
      <c r="J8" s="182" t="s">
        <v>98</v>
      </c>
      <c r="K8" s="182" t="s">
        <v>13</v>
      </c>
      <c r="L8" s="210" t="s">
        <v>14</v>
      </c>
      <c r="M8" s="210" t="s">
        <v>98</v>
      </c>
      <c r="N8" s="210" t="s">
        <v>98</v>
      </c>
      <c r="O8" s="182" t="s">
        <v>13</v>
      </c>
      <c r="P8" s="233" t="s">
        <v>14</v>
      </c>
    </row>
    <row r="9" spans="2:16" s="86" customFormat="1" ht="18" customHeight="1" thickTop="1" x14ac:dyDescent="0.15">
      <c r="B9" s="15" t="s">
        <v>99</v>
      </c>
      <c r="C9" s="314">
        <v>9084375</v>
      </c>
      <c r="D9" s="314">
        <v>9171401</v>
      </c>
      <c r="E9" s="193">
        <v>-87026</v>
      </c>
      <c r="F9" s="198">
        <v>-0.9488844725031651</v>
      </c>
      <c r="G9" s="234">
        <v>44.3</v>
      </c>
      <c r="H9" s="234">
        <v>43.85</v>
      </c>
      <c r="I9" s="213">
        <v>53145</v>
      </c>
      <c r="J9" s="213">
        <v>52946</v>
      </c>
      <c r="K9" s="193">
        <v>199</v>
      </c>
      <c r="L9" s="194">
        <v>0.37585464435462546</v>
      </c>
      <c r="M9" s="193">
        <v>96458</v>
      </c>
      <c r="N9" s="314">
        <v>97148</v>
      </c>
      <c r="O9" s="193">
        <v>-690</v>
      </c>
      <c r="P9" s="195">
        <v>-0.71025651583151483</v>
      </c>
    </row>
    <row r="10" spans="2:16" s="86" customFormat="1" ht="18" customHeight="1" x14ac:dyDescent="0.15">
      <c r="B10" s="19" t="s">
        <v>100</v>
      </c>
      <c r="C10" s="213">
        <v>7921541</v>
      </c>
      <c r="D10" s="213">
        <v>8132229</v>
      </c>
      <c r="E10" s="213">
        <v>-210688</v>
      </c>
      <c r="F10" s="235">
        <v>-2.5907780019475597</v>
      </c>
      <c r="G10" s="234">
        <v>38.700000000000003</v>
      </c>
      <c r="H10" s="234">
        <v>38.880000000000003</v>
      </c>
      <c r="I10" s="213">
        <v>46341</v>
      </c>
      <c r="J10" s="213">
        <v>46946</v>
      </c>
      <c r="K10" s="213">
        <v>-605</v>
      </c>
      <c r="L10" s="214">
        <v>-1.2887146934776126</v>
      </c>
      <c r="M10" s="193">
        <v>84111</v>
      </c>
      <c r="N10" s="314">
        <v>86141</v>
      </c>
      <c r="O10" s="213">
        <v>-2030</v>
      </c>
      <c r="P10" s="215">
        <v>-2.3566013860995345</v>
      </c>
    </row>
    <row r="11" spans="2:16" s="86" customFormat="1" ht="18" customHeight="1" x14ac:dyDescent="0.15">
      <c r="B11" s="19" t="s">
        <v>101</v>
      </c>
      <c r="C11" s="213">
        <v>371562</v>
      </c>
      <c r="D11" s="213">
        <v>357507</v>
      </c>
      <c r="E11" s="213">
        <v>14055</v>
      </c>
      <c r="F11" s="235">
        <v>3.9313915531723858</v>
      </c>
      <c r="G11" s="234">
        <v>1.8</v>
      </c>
      <c r="H11" s="234">
        <v>1.71</v>
      </c>
      <c r="I11" s="213">
        <v>2174</v>
      </c>
      <c r="J11" s="213">
        <v>2064</v>
      </c>
      <c r="K11" s="213">
        <v>110</v>
      </c>
      <c r="L11" s="214">
        <v>5.329457364341085</v>
      </c>
      <c r="M11" s="193">
        <v>3945</v>
      </c>
      <c r="N11" s="314">
        <v>3787</v>
      </c>
      <c r="O11" s="213">
        <v>158</v>
      </c>
      <c r="P11" s="215">
        <v>4.1721679429627674</v>
      </c>
    </row>
    <row r="12" spans="2:16" s="86" customFormat="1" ht="18" customHeight="1" x14ac:dyDescent="0.15">
      <c r="B12" s="19" t="s">
        <v>102</v>
      </c>
      <c r="C12" s="213">
        <v>1602117</v>
      </c>
      <c r="D12" s="213">
        <v>1702897</v>
      </c>
      <c r="E12" s="213">
        <v>-100780</v>
      </c>
      <c r="F12" s="235">
        <v>-5.9181500701451704</v>
      </c>
      <c r="G12" s="234">
        <v>7.8</v>
      </c>
      <c r="H12" s="234">
        <v>8.14</v>
      </c>
      <c r="I12" s="213">
        <v>9373</v>
      </c>
      <c r="J12" s="213">
        <v>9831</v>
      </c>
      <c r="K12" s="213">
        <v>-458</v>
      </c>
      <c r="L12" s="214">
        <v>-4.658732580612349</v>
      </c>
      <c r="M12" s="193">
        <v>17011</v>
      </c>
      <c r="N12" s="314">
        <v>18038</v>
      </c>
      <c r="O12" s="213">
        <v>-1027</v>
      </c>
      <c r="P12" s="215">
        <v>-5.6935358687215878</v>
      </c>
    </row>
    <row r="13" spans="2:16" s="86" customFormat="1" ht="18" customHeight="1" x14ac:dyDescent="0.15">
      <c r="B13" s="19" t="s">
        <v>103</v>
      </c>
      <c r="C13" s="213">
        <v>18109</v>
      </c>
      <c r="D13" s="213">
        <v>24064</v>
      </c>
      <c r="E13" s="213">
        <v>-5955</v>
      </c>
      <c r="F13" s="235">
        <v>-24.746509308510639</v>
      </c>
      <c r="G13" s="234">
        <v>0.1</v>
      </c>
      <c r="H13" s="234">
        <v>0.12</v>
      </c>
      <c r="I13" s="213">
        <v>106</v>
      </c>
      <c r="J13" s="213">
        <v>139</v>
      </c>
      <c r="K13" s="213">
        <v>-33</v>
      </c>
      <c r="L13" s="214">
        <v>-23.741007194244602</v>
      </c>
      <c r="M13" s="193">
        <v>192</v>
      </c>
      <c r="N13" s="314">
        <v>255</v>
      </c>
      <c r="O13" s="213">
        <v>-63</v>
      </c>
      <c r="P13" s="215">
        <v>-24.705882352941178</v>
      </c>
    </row>
    <row r="14" spans="2:16" s="86" customFormat="1" ht="18" customHeight="1" x14ac:dyDescent="0.15">
      <c r="B14" s="19" t="s">
        <v>104</v>
      </c>
      <c r="C14" s="213">
        <v>165758</v>
      </c>
      <c r="D14" s="213">
        <v>163501</v>
      </c>
      <c r="E14" s="213">
        <v>2257</v>
      </c>
      <c r="F14" s="235">
        <v>1.3804196916226812</v>
      </c>
      <c r="G14" s="234">
        <v>0.8</v>
      </c>
      <c r="H14" s="234">
        <v>0.78</v>
      </c>
      <c r="I14" s="213">
        <v>970</v>
      </c>
      <c r="J14" s="213">
        <v>944</v>
      </c>
      <c r="K14" s="213">
        <v>26</v>
      </c>
      <c r="L14" s="214">
        <v>2.754237288135593</v>
      </c>
      <c r="M14" s="193">
        <v>1760</v>
      </c>
      <c r="N14" s="314">
        <v>1732</v>
      </c>
      <c r="O14" s="213">
        <v>28</v>
      </c>
      <c r="P14" s="215">
        <v>1.6166281755196306</v>
      </c>
    </row>
    <row r="15" spans="2:16" s="86" customFormat="1" ht="18" customHeight="1" thickBot="1" x14ac:dyDescent="0.2">
      <c r="B15" s="20" t="s">
        <v>105</v>
      </c>
      <c r="C15" s="216">
        <v>1327442</v>
      </c>
      <c r="D15" s="216">
        <v>1362430</v>
      </c>
      <c r="E15" s="216">
        <v>-34988</v>
      </c>
      <c r="F15" s="236">
        <v>-2.5680585424572273</v>
      </c>
      <c r="G15" s="237">
        <v>6.5</v>
      </c>
      <c r="H15" s="318">
        <v>6.51</v>
      </c>
      <c r="I15" s="282">
        <v>7766</v>
      </c>
      <c r="J15" s="282">
        <v>7865</v>
      </c>
      <c r="K15" s="216">
        <v>-99</v>
      </c>
      <c r="L15" s="217">
        <v>-1.2587412587412588</v>
      </c>
      <c r="M15" s="193">
        <v>14095</v>
      </c>
      <c r="N15" s="314">
        <v>14432</v>
      </c>
      <c r="O15" s="216">
        <v>-337</v>
      </c>
      <c r="P15" s="218">
        <v>-2.3350886917960088</v>
      </c>
    </row>
    <row r="16" spans="2:16" s="86" customFormat="1" ht="18" customHeight="1" thickBot="1" x14ac:dyDescent="0.2">
      <c r="B16" s="72" t="s">
        <v>201</v>
      </c>
      <c r="C16" s="205">
        <v>20490904</v>
      </c>
      <c r="D16" s="205">
        <v>20914029</v>
      </c>
      <c r="E16" s="205">
        <v>-423125</v>
      </c>
      <c r="F16" s="238">
        <v>-2.0231634947049182</v>
      </c>
      <c r="G16" s="239">
        <v>99.999999999999986</v>
      </c>
      <c r="H16" s="319">
        <v>99.990000000000009</v>
      </c>
      <c r="I16" s="320">
        <v>119875</v>
      </c>
      <c r="J16" s="240">
        <v>120735</v>
      </c>
      <c r="K16" s="205">
        <v>-860</v>
      </c>
      <c r="L16" s="206">
        <v>-0.71230380585579989</v>
      </c>
      <c r="M16" s="240">
        <v>217572</v>
      </c>
      <c r="N16" s="240">
        <v>221533</v>
      </c>
      <c r="O16" s="205">
        <v>-3961</v>
      </c>
      <c r="P16" s="207">
        <v>-1.7879954679438277</v>
      </c>
    </row>
    <row r="17" spans="2:16" x14ac:dyDescent="0.15">
      <c r="B17" s="79"/>
      <c r="C17" s="76"/>
      <c r="D17" s="76"/>
      <c r="E17" s="76"/>
      <c r="F17" s="241"/>
      <c r="G17" s="242"/>
      <c r="H17" s="242"/>
      <c r="I17" s="79"/>
      <c r="J17" s="76"/>
      <c r="K17" s="79"/>
      <c r="L17" s="79"/>
      <c r="M17" s="79"/>
      <c r="N17" s="79"/>
      <c r="O17" s="79"/>
      <c r="P17" s="79"/>
    </row>
    <row r="18" spans="2:16" x14ac:dyDescent="0.15">
      <c r="B18" s="219" t="s">
        <v>65</v>
      </c>
      <c r="C18" s="76"/>
      <c r="D18" s="76"/>
      <c r="E18" s="76"/>
      <c r="F18" s="241"/>
      <c r="G18" s="242"/>
      <c r="H18" s="242"/>
      <c r="I18" s="79"/>
      <c r="J18" s="76"/>
      <c r="K18" s="79"/>
      <c r="L18" s="79"/>
      <c r="M18" s="76"/>
      <c r="N18" s="79"/>
      <c r="O18" s="79"/>
      <c r="P18" s="79"/>
    </row>
    <row r="19" spans="2:16" x14ac:dyDescent="0.15">
      <c r="B19" s="79"/>
      <c r="C19" s="76"/>
      <c r="D19" s="76"/>
      <c r="E19" s="76"/>
      <c r="F19" s="241"/>
      <c r="G19" s="242"/>
      <c r="H19" s="242"/>
      <c r="I19" s="79"/>
      <c r="J19" s="76"/>
      <c r="K19" s="79"/>
      <c r="L19" s="79"/>
      <c r="M19" s="79"/>
      <c r="N19" s="79"/>
      <c r="O19" s="79"/>
      <c r="P19" s="79"/>
    </row>
    <row r="23" spans="2:16" x14ac:dyDescent="0.15">
      <c r="I23" s="163"/>
      <c r="J23" s="244"/>
    </row>
    <row r="24" spans="2:16" x14ac:dyDescent="0.15">
      <c r="I24" s="163"/>
      <c r="J24" s="244"/>
    </row>
    <row r="25" spans="2:16" x14ac:dyDescent="0.15">
      <c r="I25" s="163"/>
      <c r="J25" s="244"/>
    </row>
    <row r="26" spans="2:16" x14ac:dyDescent="0.15">
      <c r="I26" s="163"/>
      <c r="J26" s="244"/>
    </row>
  </sheetData>
  <mergeCells count="10">
    <mergeCell ref="M6:P6"/>
    <mergeCell ref="O7:P7"/>
    <mergeCell ref="E6:F6"/>
    <mergeCell ref="G6:H6"/>
    <mergeCell ref="I6:L6"/>
    <mergeCell ref="K7:L7"/>
    <mergeCell ref="E7:E8"/>
    <mergeCell ref="F7:F8"/>
    <mergeCell ref="G7:G8"/>
    <mergeCell ref="H7:H8"/>
  </mergeCells>
  <phoneticPr fontId="2"/>
  <pageMargins left="0.59055118110236227" right="0.55118110236220474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33"/>
  <sheetViews>
    <sheetView view="pageBreakPreview" zoomScale="115" zoomScaleNormal="100" zoomScaleSheetLayoutView="115" workbookViewId="0">
      <selection activeCell="F5" sqref="F5"/>
    </sheetView>
  </sheetViews>
  <sheetFormatPr defaultRowHeight="15" customHeight="1" x14ac:dyDescent="0.15"/>
  <cols>
    <col min="1" max="1" width="2.625" style="28" customWidth="1"/>
    <col min="2" max="2" width="5.75" style="28" customWidth="1"/>
    <col min="3" max="3" width="24.75" style="28" customWidth="1"/>
    <col min="4" max="6" width="16.875" style="25" customWidth="1"/>
    <col min="7" max="8" width="8.125" style="25" customWidth="1"/>
    <col min="9" max="9" width="8.125" style="174" customWidth="1"/>
    <col min="10" max="16384" width="9" style="28"/>
  </cols>
  <sheetData>
    <row r="1" spans="2:11" ht="13.5" customHeight="1" x14ac:dyDescent="0.15"/>
    <row r="2" spans="2:11" ht="17.25" customHeight="1" x14ac:dyDescent="0.15"/>
    <row r="3" spans="2:11" ht="13.5" customHeight="1" x14ac:dyDescent="0.15"/>
    <row r="4" spans="2:11" s="106" customFormat="1" ht="14.25" customHeight="1" x14ac:dyDescent="0.15">
      <c r="B4" s="105" t="s">
        <v>161</v>
      </c>
      <c r="C4" s="221"/>
      <c r="D4" s="107"/>
      <c r="E4" s="107"/>
      <c r="F4" s="107"/>
      <c r="G4" s="107"/>
      <c r="H4" s="107"/>
      <c r="I4" s="222"/>
      <c r="J4" s="222"/>
      <c r="K4" s="222"/>
    </row>
    <row r="5" spans="2:11" ht="14.25" customHeight="1" thickBot="1" x14ac:dyDescent="0.2"/>
    <row r="6" spans="2:11" s="86" customFormat="1" ht="18" customHeight="1" x14ac:dyDescent="0.15">
      <c r="B6" s="464" t="s">
        <v>54</v>
      </c>
      <c r="C6" s="465"/>
      <c r="D6" s="468" t="s">
        <v>291</v>
      </c>
      <c r="E6" s="468" t="s">
        <v>239</v>
      </c>
      <c r="F6" s="458" t="s">
        <v>178</v>
      </c>
      <c r="G6" s="459"/>
      <c r="H6" s="460" t="s">
        <v>162</v>
      </c>
      <c r="I6" s="461"/>
    </row>
    <row r="7" spans="2:11" s="86" customFormat="1" ht="18" customHeight="1" x14ac:dyDescent="0.15">
      <c r="B7" s="466"/>
      <c r="C7" s="467"/>
      <c r="D7" s="469"/>
      <c r="E7" s="469"/>
      <c r="F7" s="408" t="s">
        <v>179</v>
      </c>
      <c r="G7" s="408" t="s">
        <v>180</v>
      </c>
      <c r="H7" s="408" t="s">
        <v>294</v>
      </c>
      <c r="I7" s="403" t="s">
        <v>240</v>
      </c>
    </row>
    <row r="8" spans="2:11" s="86" customFormat="1" ht="18" customHeight="1" x14ac:dyDescent="0.15">
      <c r="B8" s="470" t="s">
        <v>58</v>
      </c>
      <c r="C8" s="409" t="s">
        <v>107</v>
      </c>
      <c r="D8" s="404">
        <v>13408653</v>
      </c>
      <c r="E8" s="404">
        <v>13397713</v>
      </c>
      <c r="F8" s="404">
        <v>10940</v>
      </c>
      <c r="G8" s="398">
        <v>8.1655727361826608E-2</v>
      </c>
      <c r="H8" s="398">
        <v>14.11</v>
      </c>
      <c r="I8" s="399">
        <v>13.78</v>
      </c>
    </row>
    <row r="9" spans="2:11" s="86" customFormat="1" ht="18" customHeight="1" x14ac:dyDescent="0.15">
      <c r="B9" s="471"/>
      <c r="C9" s="409" t="s">
        <v>108</v>
      </c>
      <c r="D9" s="404">
        <v>10227884</v>
      </c>
      <c r="E9" s="404">
        <v>10412598</v>
      </c>
      <c r="F9" s="404">
        <v>-184714</v>
      </c>
      <c r="G9" s="398">
        <v>-1.7739472896197472</v>
      </c>
      <c r="H9" s="398">
        <v>10.77</v>
      </c>
      <c r="I9" s="399">
        <v>10.71</v>
      </c>
    </row>
    <row r="10" spans="2:11" s="86" customFormat="1" ht="18" customHeight="1" x14ac:dyDescent="0.15">
      <c r="B10" s="471"/>
      <c r="C10" s="409" t="s">
        <v>109</v>
      </c>
      <c r="D10" s="404">
        <v>859279</v>
      </c>
      <c r="E10" s="404">
        <v>869688</v>
      </c>
      <c r="F10" s="404">
        <v>-10409</v>
      </c>
      <c r="G10" s="398">
        <v>-1.1968660025204443</v>
      </c>
      <c r="H10" s="398">
        <v>0.9</v>
      </c>
      <c r="I10" s="399">
        <v>0.89</v>
      </c>
    </row>
    <row r="11" spans="2:11" s="86" customFormat="1" ht="18" customHeight="1" x14ac:dyDescent="0.15">
      <c r="B11" s="471"/>
      <c r="C11" s="409" t="s">
        <v>110</v>
      </c>
      <c r="D11" s="404">
        <v>28558625</v>
      </c>
      <c r="E11" s="404">
        <v>28723270</v>
      </c>
      <c r="F11" s="404">
        <v>-164645</v>
      </c>
      <c r="G11" s="398">
        <v>-0.57321119775011697</v>
      </c>
      <c r="H11" s="398">
        <v>30.06</v>
      </c>
      <c r="I11" s="399">
        <v>29.45</v>
      </c>
    </row>
    <row r="12" spans="2:11" s="86" customFormat="1" ht="18" customHeight="1" x14ac:dyDescent="0.15">
      <c r="B12" s="471"/>
      <c r="C12" s="409" t="s">
        <v>111</v>
      </c>
      <c r="D12" s="404">
        <v>7331309</v>
      </c>
      <c r="E12" s="404">
        <v>7648525</v>
      </c>
      <c r="F12" s="404">
        <v>-317216</v>
      </c>
      <c r="G12" s="398">
        <v>-4.1474140438842779</v>
      </c>
      <c r="H12" s="398">
        <v>7.72</v>
      </c>
      <c r="I12" s="399">
        <v>7.87</v>
      </c>
    </row>
    <row r="13" spans="2:11" s="86" customFormat="1" ht="18" customHeight="1" x14ac:dyDescent="0.15">
      <c r="B13" s="471"/>
      <c r="C13" s="409" t="s">
        <v>112</v>
      </c>
      <c r="D13" s="397">
        <v>60385750</v>
      </c>
      <c r="E13" s="397">
        <v>61051794</v>
      </c>
      <c r="F13" s="397">
        <v>-666044</v>
      </c>
      <c r="G13" s="398">
        <v>-1.0909491046241819</v>
      </c>
      <c r="H13" s="398">
        <v>63.559999999999995</v>
      </c>
      <c r="I13" s="399">
        <v>62.8</v>
      </c>
    </row>
    <row r="14" spans="2:11" s="86" customFormat="1" ht="18" customHeight="1" x14ac:dyDescent="0.15">
      <c r="B14" s="470" t="s">
        <v>59</v>
      </c>
      <c r="C14" s="409" t="s">
        <v>113</v>
      </c>
      <c r="D14" s="397">
        <v>7687295</v>
      </c>
      <c r="E14" s="397">
        <v>9011147</v>
      </c>
      <c r="F14" s="397">
        <v>-1323852</v>
      </c>
      <c r="G14" s="398">
        <v>-14.69127071170851</v>
      </c>
      <c r="H14" s="398">
        <v>8.09</v>
      </c>
      <c r="I14" s="399">
        <v>9.27</v>
      </c>
    </row>
    <row r="15" spans="2:11" s="86" customFormat="1" ht="18" customHeight="1" x14ac:dyDescent="0.15">
      <c r="B15" s="471"/>
      <c r="C15" s="409" t="s">
        <v>154</v>
      </c>
      <c r="D15" s="397">
        <v>23000</v>
      </c>
      <c r="E15" s="397">
        <v>36927</v>
      </c>
      <c r="F15" s="397">
        <v>-13927</v>
      </c>
      <c r="G15" s="398">
        <v>-37.714951119776856</v>
      </c>
      <c r="H15" s="398">
        <v>0.02</v>
      </c>
      <c r="I15" s="399">
        <v>0.04</v>
      </c>
    </row>
    <row r="16" spans="2:11" s="86" customFormat="1" ht="18" customHeight="1" x14ac:dyDescent="0.15">
      <c r="B16" s="471"/>
      <c r="C16" s="409"/>
      <c r="D16" s="397"/>
      <c r="E16" s="397"/>
      <c r="F16" s="397"/>
      <c r="G16" s="397"/>
      <c r="H16" s="398"/>
      <c r="I16" s="399"/>
    </row>
    <row r="17" spans="2:9" s="86" customFormat="1" ht="18" customHeight="1" x14ac:dyDescent="0.15">
      <c r="B17" s="471"/>
      <c r="C17" s="409"/>
      <c r="D17" s="397"/>
      <c r="E17" s="397"/>
      <c r="F17" s="397"/>
      <c r="G17" s="397"/>
      <c r="H17" s="398"/>
      <c r="I17" s="399"/>
    </row>
    <row r="18" spans="2:9" s="86" customFormat="1" ht="18" customHeight="1" x14ac:dyDescent="0.15">
      <c r="B18" s="471"/>
      <c r="C18" s="409" t="s">
        <v>112</v>
      </c>
      <c r="D18" s="397">
        <v>7710295</v>
      </c>
      <c r="E18" s="397">
        <v>9048074</v>
      </c>
      <c r="F18" s="397">
        <v>-1337779</v>
      </c>
      <c r="G18" s="398">
        <v>-14.785234957185365</v>
      </c>
      <c r="H18" s="398">
        <v>8.11</v>
      </c>
      <c r="I18" s="399">
        <v>9.3099999999999987</v>
      </c>
    </row>
    <row r="19" spans="2:9" s="86" customFormat="1" ht="18" customHeight="1" x14ac:dyDescent="0.15">
      <c r="B19" s="470" t="s">
        <v>60</v>
      </c>
      <c r="C19" s="409" t="s">
        <v>91</v>
      </c>
      <c r="D19" s="397">
        <v>12767742</v>
      </c>
      <c r="E19" s="397">
        <v>12659042</v>
      </c>
      <c r="F19" s="404">
        <v>108700</v>
      </c>
      <c r="G19" s="398">
        <v>0.85867477175603013</v>
      </c>
      <c r="H19" s="398">
        <v>13.44</v>
      </c>
      <c r="I19" s="399">
        <v>13.02</v>
      </c>
    </row>
    <row r="20" spans="2:9" s="86" customFormat="1" ht="18" customHeight="1" x14ac:dyDescent="0.15">
      <c r="B20" s="471"/>
      <c r="C20" s="409" t="s">
        <v>106</v>
      </c>
      <c r="D20" s="397">
        <v>14136213</v>
      </c>
      <c r="E20" s="397">
        <v>14441090</v>
      </c>
      <c r="F20" s="404">
        <v>-304877</v>
      </c>
      <c r="G20" s="398">
        <v>-2.1111772033828471</v>
      </c>
      <c r="H20" s="398">
        <v>14.88</v>
      </c>
      <c r="I20" s="399">
        <v>14.86</v>
      </c>
    </row>
    <row r="21" spans="2:9" s="86" customFormat="1" ht="18" customHeight="1" x14ac:dyDescent="0.15">
      <c r="B21" s="471"/>
      <c r="C21" s="409" t="s">
        <v>112</v>
      </c>
      <c r="D21" s="397">
        <v>26903955</v>
      </c>
      <c r="E21" s="397">
        <v>27100132</v>
      </c>
      <c r="F21" s="397">
        <v>-196177</v>
      </c>
      <c r="G21" s="398">
        <v>-0.72389684301168722</v>
      </c>
      <c r="H21" s="407">
        <v>28.32</v>
      </c>
      <c r="I21" s="399">
        <v>27.88</v>
      </c>
    </row>
    <row r="22" spans="2:9" s="86" customFormat="1" ht="18" customHeight="1" thickBot="1" x14ac:dyDescent="0.2">
      <c r="B22" s="462" t="s">
        <v>95</v>
      </c>
      <c r="C22" s="463"/>
      <c r="D22" s="400">
        <v>95000000</v>
      </c>
      <c r="E22" s="400">
        <v>97200000</v>
      </c>
      <c r="F22" s="400">
        <v>-2200000</v>
      </c>
      <c r="G22" s="401">
        <v>-2.263374485596708</v>
      </c>
      <c r="H22" s="401">
        <v>99.989999999999981</v>
      </c>
      <c r="I22" s="402">
        <v>99.99</v>
      </c>
    </row>
    <row r="23" spans="2:9" ht="14.25" customHeight="1" x14ac:dyDescent="0.15">
      <c r="B23" s="79"/>
      <c r="C23" s="79"/>
      <c r="D23" s="76"/>
      <c r="E23" s="76"/>
      <c r="F23" s="76"/>
      <c r="G23" s="76"/>
      <c r="H23" s="76"/>
      <c r="I23" s="209"/>
    </row>
    <row r="24" spans="2:9" ht="14.25" customHeight="1" x14ac:dyDescent="0.15">
      <c r="B24" s="219" t="s">
        <v>202</v>
      </c>
      <c r="C24" s="79"/>
      <c r="D24" s="76"/>
      <c r="E24" s="76"/>
      <c r="F24" s="76"/>
      <c r="G24" s="76"/>
      <c r="H24" s="76"/>
      <c r="I24" s="209"/>
    </row>
    <row r="30" spans="2:9" ht="15" customHeight="1" x14ac:dyDescent="0.15">
      <c r="I30" s="223"/>
    </row>
    <row r="31" spans="2:9" ht="15" customHeight="1" x14ac:dyDescent="0.15">
      <c r="I31" s="223"/>
    </row>
    <row r="32" spans="2:9" ht="15" customHeight="1" x14ac:dyDescent="0.15">
      <c r="I32" s="223"/>
    </row>
    <row r="33" spans="9:9" ht="15" customHeight="1" x14ac:dyDescent="0.15">
      <c r="I33" s="223"/>
    </row>
  </sheetData>
  <mergeCells count="9">
    <mergeCell ref="F6:G6"/>
    <mergeCell ref="H6:I6"/>
    <mergeCell ref="B22:C22"/>
    <mergeCell ref="B6:C7"/>
    <mergeCell ref="E6:E7"/>
    <mergeCell ref="B8:B13"/>
    <mergeCell ref="B14:B18"/>
    <mergeCell ref="B19:B21"/>
    <mergeCell ref="D6:D7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3"/>
  <sheetViews>
    <sheetView view="pageBreakPreview" zoomScaleNormal="100" zoomScaleSheetLayoutView="100" workbookViewId="0">
      <selection activeCell="E15" sqref="E15"/>
    </sheetView>
  </sheetViews>
  <sheetFormatPr defaultRowHeight="13.5" x14ac:dyDescent="0.15"/>
  <cols>
    <col min="1" max="1" width="2.625" style="28" customWidth="1"/>
    <col min="2" max="2" width="9.125" style="28" customWidth="1"/>
    <col min="3" max="3" width="19.125" style="25" customWidth="1"/>
    <col min="4" max="5" width="15.75" style="25" customWidth="1"/>
    <col min="6" max="6" width="10.875" style="26" bestFit="1" customWidth="1"/>
    <col min="7" max="7" width="7.75" style="175" customWidth="1"/>
    <col min="8" max="8" width="7.5" style="26" customWidth="1"/>
    <col min="9" max="9" width="7.75" style="28" customWidth="1"/>
    <col min="10" max="16384" width="9" style="28"/>
  </cols>
  <sheetData>
    <row r="1" spans="1:10" x14ac:dyDescent="0.15">
      <c r="C1" s="28"/>
      <c r="F1" s="25"/>
      <c r="G1" s="26"/>
      <c r="I1" s="26"/>
    </row>
    <row r="2" spans="1:10" ht="17.25" customHeight="1" x14ac:dyDescent="0.2">
      <c r="B2" s="29" t="s">
        <v>303</v>
      </c>
      <c r="C2" s="29"/>
      <c r="F2" s="25"/>
      <c r="G2" s="26"/>
      <c r="I2" s="26"/>
    </row>
    <row r="3" spans="1:10" x14ac:dyDescent="0.15">
      <c r="C3" s="28"/>
      <c r="F3" s="25"/>
      <c r="G3" s="26"/>
      <c r="I3" s="26"/>
    </row>
    <row r="4" spans="1:10" s="29" customFormat="1" ht="14.25" customHeight="1" x14ac:dyDescent="0.2">
      <c r="D4" s="32"/>
      <c r="E4" s="32"/>
      <c r="F4" s="32"/>
      <c r="G4" s="33"/>
      <c r="H4" s="33"/>
      <c r="I4" s="33"/>
      <c r="J4" s="32"/>
    </row>
    <row r="5" spans="1:10" ht="14.25" customHeight="1" thickBot="1" x14ac:dyDescent="0.2">
      <c r="C5" s="28"/>
      <c r="F5" s="25"/>
      <c r="G5" s="26"/>
      <c r="I5" s="26"/>
    </row>
    <row r="6" spans="1:10" s="86" customFormat="1" ht="18" customHeight="1" x14ac:dyDescent="0.15">
      <c r="B6" s="483" t="s">
        <v>69</v>
      </c>
      <c r="C6" s="484"/>
      <c r="D6" s="482" t="s">
        <v>291</v>
      </c>
      <c r="E6" s="482" t="s">
        <v>292</v>
      </c>
      <c r="F6" s="441" t="s">
        <v>73</v>
      </c>
      <c r="G6" s="442"/>
      <c r="H6" s="480"/>
      <c r="I6" s="481"/>
    </row>
    <row r="7" spans="1:10" s="86" customFormat="1" ht="18" customHeight="1" thickBot="1" x14ac:dyDescent="0.2">
      <c r="B7" s="485"/>
      <c r="C7" s="486"/>
      <c r="D7" s="452"/>
      <c r="E7" s="452"/>
      <c r="F7" s="38" t="s">
        <v>76</v>
      </c>
      <c r="G7" s="211" t="s">
        <v>77</v>
      </c>
      <c r="H7" s="211" t="s">
        <v>294</v>
      </c>
      <c r="I7" s="186" t="s">
        <v>240</v>
      </c>
    </row>
    <row r="8" spans="1:10" s="86" customFormat="1" ht="18" customHeight="1" thickTop="1" x14ac:dyDescent="0.15">
      <c r="B8" s="476" t="s">
        <v>114</v>
      </c>
      <c r="C8" s="477"/>
      <c r="D8" s="212">
        <v>16845511</v>
      </c>
      <c r="E8" s="212">
        <v>21720602</v>
      </c>
      <c r="F8" s="304">
        <v>-4875091</v>
      </c>
      <c r="G8" s="214">
        <v>-22.444548268045242</v>
      </c>
      <c r="H8" s="214">
        <v>45.9</v>
      </c>
      <c r="I8" s="215">
        <v>53.2</v>
      </c>
    </row>
    <row r="9" spans="1:10" s="86" customFormat="1" ht="18" customHeight="1" x14ac:dyDescent="0.15">
      <c r="B9" s="472" t="s">
        <v>232</v>
      </c>
      <c r="C9" s="473"/>
      <c r="D9" s="212">
        <v>456706</v>
      </c>
      <c r="E9" s="212">
        <v>466925</v>
      </c>
      <c r="F9" s="213">
        <v>-10219</v>
      </c>
      <c r="G9" s="214">
        <v>-2.1885741821491673</v>
      </c>
      <c r="H9" s="214">
        <v>1.3</v>
      </c>
      <c r="I9" s="215">
        <v>1.1000000000000001</v>
      </c>
    </row>
    <row r="10" spans="1:10" s="86" customFormat="1" ht="18" customHeight="1" x14ac:dyDescent="0.15">
      <c r="B10" s="472" t="s">
        <v>163</v>
      </c>
      <c r="C10" s="473"/>
      <c r="D10" s="212">
        <v>305618</v>
      </c>
      <c r="E10" s="212">
        <v>306653</v>
      </c>
      <c r="F10" s="213">
        <v>-1035</v>
      </c>
      <c r="G10" s="214">
        <v>-0.33751504143119421</v>
      </c>
      <c r="H10" s="214">
        <v>0.8</v>
      </c>
      <c r="I10" s="215">
        <v>0.8</v>
      </c>
    </row>
    <row r="11" spans="1:10" s="86" customFormat="1" ht="18" customHeight="1" x14ac:dyDescent="0.15">
      <c r="B11" s="472" t="s">
        <v>181</v>
      </c>
      <c r="C11" s="473"/>
      <c r="D11" s="212">
        <v>2393074</v>
      </c>
      <c r="E11" s="212">
        <v>2274413</v>
      </c>
      <c r="F11" s="213">
        <v>118661</v>
      </c>
      <c r="G11" s="214">
        <v>5.2172142878184395</v>
      </c>
      <c r="H11" s="214">
        <v>6.5</v>
      </c>
      <c r="I11" s="215">
        <v>5.6</v>
      </c>
    </row>
    <row r="12" spans="1:10" s="86" customFormat="1" ht="18" customHeight="1" x14ac:dyDescent="0.15">
      <c r="B12" s="478" t="s">
        <v>61</v>
      </c>
      <c r="C12" s="91" t="s">
        <v>164</v>
      </c>
      <c r="D12" s="212">
        <v>16047229</v>
      </c>
      <c r="E12" s="212">
        <v>15444476</v>
      </c>
      <c r="F12" s="304">
        <v>602753</v>
      </c>
      <c r="G12" s="214">
        <v>3.9027092923061937</v>
      </c>
      <c r="H12" s="214">
        <v>43.8</v>
      </c>
      <c r="I12" s="215">
        <v>37.799999999999997</v>
      </c>
    </row>
    <row r="13" spans="1:10" s="86" customFormat="1" ht="18" customHeight="1" x14ac:dyDescent="0.15">
      <c r="B13" s="479"/>
      <c r="C13" s="91" t="s">
        <v>165</v>
      </c>
      <c r="D13" s="212">
        <v>123382</v>
      </c>
      <c r="E13" s="212">
        <v>127139</v>
      </c>
      <c r="F13" s="213">
        <v>-3757</v>
      </c>
      <c r="G13" s="214">
        <v>-2.9550334673074352</v>
      </c>
      <c r="H13" s="214">
        <v>0.3</v>
      </c>
      <c r="I13" s="215">
        <v>0.3</v>
      </c>
    </row>
    <row r="14" spans="1:10" s="86" customFormat="1" ht="18" customHeight="1" x14ac:dyDescent="0.15">
      <c r="B14" s="472" t="s">
        <v>182</v>
      </c>
      <c r="C14" s="473"/>
      <c r="D14" s="212">
        <v>15580</v>
      </c>
      <c r="E14" s="212">
        <v>19452</v>
      </c>
      <c r="F14" s="213">
        <v>-3872</v>
      </c>
      <c r="G14" s="214">
        <v>-19.905408184248408</v>
      </c>
      <c r="H14" s="214">
        <v>0.1</v>
      </c>
      <c r="I14" s="215">
        <v>0</v>
      </c>
    </row>
    <row r="15" spans="1:10" ht="18" customHeight="1" x14ac:dyDescent="0.15">
      <c r="A15" s="86"/>
      <c r="B15" s="472" t="s">
        <v>115</v>
      </c>
      <c r="C15" s="473"/>
      <c r="D15" s="212">
        <v>117896</v>
      </c>
      <c r="E15" s="212">
        <v>118206</v>
      </c>
      <c r="F15" s="213">
        <v>-310</v>
      </c>
      <c r="G15" s="214">
        <v>-0.26225403109825218</v>
      </c>
      <c r="H15" s="214">
        <v>0.3</v>
      </c>
      <c r="I15" s="215">
        <v>0.3</v>
      </c>
    </row>
    <row r="16" spans="1:10" ht="18" customHeight="1" x14ac:dyDescent="0.15">
      <c r="A16" s="86"/>
      <c r="B16" s="472" t="s">
        <v>116</v>
      </c>
      <c r="C16" s="473"/>
      <c r="D16" s="212">
        <v>369652</v>
      </c>
      <c r="E16" s="212">
        <v>362181</v>
      </c>
      <c r="F16" s="213">
        <v>7471</v>
      </c>
      <c r="G16" s="214">
        <v>2.0627807643139753</v>
      </c>
      <c r="H16" s="214">
        <v>1</v>
      </c>
      <c r="I16" s="215">
        <v>0.9</v>
      </c>
    </row>
    <row r="17" spans="1:9" ht="18" customHeight="1" thickBot="1" x14ac:dyDescent="0.2">
      <c r="A17" s="86"/>
      <c r="B17" s="474" t="s">
        <v>95</v>
      </c>
      <c r="C17" s="475"/>
      <c r="D17" s="216">
        <v>36674648</v>
      </c>
      <c r="E17" s="216">
        <v>40840047</v>
      </c>
      <c r="F17" s="216">
        <v>-4165399</v>
      </c>
      <c r="G17" s="217">
        <v>-10.199300211383203</v>
      </c>
      <c r="H17" s="217">
        <v>99.999999999999972</v>
      </c>
      <c r="I17" s="218">
        <v>100</v>
      </c>
    </row>
    <row r="18" spans="1:9" x14ac:dyDescent="0.15">
      <c r="C18" s="28"/>
      <c r="F18" s="25"/>
      <c r="G18" s="26"/>
      <c r="I18" s="26"/>
    </row>
    <row r="19" spans="1:9" x14ac:dyDescent="0.15">
      <c r="B19" s="219" t="s">
        <v>203</v>
      </c>
      <c r="C19" s="219"/>
      <c r="F19" s="25"/>
      <c r="G19" s="26"/>
      <c r="I19" s="26"/>
    </row>
    <row r="20" spans="1:9" x14ac:dyDescent="0.15">
      <c r="C20" s="28"/>
      <c r="F20" s="25"/>
      <c r="G20" s="26"/>
      <c r="I20" s="26"/>
    </row>
    <row r="30" spans="1:9" x14ac:dyDescent="0.15">
      <c r="H30" s="220"/>
    </row>
    <row r="31" spans="1:9" x14ac:dyDescent="0.15">
      <c r="H31" s="220"/>
    </row>
    <row r="32" spans="1:9" x14ac:dyDescent="0.15">
      <c r="H32" s="220"/>
    </row>
    <row r="33" spans="8:8" x14ac:dyDescent="0.15">
      <c r="H33" s="220"/>
    </row>
  </sheetData>
  <mergeCells count="14">
    <mergeCell ref="H6:I6"/>
    <mergeCell ref="D6:D7"/>
    <mergeCell ref="B6:C7"/>
    <mergeCell ref="E6:E7"/>
    <mergeCell ref="F6:G6"/>
    <mergeCell ref="B9:C9"/>
    <mergeCell ref="B17:C17"/>
    <mergeCell ref="B15:C15"/>
    <mergeCell ref="B16:C16"/>
    <mergeCell ref="B8:C8"/>
    <mergeCell ref="B10:C10"/>
    <mergeCell ref="B11:C11"/>
    <mergeCell ref="B12:B13"/>
    <mergeCell ref="B14:C14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4"/>
  <sheetViews>
    <sheetView view="pageBreakPreview" zoomScaleNormal="100" zoomScaleSheetLayoutView="100" workbookViewId="0">
      <selection activeCell="J32" sqref="J32"/>
    </sheetView>
  </sheetViews>
  <sheetFormatPr defaultRowHeight="13.5" x14ac:dyDescent="0.15"/>
  <cols>
    <col min="1" max="1" width="2.625" style="28" customWidth="1"/>
    <col min="2" max="2" width="9" style="28"/>
    <col min="3" max="3" width="6.25" style="28" customWidth="1"/>
    <col min="4" max="5" width="11.875" style="25" customWidth="1"/>
    <col min="6" max="6" width="10.875" style="28" bestFit="1" customWidth="1"/>
    <col min="7" max="7" width="7.625" style="28" customWidth="1"/>
    <col min="8" max="8" width="6.875" style="174" customWidth="1"/>
    <col min="9" max="9" width="6.875" style="79" customWidth="1"/>
    <col min="10" max="10" width="6.25" style="25" customWidth="1"/>
    <col min="11" max="11" width="11.875" style="25" customWidth="1"/>
    <col min="12" max="12" width="11.875" style="28" customWidth="1"/>
    <col min="13" max="13" width="10.875" style="243" customWidth="1"/>
    <col min="14" max="14" width="7.375" style="175" customWidth="1"/>
    <col min="15" max="15" width="6.875" style="26" customWidth="1"/>
    <col min="16" max="16" width="6.875" style="28" customWidth="1"/>
    <col min="17" max="16384" width="9" style="28"/>
  </cols>
  <sheetData>
    <row r="1" spans="2:16" x14ac:dyDescent="0.15">
      <c r="I1" s="26"/>
      <c r="J1" s="79"/>
      <c r="L1" s="25"/>
      <c r="N1" s="28"/>
      <c r="P1" s="26"/>
    </row>
    <row r="2" spans="2:16" s="29" customFormat="1" ht="17.25" x14ac:dyDescent="0.2">
      <c r="B2" s="29" t="s">
        <v>313</v>
      </c>
      <c r="C2" s="32"/>
      <c r="D2" s="32"/>
      <c r="E2" s="32"/>
      <c r="F2" s="33"/>
      <c r="G2" s="33"/>
      <c r="H2" s="176"/>
      <c r="I2" s="33"/>
      <c r="J2" s="177"/>
      <c r="K2" s="32"/>
      <c r="L2" s="32"/>
      <c r="M2" s="305"/>
      <c r="O2" s="33"/>
      <c r="P2" s="33"/>
    </row>
    <row r="3" spans="2:16" s="29" customFormat="1" ht="13.5" customHeight="1" x14ac:dyDescent="0.2">
      <c r="C3" s="32"/>
      <c r="D3" s="32"/>
      <c r="E3" s="32"/>
      <c r="F3" s="33"/>
      <c r="G3" s="33"/>
      <c r="H3" s="176"/>
      <c r="I3" s="33"/>
      <c r="J3" s="177"/>
      <c r="K3" s="32"/>
      <c r="L3" s="32"/>
      <c r="M3" s="305"/>
      <c r="O3" s="33"/>
      <c r="P3" s="33"/>
    </row>
    <row r="4" spans="2:16" s="29" customFormat="1" ht="14.25" customHeight="1" x14ac:dyDescent="0.2">
      <c r="C4" s="32"/>
      <c r="D4" s="32"/>
      <c r="E4" s="32"/>
      <c r="F4" s="33"/>
      <c r="G4" s="33"/>
      <c r="H4" s="176"/>
      <c r="I4" s="33"/>
      <c r="J4" s="177"/>
      <c r="K4" s="32"/>
      <c r="L4" s="32"/>
      <c r="M4" s="305"/>
      <c r="O4" s="33"/>
      <c r="P4" s="33"/>
    </row>
    <row r="5" spans="2:16" ht="14.25" thickBot="1" x14ac:dyDescent="0.2">
      <c r="I5" s="26"/>
      <c r="J5" s="79"/>
      <c r="L5" s="25"/>
      <c r="N5" s="28"/>
      <c r="P5" s="26"/>
    </row>
    <row r="6" spans="2:16" s="179" customFormat="1" ht="15" customHeight="1" x14ac:dyDescent="0.15">
      <c r="B6" s="178"/>
      <c r="C6" s="438" t="s">
        <v>117</v>
      </c>
      <c r="D6" s="454"/>
      <c r="E6" s="454"/>
      <c r="F6" s="454"/>
      <c r="G6" s="454"/>
      <c r="H6" s="454"/>
      <c r="I6" s="457"/>
      <c r="J6" s="487" t="s">
        <v>118</v>
      </c>
      <c r="K6" s="454"/>
      <c r="L6" s="454"/>
      <c r="M6" s="454"/>
      <c r="N6" s="454"/>
      <c r="O6" s="454"/>
      <c r="P6" s="457"/>
    </row>
    <row r="7" spans="2:16" s="179" customFormat="1" ht="15" customHeight="1" x14ac:dyDescent="0.15">
      <c r="B7" s="43" t="s">
        <v>119</v>
      </c>
      <c r="C7" s="492" t="s">
        <v>120</v>
      </c>
      <c r="D7" s="451" t="s">
        <v>291</v>
      </c>
      <c r="E7" s="451" t="s">
        <v>292</v>
      </c>
      <c r="F7" s="490" t="s">
        <v>73</v>
      </c>
      <c r="G7" s="491"/>
      <c r="H7" s="488" t="s">
        <v>143</v>
      </c>
      <c r="I7" s="489"/>
      <c r="J7" s="494" t="s">
        <v>120</v>
      </c>
      <c r="K7" s="451" t="s">
        <v>291</v>
      </c>
      <c r="L7" s="451" t="s">
        <v>292</v>
      </c>
      <c r="M7" s="490" t="s">
        <v>73</v>
      </c>
      <c r="N7" s="491"/>
      <c r="O7" s="496" t="s">
        <v>74</v>
      </c>
      <c r="P7" s="497"/>
    </row>
    <row r="8" spans="2:16" s="179" customFormat="1" ht="15" customHeight="1" thickBot="1" x14ac:dyDescent="0.2">
      <c r="B8" s="181"/>
      <c r="C8" s="493"/>
      <c r="D8" s="452"/>
      <c r="E8" s="452"/>
      <c r="F8" s="183" t="s">
        <v>76</v>
      </c>
      <c r="G8" s="184" t="s">
        <v>77</v>
      </c>
      <c r="H8" s="185" t="s">
        <v>294</v>
      </c>
      <c r="I8" s="186" t="s">
        <v>240</v>
      </c>
      <c r="J8" s="495"/>
      <c r="K8" s="452"/>
      <c r="L8" s="452"/>
      <c r="M8" s="306" t="s">
        <v>76</v>
      </c>
      <c r="N8" s="184" t="s">
        <v>77</v>
      </c>
      <c r="O8" s="184" t="s">
        <v>294</v>
      </c>
      <c r="P8" s="187" t="s">
        <v>240</v>
      </c>
    </row>
    <row r="9" spans="2:16" s="86" customFormat="1" ht="15" customHeight="1" thickTop="1" x14ac:dyDescent="0.15">
      <c r="B9" s="43" t="s">
        <v>166</v>
      </c>
      <c r="C9" s="188" t="s">
        <v>121</v>
      </c>
      <c r="D9" s="45">
        <v>17259898</v>
      </c>
      <c r="E9" s="45">
        <v>17085822</v>
      </c>
      <c r="F9" s="189">
        <v>174076</v>
      </c>
      <c r="G9" s="190">
        <v>1.0188330418050708</v>
      </c>
      <c r="H9" s="190">
        <v>41.6</v>
      </c>
      <c r="I9" s="190">
        <v>46.21</v>
      </c>
      <c r="J9" s="43" t="s">
        <v>121</v>
      </c>
      <c r="K9" s="45">
        <v>17229469</v>
      </c>
      <c r="L9" s="45">
        <v>17044856</v>
      </c>
      <c r="M9" s="189">
        <v>184613</v>
      </c>
      <c r="N9" s="190">
        <v>1.0831009660627229</v>
      </c>
      <c r="O9" s="394">
        <v>38.1</v>
      </c>
      <c r="P9" s="191">
        <v>41.78</v>
      </c>
    </row>
    <row r="10" spans="2:16" s="86" customFormat="1" ht="15" customHeight="1" x14ac:dyDescent="0.15">
      <c r="B10" s="43"/>
      <c r="C10" s="188" t="s">
        <v>122</v>
      </c>
      <c r="D10" s="45">
        <v>977906</v>
      </c>
      <c r="E10" s="45">
        <v>903006</v>
      </c>
      <c r="F10" s="189">
        <v>74900</v>
      </c>
      <c r="G10" s="190">
        <v>8.294518530330917</v>
      </c>
      <c r="H10" s="394">
        <v>2.2999999999999998</v>
      </c>
      <c r="I10" s="190">
        <v>2.44</v>
      </c>
      <c r="J10" s="43" t="s">
        <v>122</v>
      </c>
      <c r="K10" s="45">
        <v>1863584</v>
      </c>
      <c r="L10" s="45">
        <v>1774731</v>
      </c>
      <c r="M10" s="189">
        <v>88853</v>
      </c>
      <c r="N10" s="190">
        <v>5.006561557779742</v>
      </c>
      <c r="O10" s="394">
        <v>4.0999999999999996</v>
      </c>
      <c r="P10" s="191">
        <v>4.3499999999999996</v>
      </c>
    </row>
    <row r="11" spans="2:16" s="86" customFormat="1" ht="15" customHeight="1" x14ac:dyDescent="0.15">
      <c r="B11" s="48" t="s">
        <v>123</v>
      </c>
      <c r="C11" s="192" t="s">
        <v>112</v>
      </c>
      <c r="D11" s="50">
        <v>18237804</v>
      </c>
      <c r="E11" s="50">
        <v>17988828</v>
      </c>
      <c r="F11" s="314">
        <v>248976</v>
      </c>
      <c r="G11" s="194">
        <v>1.3840590393103986</v>
      </c>
      <c r="H11" s="194">
        <v>43.9</v>
      </c>
      <c r="I11" s="194">
        <v>48.55</v>
      </c>
      <c r="J11" s="48" t="s">
        <v>112</v>
      </c>
      <c r="K11" s="50">
        <v>19093053</v>
      </c>
      <c r="L11" s="50">
        <v>18819587</v>
      </c>
      <c r="M11" s="314">
        <v>273466</v>
      </c>
      <c r="N11" s="194">
        <v>1.4530924615933389</v>
      </c>
      <c r="O11" s="194">
        <v>42.2</v>
      </c>
      <c r="P11" s="195">
        <v>46.230000000000004</v>
      </c>
    </row>
    <row r="12" spans="2:16" s="86" customFormat="1" ht="15" customHeight="1" x14ac:dyDescent="0.15">
      <c r="B12" s="43"/>
      <c r="C12" s="188" t="s">
        <v>121</v>
      </c>
      <c r="D12" s="45">
        <v>5460530</v>
      </c>
      <c r="E12" s="45">
        <v>4768522</v>
      </c>
      <c r="F12" s="189">
        <v>692008</v>
      </c>
      <c r="G12" s="190">
        <v>14.512001832014196</v>
      </c>
      <c r="H12" s="394">
        <v>13.1</v>
      </c>
      <c r="I12" s="190">
        <v>12.9</v>
      </c>
      <c r="J12" s="43" t="s">
        <v>121</v>
      </c>
      <c r="K12" s="45">
        <v>4578882</v>
      </c>
      <c r="L12" s="45">
        <v>4565873</v>
      </c>
      <c r="M12" s="189">
        <v>13009</v>
      </c>
      <c r="N12" s="190">
        <v>0.28491813066197857</v>
      </c>
      <c r="O12" s="394">
        <v>10.1</v>
      </c>
      <c r="P12" s="191">
        <v>11.19</v>
      </c>
    </row>
    <row r="13" spans="2:16" s="86" customFormat="1" ht="15" customHeight="1" x14ac:dyDescent="0.15">
      <c r="B13" s="43" t="s">
        <v>124</v>
      </c>
      <c r="C13" s="188" t="s">
        <v>122</v>
      </c>
      <c r="D13" s="45">
        <v>5517467</v>
      </c>
      <c r="E13" s="45">
        <v>1439724</v>
      </c>
      <c r="F13" s="189">
        <v>4077743</v>
      </c>
      <c r="G13" s="190">
        <v>283.23088314149101</v>
      </c>
      <c r="H13" s="394">
        <v>13.3</v>
      </c>
      <c r="I13" s="190">
        <v>3.89</v>
      </c>
      <c r="J13" s="43" t="s">
        <v>122</v>
      </c>
      <c r="K13" s="45">
        <v>8409364</v>
      </c>
      <c r="L13" s="45">
        <v>3854706</v>
      </c>
      <c r="M13" s="189">
        <v>4554658</v>
      </c>
      <c r="N13" s="190">
        <v>118.15837576199067</v>
      </c>
      <c r="O13" s="394">
        <v>18.600000000000001</v>
      </c>
      <c r="P13" s="191">
        <v>9.35</v>
      </c>
    </row>
    <row r="14" spans="2:16" s="86" customFormat="1" ht="15" customHeight="1" x14ac:dyDescent="0.15">
      <c r="B14" s="48"/>
      <c r="C14" s="192" t="s">
        <v>112</v>
      </c>
      <c r="D14" s="50">
        <v>10977997</v>
      </c>
      <c r="E14" s="50">
        <v>6208246</v>
      </c>
      <c r="F14" s="314">
        <v>4769751</v>
      </c>
      <c r="G14" s="194">
        <v>76.829284793160582</v>
      </c>
      <c r="H14" s="194">
        <v>26.4</v>
      </c>
      <c r="I14" s="194">
        <v>16.79</v>
      </c>
      <c r="J14" s="48" t="s">
        <v>112</v>
      </c>
      <c r="K14" s="50">
        <v>12988246</v>
      </c>
      <c r="L14" s="50">
        <v>8420579</v>
      </c>
      <c r="M14" s="314">
        <v>4567667</v>
      </c>
      <c r="N14" s="194">
        <v>54.244096516403438</v>
      </c>
      <c r="O14" s="194">
        <v>28.7</v>
      </c>
      <c r="P14" s="195">
        <v>20.64</v>
      </c>
    </row>
    <row r="15" spans="2:16" s="86" customFormat="1" ht="15" customHeight="1" x14ac:dyDescent="0.15">
      <c r="B15" s="43" t="s">
        <v>167</v>
      </c>
      <c r="C15" s="188" t="s">
        <v>121</v>
      </c>
      <c r="D15" s="45">
        <v>70720</v>
      </c>
      <c r="E15" s="45">
        <v>72251</v>
      </c>
      <c r="F15" s="189">
        <v>-1531</v>
      </c>
      <c r="G15" s="190">
        <v>-2.1190018131236941</v>
      </c>
      <c r="H15" s="394">
        <v>0.2</v>
      </c>
      <c r="I15" s="190">
        <v>0.2</v>
      </c>
      <c r="J15" s="43" t="s">
        <v>121</v>
      </c>
      <c r="K15" s="45">
        <v>71663</v>
      </c>
      <c r="L15" s="45">
        <v>73398</v>
      </c>
      <c r="M15" s="189">
        <v>-1735</v>
      </c>
      <c r="N15" s="190">
        <v>-2.3638246273740426</v>
      </c>
      <c r="O15" s="394">
        <v>0.2</v>
      </c>
      <c r="P15" s="191">
        <v>0.18</v>
      </c>
    </row>
    <row r="16" spans="2:16" s="86" customFormat="1" ht="15" customHeight="1" x14ac:dyDescent="0.15">
      <c r="B16" s="43"/>
      <c r="C16" s="188" t="s">
        <v>122</v>
      </c>
      <c r="D16" s="53">
        <v>419</v>
      </c>
      <c r="E16" s="412">
        <v>0</v>
      </c>
      <c r="F16" s="393">
        <v>419</v>
      </c>
      <c r="G16" s="396" t="s">
        <v>298</v>
      </c>
      <c r="H16" s="394">
        <v>0</v>
      </c>
      <c r="I16" s="412">
        <v>0</v>
      </c>
      <c r="J16" s="43" t="s">
        <v>122</v>
      </c>
      <c r="K16" s="45">
        <v>4576</v>
      </c>
      <c r="L16" s="45">
        <v>4652</v>
      </c>
      <c r="M16" s="189">
        <v>-76</v>
      </c>
      <c r="N16" s="190">
        <v>-1.633705932932072</v>
      </c>
      <c r="O16" s="394">
        <v>0</v>
      </c>
      <c r="P16" s="191">
        <v>0.01</v>
      </c>
    </row>
    <row r="17" spans="1:16" s="86" customFormat="1" ht="15" customHeight="1" x14ac:dyDescent="0.15">
      <c r="B17" s="48" t="s">
        <v>124</v>
      </c>
      <c r="C17" s="192" t="s">
        <v>112</v>
      </c>
      <c r="D17" s="50">
        <v>71139</v>
      </c>
      <c r="E17" s="50">
        <v>72251</v>
      </c>
      <c r="F17" s="314">
        <v>-1112</v>
      </c>
      <c r="G17" s="194">
        <v>-1.5390790438886659</v>
      </c>
      <c r="H17" s="194">
        <v>0.2</v>
      </c>
      <c r="I17" s="194">
        <v>0.2</v>
      </c>
      <c r="J17" s="48" t="s">
        <v>112</v>
      </c>
      <c r="K17" s="50">
        <v>76239</v>
      </c>
      <c r="L17" s="50">
        <v>78050</v>
      </c>
      <c r="M17" s="314">
        <v>-1811</v>
      </c>
      <c r="N17" s="194">
        <v>-2.3203074951953879</v>
      </c>
      <c r="O17" s="194">
        <v>0.2</v>
      </c>
      <c r="P17" s="195">
        <v>0.19</v>
      </c>
    </row>
    <row r="18" spans="1:16" s="86" customFormat="1" ht="15" customHeight="1" x14ac:dyDescent="0.15">
      <c r="B18" s="43" t="s">
        <v>125</v>
      </c>
      <c r="C18" s="188" t="s">
        <v>121</v>
      </c>
      <c r="D18" s="45">
        <v>7692640</v>
      </c>
      <c r="E18" s="45">
        <v>7658674</v>
      </c>
      <c r="F18" s="189">
        <v>33966</v>
      </c>
      <c r="G18" s="190">
        <v>0.44349713801631979</v>
      </c>
      <c r="H18" s="394">
        <v>18.5</v>
      </c>
      <c r="I18" s="190">
        <v>20.71</v>
      </c>
      <c r="J18" s="43" t="s">
        <v>121</v>
      </c>
      <c r="K18" s="45">
        <v>6227857</v>
      </c>
      <c r="L18" s="45">
        <v>6273541</v>
      </c>
      <c r="M18" s="189">
        <v>-45684</v>
      </c>
      <c r="N18" s="190">
        <v>-0.72820118653883037</v>
      </c>
      <c r="O18" s="394">
        <v>13.700000000000001</v>
      </c>
      <c r="P18" s="191">
        <v>15.38</v>
      </c>
    </row>
    <row r="19" spans="1:16" s="86" customFormat="1" ht="15" customHeight="1" x14ac:dyDescent="0.15">
      <c r="B19" s="43"/>
      <c r="C19" s="188" t="s">
        <v>122</v>
      </c>
      <c r="D19" s="45">
        <v>2310329</v>
      </c>
      <c r="E19" s="45">
        <v>2406660</v>
      </c>
      <c r="F19" s="189">
        <v>-96331</v>
      </c>
      <c r="G19" s="190">
        <v>-4.0026842179618223</v>
      </c>
      <c r="H19" s="394">
        <v>5.6</v>
      </c>
      <c r="I19" s="190">
        <v>6.51</v>
      </c>
      <c r="J19" s="43" t="s">
        <v>122</v>
      </c>
      <c r="K19" s="45">
        <v>4504161</v>
      </c>
      <c r="L19" s="45">
        <v>4536773</v>
      </c>
      <c r="M19" s="189">
        <v>-32612</v>
      </c>
      <c r="N19" s="190">
        <v>-0.71883693541642923</v>
      </c>
      <c r="O19" s="394">
        <v>10</v>
      </c>
      <c r="P19" s="191">
        <v>11.12</v>
      </c>
    </row>
    <row r="20" spans="1:16" s="86" customFormat="1" ht="15" customHeight="1" x14ac:dyDescent="0.15">
      <c r="B20" s="48" t="s">
        <v>123</v>
      </c>
      <c r="C20" s="192" t="s">
        <v>112</v>
      </c>
      <c r="D20" s="50">
        <v>10002969</v>
      </c>
      <c r="E20" s="50">
        <v>10065334</v>
      </c>
      <c r="F20" s="314">
        <v>-62365</v>
      </c>
      <c r="G20" s="194">
        <v>-0.61960189299232393</v>
      </c>
      <c r="H20" s="194">
        <v>24.1</v>
      </c>
      <c r="I20" s="194">
        <v>27.22</v>
      </c>
      <c r="J20" s="48" t="s">
        <v>112</v>
      </c>
      <c r="K20" s="50">
        <v>10732018</v>
      </c>
      <c r="L20" s="50">
        <v>10810314</v>
      </c>
      <c r="M20" s="314">
        <v>-78296</v>
      </c>
      <c r="N20" s="194">
        <v>-0.72427128388685103</v>
      </c>
      <c r="O20" s="194">
        <v>23.7</v>
      </c>
      <c r="P20" s="195">
        <v>26.5</v>
      </c>
    </row>
    <row r="21" spans="1:16" s="86" customFormat="1" ht="15" customHeight="1" x14ac:dyDescent="0.15">
      <c r="B21" s="43" t="s">
        <v>168</v>
      </c>
      <c r="C21" s="188" t="s">
        <v>121</v>
      </c>
      <c r="D21" s="45">
        <v>102265</v>
      </c>
      <c r="E21" s="45">
        <v>101833</v>
      </c>
      <c r="F21" s="189">
        <v>432</v>
      </c>
      <c r="G21" s="196">
        <v>0.42422397454656158</v>
      </c>
      <c r="H21" s="394">
        <v>0.30000000000000004</v>
      </c>
      <c r="I21" s="190">
        <v>0.28000000000000003</v>
      </c>
      <c r="J21" s="43" t="s">
        <v>121</v>
      </c>
      <c r="K21" s="45">
        <v>97841</v>
      </c>
      <c r="L21" s="45">
        <v>82122</v>
      </c>
      <c r="M21" s="189">
        <v>15719</v>
      </c>
      <c r="N21" s="190">
        <v>19.141034071259831</v>
      </c>
      <c r="O21" s="394">
        <v>0.2</v>
      </c>
      <c r="P21" s="191">
        <v>0.2</v>
      </c>
    </row>
    <row r="22" spans="1:16" s="86" customFormat="1" ht="15" customHeight="1" x14ac:dyDescent="0.15">
      <c r="B22" s="43" t="s">
        <v>126</v>
      </c>
      <c r="C22" s="188" t="s">
        <v>122</v>
      </c>
      <c r="D22" s="53">
        <v>11019</v>
      </c>
      <c r="E22" s="53">
        <v>114466</v>
      </c>
      <c r="F22" s="189">
        <v>-103447</v>
      </c>
      <c r="G22" s="196">
        <v>-90.37356070798316</v>
      </c>
      <c r="H22" s="394">
        <v>0</v>
      </c>
      <c r="I22" s="190">
        <v>0.31</v>
      </c>
      <c r="J22" s="43" t="s">
        <v>122</v>
      </c>
      <c r="K22" s="53">
        <v>22037</v>
      </c>
      <c r="L22" s="53">
        <v>114502</v>
      </c>
      <c r="M22" s="189">
        <v>-92465</v>
      </c>
      <c r="N22" s="196">
        <v>-80.754047964227709</v>
      </c>
      <c r="O22" s="394">
        <v>0</v>
      </c>
      <c r="P22" s="197">
        <v>0.28000000000000003</v>
      </c>
    </row>
    <row r="23" spans="1:16" s="86" customFormat="1" ht="15" customHeight="1" x14ac:dyDescent="0.15">
      <c r="B23" s="48" t="s">
        <v>123</v>
      </c>
      <c r="C23" s="192" t="s">
        <v>112</v>
      </c>
      <c r="D23" s="50">
        <v>113284</v>
      </c>
      <c r="E23" s="50">
        <v>216299</v>
      </c>
      <c r="F23" s="314">
        <v>-103015</v>
      </c>
      <c r="G23" s="198">
        <v>-47.62620261767276</v>
      </c>
      <c r="H23" s="194">
        <v>0.3</v>
      </c>
      <c r="I23" s="194">
        <v>0.59000000000000008</v>
      </c>
      <c r="J23" s="48" t="s">
        <v>112</v>
      </c>
      <c r="K23" s="50">
        <v>119878</v>
      </c>
      <c r="L23" s="50">
        <v>196624</v>
      </c>
      <c r="M23" s="314">
        <v>-76746</v>
      </c>
      <c r="N23" s="194">
        <v>-39.031857758971441</v>
      </c>
      <c r="O23" s="194">
        <v>0.19999999999999998</v>
      </c>
      <c r="P23" s="195">
        <v>0.48000000000000004</v>
      </c>
    </row>
    <row r="24" spans="1:16" s="86" customFormat="1" ht="15" customHeight="1" x14ac:dyDescent="0.15">
      <c r="B24" s="43" t="s">
        <v>169</v>
      </c>
      <c r="C24" s="188" t="s">
        <v>121</v>
      </c>
      <c r="D24" s="45">
        <v>387640</v>
      </c>
      <c r="E24" s="45">
        <v>509793</v>
      </c>
      <c r="F24" s="189">
        <v>-122153</v>
      </c>
      <c r="G24" s="196">
        <v>-23.961294093877321</v>
      </c>
      <c r="H24" s="394">
        <v>0.9</v>
      </c>
      <c r="I24" s="190">
        <v>1.38</v>
      </c>
      <c r="J24" s="43" t="s">
        <v>121</v>
      </c>
      <c r="K24" s="45">
        <v>204589</v>
      </c>
      <c r="L24" s="45">
        <v>259256</v>
      </c>
      <c r="M24" s="189">
        <v>-54667</v>
      </c>
      <c r="N24" s="190">
        <v>-21.08610793964267</v>
      </c>
      <c r="O24" s="394">
        <v>0.5</v>
      </c>
      <c r="P24" s="191">
        <v>0.64</v>
      </c>
    </row>
    <row r="25" spans="1:16" s="86" customFormat="1" ht="15" customHeight="1" x14ac:dyDescent="0.15">
      <c r="B25" s="43" t="s">
        <v>205</v>
      </c>
      <c r="C25" s="188" t="s">
        <v>122</v>
      </c>
      <c r="D25" s="412">
        <v>0</v>
      </c>
      <c r="E25" s="412">
        <v>0</v>
      </c>
      <c r="F25" s="412">
        <v>0</v>
      </c>
      <c r="G25" s="412">
        <v>0</v>
      </c>
      <c r="H25" s="413">
        <v>0</v>
      </c>
      <c r="I25" s="412">
        <v>0</v>
      </c>
      <c r="J25" s="43" t="s">
        <v>122</v>
      </c>
      <c r="K25" s="412">
        <v>0</v>
      </c>
      <c r="L25" s="53">
        <v>1182</v>
      </c>
      <c r="M25" s="393">
        <v>-1182</v>
      </c>
      <c r="N25" s="196" t="s">
        <v>297</v>
      </c>
      <c r="O25" s="413">
        <v>0</v>
      </c>
      <c r="P25" s="197">
        <v>0</v>
      </c>
    </row>
    <row r="26" spans="1:16" s="86" customFormat="1" ht="15" customHeight="1" x14ac:dyDescent="0.15">
      <c r="B26" s="48" t="s">
        <v>123</v>
      </c>
      <c r="C26" s="192" t="s">
        <v>112</v>
      </c>
      <c r="D26" s="50">
        <v>387640</v>
      </c>
      <c r="E26" s="50">
        <v>509793</v>
      </c>
      <c r="F26" s="314">
        <v>-122153</v>
      </c>
      <c r="G26" s="194">
        <v>-23.961294093877321</v>
      </c>
      <c r="H26" s="194">
        <v>0.9</v>
      </c>
      <c r="I26" s="194">
        <v>1.38</v>
      </c>
      <c r="J26" s="48" t="s">
        <v>112</v>
      </c>
      <c r="K26" s="50">
        <v>204589</v>
      </c>
      <c r="L26" s="50">
        <v>260438</v>
      </c>
      <c r="M26" s="314">
        <v>-55849</v>
      </c>
      <c r="N26" s="194">
        <v>-21.444259286279269</v>
      </c>
      <c r="O26" s="194">
        <v>0.5</v>
      </c>
      <c r="P26" s="195">
        <v>0.64</v>
      </c>
    </row>
    <row r="27" spans="1:16" s="86" customFormat="1" ht="15" customHeight="1" x14ac:dyDescent="0.15">
      <c r="B27" s="43" t="s">
        <v>128</v>
      </c>
      <c r="C27" s="188" t="s">
        <v>121</v>
      </c>
      <c r="D27" s="45">
        <v>1679155</v>
      </c>
      <c r="E27" s="45">
        <v>1657431</v>
      </c>
      <c r="F27" s="189">
        <v>21724</v>
      </c>
      <c r="G27" s="190">
        <v>1.3107031303263907</v>
      </c>
      <c r="H27" s="394">
        <v>4</v>
      </c>
      <c r="I27" s="190">
        <v>4.4800000000000004</v>
      </c>
      <c r="J27" s="43" t="s">
        <v>121</v>
      </c>
      <c r="K27" s="45">
        <v>1572929</v>
      </c>
      <c r="L27" s="45">
        <v>1562625</v>
      </c>
      <c r="M27" s="189">
        <v>10304</v>
      </c>
      <c r="N27" s="190">
        <v>0.65940324774018078</v>
      </c>
      <c r="O27" s="394">
        <v>3.4</v>
      </c>
      <c r="P27" s="191">
        <v>3.83</v>
      </c>
    </row>
    <row r="28" spans="1:16" s="86" customFormat="1" ht="15" customHeight="1" x14ac:dyDescent="0.15">
      <c r="B28" s="43"/>
      <c r="C28" s="188" t="s">
        <v>122</v>
      </c>
      <c r="D28" s="45">
        <v>83600</v>
      </c>
      <c r="E28" s="45">
        <v>256300</v>
      </c>
      <c r="F28" s="189">
        <v>-172700</v>
      </c>
      <c r="G28" s="190">
        <v>-67.381974248927037</v>
      </c>
      <c r="H28" s="394">
        <v>0.2</v>
      </c>
      <c r="I28" s="190">
        <v>0.69</v>
      </c>
      <c r="J28" s="43" t="s">
        <v>122</v>
      </c>
      <c r="K28" s="45">
        <v>484037</v>
      </c>
      <c r="L28" s="45">
        <v>652611</v>
      </c>
      <c r="M28" s="189">
        <v>-168574</v>
      </c>
      <c r="N28" s="190">
        <v>-25.830701597122939</v>
      </c>
      <c r="O28" s="394">
        <v>1.1000000000000001</v>
      </c>
      <c r="P28" s="191">
        <v>1.6</v>
      </c>
    </row>
    <row r="29" spans="1:16" s="86" customFormat="1" ht="15" customHeight="1" thickBot="1" x14ac:dyDescent="0.2">
      <c r="B29" s="43" t="s">
        <v>123</v>
      </c>
      <c r="C29" s="188" t="s">
        <v>112</v>
      </c>
      <c r="D29" s="45">
        <v>1762755</v>
      </c>
      <c r="E29" s="45">
        <v>1913731</v>
      </c>
      <c r="F29" s="189">
        <v>-150976</v>
      </c>
      <c r="G29" s="190">
        <v>-7.8890920406263998</v>
      </c>
      <c r="H29" s="194">
        <v>4.2</v>
      </c>
      <c r="I29" s="190">
        <v>5.17</v>
      </c>
      <c r="J29" s="43" t="s">
        <v>112</v>
      </c>
      <c r="K29" s="45">
        <v>2056966</v>
      </c>
      <c r="L29" s="45">
        <v>2215236</v>
      </c>
      <c r="M29" s="189">
        <v>-158270</v>
      </c>
      <c r="N29" s="190">
        <v>-7.1446112287810424</v>
      </c>
      <c r="O29" s="194">
        <v>4.5</v>
      </c>
      <c r="P29" s="191">
        <v>5.43</v>
      </c>
    </row>
    <row r="30" spans="1:16" x14ac:dyDescent="0.15">
      <c r="A30" s="86"/>
      <c r="B30" s="199"/>
      <c r="C30" s="166" t="s">
        <v>121</v>
      </c>
      <c r="D30" s="59">
        <v>32652848</v>
      </c>
      <c r="E30" s="59">
        <v>31854326</v>
      </c>
      <c r="F30" s="200">
        <v>798522</v>
      </c>
      <c r="G30" s="201">
        <v>2.5067929549035193</v>
      </c>
      <c r="H30" s="201">
        <v>78.599999999999994</v>
      </c>
      <c r="I30" s="201">
        <v>86.16</v>
      </c>
      <c r="J30" s="199" t="s">
        <v>121</v>
      </c>
      <c r="K30" s="59">
        <v>29983230</v>
      </c>
      <c r="L30" s="59">
        <v>29861671</v>
      </c>
      <c r="M30" s="200">
        <v>121559</v>
      </c>
      <c r="N30" s="201">
        <v>0.40707366978894111</v>
      </c>
      <c r="O30" s="201">
        <v>66.2</v>
      </c>
      <c r="P30" s="202">
        <v>73.2</v>
      </c>
    </row>
    <row r="31" spans="1:16" x14ac:dyDescent="0.15">
      <c r="A31" s="86"/>
      <c r="B31" s="203" t="s">
        <v>95</v>
      </c>
      <c r="C31" s="188" t="s">
        <v>122</v>
      </c>
      <c r="D31" s="45">
        <v>8900321</v>
      </c>
      <c r="E31" s="45">
        <v>5120156</v>
      </c>
      <c r="F31" s="393">
        <v>3780165</v>
      </c>
      <c r="G31" s="394">
        <v>73.82909817591495</v>
      </c>
      <c r="H31" s="394">
        <v>21.4</v>
      </c>
      <c r="I31" s="394">
        <v>13.84</v>
      </c>
      <c r="J31" s="43" t="s">
        <v>122</v>
      </c>
      <c r="K31" s="45">
        <v>15287759</v>
      </c>
      <c r="L31" s="45">
        <v>10939157</v>
      </c>
      <c r="M31" s="393">
        <v>4348602</v>
      </c>
      <c r="N31" s="394">
        <v>39.752624448117899</v>
      </c>
      <c r="O31" s="394">
        <v>33.799999999999997</v>
      </c>
      <c r="P31" s="191">
        <v>26.810000000000002</v>
      </c>
    </row>
    <row r="32" spans="1:16" ht="14.25" thickBot="1" x14ac:dyDescent="0.2">
      <c r="A32" s="86"/>
      <c r="B32" s="204"/>
      <c r="C32" s="172" t="s">
        <v>112</v>
      </c>
      <c r="D32" s="70">
        <v>41553169</v>
      </c>
      <c r="E32" s="70">
        <v>36974482</v>
      </c>
      <c r="F32" s="205">
        <v>4578687</v>
      </c>
      <c r="G32" s="206">
        <v>12.38337023896643</v>
      </c>
      <c r="H32" s="206">
        <v>100</v>
      </c>
      <c r="I32" s="206">
        <v>100</v>
      </c>
      <c r="J32" s="204" t="s">
        <v>112</v>
      </c>
      <c r="K32" s="70">
        <v>45270989</v>
      </c>
      <c r="L32" s="70">
        <v>40800828</v>
      </c>
      <c r="M32" s="205">
        <v>4470161</v>
      </c>
      <c r="N32" s="206">
        <v>10.956054617322962</v>
      </c>
      <c r="O32" s="206">
        <v>100</v>
      </c>
      <c r="P32" s="207">
        <v>100.01</v>
      </c>
    </row>
    <row r="33" spans="2:16" x14ac:dyDescent="0.15">
      <c r="B33" s="79"/>
      <c r="C33" s="79"/>
      <c r="D33" s="76"/>
      <c r="E33" s="76"/>
      <c r="F33" s="79"/>
      <c r="G33" s="79"/>
      <c r="H33" s="208"/>
      <c r="I33" s="77"/>
      <c r="J33" s="79"/>
      <c r="K33" s="76"/>
      <c r="L33" s="76"/>
      <c r="M33" s="307"/>
      <c r="N33" s="79"/>
      <c r="O33" s="77"/>
      <c r="P33" s="77"/>
    </row>
    <row r="34" spans="2:16" x14ac:dyDescent="0.15">
      <c r="B34" s="79" t="s">
        <v>17</v>
      </c>
      <c r="C34" s="79"/>
      <c r="D34" s="76"/>
      <c r="E34" s="76"/>
      <c r="F34" s="79"/>
      <c r="G34" s="79"/>
      <c r="H34" s="209"/>
      <c r="I34" s="77"/>
      <c r="J34" s="79"/>
      <c r="K34" s="76"/>
      <c r="L34" s="76"/>
      <c r="M34" s="307"/>
      <c r="N34" s="79"/>
      <c r="O34" s="77"/>
      <c r="P34" s="77"/>
    </row>
  </sheetData>
  <mergeCells count="12">
    <mergeCell ref="C6:I6"/>
    <mergeCell ref="J6:P6"/>
    <mergeCell ref="H7:I7"/>
    <mergeCell ref="L7:L8"/>
    <mergeCell ref="M7:N7"/>
    <mergeCell ref="F7:G7"/>
    <mergeCell ref="C7:C8"/>
    <mergeCell ref="D7:D8"/>
    <mergeCell ref="E7:E8"/>
    <mergeCell ref="J7:J8"/>
    <mergeCell ref="K7:K8"/>
    <mergeCell ref="O7:P7"/>
  </mergeCells>
  <phoneticPr fontId="2"/>
  <conditionalFormatting sqref="H30">
    <cfRule type="expression" dxfId="9" priority="139">
      <formula>$H$30&lt;&gt;$H$9+$H$12+$H$15+$H$18+$H$21+$H$24+$H$27</formula>
    </cfRule>
  </conditionalFormatting>
  <conditionalFormatting sqref="O30">
    <cfRule type="expression" dxfId="8" priority="107">
      <formula>$O$30&lt;&gt;$O$9+$O$12+$O$15+$O$18+$O$21+$O$24+$O$27</formula>
    </cfRule>
  </conditionalFormatting>
  <conditionalFormatting sqref="O31">
    <cfRule type="expression" dxfId="7" priority="99">
      <formula>$O$31&lt;&gt;$O$10+$O$13+$O$16+$O$19+$O$22+$O$25+$O$28</formula>
    </cfRule>
  </conditionalFormatting>
  <conditionalFormatting sqref="H31">
    <cfRule type="expression" dxfId="6" priority="69">
      <formula>$H$30&lt;&gt;$H$9+$H$12+$H$15+$H$18+$H$21+$H$24+$H$27</formula>
    </cfRule>
  </conditionalFormatting>
  <conditionalFormatting sqref="H9:H10 H12:H13 H15:H16 H18:H19 H21:H22 H24:H25 H27:H28">
    <cfRule type="cellIs" dxfId="5" priority="160" operator="notBetween">
      <formula>ROUNDDOWN(#REF!*100,1)</formula>
      <formula>ROUNDUP(#REF!*100,1)</formula>
    </cfRule>
  </conditionalFormatting>
  <conditionalFormatting sqref="O9:O10 O12:O13 O15:O16 O18:O19 O21:O22 O24:O25 O27:O28">
    <cfRule type="cellIs" dxfId="4" priority="162" operator="notBetween">
      <formula>ROUNDDOWN(#REF!*100,1)</formula>
      <formula>ROUNDUP(#REF!*100,1)</formula>
    </cfRule>
  </conditionalFormatting>
  <conditionalFormatting sqref="O11 O14 O17 O20 O23 O26 O29">
    <cfRule type="cellIs" dxfId="3" priority="188" operator="notBetween">
      <formula>ROUNDDOWN(#REF!*100,1)</formula>
      <formula>ROUNDUP(#REF!*100,1)</formula>
    </cfRule>
    <cfRule type="expression" dxfId="2" priority="189">
      <formula>O11&lt;&gt;O9+O10</formula>
    </cfRule>
  </conditionalFormatting>
  <conditionalFormatting sqref="H11 H14 H17 H20 H23 H26 H29">
    <cfRule type="cellIs" dxfId="1" priority="202" operator="notBetween">
      <formula>ROUNDDOWN(#REF!*100,1)</formula>
      <formula>ROUNDUP(#REF!*100,1)</formula>
    </cfRule>
    <cfRule type="expression" dxfId="0" priority="203">
      <formula>H11&lt;&gt;H9+H10</formula>
    </cfRule>
  </conditionalFormatting>
  <pageMargins left="0.59055118110236227" right="0.55118110236220474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38"/>
  <sheetViews>
    <sheetView view="pageBreakPreview" zoomScaleNormal="100" zoomScaleSheetLayoutView="100" workbookViewId="0">
      <selection activeCell="F19" sqref="F19"/>
    </sheetView>
  </sheetViews>
  <sheetFormatPr defaultRowHeight="13.5" x14ac:dyDescent="0.15"/>
  <cols>
    <col min="1" max="1" width="2.625" style="1" customWidth="1"/>
    <col min="2" max="2" width="3.625" style="1" customWidth="1"/>
    <col min="3" max="3" width="2.625" style="1" customWidth="1"/>
    <col min="4" max="4" width="24.75" style="1" customWidth="1"/>
    <col min="5" max="5" width="15.75" style="83" customWidth="1"/>
    <col min="6" max="6" width="11" style="83" bestFit="1" customWidth="1"/>
    <col min="7" max="7" width="12" style="83" customWidth="1"/>
    <col min="8" max="8" width="12.375" style="1" customWidth="1"/>
    <col min="9" max="9" width="9" style="1"/>
    <col min="10" max="10" width="9" style="1" customWidth="1"/>
    <col min="11" max="16384" width="9" style="1"/>
  </cols>
  <sheetData>
    <row r="2" spans="2:10" s="29" customFormat="1" ht="17.25" x14ac:dyDescent="0.2">
      <c r="B2" s="500" t="s">
        <v>302</v>
      </c>
      <c r="C2" s="501"/>
      <c r="D2" s="501"/>
      <c r="E2" s="501"/>
      <c r="F2" s="32"/>
      <c r="G2" s="32"/>
    </row>
    <row r="4" spans="2:10" s="84" customFormat="1" ht="14.25" x14ac:dyDescent="0.15">
      <c r="B4" s="136" t="s">
        <v>3</v>
      </c>
      <c r="E4" s="137"/>
      <c r="F4" s="505" t="s">
        <v>300</v>
      </c>
      <c r="G4" s="505"/>
      <c r="H4" s="506"/>
    </row>
    <row r="5" spans="2:10" ht="14.25" thickBot="1" x14ac:dyDescent="0.2"/>
    <row r="6" spans="2:10" ht="11.25" customHeight="1" x14ac:dyDescent="0.15">
      <c r="B6" s="138"/>
      <c r="C6" s="139"/>
      <c r="D6" s="140"/>
      <c r="E6" s="141"/>
      <c r="F6" s="141"/>
      <c r="G6" s="142"/>
      <c r="H6" s="502" t="s">
        <v>183</v>
      </c>
    </row>
    <row r="7" spans="2:10" x14ac:dyDescent="0.15">
      <c r="B7" s="143"/>
      <c r="C7" s="498" t="s">
        <v>0</v>
      </c>
      <c r="D7" s="499"/>
      <c r="E7" s="144" t="s">
        <v>299</v>
      </c>
      <c r="F7" s="144" t="s">
        <v>129</v>
      </c>
      <c r="G7" s="145" t="s">
        <v>130</v>
      </c>
      <c r="H7" s="503"/>
    </row>
    <row r="8" spans="2:10" ht="11.25" customHeight="1" thickBot="1" x14ac:dyDescent="0.2">
      <c r="B8" s="146"/>
      <c r="C8" s="147"/>
      <c r="D8" s="148"/>
      <c r="E8" s="149"/>
      <c r="F8" s="149"/>
      <c r="G8" s="150"/>
      <c r="H8" s="504"/>
    </row>
    <row r="9" spans="2:10" s="28" customFormat="1" ht="15.95" customHeight="1" thickTop="1" x14ac:dyDescent="0.15">
      <c r="B9" s="48" t="s">
        <v>4</v>
      </c>
      <c r="C9" s="151">
        <v>1</v>
      </c>
      <c r="D9" s="120" t="s">
        <v>209</v>
      </c>
      <c r="E9" s="50">
        <v>20914029</v>
      </c>
      <c r="F9" s="50">
        <v>20939951</v>
      </c>
      <c r="G9" s="152">
        <v>100.12394551045138</v>
      </c>
      <c r="H9" s="17"/>
      <c r="J9" s="153"/>
    </row>
    <row r="10" spans="2:10" s="28" customFormat="1" ht="15.95" customHeight="1" x14ac:dyDescent="0.15">
      <c r="B10" s="154"/>
      <c r="C10" s="155">
        <v>2</v>
      </c>
      <c r="D10" s="91" t="s">
        <v>210</v>
      </c>
      <c r="E10" s="87">
        <v>605000</v>
      </c>
      <c r="F10" s="87">
        <v>659734</v>
      </c>
      <c r="G10" s="156">
        <v>109.04694214876034</v>
      </c>
      <c r="H10" s="16"/>
      <c r="J10" s="153"/>
    </row>
    <row r="11" spans="2:10" s="28" customFormat="1" ht="15.95" customHeight="1" x14ac:dyDescent="0.15">
      <c r="B11" s="154"/>
      <c r="C11" s="155">
        <v>3</v>
      </c>
      <c r="D11" s="91" t="s">
        <v>211</v>
      </c>
      <c r="E11" s="87">
        <v>16000</v>
      </c>
      <c r="F11" s="87">
        <v>34241</v>
      </c>
      <c r="G11" s="157">
        <v>214.00624999999999</v>
      </c>
      <c r="H11" s="16"/>
      <c r="J11" s="153"/>
    </row>
    <row r="12" spans="2:10" s="28" customFormat="1" ht="15.95" customHeight="1" x14ac:dyDescent="0.15">
      <c r="B12" s="154"/>
      <c r="C12" s="155">
        <v>4</v>
      </c>
      <c r="D12" s="91" t="s">
        <v>152</v>
      </c>
      <c r="E12" s="87">
        <v>64000</v>
      </c>
      <c r="F12" s="87">
        <v>48603</v>
      </c>
      <c r="G12" s="157">
        <v>75.942187500000003</v>
      </c>
      <c r="H12" s="16"/>
      <c r="J12" s="153"/>
    </row>
    <row r="13" spans="2:10" s="28" customFormat="1" ht="15.95" customHeight="1" x14ac:dyDescent="0.15">
      <c r="B13" s="154"/>
      <c r="C13" s="155">
        <v>5</v>
      </c>
      <c r="D13" s="91" t="s">
        <v>153</v>
      </c>
      <c r="E13" s="87">
        <v>22000</v>
      </c>
      <c r="F13" s="87">
        <v>49112</v>
      </c>
      <c r="G13" s="157">
        <v>223.23636363636362</v>
      </c>
      <c r="H13" s="16"/>
      <c r="J13" s="153"/>
    </row>
    <row r="14" spans="2:10" s="28" customFormat="1" ht="15.95" customHeight="1" x14ac:dyDescent="0.15">
      <c r="B14" s="154"/>
      <c r="C14" s="155">
        <v>6</v>
      </c>
      <c r="D14" s="91" t="s">
        <v>212</v>
      </c>
      <c r="E14" s="87">
        <v>3430000</v>
      </c>
      <c r="F14" s="87">
        <v>3477443</v>
      </c>
      <c r="G14" s="157">
        <v>101.3831778425656</v>
      </c>
      <c r="H14" s="16"/>
      <c r="J14" s="153"/>
    </row>
    <row r="15" spans="2:10" s="28" customFormat="1" ht="15.95" customHeight="1" x14ac:dyDescent="0.15">
      <c r="B15" s="154"/>
      <c r="C15" s="155">
        <v>7</v>
      </c>
      <c r="D15" s="91" t="s">
        <v>157</v>
      </c>
      <c r="E15" s="87">
        <v>7000</v>
      </c>
      <c r="F15" s="87">
        <v>7438</v>
      </c>
      <c r="G15" s="157">
        <v>106.25714285714285</v>
      </c>
      <c r="H15" s="16"/>
      <c r="J15" s="153"/>
    </row>
    <row r="16" spans="2:10" s="28" customFormat="1" ht="15.95" customHeight="1" x14ac:dyDescent="0.15">
      <c r="B16" s="154"/>
      <c r="C16" s="155">
        <v>8</v>
      </c>
      <c r="D16" s="91" t="s">
        <v>213</v>
      </c>
      <c r="E16" s="87">
        <v>79000</v>
      </c>
      <c r="F16" s="87">
        <v>147728</v>
      </c>
      <c r="G16" s="157">
        <v>186.9974683544304</v>
      </c>
      <c r="H16" s="16"/>
      <c r="J16" s="153"/>
    </row>
    <row r="17" spans="2:10" s="28" customFormat="1" ht="15.95" customHeight="1" x14ac:dyDescent="0.15">
      <c r="B17" s="154"/>
      <c r="C17" s="155">
        <v>9</v>
      </c>
      <c r="D17" s="91" t="s">
        <v>214</v>
      </c>
      <c r="E17" s="87">
        <v>76501</v>
      </c>
      <c r="F17" s="87">
        <v>76265</v>
      </c>
      <c r="G17" s="157">
        <v>99.691507300558158</v>
      </c>
      <c r="H17" s="16"/>
      <c r="J17" s="153"/>
    </row>
    <row r="18" spans="2:10" s="28" customFormat="1" ht="15.95" customHeight="1" x14ac:dyDescent="0.15">
      <c r="B18" s="154"/>
      <c r="C18" s="155">
        <v>10</v>
      </c>
      <c r="D18" s="91" t="s">
        <v>215</v>
      </c>
      <c r="E18" s="87">
        <v>24115867</v>
      </c>
      <c r="F18" s="87">
        <v>24373282</v>
      </c>
      <c r="G18" s="157">
        <v>101.06740927041935</v>
      </c>
      <c r="H18" s="16"/>
      <c r="J18" s="153"/>
    </row>
    <row r="19" spans="2:10" s="28" customFormat="1" ht="15.95" customHeight="1" x14ac:dyDescent="0.15">
      <c r="B19" s="154"/>
      <c r="C19" s="155">
        <v>11</v>
      </c>
      <c r="D19" s="91" t="s">
        <v>216</v>
      </c>
      <c r="E19" s="87">
        <v>21000</v>
      </c>
      <c r="F19" s="87">
        <v>21812</v>
      </c>
      <c r="G19" s="157">
        <v>103.86666666666666</v>
      </c>
      <c r="H19" s="16"/>
      <c r="J19" s="153"/>
    </row>
    <row r="20" spans="2:10" s="28" customFormat="1" ht="15.95" customHeight="1" x14ac:dyDescent="0.15">
      <c r="B20" s="154" t="s">
        <v>4</v>
      </c>
      <c r="C20" s="155">
        <v>12</v>
      </c>
      <c r="D20" s="91" t="s">
        <v>159</v>
      </c>
      <c r="E20" s="87">
        <v>871562</v>
      </c>
      <c r="F20" s="87">
        <v>842255</v>
      </c>
      <c r="G20" s="157">
        <v>96.63741650048992</v>
      </c>
      <c r="H20" s="16"/>
      <c r="J20" s="153"/>
    </row>
    <row r="21" spans="2:10" s="28" customFormat="1" ht="15.95" customHeight="1" x14ac:dyDescent="0.15">
      <c r="B21" s="154" t="s">
        <v>4</v>
      </c>
      <c r="C21" s="155">
        <v>13</v>
      </c>
      <c r="D21" s="91" t="s">
        <v>158</v>
      </c>
      <c r="E21" s="87">
        <v>3009897</v>
      </c>
      <c r="F21" s="87">
        <v>3031987</v>
      </c>
      <c r="G21" s="157">
        <v>100.73391215712697</v>
      </c>
      <c r="H21" s="16"/>
      <c r="J21" s="153"/>
    </row>
    <row r="22" spans="2:10" s="28" customFormat="1" ht="15.95" customHeight="1" x14ac:dyDescent="0.15">
      <c r="B22" s="154"/>
      <c r="C22" s="155">
        <v>14</v>
      </c>
      <c r="D22" s="91" t="s">
        <v>217</v>
      </c>
      <c r="E22" s="87">
        <v>20689594</v>
      </c>
      <c r="F22" s="87">
        <v>19919348</v>
      </c>
      <c r="G22" s="157">
        <v>96.277133326057523</v>
      </c>
      <c r="H22" s="16">
        <v>280774</v>
      </c>
      <c r="J22" s="153"/>
    </row>
    <row r="23" spans="2:10" s="28" customFormat="1" ht="15.95" customHeight="1" x14ac:dyDescent="0.15">
      <c r="B23" s="154"/>
      <c r="C23" s="155">
        <v>15</v>
      </c>
      <c r="D23" s="91" t="s">
        <v>218</v>
      </c>
      <c r="E23" s="87">
        <v>5779115</v>
      </c>
      <c r="F23" s="125">
        <v>5672863</v>
      </c>
      <c r="G23" s="157">
        <v>98.161448595502947</v>
      </c>
      <c r="H23" s="16">
        <v>817274</v>
      </c>
      <c r="J23" s="153"/>
    </row>
    <row r="24" spans="2:10" s="28" customFormat="1" ht="15.95" customHeight="1" x14ac:dyDescent="0.15">
      <c r="B24" s="154" t="s">
        <v>4</v>
      </c>
      <c r="C24" s="155">
        <v>16</v>
      </c>
      <c r="D24" s="91" t="s">
        <v>219</v>
      </c>
      <c r="E24" s="87">
        <v>207883</v>
      </c>
      <c r="F24" s="125">
        <v>230309</v>
      </c>
      <c r="G24" s="157">
        <v>110.78779890611546</v>
      </c>
      <c r="H24" s="16"/>
      <c r="J24" s="153"/>
    </row>
    <row r="25" spans="2:10" s="28" customFormat="1" ht="15.95" customHeight="1" x14ac:dyDescent="0.15">
      <c r="B25" s="154" t="s">
        <v>4</v>
      </c>
      <c r="C25" s="155">
        <v>17</v>
      </c>
      <c r="D25" s="91" t="s">
        <v>220</v>
      </c>
      <c r="E25" s="87">
        <v>653764</v>
      </c>
      <c r="F25" s="87">
        <v>472208</v>
      </c>
      <c r="G25" s="157">
        <v>72.229122435618962</v>
      </c>
      <c r="H25" s="16"/>
      <c r="J25" s="153"/>
    </row>
    <row r="26" spans="2:10" s="28" customFormat="1" ht="15.95" customHeight="1" x14ac:dyDescent="0.15">
      <c r="B26" s="154" t="s">
        <v>4</v>
      </c>
      <c r="C26" s="155">
        <v>18</v>
      </c>
      <c r="D26" s="91" t="s">
        <v>221</v>
      </c>
      <c r="E26" s="87">
        <v>3188427</v>
      </c>
      <c r="F26" s="87">
        <v>652951</v>
      </c>
      <c r="G26" s="157">
        <v>20.478781543375462</v>
      </c>
      <c r="H26" s="16"/>
      <c r="J26" s="153"/>
    </row>
    <row r="27" spans="2:10" s="28" customFormat="1" ht="15.95" customHeight="1" x14ac:dyDescent="0.15">
      <c r="B27" s="154" t="s">
        <v>4</v>
      </c>
      <c r="C27" s="155">
        <v>19</v>
      </c>
      <c r="D27" s="91" t="s">
        <v>222</v>
      </c>
      <c r="E27" s="87">
        <v>297015</v>
      </c>
      <c r="F27" s="87">
        <v>297016</v>
      </c>
      <c r="G27" s="157">
        <v>100.00033668333251</v>
      </c>
      <c r="H27" s="16">
        <v>471</v>
      </c>
      <c r="J27" s="153"/>
    </row>
    <row r="28" spans="2:10" s="28" customFormat="1" ht="15.95" customHeight="1" x14ac:dyDescent="0.15">
      <c r="B28" s="154" t="s">
        <v>4</v>
      </c>
      <c r="C28" s="155">
        <v>20</v>
      </c>
      <c r="D28" s="91" t="s">
        <v>223</v>
      </c>
      <c r="E28" s="87">
        <v>6706854</v>
      </c>
      <c r="F28" s="87">
        <v>5163004</v>
      </c>
      <c r="G28" s="157">
        <v>76.981010768983495</v>
      </c>
      <c r="H28" s="16"/>
      <c r="J28" s="153"/>
    </row>
    <row r="29" spans="2:10" s="28" customFormat="1" ht="15.95" customHeight="1" x14ac:dyDescent="0.15">
      <c r="B29" s="158"/>
      <c r="C29" s="155">
        <v>21</v>
      </c>
      <c r="D29" s="91" t="s">
        <v>224</v>
      </c>
      <c r="E29" s="87">
        <v>9914373</v>
      </c>
      <c r="F29" s="87">
        <v>8859973</v>
      </c>
      <c r="G29" s="157">
        <v>89.364935130037978</v>
      </c>
      <c r="H29" s="16">
        <v>327600</v>
      </c>
      <c r="J29" s="153"/>
    </row>
    <row r="30" spans="2:10" s="28" customFormat="1" ht="15.95" customHeight="1" thickBot="1" x14ac:dyDescent="0.2">
      <c r="B30" s="159"/>
      <c r="C30" s="160"/>
      <c r="D30" s="92" t="s">
        <v>225</v>
      </c>
      <c r="E30" s="93">
        <v>100668881</v>
      </c>
      <c r="F30" s="93">
        <v>94977523</v>
      </c>
      <c r="G30" s="161">
        <v>94.346457471798061</v>
      </c>
      <c r="H30" s="162">
        <v>1426119</v>
      </c>
      <c r="I30" s="163"/>
      <c r="J30" s="164"/>
    </row>
    <row r="31" spans="2:10" s="28" customFormat="1" ht="15.95" customHeight="1" x14ac:dyDescent="0.15">
      <c r="B31" s="165" t="s">
        <v>4</v>
      </c>
      <c r="C31" s="166" t="s">
        <v>5</v>
      </c>
      <c r="D31" s="167" t="s">
        <v>6</v>
      </c>
      <c r="E31" s="59">
        <v>35849431</v>
      </c>
      <c r="F31" s="168">
        <v>31629681</v>
      </c>
      <c r="G31" s="169">
        <v>88.229241351138882</v>
      </c>
      <c r="H31" s="170">
        <v>471</v>
      </c>
      <c r="I31" s="163"/>
      <c r="J31" s="163"/>
    </row>
    <row r="32" spans="2:10" s="28" customFormat="1" ht="15.95" customHeight="1" thickBot="1" x14ac:dyDescent="0.2">
      <c r="B32" s="171"/>
      <c r="C32" s="172" t="s">
        <v>7</v>
      </c>
      <c r="D32" s="132" t="s">
        <v>8</v>
      </c>
      <c r="E32" s="133">
        <v>64819450</v>
      </c>
      <c r="F32" s="133">
        <v>63347842</v>
      </c>
      <c r="G32" s="173">
        <v>97.729681445924015</v>
      </c>
      <c r="H32" s="21">
        <v>1425648</v>
      </c>
      <c r="I32" s="163"/>
      <c r="J32" s="163"/>
    </row>
    <row r="33" spans="2:10" x14ac:dyDescent="0.15">
      <c r="B33" s="22"/>
      <c r="C33" s="22"/>
      <c r="D33" s="22"/>
      <c r="E33" s="103"/>
      <c r="F33" s="103"/>
      <c r="G33" s="103"/>
      <c r="H33" s="22"/>
      <c r="I33" s="3"/>
      <c r="J33" s="3"/>
    </row>
    <row r="34" spans="2:10" x14ac:dyDescent="0.15">
      <c r="B34" s="22"/>
      <c r="C34" s="22"/>
      <c r="D34" s="104" t="s">
        <v>203</v>
      </c>
      <c r="E34" s="103"/>
      <c r="F34" s="103"/>
      <c r="G34" s="103"/>
      <c r="H34" s="22"/>
    </row>
    <row r="35" spans="2:10" ht="5.0999999999999996" customHeight="1" x14ac:dyDescent="0.15">
      <c r="B35" s="22"/>
      <c r="C35" s="22"/>
      <c r="D35" s="22"/>
      <c r="E35" s="103"/>
      <c r="F35" s="103"/>
      <c r="G35" s="103"/>
      <c r="H35" s="22"/>
    </row>
    <row r="36" spans="2:10" x14ac:dyDescent="0.15">
      <c r="B36" s="22"/>
      <c r="C36" s="22"/>
      <c r="D36" s="104" t="s">
        <v>226</v>
      </c>
      <c r="E36" s="103"/>
      <c r="F36" s="103"/>
      <c r="G36" s="103"/>
      <c r="H36" s="22"/>
    </row>
    <row r="37" spans="2:10" ht="4.9000000000000004" customHeight="1" x14ac:dyDescent="0.15">
      <c r="B37" s="22"/>
      <c r="C37" s="22"/>
      <c r="D37" s="22"/>
      <c r="E37" s="103"/>
      <c r="F37" s="103"/>
      <c r="G37" s="103"/>
      <c r="H37" s="22"/>
    </row>
    <row r="38" spans="2:10" x14ac:dyDescent="0.15">
      <c r="B38" s="22"/>
      <c r="C38" s="22"/>
      <c r="D38" s="22" t="s">
        <v>301</v>
      </c>
      <c r="E38" s="103"/>
      <c r="F38" s="103"/>
      <c r="G38" s="103"/>
      <c r="H38" s="22"/>
    </row>
  </sheetData>
  <mergeCells count="4">
    <mergeCell ref="C7:D7"/>
    <mergeCell ref="B2:E2"/>
    <mergeCell ref="H6:H8"/>
    <mergeCell ref="F4:H4"/>
  </mergeCells>
  <phoneticPr fontId="2"/>
  <pageMargins left="0.59055118110236227" right="0.55118110236220474" top="0.98425196850393704" bottom="0.62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I31"/>
  <sheetViews>
    <sheetView view="pageBreakPreview" zoomScale="115" zoomScaleNormal="100" zoomScaleSheetLayoutView="115" workbookViewId="0">
      <selection activeCell="K8" sqref="K8"/>
    </sheetView>
  </sheetViews>
  <sheetFormatPr defaultRowHeight="13.5" x14ac:dyDescent="0.15"/>
  <cols>
    <col min="1" max="2" width="2.625" style="1" customWidth="1"/>
    <col min="3" max="3" width="24.75" style="1" customWidth="1"/>
    <col min="4" max="5" width="14.75" style="83" customWidth="1"/>
    <col min="6" max="6" width="6.375" style="83" bestFit="1" customWidth="1"/>
    <col min="7" max="8" width="14.75" style="1" customWidth="1"/>
    <col min="9" max="16384" width="9" style="1"/>
  </cols>
  <sheetData>
    <row r="1" spans="2:8" s="11" customFormat="1" ht="13.5" customHeight="1" x14ac:dyDescent="0.2">
      <c r="D1" s="10"/>
      <c r="E1" s="10"/>
      <c r="F1" s="10"/>
    </row>
    <row r="2" spans="2:8" s="11" customFormat="1" ht="17.25" x14ac:dyDescent="0.2">
      <c r="D2" s="10"/>
      <c r="E2" s="10"/>
      <c r="F2" s="10"/>
    </row>
    <row r="4" spans="2:8" s="106" customFormat="1" ht="14.25" x14ac:dyDescent="0.15">
      <c r="B4" s="105" t="s">
        <v>131</v>
      </c>
      <c r="D4" s="107"/>
      <c r="E4" s="108"/>
      <c r="F4" s="109"/>
      <c r="G4" s="108" t="s">
        <v>304</v>
      </c>
    </row>
    <row r="5" spans="2:8" ht="14.25" thickBot="1" x14ac:dyDescent="0.2"/>
    <row r="6" spans="2:8" ht="11.25" customHeight="1" x14ac:dyDescent="0.15">
      <c r="B6" s="110"/>
      <c r="C6" s="111"/>
      <c r="D6" s="62"/>
      <c r="E6" s="62"/>
      <c r="F6" s="112"/>
      <c r="G6" s="507" t="s">
        <v>183</v>
      </c>
      <c r="H6" s="510" t="s">
        <v>184</v>
      </c>
    </row>
    <row r="7" spans="2:8" x14ac:dyDescent="0.15">
      <c r="B7" s="113"/>
      <c r="C7" s="114" t="s">
        <v>0</v>
      </c>
      <c r="D7" s="115" t="s">
        <v>299</v>
      </c>
      <c r="E7" s="115" t="s">
        <v>15</v>
      </c>
      <c r="F7" s="115" t="s">
        <v>16</v>
      </c>
      <c r="G7" s="508"/>
      <c r="H7" s="511"/>
    </row>
    <row r="8" spans="2:8" ht="11.25" customHeight="1" thickBot="1" x14ac:dyDescent="0.2">
      <c r="B8" s="116"/>
      <c r="C8" s="117"/>
      <c r="D8" s="118"/>
      <c r="E8" s="118"/>
      <c r="F8" s="41"/>
      <c r="G8" s="509"/>
      <c r="H8" s="512"/>
    </row>
    <row r="9" spans="2:8" s="28" customFormat="1" ht="15.95" customHeight="1" thickTop="1" x14ac:dyDescent="0.15">
      <c r="B9" s="119">
        <v>1</v>
      </c>
      <c r="C9" s="120" t="s">
        <v>80</v>
      </c>
      <c r="D9" s="87">
        <v>345937</v>
      </c>
      <c r="E9" s="87">
        <v>343638</v>
      </c>
      <c r="F9" s="121">
        <v>99.335428127086729</v>
      </c>
      <c r="G9" s="122"/>
      <c r="H9" s="123"/>
    </row>
    <row r="10" spans="2:8" s="28" customFormat="1" ht="15.95" customHeight="1" x14ac:dyDescent="0.15">
      <c r="B10" s="124">
        <v>2</v>
      </c>
      <c r="C10" s="91" t="s">
        <v>81</v>
      </c>
      <c r="D10" s="87">
        <v>4197040</v>
      </c>
      <c r="E10" s="87">
        <v>3828710</v>
      </c>
      <c r="F10" s="121">
        <v>91.224053142214515</v>
      </c>
      <c r="G10" s="125">
        <v>13634</v>
      </c>
      <c r="H10" s="126">
        <v>773</v>
      </c>
    </row>
    <row r="11" spans="2:8" s="28" customFormat="1" ht="15.95" customHeight="1" x14ac:dyDescent="0.15">
      <c r="B11" s="124">
        <v>3</v>
      </c>
      <c r="C11" s="91" t="s">
        <v>82</v>
      </c>
      <c r="D11" s="87">
        <v>32163578</v>
      </c>
      <c r="E11" s="87">
        <v>30863204</v>
      </c>
      <c r="F11" s="121">
        <v>95.956998316543022</v>
      </c>
      <c r="G11" s="125"/>
      <c r="H11" s="126"/>
    </row>
    <row r="12" spans="2:8" s="28" customFormat="1" ht="15.95" customHeight="1" x14ac:dyDescent="0.15">
      <c r="B12" s="124">
        <v>4</v>
      </c>
      <c r="C12" s="91" t="s">
        <v>83</v>
      </c>
      <c r="D12" s="87">
        <v>3304590</v>
      </c>
      <c r="E12" s="87">
        <v>3153910</v>
      </c>
      <c r="F12" s="121">
        <v>95.440281547786569</v>
      </c>
      <c r="G12" s="125"/>
      <c r="H12" s="126"/>
    </row>
    <row r="13" spans="2:8" s="28" customFormat="1" ht="15.95" customHeight="1" x14ac:dyDescent="0.15">
      <c r="B13" s="124">
        <v>5</v>
      </c>
      <c r="C13" s="91" t="s">
        <v>84</v>
      </c>
      <c r="D13" s="87">
        <v>108912</v>
      </c>
      <c r="E13" s="87">
        <v>106078</v>
      </c>
      <c r="F13" s="121">
        <v>97.39789922138975</v>
      </c>
      <c r="G13" s="125"/>
      <c r="H13" s="126"/>
    </row>
    <row r="14" spans="2:8" s="28" customFormat="1" ht="15.95" customHeight="1" x14ac:dyDescent="0.15">
      <c r="B14" s="124">
        <v>6</v>
      </c>
      <c r="C14" s="91" t="s">
        <v>85</v>
      </c>
      <c r="D14" s="87">
        <v>1750710</v>
      </c>
      <c r="E14" s="87">
        <v>1559922</v>
      </c>
      <c r="F14" s="121">
        <v>89.102249944308312</v>
      </c>
      <c r="G14" s="125">
        <v>817274</v>
      </c>
      <c r="H14" s="126">
        <v>2798</v>
      </c>
    </row>
    <row r="15" spans="2:8" s="28" customFormat="1" ht="15.95" customHeight="1" x14ac:dyDescent="0.15">
      <c r="B15" s="124">
        <v>7</v>
      </c>
      <c r="C15" s="91" t="s">
        <v>86</v>
      </c>
      <c r="D15" s="87">
        <v>6797954</v>
      </c>
      <c r="E15" s="87">
        <v>5288041</v>
      </c>
      <c r="F15" s="121">
        <v>77.788714074852521</v>
      </c>
      <c r="G15" s="125"/>
      <c r="H15" s="126">
        <v>1256</v>
      </c>
    </row>
    <row r="16" spans="2:8" s="28" customFormat="1" ht="15.95" customHeight="1" x14ac:dyDescent="0.15">
      <c r="B16" s="124">
        <v>8</v>
      </c>
      <c r="C16" s="91" t="s">
        <v>87</v>
      </c>
      <c r="D16" s="87">
        <v>7213508</v>
      </c>
      <c r="E16" s="87">
        <v>6360463</v>
      </c>
      <c r="F16" s="121">
        <v>88.174339031716613</v>
      </c>
      <c r="G16" s="125">
        <v>517211</v>
      </c>
      <c r="H16" s="126">
        <v>2618</v>
      </c>
    </row>
    <row r="17" spans="2:9" s="28" customFormat="1" ht="15.95" customHeight="1" x14ac:dyDescent="0.15">
      <c r="B17" s="124">
        <v>9</v>
      </c>
      <c r="C17" s="91" t="s">
        <v>88</v>
      </c>
      <c r="D17" s="87">
        <v>3057189</v>
      </c>
      <c r="E17" s="87">
        <v>2319873</v>
      </c>
      <c r="F17" s="121">
        <v>75.882550931591069</v>
      </c>
      <c r="G17" s="125">
        <v>78000</v>
      </c>
      <c r="H17" s="126">
        <v>9272</v>
      </c>
    </row>
    <row r="18" spans="2:9" s="28" customFormat="1" ht="15.95" customHeight="1" x14ac:dyDescent="0.15">
      <c r="B18" s="124">
        <v>10</v>
      </c>
      <c r="C18" s="91" t="s">
        <v>89</v>
      </c>
      <c r="D18" s="87">
        <v>551410</v>
      </c>
      <c r="E18" s="87">
        <v>526693</v>
      </c>
      <c r="F18" s="121">
        <v>95.517491521735181</v>
      </c>
      <c r="G18" s="125"/>
      <c r="H18" s="126">
        <v>7252</v>
      </c>
    </row>
    <row r="19" spans="2:9" s="28" customFormat="1" ht="15.95" customHeight="1" x14ac:dyDescent="0.15">
      <c r="B19" s="124">
        <v>11</v>
      </c>
      <c r="C19" s="91" t="s">
        <v>90</v>
      </c>
      <c r="D19" s="87">
        <v>6544664</v>
      </c>
      <c r="E19" s="87">
        <v>6332250</v>
      </c>
      <c r="F19" s="121">
        <v>96.754394114044658</v>
      </c>
      <c r="G19" s="125"/>
      <c r="H19" s="126">
        <v>12105</v>
      </c>
    </row>
    <row r="20" spans="2:9" s="28" customFormat="1" ht="15.95" customHeight="1" x14ac:dyDescent="0.15">
      <c r="B20" s="124">
        <v>12</v>
      </c>
      <c r="C20" s="91" t="s">
        <v>154</v>
      </c>
      <c r="D20" s="87">
        <v>52872</v>
      </c>
      <c r="E20" s="87">
        <v>41295</v>
      </c>
      <c r="F20" s="121">
        <v>78.103722197004089</v>
      </c>
      <c r="G20" s="87"/>
      <c r="H20" s="129"/>
    </row>
    <row r="21" spans="2:9" s="28" customFormat="1" ht="15.95" customHeight="1" x14ac:dyDescent="0.15">
      <c r="B21" s="124">
        <v>13</v>
      </c>
      <c r="C21" s="91" t="s">
        <v>91</v>
      </c>
      <c r="D21" s="87">
        <v>12659108</v>
      </c>
      <c r="E21" s="87">
        <v>12475764</v>
      </c>
      <c r="F21" s="121">
        <v>98.551683104370397</v>
      </c>
      <c r="G21" s="127"/>
      <c r="H21" s="128"/>
    </row>
    <row r="22" spans="2:9" s="28" customFormat="1" ht="15.95" customHeight="1" x14ac:dyDescent="0.15">
      <c r="B22" s="124">
        <v>14</v>
      </c>
      <c r="C22" s="91" t="s">
        <v>92</v>
      </c>
      <c r="D22" s="87">
        <v>10158393</v>
      </c>
      <c r="E22" s="87">
        <v>9930587</v>
      </c>
      <c r="F22" s="121">
        <v>97.757460259708395</v>
      </c>
      <c r="G22" s="87"/>
      <c r="H22" s="129"/>
    </row>
    <row r="23" spans="2:9" s="28" customFormat="1" ht="15.95" customHeight="1" x14ac:dyDescent="0.15">
      <c r="B23" s="124">
        <v>15</v>
      </c>
      <c r="C23" s="91" t="s">
        <v>93</v>
      </c>
      <c r="D23" s="87">
        <v>11709090</v>
      </c>
      <c r="E23" s="87">
        <v>11658328</v>
      </c>
      <c r="F23" s="121">
        <v>99.566473568825586</v>
      </c>
      <c r="G23" s="87"/>
      <c r="H23" s="129"/>
    </row>
    <row r="24" spans="2:9" s="28" customFormat="1" ht="15.95" customHeight="1" x14ac:dyDescent="0.15">
      <c r="B24" s="124">
        <v>16</v>
      </c>
      <c r="C24" s="91" t="s">
        <v>94</v>
      </c>
      <c r="D24" s="87">
        <v>53926</v>
      </c>
      <c r="E24" s="130" t="s">
        <v>227</v>
      </c>
      <c r="F24" s="130" t="s">
        <v>227</v>
      </c>
      <c r="G24" s="87"/>
      <c r="H24" s="129"/>
    </row>
    <row r="25" spans="2:9" s="28" customFormat="1" ht="15.95" customHeight="1" thickBot="1" x14ac:dyDescent="0.2">
      <c r="B25" s="131"/>
      <c r="C25" s="132" t="s">
        <v>95</v>
      </c>
      <c r="D25" s="133">
        <v>100668881</v>
      </c>
      <c r="E25" s="133">
        <v>94788756</v>
      </c>
      <c r="F25" s="134">
        <v>94.158944709040725</v>
      </c>
      <c r="G25" s="133">
        <v>1426119</v>
      </c>
      <c r="H25" s="135">
        <v>36074</v>
      </c>
    </row>
    <row r="26" spans="2:9" x14ac:dyDescent="0.15">
      <c r="B26" s="22"/>
      <c r="C26" s="22"/>
      <c r="D26" s="103"/>
      <c r="E26" s="103"/>
      <c r="F26" s="103"/>
      <c r="G26" s="22"/>
    </row>
    <row r="27" spans="2:9" x14ac:dyDescent="0.15">
      <c r="B27" s="104" t="s">
        <v>228</v>
      </c>
      <c r="C27" s="22"/>
      <c r="D27" s="103"/>
      <c r="E27" s="103"/>
      <c r="F27" s="103"/>
      <c r="G27" s="22"/>
    </row>
    <row r="28" spans="2:9" ht="4.9000000000000004" customHeight="1" x14ac:dyDescent="0.15">
      <c r="B28" s="104"/>
      <c r="C28" s="22"/>
      <c r="D28" s="103"/>
    </row>
    <row r="29" spans="2:9" x14ac:dyDescent="0.15">
      <c r="B29" s="104" t="s">
        <v>242</v>
      </c>
      <c r="C29" s="22"/>
      <c r="D29" s="103"/>
    </row>
    <row r="30" spans="2:9" ht="4.9000000000000004" customHeight="1" x14ac:dyDescent="0.15">
      <c r="B30" s="22"/>
      <c r="C30" s="22"/>
      <c r="D30" s="103"/>
      <c r="I30" s="3"/>
    </row>
    <row r="31" spans="2:9" x14ac:dyDescent="0.15">
      <c r="I31" s="3"/>
    </row>
  </sheetData>
  <mergeCells count="2">
    <mergeCell ref="G6:G8"/>
    <mergeCell ref="H6:H8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中表紙</vt:lpstr>
      <vt:lpstr>（１）歳入</vt:lpstr>
      <vt:lpstr>(２）歳出 </vt:lpstr>
      <vt:lpstr>（３）市税 </vt:lpstr>
      <vt:lpstr>（４）性質内訳 </vt:lpstr>
      <vt:lpstr>特会予算</vt:lpstr>
      <vt:lpstr>企業予算</vt:lpstr>
      <vt:lpstr>一般H29歳入</vt:lpstr>
      <vt:lpstr>一般H29歳出 </vt:lpstr>
      <vt:lpstr>特別H29</vt:lpstr>
      <vt:lpstr>企業H29</vt:lpstr>
      <vt:lpstr>市有財産 </vt:lpstr>
      <vt:lpstr>一借 </vt:lpstr>
      <vt:lpstr>地方債 </vt:lpstr>
      <vt:lpstr>'（１）歳入'!Print_Area</vt:lpstr>
      <vt:lpstr>'(２）歳出 '!Print_Area</vt:lpstr>
      <vt:lpstr>'（３）市税 '!Print_Area</vt:lpstr>
      <vt:lpstr>'（４）性質内訳 '!Print_Area</vt:lpstr>
      <vt:lpstr>'一借 '!Print_Area</vt:lpstr>
      <vt:lpstr>'一般H29歳出 '!Print_Area</vt:lpstr>
      <vt:lpstr>一般H29歳入!Print_Area</vt:lpstr>
      <vt:lpstr>企業H29!Print_Area</vt:lpstr>
      <vt:lpstr>企業予算!Print_Area</vt:lpstr>
      <vt:lpstr>'市有財産 '!Print_Area</vt:lpstr>
      <vt:lpstr>'地方債 '!Print_Area</vt:lpstr>
      <vt:lpstr>中表紙!Print_Area</vt:lpstr>
      <vt:lpstr>特会予算!Print_Area</vt:lpstr>
      <vt:lpstr>特別H29!Print_Area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2018-06-29T01:34:47Z</cp:lastPrinted>
  <dcterms:created xsi:type="dcterms:W3CDTF">1999-05-19T07:13:09Z</dcterms:created>
  <dcterms:modified xsi:type="dcterms:W3CDTF">2022-09-28T08:25:00Z</dcterms:modified>
</cp:coreProperties>
</file>