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0filesv1\共有\12総合政策部\05都市経営課\03統計担当\６．各種統計データ・統計書・報告書\統計書\○統計書オープンデータ化\統計書エクセルデータ\"/>
    </mc:Choice>
  </mc:AlternateContent>
  <xr:revisionPtr revIDLastSave="0" documentId="13_ncr:1_{5B7CFEC4-37E0-41D5-A5FA-00D1EAFBC566}" xr6:coauthVersionLast="36" xr6:coauthVersionMax="36" xr10:uidLastSave="{00000000-0000-0000-0000-000000000000}"/>
  <bookViews>
    <workbookView xWindow="0" yWindow="0" windowWidth="28800" windowHeight="12135" xr2:uid="{00000000-000D-0000-FFFF-FFFF00000000}"/>
  </bookViews>
  <sheets>
    <sheet name="目次" sheetId="19" r:id="rId1"/>
    <sheet name="保育所1" sheetId="1" r:id="rId2"/>
    <sheet name="保育所2" sheetId="2" r:id="rId3"/>
    <sheet name="保育所3" sheetId="3" r:id="rId4"/>
    <sheet name="社会福祉施設" sheetId="4" r:id="rId5"/>
    <sheet name="国民年金１" sheetId="5" r:id="rId6"/>
    <sheet name="国民年金２" sheetId="6" r:id="rId7"/>
    <sheet name="国民年金３" sheetId="7" r:id="rId8"/>
    <sheet name="国民年金４" sheetId="8" r:id="rId9"/>
    <sheet name="国民年金５" sheetId="9" r:id="rId10"/>
    <sheet name="国民健康保険１" sheetId="10" r:id="rId11"/>
    <sheet name="国民健康保険２" sheetId="11" r:id="rId12"/>
    <sheet name="国民健康保険３" sheetId="12" r:id="rId13"/>
    <sheet name="後期高齢者医療１ " sheetId="13" r:id="rId14"/>
    <sheet name="後期高齢者医療２ " sheetId="14" r:id="rId15"/>
    <sheet name="後期高齢者医療３" sheetId="15" r:id="rId16"/>
    <sheet name="生活保護１" sheetId="17" r:id="rId17"/>
    <sheet name="生活保護２" sheetId="18" r:id="rId18"/>
  </sheets>
  <definedNames>
    <definedName name="_xlnm.Print_Area" localSheetId="7">国民年金３!$A$1:$I$27</definedName>
    <definedName name="_xlnm.Print_Area" localSheetId="17">生活保護２!$A$1:$G$25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9" l="1"/>
  <c r="C5" i="9"/>
  <c r="B6" i="9"/>
  <c r="C6" i="9"/>
  <c r="B7" i="9"/>
  <c r="C7" i="9"/>
</calcChain>
</file>

<file path=xl/sharedStrings.xml><?xml version="1.0" encoding="utf-8"?>
<sst xmlns="http://schemas.openxmlformats.org/spreadsheetml/2006/main" count="708" uniqueCount="337">
  <si>
    <t>（注2）…2006(平成18)年から2022（令和4）年まで公立には認可外保育所（阿寒地区）を含む。</t>
    <rPh sb="1" eb="2">
      <t>チュウ</t>
    </rPh>
    <rPh sb="10" eb="12">
      <t>ヘイセイ</t>
    </rPh>
    <rPh sb="15" eb="16">
      <t>ネン</t>
    </rPh>
    <rPh sb="23" eb="25">
      <t>レイワ</t>
    </rPh>
    <rPh sb="27" eb="28">
      <t>ネン</t>
    </rPh>
    <rPh sb="30" eb="32">
      <t>コウリツ</t>
    </rPh>
    <rPh sb="34" eb="36">
      <t>ニンカ</t>
    </rPh>
    <rPh sb="36" eb="37">
      <t>ガイ</t>
    </rPh>
    <rPh sb="37" eb="39">
      <t>ホイク</t>
    </rPh>
    <rPh sb="39" eb="40">
      <t>ショ</t>
    </rPh>
    <rPh sb="41" eb="43">
      <t>アカン</t>
    </rPh>
    <rPh sb="43" eb="45">
      <t>チク</t>
    </rPh>
    <rPh sb="47" eb="48">
      <t>フク</t>
    </rPh>
    <phoneticPr fontId="3"/>
  </si>
  <si>
    <t>（注1）…職員数には、臨時（6時間パート以上）を含む。</t>
    <rPh sb="1" eb="2">
      <t>チュウ</t>
    </rPh>
    <rPh sb="5" eb="7">
      <t>ショクイン</t>
    </rPh>
    <rPh sb="7" eb="8">
      <t>スウ</t>
    </rPh>
    <rPh sb="11" eb="13">
      <t>リンジ</t>
    </rPh>
    <rPh sb="15" eb="17">
      <t>ジカン</t>
    </rPh>
    <rPh sb="20" eb="22">
      <t>イジョウ</t>
    </rPh>
    <rPh sb="24" eb="25">
      <t>フク</t>
    </rPh>
    <phoneticPr fontId="4"/>
  </si>
  <si>
    <t>資料…市こども育成課・各行政センター保健福祉課</t>
    <rPh sb="0" eb="2">
      <t>シリョウ</t>
    </rPh>
    <rPh sb="3" eb="4">
      <t>シ</t>
    </rPh>
    <rPh sb="7" eb="8">
      <t>イク</t>
    </rPh>
    <rPh sb="8" eb="9">
      <t>セイ</t>
    </rPh>
    <rPh sb="9" eb="10">
      <t>カ</t>
    </rPh>
    <rPh sb="11" eb="14">
      <t>カクギョウセイ</t>
    </rPh>
    <rPh sb="18" eb="20">
      <t>ホケン</t>
    </rPh>
    <rPh sb="20" eb="22">
      <t>フクシ</t>
    </rPh>
    <rPh sb="22" eb="23">
      <t>カ</t>
    </rPh>
    <phoneticPr fontId="4"/>
  </si>
  <si>
    <t>法人立</t>
    <rPh sb="0" eb="2">
      <t>ホウジン</t>
    </rPh>
    <rPh sb="2" eb="3">
      <t>リツ</t>
    </rPh>
    <phoneticPr fontId="4"/>
  </si>
  <si>
    <t>公立</t>
    <rPh sb="0" eb="2">
      <t>コウリツ</t>
    </rPh>
    <phoneticPr fontId="4"/>
  </si>
  <si>
    <t>2022(　〃   4)年</t>
    <rPh sb="12" eb="13">
      <t>ネン</t>
    </rPh>
    <phoneticPr fontId="3"/>
  </si>
  <si>
    <t>2021(　〃   3)年</t>
    <rPh sb="12" eb="13">
      <t>ネン</t>
    </rPh>
    <phoneticPr fontId="3"/>
  </si>
  <si>
    <t>2020(令和  2)年</t>
    <rPh sb="5" eb="7">
      <t>レイワ</t>
    </rPh>
    <rPh sb="11" eb="12">
      <t>ネン</t>
    </rPh>
    <phoneticPr fontId="3"/>
  </si>
  <si>
    <t>2019(　〃 31)年</t>
    <phoneticPr fontId="4"/>
  </si>
  <si>
    <t>2018(　〃 30)年</t>
  </si>
  <si>
    <t>2017(　〃 29)年</t>
    <rPh sb="11" eb="12">
      <t>ネン</t>
    </rPh>
    <phoneticPr fontId="4"/>
  </si>
  <si>
    <t>2016(　〃 28)年</t>
    <rPh sb="11" eb="12">
      <t>ネン</t>
    </rPh>
    <phoneticPr fontId="4"/>
  </si>
  <si>
    <t>2015(　〃 27)年</t>
    <rPh sb="11" eb="12">
      <t>ネン</t>
    </rPh>
    <phoneticPr fontId="4"/>
  </si>
  <si>
    <t>2014(　〃 26)年</t>
    <rPh sb="11" eb="12">
      <t>ネン</t>
    </rPh>
    <phoneticPr fontId="4"/>
  </si>
  <si>
    <t>2013(　〃 25)年</t>
    <rPh sb="11" eb="12">
      <t>ネン</t>
    </rPh>
    <phoneticPr fontId="4"/>
  </si>
  <si>
    <t>2012(　〃 24)年</t>
    <rPh sb="11" eb="12">
      <t>ネン</t>
    </rPh>
    <phoneticPr fontId="4"/>
  </si>
  <si>
    <t>2011(　〃 23)年</t>
    <rPh sb="11" eb="12">
      <t>ネン</t>
    </rPh>
    <phoneticPr fontId="4"/>
  </si>
  <si>
    <t>2010(　〃 22)年</t>
    <rPh sb="11" eb="12">
      <t>ネン</t>
    </rPh>
    <phoneticPr fontId="4"/>
  </si>
  <si>
    <t>2009(　〃 21)年</t>
    <rPh sb="11" eb="12">
      <t>ネン</t>
    </rPh>
    <phoneticPr fontId="4"/>
  </si>
  <si>
    <t>2008(　〃 20)年</t>
    <rPh sb="11" eb="12">
      <t>ネン</t>
    </rPh>
    <phoneticPr fontId="4"/>
  </si>
  <si>
    <t>2007(　〃 19)年</t>
    <rPh sb="11" eb="12">
      <t>ネン</t>
    </rPh>
    <phoneticPr fontId="4"/>
  </si>
  <si>
    <t>2006(　〃 18)年</t>
    <rPh sb="11" eb="12">
      <t>ネン</t>
    </rPh>
    <phoneticPr fontId="4"/>
  </si>
  <si>
    <t>2005(　〃 17)年</t>
    <rPh sb="11" eb="12">
      <t>ネン</t>
    </rPh>
    <phoneticPr fontId="4"/>
  </si>
  <si>
    <t>…</t>
  </si>
  <si>
    <t>2004(　〃 16)年</t>
    <rPh sb="11" eb="12">
      <t>ネン</t>
    </rPh>
    <phoneticPr fontId="4"/>
  </si>
  <si>
    <t>2003(　〃 15)年</t>
    <rPh sb="11" eb="12">
      <t>ネン</t>
    </rPh>
    <phoneticPr fontId="4"/>
  </si>
  <si>
    <t>2002(　〃 14)年</t>
    <rPh sb="11" eb="12">
      <t>ネン</t>
    </rPh>
    <phoneticPr fontId="4"/>
  </si>
  <si>
    <t>2001(平成13)年</t>
    <rPh sb="5" eb="7">
      <t>ヘイセイ</t>
    </rPh>
    <rPh sb="10" eb="11">
      <t>ネン</t>
    </rPh>
    <phoneticPr fontId="4"/>
  </si>
  <si>
    <t>5歳児</t>
    <rPh sb="1" eb="2">
      <t>サイ</t>
    </rPh>
    <rPh sb="2" eb="3">
      <t>ジ</t>
    </rPh>
    <phoneticPr fontId="4"/>
  </si>
  <si>
    <t>4歳児</t>
    <rPh sb="1" eb="2">
      <t>サイ</t>
    </rPh>
    <rPh sb="2" eb="3">
      <t>ジ</t>
    </rPh>
    <phoneticPr fontId="4"/>
  </si>
  <si>
    <t>3歳児</t>
    <rPh sb="1" eb="2">
      <t>サイ</t>
    </rPh>
    <rPh sb="2" eb="3">
      <t>ジ</t>
    </rPh>
    <phoneticPr fontId="4"/>
  </si>
  <si>
    <t>2歳児</t>
    <rPh sb="1" eb="2">
      <t>サイ</t>
    </rPh>
    <rPh sb="2" eb="3">
      <t>ジ</t>
    </rPh>
    <phoneticPr fontId="4"/>
  </si>
  <si>
    <t>1歳児</t>
    <rPh sb="1" eb="2">
      <t>サイ</t>
    </rPh>
    <rPh sb="2" eb="3">
      <t>ジ</t>
    </rPh>
    <phoneticPr fontId="4"/>
  </si>
  <si>
    <t>0歳児</t>
    <rPh sb="1" eb="2">
      <t>サイジ</t>
    </rPh>
    <rPh sb="2" eb="3">
      <t>ジ</t>
    </rPh>
    <phoneticPr fontId="4"/>
  </si>
  <si>
    <t>総数</t>
    <rPh sb="0" eb="2">
      <t>ソウスウ</t>
    </rPh>
    <phoneticPr fontId="4"/>
  </si>
  <si>
    <t>う      ち
保育士数</t>
    <rPh sb="9" eb="11">
      <t>ホイク</t>
    </rPh>
    <rPh sb="11" eb="12">
      <t>シ</t>
    </rPh>
    <rPh sb="12" eb="13">
      <t>スウ</t>
    </rPh>
    <phoneticPr fontId="4"/>
  </si>
  <si>
    <t>入所率
（％）</t>
    <rPh sb="0" eb="2">
      <t>ニュウショ</t>
    </rPh>
    <rPh sb="2" eb="3">
      <t>リツ</t>
    </rPh>
    <phoneticPr fontId="4"/>
  </si>
  <si>
    <t>超過数</t>
    <rPh sb="0" eb="2">
      <t>チョウカ</t>
    </rPh>
    <rPh sb="2" eb="3">
      <t>スウ</t>
    </rPh>
    <phoneticPr fontId="4"/>
  </si>
  <si>
    <t>申請数</t>
    <rPh sb="0" eb="2">
      <t>シンセイ</t>
    </rPh>
    <rPh sb="2" eb="3">
      <t>スウ</t>
    </rPh>
    <phoneticPr fontId="4"/>
  </si>
  <si>
    <t>入所児童数</t>
    <rPh sb="0" eb="2">
      <t>ニュウショ</t>
    </rPh>
    <rPh sb="2" eb="4">
      <t>ジドウ</t>
    </rPh>
    <rPh sb="4" eb="5">
      <t>スウ</t>
    </rPh>
    <phoneticPr fontId="4"/>
  </si>
  <si>
    <t>定員</t>
    <rPh sb="0" eb="2">
      <t>テイイン</t>
    </rPh>
    <phoneticPr fontId="4"/>
  </si>
  <si>
    <t>職員数</t>
    <rPh sb="0" eb="3">
      <t>ショクインスウ</t>
    </rPh>
    <phoneticPr fontId="4"/>
  </si>
  <si>
    <t>施設数</t>
    <rPh sb="0" eb="3">
      <t>シセツスウ</t>
    </rPh>
    <phoneticPr fontId="4"/>
  </si>
  <si>
    <t>保育所</t>
    <rPh sb="0" eb="2">
      <t>ホイク</t>
    </rPh>
    <rPh sb="2" eb="3">
      <t>ショ</t>
    </rPh>
    <phoneticPr fontId="3"/>
  </si>
  <si>
    <t>年次</t>
    <rPh sb="0" eb="2">
      <t>ネンジ</t>
    </rPh>
    <phoneticPr fontId="4"/>
  </si>
  <si>
    <t xml:space="preserve">     各年4月1日現在</t>
    <rPh sb="5" eb="7">
      <t>カクトシ</t>
    </rPh>
    <rPh sb="8" eb="9">
      <t>ガツ</t>
    </rPh>
    <rPh sb="10" eb="11">
      <t>ヒ</t>
    </rPh>
    <rPh sb="11" eb="13">
      <t>ゲンザイ</t>
    </rPh>
    <phoneticPr fontId="4"/>
  </si>
  <si>
    <t>（単位：ヵ所、人）</t>
    <rPh sb="1" eb="3">
      <t>タンイ</t>
    </rPh>
    <rPh sb="4" eb="6">
      <t>カショ</t>
    </rPh>
    <rPh sb="7" eb="8">
      <t>ヒト</t>
    </rPh>
    <phoneticPr fontId="4"/>
  </si>
  <si>
    <t>（注2）…2015(平成27)年より地域型保育事業施設が創設された。</t>
    <rPh sb="1" eb="2">
      <t>チュウ</t>
    </rPh>
    <rPh sb="10" eb="12">
      <t>ヘイセイ</t>
    </rPh>
    <rPh sb="15" eb="16">
      <t>ネン</t>
    </rPh>
    <rPh sb="25" eb="27">
      <t>シセツ</t>
    </rPh>
    <phoneticPr fontId="4"/>
  </si>
  <si>
    <t>2022(　〃   4)年</t>
    <phoneticPr fontId="4"/>
  </si>
  <si>
    <t>2021(　〃   3)年</t>
    <phoneticPr fontId="4"/>
  </si>
  <si>
    <t>2020(令和  2)年</t>
    <rPh sb="5" eb="7">
      <t>レイワ</t>
    </rPh>
    <phoneticPr fontId="4"/>
  </si>
  <si>
    <t>2019(　〃 31)年</t>
  </si>
  <si>
    <t>2017(　〃 29)年</t>
    <phoneticPr fontId="4"/>
  </si>
  <si>
    <t>2016(　〃 28)年</t>
    <phoneticPr fontId="4"/>
  </si>
  <si>
    <t>2015(平成27)年</t>
    <phoneticPr fontId="4"/>
  </si>
  <si>
    <t>地域型保育事業施設</t>
    <rPh sb="0" eb="3">
      <t>チイキガタ</t>
    </rPh>
    <rPh sb="3" eb="5">
      <t>ホイク</t>
    </rPh>
    <rPh sb="5" eb="7">
      <t>ジギョウ</t>
    </rPh>
    <rPh sb="7" eb="9">
      <t>シセツ</t>
    </rPh>
    <phoneticPr fontId="3"/>
  </si>
  <si>
    <t>（注2）…2016(平成28)年より認定こども園が創設された。</t>
    <rPh sb="18" eb="20">
      <t>ニンテイ</t>
    </rPh>
    <rPh sb="23" eb="24">
      <t>エン</t>
    </rPh>
    <phoneticPr fontId="2"/>
  </si>
  <si>
    <t>(保育）</t>
    <rPh sb="1" eb="3">
      <t>ホイク</t>
    </rPh>
    <phoneticPr fontId="12"/>
  </si>
  <si>
    <t>(教育）</t>
    <rPh sb="1" eb="3">
      <t>キョウイク</t>
    </rPh>
    <phoneticPr fontId="12"/>
  </si>
  <si>
    <t>2022(　〃  4)年</t>
    <rPh sb="11" eb="12">
      <t>ネン</t>
    </rPh>
    <phoneticPr fontId="3"/>
  </si>
  <si>
    <t>2021(　〃  3)年</t>
    <rPh sb="11" eb="12">
      <t>ネン</t>
    </rPh>
    <phoneticPr fontId="3"/>
  </si>
  <si>
    <t>2019(  〃 31)年</t>
    <rPh sb="12" eb="13">
      <t>ネン</t>
    </rPh>
    <phoneticPr fontId="3"/>
  </si>
  <si>
    <t>(保育）</t>
  </si>
  <si>
    <t>(教育）</t>
  </si>
  <si>
    <t>(保育）</t>
    <rPh sb="1" eb="3">
      <t>ホイク</t>
    </rPh>
    <phoneticPr fontId="3"/>
  </si>
  <si>
    <t>(教育）</t>
    <rPh sb="1" eb="3">
      <t>キョウイク</t>
    </rPh>
    <phoneticPr fontId="3"/>
  </si>
  <si>
    <t>2016(平成28)年</t>
    <phoneticPr fontId="4"/>
  </si>
  <si>
    <t>認定こども園</t>
    <rPh sb="0" eb="2">
      <t>ニンテイ</t>
    </rPh>
    <rPh sb="5" eb="6">
      <t>エン</t>
    </rPh>
    <phoneticPr fontId="3"/>
  </si>
  <si>
    <t>年　　　　　次
(教育認定)
(保育認定)</t>
    <rPh sb="0" eb="1">
      <t>ネン</t>
    </rPh>
    <rPh sb="6" eb="7">
      <t>ツギ</t>
    </rPh>
    <rPh sb="9" eb="11">
      <t>キョウイク</t>
    </rPh>
    <rPh sb="11" eb="13">
      <t>ニンテイ</t>
    </rPh>
    <rPh sb="16" eb="18">
      <t>ホイク</t>
    </rPh>
    <rPh sb="18" eb="20">
      <t>ニンテイ</t>
    </rPh>
    <phoneticPr fontId="4"/>
  </si>
  <si>
    <t>（注5）…自立生活援助は2021（令和3）年度より新規事業として設立。</t>
    <rPh sb="1" eb="2">
      <t>チュウ</t>
    </rPh>
    <rPh sb="5" eb="7">
      <t>ジリツ</t>
    </rPh>
    <rPh sb="7" eb="9">
      <t>セイカツ</t>
    </rPh>
    <rPh sb="9" eb="11">
      <t>エンジョ</t>
    </rPh>
    <rPh sb="17" eb="19">
      <t>レイワ</t>
    </rPh>
    <rPh sb="21" eb="23">
      <t>ネンド</t>
    </rPh>
    <rPh sb="25" eb="29">
      <t>シンキジギョウ</t>
    </rPh>
    <rPh sb="32" eb="34">
      <t>セツリツ</t>
    </rPh>
    <phoneticPr fontId="3"/>
  </si>
  <si>
    <t>（注4）…小規模多機能型居宅介護事業所の定員は、各事業所の登録定員の合計である。</t>
    <rPh sb="1" eb="2">
      <t>チュウ</t>
    </rPh>
    <rPh sb="5" eb="8">
      <t>ショウキボ</t>
    </rPh>
    <rPh sb="8" eb="12">
      <t>タキノウガタ</t>
    </rPh>
    <rPh sb="12" eb="14">
      <t>キョタク</t>
    </rPh>
    <rPh sb="14" eb="16">
      <t>カイゴ</t>
    </rPh>
    <rPh sb="16" eb="18">
      <t>ジギョウ</t>
    </rPh>
    <rPh sb="18" eb="19">
      <t>ショ</t>
    </rPh>
    <rPh sb="20" eb="22">
      <t>テイイン</t>
    </rPh>
    <rPh sb="24" eb="28">
      <t>カクジギョウショ</t>
    </rPh>
    <rPh sb="29" eb="31">
      <t>トウロク</t>
    </rPh>
    <rPh sb="31" eb="33">
      <t>テイイン</t>
    </rPh>
    <rPh sb="34" eb="36">
      <t>ゴウケイ</t>
    </rPh>
    <phoneticPr fontId="4"/>
  </si>
  <si>
    <t>（注3）…有料老人ホームは介護付有料老人ホーム及び住宅型有料老人ホームをいう。</t>
    <rPh sb="1" eb="2">
      <t>チュウ</t>
    </rPh>
    <rPh sb="5" eb="7">
      <t>ユウリョウ</t>
    </rPh>
    <rPh sb="7" eb="9">
      <t>ロウジン</t>
    </rPh>
    <rPh sb="13" eb="15">
      <t>カイゴ</t>
    </rPh>
    <rPh sb="15" eb="16">
      <t>ツキ</t>
    </rPh>
    <rPh sb="16" eb="18">
      <t>ユウリョウ</t>
    </rPh>
    <rPh sb="18" eb="20">
      <t>ロウジン</t>
    </rPh>
    <rPh sb="23" eb="24">
      <t>オヨ</t>
    </rPh>
    <rPh sb="25" eb="28">
      <t>ジュウタクガタ</t>
    </rPh>
    <rPh sb="28" eb="30">
      <t>ユウリョウ</t>
    </rPh>
    <rPh sb="30" eb="32">
      <t>ロウジン</t>
    </rPh>
    <phoneticPr fontId="2"/>
  </si>
  <si>
    <t>（注2）…老人デイサービスセンターの定員は、各事業所の最大定員の合計である。</t>
    <rPh sb="1" eb="2">
      <t>チュウ</t>
    </rPh>
    <rPh sb="5" eb="7">
      <t>ロウジン</t>
    </rPh>
    <rPh sb="18" eb="20">
      <t>テイイン</t>
    </rPh>
    <rPh sb="22" eb="26">
      <t>カクジギョウショ</t>
    </rPh>
    <rPh sb="27" eb="29">
      <t>サイダイ</t>
    </rPh>
    <rPh sb="29" eb="31">
      <t>テイイン</t>
    </rPh>
    <rPh sb="32" eb="34">
      <t>ゴウケイ</t>
    </rPh>
    <phoneticPr fontId="4"/>
  </si>
  <si>
    <t>（注1）…施設数、収容人員には民間施設も含む。</t>
    <rPh sb="1" eb="2">
      <t>チュウ</t>
    </rPh>
    <rPh sb="5" eb="7">
      <t>シセツ</t>
    </rPh>
    <rPh sb="7" eb="8">
      <t>スウ</t>
    </rPh>
    <rPh sb="9" eb="11">
      <t>シュウヨウ</t>
    </rPh>
    <rPh sb="11" eb="13">
      <t>ジンイン</t>
    </rPh>
    <rPh sb="15" eb="17">
      <t>ミンカン</t>
    </rPh>
    <rPh sb="17" eb="19">
      <t>シセツ</t>
    </rPh>
    <rPh sb="20" eb="21">
      <t>フク</t>
    </rPh>
    <phoneticPr fontId="4"/>
  </si>
  <si>
    <t xml:space="preserve">          保健福祉課</t>
    <phoneticPr fontId="3"/>
  </si>
  <si>
    <t>資料…市社会援護課・障がい福祉課・介護高齢課・こども育成課・こども支援課・児童発達支援センター・各行政センター</t>
    <rPh sb="0" eb="2">
      <t>シリョウ</t>
    </rPh>
    <rPh sb="3" eb="4">
      <t>シ</t>
    </rPh>
    <rPh sb="4" eb="9">
      <t>シャカイエンゴカ</t>
    </rPh>
    <rPh sb="10" eb="11">
      <t>サワ</t>
    </rPh>
    <rPh sb="13" eb="15">
      <t>フクシ</t>
    </rPh>
    <rPh sb="15" eb="16">
      <t>カ</t>
    </rPh>
    <rPh sb="17" eb="19">
      <t>カイゴ</t>
    </rPh>
    <rPh sb="19" eb="21">
      <t>コウレイ</t>
    </rPh>
    <rPh sb="21" eb="22">
      <t>カ</t>
    </rPh>
    <rPh sb="33" eb="35">
      <t>シエン</t>
    </rPh>
    <rPh sb="35" eb="36">
      <t>カ</t>
    </rPh>
    <rPh sb="37" eb="39">
      <t>ジドウ</t>
    </rPh>
    <rPh sb="39" eb="41">
      <t>ハッタツ</t>
    </rPh>
    <rPh sb="41" eb="43">
      <t>シエン</t>
    </rPh>
    <rPh sb="48" eb="51">
      <t>カクギョウセイ</t>
    </rPh>
    <phoneticPr fontId="3"/>
  </si>
  <si>
    <t>音別町福祉保健センター</t>
    <rPh sb="0" eb="3">
      <t>オンベツチョウ</t>
    </rPh>
    <rPh sb="5" eb="7">
      <t>ホケン</t>
    </rPh>
    <phoneticPr fontId="10"/>
  </si>
  <si>
    <t>児童館・児童センター</t>
    <rPh sb="0" eb="3">
      <t>ジドウカン</t>
    </rPh>
    <rPh sb="4" eb="6">
      <t>ジドウ</t>
    </rPh>
    <phoneticPr fontId="14"/>
  </si>
  <si>
    <t>阿寒町保健・福祉サービス複合施設</t>
    <rPh sb="0" eb="3">
      <t>アカンチョウ</t>
    </rPh>
    <rPh sb="3" eb="5">
      <t>ホケン</t>
    </rPh>
    <rPh sb="6" eb="8">
      <t>フクシ</t>
    </rPh>
    <rPh sb="12" eb="14">
      <t>フクゴウ</t>
    </rPh>
    <rPh sb="14" eb="16">
      <t>シセツ</t>
    </rPh>
    <phoneticPr fontId="10"/>
  </si>
  <si>
    <t>認定こども園</t>
    <rPh sb="0" eb="2">
      <t>ニンテイ</t>
    </rPh>
    <rPh sb="5" eb="6">
      <t>エン</t>
    </rPh>
    <phoneticPr fontId="14"/>
  </si>
  <si>
    <t>釧路市障害者教養文化体育施設</t>
    <rPh sb="0" eb="2">
      <t>クシロ</t>
    </rPh>
    <rPh sb="2" eb="3">
      <t>シ</t>
    </rPh>
    <rPh sb="3" eb="6">
      <t>ショウガイシャ</t>
    </rPh>
    <rPh sb="6" eb="8">
      <t>キョウヨウ</t>
    </rPh>
    <rPh sb="8" eb="10">
      <t>ブンカ</t>
    </rPh>
    <rPh sb="10" eb="12">
      <t>タイイク</t>
    </rPh>
    <rPh sb="12" eb="14">
      <t>シセツ</t>
    </rPh>
    <phoneticPr fontId="4"/>
  </si>
  <si>
    <t>地域型保育事業施設</t>
    <rPh sb="5" eb="7">
      <t>ジギョウ</t>
    </rPh>
    <phoneticPr fontId="2"/>
  </si>
  <si>
    <t>釧路市総合福祉センター</t>
    <rPh sb="0" eb="3">
      <t>クシロシ</t>
    </rPh>
    <rPh sb="3" eb="5">
      <t>ソウゴウ</t>
    </rPh>
    <rPh sb="5" eb="7">
      <t>フクシ</t>
    </rPh>
    <phoneticPr fontId="16"/>
  </si>
  <si>
    <t>保育園</t>
    <rPh sb="0" eb="3">
      <t>ホイクエン</t>
    </rPh>
    <phoneticPr fontId="14"/>
  </si>
  <si>
    <t>アイヌ共同作業所</t>
    <rPh sb="3" eb="5">
      <t>キョウドウ</t>
    </rPh>
    <rPh sb="5" eb="7">
      <t>サギョウ</t>
    </rPh>
    <rPh sb="7" eb="8">
      <t>ジョ</t>
    </rPh>
    <phoneticPr fontId="16"/>
  </si>
  <si>
    <t>児童発達支援センター</t>
    <rPh sb="0" eb="2">
      <t>ジドウ</t>
    </rPh>
    <rPh sb="2" eb="4">
      <t>ハッタツ</t>
    </rPh>
    <rPh sb="4" eb="6">
      <t>シエン</t>
    </rPh>
    <phoneticPr fontId="16"/>
  </si>
  <si>
    <t>生活館</t>
    <rPh sb="0" eb="2">
      <t>セイカツ</t>
    </rPh>
    <rPh sb="2" eb="3">
      <t>カン</t>
    </rPh>
    <phoneticPr fontId="16"/>
  </si>
  <si>
    <t>助産施設</t>
    <rPh sb="0" eb="2">
      <t>ジョサン</t>
    </rPh>
    <rPh sb="2" eb="4">
      <t>シセツ</t>
    </rPh>
    <phoneticPr fontId="4"/>
  </si>
  <si>
    <t>点字図書館</t>
    <rPh sb="0" eb="2">
      <t>テンジ</t>
    </rPh>
    <rPh sb="2" eb="5">
      <t>トショカン</t>
    </rPh>
    <phoneticPr fontId="4"/>
  </si>
  <si>
    <t>養護施設</t>
    <rPh sb="0" eb="4">
      <t>ヨウゴシセツ</t>
    </rPh>
    <phoneticPr fontId="4"/>
  </si>
  <si>
    <t>その他の施設</t>
    <rPh sb="0" eb="3">
      <t>ソノタ</t>
    </rPh>
    <rPh sb="4" eb="6">
      <t>シセツ</t>
    </rPh>
    <phoneticPr fontId="4"/>
  </si>
  <si>
    <t>児童福祉施設</t>
    <rPh sb="0" eb="2">
      <t>ジドウ</t>
    </rPh>
    <rPh sb="2" eb="6">
      <t>フクシシセツ</t>
    </rPh>
    <phoneticPr fontId="4"/>
  </si>
  <si>
    <t>障害児相談支援</t>
    <rPh sb="0" eb="3">
      <t>ショウガイジ</t>
    </rPh>
    <rPh sb="3" eb="5">
      <t>ソウダン</t>
    </rPh>
    <rPh sb="5" eb="7">
      <t>シエン</t>
    </rPh>
    <phoneticPr fontId="6"/>
  </si>
  <si>
    <t>保育所等訪問支援</t>
    <rPh sb="0" eb="2">
      <t>ホイク</t>
    </rPh>
    <rPh sb="2" eb="3">
      <t>ショ</t>
    </rPh>
    <rPh sb="3" eb="4">
      <t>トウ</t>
    </rPh>
    <rPh sb="4" eb="6">
      <t>ホウモン</t>
    </rPh>
    <rPh sb="6" eb="8">
      <t>シエン</t>
    </rPh>
    <phoneticPr fontId="6"/>
  </si>
  <si>
    <t>児童発達支援</t>
    <rPh sb="0" eb="2">
      <t>ジドウ</t>
    </rPh>
    <rPh sb="2" eb="4">
      <t>ハッタツ</t>
    </rPh>
    <rPh sb="4" eb="6">
      <t>シエン</t>
    </rPh>
    <phoneticPr fontId="6"/>
  </si>
  <si>
    <t>老人健康増進センター</t>
    <rPh sb="0" eb="2">
      <t>ロウジン</t>
    </rPh>
    <rPh sb="2" eb="4">
      <t>ケンコウ</t>
    </rPh>
    <rPh sb="4" eb="6">
      <t>ゾウシン</t>
    </rPh>
    <phoneticPr fontId="6"/>
  </si>
  <si>
    <t>放課後等デイサービス</t>
    <rPh sb="0" eb="4">
      <t>ホウカゴトウ</t>
    </rPh>
    <phoneticPr fontId="6"/>
  </si>
  <si>
    <t>老人憩の家</t>
    <rPh sb="0" eb="2">
      <t>ロウジン</t>
    </rPh>
    <rPh sb="2" eb="3">
      <t>イコイ</t>
    </rPh>
    <rPh sb="4" eb="5">
      <t>イエ</t>
    </rPh>
    <phoneticPr fontId="6"/>
  </si>
  <si>
    <t>障害児通所支援事業所等</t>
    <rPh sb="0" eb="3">
      <t>ショウガイジ</t>
    </rPh>
    <rPh sb="3" eb="5">
      <t>ツウショ</t>
    </rPh>
    <rPh sb="5" eb="7">
      <t>シエン</t>
    </rPh>
    <rPh sb="7" eb="10">
      <t>ジギョウショ</t>
    </rPh>
    <rPh sb="10" eb="11">
      <t>トウ</t>
    </rPh>
    <phoneticPr fontId="3"/>
  </si>
  <si>
    <t>白樺ふれあい交流センター</t>
    <rPh sb="0" eb="2">
      <t>シラカバ</t>
    </rPh>
    <rPh sb="6" eb="8">
      <t>コウリュウ</t>
    </rPh>
    <phoneticPr fontId="4"/>
  </si>
  <si>
    <t>-</t>
  </si>
  <si>
    <t>地域活動支援センター</t>
    <rPh sb="0" eb="2">
      <t>チイキ</t>
    </rPh>
    <rPh sb="2" eb="4">
      <t>カツドウ</t>
    </rPh>
    <rPh sb="4" eb="6">
      <t>シエン</t>
    </rPh>
    <phoneticPr fontId="6"/>
  </si>
  <si>
    <t>望洋ふれあい交流センター</t>
    <rPh sb="0" eb="2">
      <t>ボウヨウ</t>
    </rPh>
    <rPh sb="6" eb="8">
      <t>コウリュウ</t>
    </rPh>
    <phoneticPr fontId="4"/>
  </si>
  <si>
    <t>地域定着支援</t>
    <rPh sb="0" eb="2">
      <t>チイキ</t>
    </rPh>
    <rPh sb="2" eb="4">
      <t>テイチャク</t>
    </rPh>
    <rPh sb="4" eb="6">
      <t>シエン</t>
    </rPh>
    <phoneticPr fontId="6"/>
  </si>
  <si>
    <r>
      <t>高齢者生きがい交流プラザ</t>
    </r>
    <r>
      <rPr>
        <sz val="7"/>
        <rFont val="ＭＳ Ｐ明朝"/>
        <family val="1"/>
        <charset val="128"/>
      </rPr>
      <t>(プラザよねまち）</t>
    </r>
    <rPh sb="0" eb="3">
      <t>コウレイシャ</t>
    </rPh>
    <rPh sb="3" eb="4">
      <t>イ</t>
    </rPh>
    <rPh sb="7" eb="9">
      <t>コウリュウ</t>
    </rPh>
    <phoneticPr fontId="4"/>
  </si>
  <si>
    <t>地域移行支援</t>
    <rPh sb="0" eb="2">
      <t>チイキ</t>
    </rPh>
    <rPh sb="2" eb="4">
      <t>イコウ</t>
    </rPh>
    <rPh sb="4" eb="6">
      <t>シエン</t>
    </rPh>
    <phoneticPr fontId="6"/>
  </si>
  <si>
    <t>老人集会所</t>
    <rPh sb="0" eb="2">
      <t>ロウジン</t>
    </rPh>
    <rPh sb="2" eb="4">
      <t>シュウカイ</t>
    </rPh>
    <rPh sb="4" eb="5">
      <t>ジョ</t>
    </rPh>
    <phoneticPr fontId="4"/>
  </si>
  <si>
    <t>計画相談支援</t>
    <rPh sb="0" eb="2">
      <t>ケイカク</t>
    </rPh>
    <rPh sb="2" eb="4">
      <t>ソウダン</t>
    </rPh>
    <rPh sb="4" eb="6">
      <t>シエン</t>
    </rPh>
    <phoneticPr fontId="6"/>
  </si>
  <si>
    <t>老人福祉センター</t>
    <rPh sb="0" eb="4">
      <t>ロウジンフクシ</t>
    </rPh>
    <phoneticPr fontId="4"/>
  </si>
  <si>
    <t>施設入所支援</t>
    <rPh sb="0" eb="2">
      <t>シセツ</t>
    </rPh>
    <rPh sb="2" eb="4">
      <t>ニュウショ</t>
    </rPh>
    <rPh sb="4" eb="6">
      <t>シエン</t>
    </rPh>
    <phoneticPr fontId="6"/>
  </si>
  <si>
    <t>地域包括支援センター</t>
    <rPh sb="0" eb="2">
      <t>チイキ</t>
    </rPh>
    <rPh sb="2" eb="4">
      <t>ホウカツ</t>
    </rPh>
    <rPh sb="4" eb="6">
      <t>シエン</t>
    </rPh>
    <phoneticPr fontId="6"/>
  </si>
  <si>
    <t>就労定着支援</t>
    <rPh sb="0" eb="2">
      <t>シュウロウ</t>
    </rPh>
    <rPh sb="2" eb="4">
      <t>テイチャク</t>
    </rPh>
    <rPh sb="4" eb="6">
      <t>シエン</t>
    </rPh>
    <phoneticPr fontId="2"/>
  </si>
  <si>
    <t>居宅介護支援事業所</t>
    <rPh sb="0" eb="2">
      <t>キョタク</t>
    </rPh>
    <rPh sb="2" eb="4">
      <t>カイゴ</t>
    </rPh>
    <rPh sb="4" eb="6">
      <t>シエン</t>
    </rPh>
    <rPh sb="6" eb="9">
      <t>ジギョウショ</t>
    </rPh>
    <phoneticPr fontId="6"/>
  </si>
  <si>
    <t>就労継続支援（Ａ・Ｂ型）</t>
    <rPh sb="0" eb="2">
      <t>シュウロウ</t>
    </rPh>
    <rPh sb="2" eb="4">
      <t>ケイゾク</t>
    </rPh>
    <rPh sb="4" eb="6">
      <t>シエン</t>
    </rPh>
    <rPh sb="10" eb="11">
      <t>カタ</t>
    </rPh>
    <phoneticPr fontId="6"/>
  </si>
  <si>
    <t>看護小規模多機能型居宅介護事業所</t>
    <rPh sb="0" eb="13">
      <t>カンゴ</t>
    </rPh>
    <rPh sb="13" eb="16">
      <t>ジギョウショ</t>
    </rPh>
    <phoneticPr fontId="2"/>
  </si>
  <si>
    <t>就労移行支援</t>
    <rPh sb="0" eb="2">
      <t>シュウロウ</t>
    </rPh>
    <rPh sb="2" eb="4">
      <t>イコウ</t>
    </rPh>
    <rPh sb="4" eb="6">
      <t>シエン</t>
    </rPh>
    <phoneticPr fontId="6"/>
  </si>
  <si>
    <t>小規模多機能型居宅介護事業所</t>
    <rPh sb="0" eb="3">
      <t>ショウキボ</t>
    </rPh>
    <rPh sb="3" eb="7">
      <t>タキノウガタ</t>
    </rPh>
    <rPh sb="7" eb="9">
      <t>キョタク</t>
    </rPh>
    <rPh sb="9" eb="11">
      <t>カイゴ</t>
    </rPh>
    <rPh sb="11" eb="14">
      <t>ジギョウショ</t>
    </rPh>
    <phoneticPr fontId="6"/>
  </si>
  <si>
    <t>自立生活援助</t>
    <rPh sb="0" eb="2">
      <t>ジリツ</t>
    </rPh>
    <rPh sb="2" eb="6">
      <t>セイカツエンジョ</t>
    </rPh>
    <phoneticPr fontId="3"/>
  </si>
  <si>
    <t>認知症高齢者グループホーム</t>
    <rPh sb="0" eb="2">
      <t>ニンチ</t>
    </rPh>
    <rPh sb="2" eb="3">
      <t>ショウ</t>
    </rPh>
    <rPh sb="3" eb="6">
      <t>コウレイシャ</t>
    </rPh>
    <phoneticPr fontId="4"/>
  </si>
  <si>
    <t>自立訓練</t>
    <rPh sb="0" eb="2">
      <t>ジリツ</t>
    </rPh>
    <rPh sb="2" eb="4">
      <t>クンレン</t>
    </rPh>
    <phoneticPr fontId="6"/>
  </si>
  <si>
    <t>老人デイサービスセンター</t>
    <rPh sb="0" eb="2">
      <t>ロウジン</t>
    </rPh>
    <phoneticPr fontId="4"/>
  </si>
  <si>
    <t>共同生活援助</t>
    <rPh sb="0" eb="2">
      <t>キョウドウ</t>
    </rPh>
    <rPh sb="2" eb="4">
      <t>セイカツ</t>
    </rPh>
    <rPh sb="4" eb="6">
      <t>エンジョ</t>
    </rPh>
    <phoneticPr fontId="6"/>
  </si>
  <si>
    <t>サービス付き高齢者向け住宅</t>
    <rPh sb="4" eb="5">
      <t>ツ</t>
    </rPh>
    <rPh sb="6" eb="9">
      <t>コウレイシャ</t>
    </rPh>
    <rPh sb="9" eb="10">
      <t>ム</t>
    </rPh>
    <rPh sb="11" eb="13">
      <t>ジュウタク</t>
    </rPh>
    <phoneticPr fontId="2"/>
  </si>
  <si>
    <t>短期入所</t>
    <rPh sb="0" eb="2">
      <t>タンキ</t>
    </rPh>
    <rPh sb="2" eb="4">
      <t>ニュウショ</t>
    </rPh>
    <phoneticPr fontId="6"/>
  </si>
  <si>
    <t>有料老人ホーム</t>
    <rPh sb="0" eb="2">
      <t>ユウリョウ</t>
    </rPh>
    <rPh sb="2" eb="4">
      <t>ロウジン</t>
    </rPh>
    <phoneticPr fontId="2"/>
  </si>
  <si>
    <t>生活介護</t>
    <rPh sb="0" eb="2">
      <t>セイカツ</t>
    </rPh>
    <rPh sb="2" eb="4">
      <t>カイゴ</t>
    </rPh>
    <phoneticPr fontId="6"/>
  </si>
  <si>
    <t>生活支援ハウス</t>
    <rPh sb="0" eb="2">
      <t>セイカツ</t>
    </rPh>
    <rPh sb="2" eb="4">
      <t>シエン</t>
    </rPh>
    <phoneticPr fontId="4"/>
  </si>
  <si>
    <t>同行援護</t>
    <rPh sb="0" eb="2">
      <t>ドウコウ</t>
    </rPh>
    <rPh sb="2" eb="4">
      <t>エンゴ</t>
    </rPh>
    <phoneticPr fontId="6"/>
  </si>
  <si>
    <t>軽費老人ホーム</t>
    <rPh sb="0" eb="1">
      <t>ケイ</t>
    </rPh>
    <rPh sb="1" eb="2">
      <t>ヒ</t>
    </rPh>
    <rPh sb="2" eb="4">
      <t>ロウジン</t>
    </rPh>
    <phoneticPr fontId="4"/>
  </si>
  <si>
    <t>行動援護</t>
    <rPh sb="0" eb="2">
      <t>コウドウ</t>
    </rPh>
    <rPh sb="2" eb="4">
      <t>エンゴ</t>
    </rPh>
    <phoneticPr fontId="6"/>
  </si>
  <si>
    <t>老人保健施設</t>
    <rPh sb="0" eb="2">
      <t>ロウジン</t>
    </rPh>
    <rPh sb="2" eb="4">
      <t>ホケン</t>
    </rPh>
    <rPh sb="4" eb="6">
      <t>シセツ</t>
    </rPh>
    <phoneticPr fontId="4"/>
  </si>
  <si>
    <t>重度訪問介護</t>
    <rPh sb="0" eb="2">
      <t>ジュウド</t>
    </rPh>
    <rPh sb="2" eb="4">
      <t>ホウモン</t>
    </rPh>
    <rPh sb="4" eb="6">
      <t>カイゴ</t>
    </rPh>
    <phoneticPr fontId="6"/>
  </si>
  <si>
    <t>養護老人ホーム</t>
    <rPh sb="0" eb="2">
      <t>ヨウゴ</t>
    </rPh>
    <rPh sb="2" eb="4">
      <t>ロウジン</t>
    </rPh>
    <phoneticPr fontId="4"/>
  </si>
  <si>
    <t>居宅介護</t>
    <rPh sb="0" eb="2">
      <t>キョタク</t>
    </rPh>
    <rPh sb="2" eb="4">
      <t>カイゴ</t>
    </rPh>
    <phoneticPr fontId="6"/>
  </si>
  <si>
    <t>特別養護老人ホーム</t>
    <rPh sb="0" eb="2">
      <t>トクベツ</t>
    </rPh>
    <rPh sb="2" eb="4">
      <t>ヨウゴ</t>
    </rPh>
    <rPh sb="4" eb="6">
      <t>ロウジン</t>
    </rPh>
    <phoneticPr fontId="4"/>
  </si>
  <si>
    <t>障害福祉サービス事業所等</t>
    <rPh sb="0" eb="2">
      <t>ショウガイ</t>
    </rPh>
    <rPh sb="2" eb="4">
      <t>フクシ</t>
    </rPh>
    <rPh sb="8" eb="12">
      <t>ジギョウショトウ</t>
    </rPh>
    <phoneticPr fontId="3"/>
  </si>
  <si>
    <t>老人福祉施設等</t>
    <rPh sb="0" eb="4">
      <t>ロウジンフクシ</t>
    </rPh>
    <rPh sb="4" eb="6">
      <t>シセツ</t>
    </rPh>
    <rPh sb="6" eb="7">
      <t>ナド</t>
    </rPh>
    <phoneticPr fontId="4"/>
  </si>
  <si>
    <t>収　容
定　員</t>
    <rPh sb="0" eb="1">
      <t>オサム</t>
    </rPh>
    <rPh sb="2" eb="3">
      <t>カタチ</t>
    </rPh>
    <rPh sb="4" eb="5">
      <t>サダム</t>
    </rPh>
    <rPh sb="6" eb="7">
      <t>イン</t>
    </rPh>
    <phoneticPr fontId="4"/>
  </si>
  <si>
    <t>施設数</t>
    <rPh sb="0" eb="2">
      <t>シセツ</t>
    </rPh>
    <rPh sb="2" eb="3">
      <t>スウ</t>
    </rPh>
    <phoneticPr fontId="4"/>
  </si>
  <si>
    <t>種別</t>
    <rPh sb="0" eb="2">
      <t>シュベツ</t>
    </rPh>
    <phoneticPr fontId="4"/>
  </si>
  <si>
    <t>2022(令和 4)年12月末現在</t>
    <rPh sb="5" eb="7">
      <t>レイワ</t>
    </rPh>
    <rPh sb="10" eb="11">
      <t>ネン</t>
    </rPh>
    <rPh sb="13" eb="15">
      <t>ガツマツ</t>
    </rPh>
    <rPh sb="15" eb="17">
      <t>ゲンザイ</t>
    </rPh>
    <phoneticPr fontId="3"/>
  </si>
  <si>
    <t>資料…市医療年金課・各行政センター市民課</t>
    <rPh sb="0" eb="2">
      <t>シリョウ</t>
    </rPh>
    <rPh sb="3" eb="4">
      <t>シ</t>
    </rPh>
    <rPh sb="4" eb="6">
      <t>イリョウ</t>
    </rPh>
    <rPh sb="6" eb="8">
      <t>ネンキン</t>
    </rPh>
    <rPh sb="8" eb="9">
      <t>カ</t>
    </rPh>
    <rPh sb="10" eb="13">
      <t>カクギョウセイ</t>
    </rPh>
    <rPh sb="17" eb="20">
      <t>シミンカ</t>
    </rPh>
    <phoneticPr fontId="3"/>
  </si>
  <si>
    <t>2021(　〃   3)年度末</t>
    <rPh sb="12" eb="13">
      <t>ネン</t>
    </rPh>
    <rPh sb="13" eb="14">
      <t>ド</t>
    </rPh>
    <rPh sb="14" eb="15">
      <t>マツ</t>
    </rPh>
    <phoneticPr fontId="3"/>
  </si>
  <si>
    <t>2020(　〃   2)年度末</t>
    <rPh sb="12" eb="13">
      <t>ネン</t>
    </rPh>
    <rPh sb="13" eb="14">
      <t>ド</t>
    </rPh>
    <rPh sb="14" eb="15">
      <t>マツ</t>
    </rPh>
    <phoneticPr fontId="3"/>
  </si>
  <si>
    <t>2019(令和元)年度末</t>
    <rPh sb="5" eb="7">
      <t>レイワ</t>
    </rPh>
    <rPh sb="7" eb="8">
      <t>ガン</t>
    </rPh>
    <rPh sb="9" eb="10">
      <t>ネン</t>
    </rPh>
    <rPh sb="10" eb="11">
      <t>ド</t>
    </rPh>
    <rPh sb="11" eb="12">
      <t>マツ</t>
    </rPh>
    <phoneticPr fontId="3"/>
  </si>
  <si>
    <t>2018(　〃 30)年度末</t>
    <rPh sb="11" eb="12">
      <t>ネン</t>
    </rPh>
    <rPh sb="12" eb="13">
      <t>ド</t>
    </rPh>
    <rPh sb="13" eb="14">
      <t>マツ</t>
    </rPh>
    <phoneticPr fontId="3"/>
  </si>
  <si>
    <t>2017(　〃 29)年度末</t>
  </si>
  <si>
    <t>2016(　〃 28)年度末</t>
    <rPh sb="11" eb="12">
      <t>ネン</t>
    </rPh>
    <rPh sb="12" eb="13">
      <t>ド</t>
    </rPh>
    <rPh sb="13" eb="14">
      <t>マツ</t>
    </rPh>
    <phoneticPr fontId="4"/>
  </si>
  <si>
    <t>2015(　〃 27)年度末</t>
    <rPh sb="11" eb="12">
      <t>ネン</t>
    </rPh>
    <rPh sb="12" eb="13">
      <t>ド</t>
    </rPh>
    <rPh sb="13" eb="14">
      <t>マツ</t>
    </rPh>
    <phoneticPr fontId="4"/>
  </si>
  <si>
    <t>2014(　〃 26)年度末</t>
    <rPh sb="11" eb="12">
      <t>ネン</t>
    </rPh>
    <rPh sb="12" eb="13">
      <t>ド</t>
    </rPh>
    <rPh sb="13" eb="14">
      <t>マツ</t>
    </rPh>
    <phoneticPr fontId="4"/>
  </si>
  <si>
    <t>2013(　〃 25)年度末</t>
    <rPh sb="11" eb="12">
      <t>ネン</t>
    </rPh>
    <rPh sb="12" eb="13">
      <t>ド</t>
    </rPh>
    <rPh sb="13" eb="14">
      <t>マツ</t>
    </rPh>
    <phoneticPr fontId="4"/>
  </si>
  <si>
    <t>2012(　〃 24)年度末</t>
    <rPh sb="11" eb="12">
      <t>ネン</t>
    </rPh>
    <rPh sb="12" eb="13">
      <t>ド</t>
    </rPh>
    <rPh sb="13" eb="14">
      <t>マツ</t>
    </rPh>
    <phoneticPr fontId="4"/>
  </si>
  <si>
    <t>2011(　〃 23)年度末</t>
    <rPh sb="11" eb="12">
      <t>ネン</t>
    </rPh>
    <rPh sb="12" eb="13">
      <t>ド</t>
    </rPh>
    <rPh sb="13" eb="14">
      <t>マツ</t>
    </rPh>
    <phoneticPr fontId="4"/>
  </si>
  <si>
    <t>2010(　〃 22)年度末</t>
    <rPh sb="11" eb="12">
      <t>ネン</t>
    </rPh>
    <rPh sb="12" eb="13">
      <t>ド</t>
    </rPh>
    <rPh sb="13" eb="14">
      <t>マツ</t>
    </rPh>
    <phoneticPr fontId="4"/>
  </si>
  <si>
    <t>2009(　〃 21)年度末</t>
    <rPh sb="11" eb="12">
      <t>ネン</t>
    </rPh>
    <rPh sb="12" eb="13">
      <t>ド</t>
    </rPh>
    <rPh sb="13" eb="14">
      <t>マツ</t>
    </rPh>
    <phoneticPr fontId="4"/>
  </si>
  <si>
    <t>2008(　〃 20)年度末</t>
    <rPh sb="11" eb="12">
      <t>ネン</t>
    </rPh>
    <rPh sb="12" eb="13">
      <t>ド</t>
    </rPh>
    <rPh sb="13" eb="14">
      <t>マツ</t>
    </rPh>
    <phoneticPr fontId="4"/>
  </si>
  <si>
    <t>2007(　〃 19)年度末</t>
    <rPh sb="11" eb="12">
      <t>ネン</t>
    </rPh>
    <rPh sb="12" eb="13">
      <t>ド</t>
    </rPh>
    <rPh sb="13" eb="14">
      <t>マツ</t>
    </rPh>
    <phoneticPr fontId="4"/>
  </si>
  <si>
    <t>2006(　〃 18)年度末</t>
    <rPh sb="11" eb="12">
      <t>ネン</t>
    </rPh>
    <rPh sb="12" eb="13">
      <t>ド</t>
    </rPh>
    <rPh sb="13" eb="14">
      <t>マツ</t>
    </rPh>
    <phoneticPr fontId="4"/>
  </si>
  <si>
    <t>2005(　〃 17)年度末</t>
    <rPh sb="11" eb="12">
      <t>ネン</t>
    </rPh>
    <rPh sb="12" eb="13">
      <t>ド</t>
    </rPh>
    <rPh sb="13" eb="14">
      <t>マツ</t>
    </rPh>
    <phoneticPr fontId="4"/>
  </si>
  <si>
    <t>2004(　〃 16)年度末</t>
    <rPh sb="11" eb="12">
      <t>ネン</t>
    </rPh>
    <rPh sb="12" eb="13">
      <t>ド</t>
    </rPh>
    <rPh sb="13" eb="14">
      <t>マツ</t>
    </rPh>
    <phoneticPr fontId="4"/>
  </si>
  <si>
    <t>2003(　〃 15)年度末</t>
    <rPh sb="11" eb="12">
      <t>ネン</t>
    </rPh>
    <rPh sb="12" eb="13">
      <t>ド</t>
    </rPh>
    <rPh sb="13" eb="14">
      <t>マツ</t>
    </rPh>
    <phoneticPr fontId="4"/>
  </si>
  <si>
    <t>2002(　〃 14)年度末</t>
    <rPh sb="11" eb="12">
      <t>ネン</t>
    </rPh>
    <rPh sb="12" eb="13">
      <t>ド</t>
    </rPh>
    <rPh sb="13" eb="14">
      <t>マツ</t>
    </rPh>
    <phoneticPr fontId="4"/>
  </si>
  <si>
    <t>2001(　〃 13)年度末</t>
    <rPh sb="11" eb="12">
      <t>ネン</t>
    </rPh>
    <rPh sb="12" eb="13">
      <t>ド</t>
    </rPh>
    <rPh sb="13" eb="14">
      <t>マツ</t>
    </rPh>
    <phoneticPr fontId="4"/>
  </si>
  <si>
    <t>2000(平成12)年度末</t>
    <rPh sb="5" eb="7">
      <t>ヘイセイ</t>
    </rPh>
    <rPh sb="10" eb="11">
      <t>ネン</t>
    </rPh>
    <rPh sb="11" eb="12">
      <t>ド</t>
    </rPh>
    <rPh sb="12" eb="13">
      <t>マツ</t>
    </rPh>
    <phoneticPr fontId="4"/>
  </si>
  <si>
    <t>うち任意加入被保険者</t>
    <rPh sb="2" eb="4">
      <t>ニンイ</t>
    </rPh>
    <rPh sb="4" eb="6">
      <t>カニュウ</t>
    </rPh>
    <rPh sb="6" eb="10">
      <t>ヒホケンシャ</t>
    </rPh>
    <phoneticPr fontId="4"/>
  </si>
  <si>
    <t>第3号
被保険者</t>
    <rPh sb="0" eb="1">
      <t>ダイ</t>
    </rPh>
    <rPh sb="2" eb="3">
      <t>ゴウ</t>
    </rPh>
    <rPh sb="4" eb="8">
      <t>ヒホケンシャ</t>
    </rPh>
    <phoneticPr fontId="4"/>
  </si>
  <si>
    <t>第1号
被保険者</t>
    <rPh sb="0" eb="1">
      <t>ダイ</t>
    </rPh>
    <rPh sb="2" eb="3">
      <t>ゴウ</t>
    </rPh>
    <rPh sb="4" eb="8">
      <t>ヒホケンシャ</t>
    </rPh>
    <phoneticPr fontId="4"/>
  </si>
  <si>
    <t>合計</t>
    <rPh sb="0" eb="2">
      <t>ゴウケイ</t>
    </rPh>
    <phoneticPr fontId="4"/>
  </si>
  <si>
    <t>年度</t>
    <rPh sb="0" eb="2">
      <t>ネンド</t>
    </rPh>
    <phoneticPr fontId="4"/>
  </si>
  <si>
    <t xml:space="preserve">（単位：人） </t>
    <rPh sb="1" eb="3">
      <t>タンイ</t>
    </rPh>
    <rPh sb="4" eb="5">
      <t>ヒト</t>
    </rPh>
    <phoneticPr fontId="4"/>
  </si>
  <si>
    <t xml:space="preserve"> </t>
    <phoneticPr fontId="3"/>
  </si>
  <si>
    <t>2021(　〃   3)年度</t>
    <rPh sb="12" eb="13">
      <t>ネン</t>
    </rPh>
    <rPh sb="13" eb="14">
      <t>ド</t>
    </rPh>
    <phoneticPr fontId="3"/>
  </si>
  <si>
    <t>2020(　〃   2)年度</t>
    <rPh sb="12" eb="13">
      <t>ネン</t>
    </rPh>
    <rPh sb="13" eb="14">
      <t>ド</t>
    </rPh>
    <phoneticPr fontId="3"/>
  </si>
  <si>
    <t>2019(令和元)年度</t>
    <rPh sb="5" eb="7">
      <t>レイワ</t>
    </rPh>
    <rPh sb="7" eb="8">
      <t>ガン</t>
    </rPh>
    <rPh sb="9" eb="10">
      <t>ネン</t>
    </rPh>
    <rPh sb="10" eb="11">
      <t>ド</t>
    </rPh>
    <phoneticPr fontId="3"/>
  </si>
  <si>
    <t>2018(　〃 30)年度</t>
    <rPh sb="11" eb="12">
      <t>ネン</t>
    </rPh>
    <rPh sb="12" eb="13">
      <t>ド</t>
    </rPh>
    <phoneticPr fontId="3"/>
  </si>
  <si>
    <t>2017(　〃 29)年度</t>
  </si>
  <si>
    <t>2016(　〃 28)年度</t>
    <rPh sb="11" eb="12">
      <t>ネン</t>
    </rPh>
    <rPh sb="12" eb="13">
      <t>ド</t>
    </rPh>
    <phoneticPr fontId="4"/>
  </si>
  <si>
    <t>2015(　〃 27)年度</t>
    <rPh sb="11" eb="12">
      <t>ネン</t>
    </rPh>
    <rPh sb="12" eb="13">
      <t>ド</t>
    </rPh>
    <phoneticPr fontId="4"/>
  </si>
  <si>
    <t>2014(　〃 26)年度</t>
    <rPh sb="11" eb="12">
      <t>ネン</t>
    </rPh>
    <rPh sb="12" eb="13">
      <t>ド</t>
    </rPh>
    <phoneticPr fontId="4"/>
  </si>
  <si>
    <t>2013(　〃 25)年度</t>
    <rPh sb="11" eb="12">
      <t>ネン</t>
    </rPh>
    <rPh sb="12" eb="13">
      <t>ド</t>
    </rPh>
    <phoneticPr fontId="4"/>
  </si>
  <si>
    <t>2012(　〃 24)年度</t>
    <rPh sb="11" eb="12">
      <t>ネン</t>
    </rPh>
    <rPh sb="12" eb="13">
      <t>ド</t>
    </rPh>
    <phoneticPr fontId="4"/>
  </si>
  <si>
    <t>2011(　〃 23)年度</t>
    <rPh sb="11" eb="12">
      <t>ネン</t>
    </rPh>
    <rPh sb="12" eb="13">
      <t>ド</t>
    </rPh>
    <phoneticPr fontId="4"/>
  </si>
  <si>
    <t>2010(　〃 22)年度</t>
    <rPh sb="11" eb="12">
      <t>ネン</t>
    </rPh>
    <rPh sb="12" eb="13">
      <t>ド</t>
    </rPh>
    <phoneticPr fontId="4"/>
  </si>
  <si>
    <t>2009(　〃 21)年度</t>
    <rPh sb="11" eb="12">
      <t>ネン</t>
    </rPh>
    <rPh sb="12" eb="13">
      <t>ド</t>
    </rPh>
    <phoneticPr fontId="4"/>
  </si>
  <si>
    <t>2008(　〃 20)年度</t>
    <rPh sb="11" eb="12">
      <t>ネン</t>
    </rPh>
    <rPh sb="12" eb="13">
      <t>ド</t>
    </rPh>
    <phoneticPr fontId="4"/>
  </si>
  <si>
    <t>2007(　〃 19)年度</t>
    <rPh sb="11" eb="12">
      <t>ネン</t>
    </rPh>
    <rPh sb="12" eb="13">
      <t>ド</t>
    </rPh>
    <phoneticPr fontId="4"/>
  </si>
  <si>
    <t>2006(　〃 18)年度</t>
    <rPh sb="11" eb="12">
      <t>ネン</t>
    </rPh>
    <rPh sb="12" eb="13">
      <t>ド</t>
    </rPh>
    <phoneticPr fontId="4"/>
  </si>
  <si>
    <t>2005(　〃 17)年度</t>
    <rPh sb="11" eb="12">
      <t>ネン</t>
    </rPh>
    <rPh sb="12" eb="13">
      <t>ド</t>
    </rPh>
    <phoneticPr fontId="4"/>
  </si>
  <si>
    <t>2004(　〃 16)年度</t>
    <rPh sb="11" eb="12">
      <t>ネン</t>
    </rPh>
    <rPh sb="12" eb="13">
      <t>ド</t>
    </rPh>
    <phoneticPr fontId="4"/>
  </si>
  <si>
    <t>2003(　〃 15)年度</t>
    <rPh sb="11" eb="12">
      <t>ネン</t>
    </rPh>
    <rPh sb="12" eb="13">
      <t>ド</t>
    </rPh>
    <phoneticPr fontId="4"/>
  </si>
  <si>
    <t>2002(　〃 14)年度</t>
    <rPh sb="11" eb="12">
      <t>ネン</t>
    </rPh>
    <rPh sb="12" eb="13">
      <t>ド</t>
    </rPh>
    <phoneticPr fontId="4"/>
  </si>
  <si>
    <t>2001(　〃 13)年度</t>
    <rPh sb="11" eb="12">
      <t>ネン</t>
    </rPh>
    <rPh sb="12" eb="13">
      <t>ド</t>
    </rPh>
    <phoneticPr fontId="4"/>
  </si>
  <si>
    <t>2000(平成12)年度</t>
    <rPh sb="5" eb="7">
      <t>ヘイセイ</t>
    </rPh>
    <rPh sb="10" eb="11">
      <t>ネン</t>
    </rPh>
    <rPh sb="11" eb="12">
      <t>ド</t>
    </rPh>
    <phoneticPr fontId="4"/>
  </si>
  <si>
    <t>金額</t>
    <rPh sb="0" eb="2">
      <t>キンガク</t>
    </rPh>
    <phoneticPr fontId="4"/>
  </si>
  <si>
    <t>件数</t>
    <rPh sb="0" eb="2">
      <t>ケンスウ</t>
    </rPh>
    <phoneticPr fontId="4"/>
  </si>
  <si>
    <t>か婦年金</t>
    <rPh sb="1" eb="2">
      <t>フ</t>
    </rPh>
    <rPh sb="2" eb="4">
      <t>ネンキン</t>
    </rPh>
    <phoneticPr fontId="4"/>
  </si>
  <si>
    <t>準母子･母子年金</t>
    <rPh sb="0" eb="1">
      <t>ジュン</t>
    </rPh>
    <rPh sb="1" eb="3">
      <t>ボシ</t>
    </rPh>
    <rPh sb="4" eb="6">
      <t>ボシ</t>
    </rPh>
    <rPh sb="6" eb="8">
      <t>ネンキン</t>
    </rPh>
    <phoneticPr fontId="4"/>
  </si>
  <si>
    <t>障害年金</t>
    <rPh sb="0" eb="2">
      <t>ショウガイ</t>
    </rPh>
    <rPh sb="2" eb="4">
      <t>ネンキン</t>
    </rPh>
    <phoneticPr fontId="4"/>
  </si>
  <si>
    <t>老齢年金</t>
    <rPh sb="0" eb="2">
      <t>ロウレイ</t>
    </rPh>
    <rPh sb="2" eb="4">
      <t>ネンキン</t>
    </rPh>
    <phoneticPr fontId="4"/>
  </si>
  <si>
    <t>（単位：件、千円）</t>
    <rPh sb="1" eb="3">
      <t>タンイ</t>
    </rPh>
    <rPh sb="4" eb="5">
      <t>ケン</t>
    </rPh>
    <rPh sb="6" eb="8">
      <t>センエン</t>
    </rPh>
    <phoneticPr fontId="4"/>
  </si>
  <si>
    <t>遺族基礎年金</t>
    <rPh sb="0" eb="2">
      <t>イゾク</t>
    </rPh>
    <rPh sb="2" eb="6">
      <t>キソネンキン</t>
    </rPh>
    <phoneticPr fontId="4"/>
  </si>
  <si>
    <t>障害基礎年金</t>
    <rPh sb="0" eb="2">
      <t>ショウガイ</t>
    </rPh>
    <rPh sb="2" eb="6">
      <t>キソネンキン</t>
    </rPh>
    <phoneticPr fontId="4"/>
  </si>
  <si>
    <t>老齢基礎年金</t>
    <rPh sb="0" eb="2">
      <t>ロウレイ</t>
    </rPh>
    <rPh sb="2" eb="4">
      <t>キソ</t>
    </rPh>
    <rPh sb="4" eb="6">
      <t>ネンキン</t>
    </rPh>
    <phoneticPr fontId="4"/>
  </si>
  <si>
    <t>　　　　　かつ保険料納付済期間と免除期間を合わせた期間が生年月日に応じて4年1か月から7年1か月以上ある方。</t>
    <phoneticPr fontId="3"/>
  </si>
  <si>
    <t>（注2）…明治44年4月2日から大正5年4月1日までに生まれ、保険料納付済期間が1年未満で、</t>
    <rPh sb="1" eb="2">
      <t>チュウ</t>
    </rPh>
    <rPh sb="5" eb="7">
      <t>メイジ</t>
    </rPh>
    <rPh sb="9" eb="10">
      <t>ネン</t>
    </rPh>
    <rPh sb="11" eb="12">
      <t>ガツ</t>
    </rPh>
    <rPh sb="13" eb="14">
      <t>ニチ</t>
    </rPh>
    <rPh sb="16" eb="18">
      <t>タイショウ</t>
    </rPh>
    <rPh sb="19" eb="20">
      <t>ネン</t>
    </rPh>
    <rPh sb="21" eb="22">
      <t>ガツ</t>
    </rPh>
    <rPh sb="23" eb="24">
      <t>ニチ</t>
    </rPh>
    <rPh sb="27" eb="28">
      <t>ウ</t>
    </rPh>
    <rPh sb="31" eb="34">
      <t>ホケンリョウ</t>
    </rPh>
    <rPh sb="34" eb="37">
      <t>ノウフズ</t>
    </rPh>
    <rPh sb="37" eb="39">
      <t>キカン</t>
    </rPh>
    <rPh sb="41" eb="44">
      <t>ネンミマン</t>
    </rPh>
    <phoneticPr fontId="3"/>
  </si>
  <si>
    <t>（注1）…明治44年4月1日以前に生まれた方。</t>
    <rPh sb="1" eb="2">
      <t>チュウ</t>
    </rPh>
    <rPh sb="5" eb="7">
      <t>メイジ</t>
    </rPh>
    <rPh sb="9" eb="10">
      <t>ネン</t>
    </rPh>
    <rPh sb="11" eb="12">
      <t>ガツ</t>
    </rPh>
    <rPh sb="13" eb="14">
      <t>ニチ</t>
    </rPh>
    <rPh sb="14" eb="16">
      <t>イゼン</t>
    </rPh>
    <rPh sb="17" eb="18">
      <t>ウ</t>
    </rPh>
    <rPh sb="21" eb="22">
      <t>カタ</t>
    </rPh>
    <phoneticPr fontId="3"/>
  </si>
  <si>
    <t>（注）…2019（令和元）年10月1日に本制度が施行された。</t>
    <rPh sb="1" eb="2">
      <t>チュウ</t>
    </rPh>
    <rPh sb="9" eb="11">
      <t>レイワ</t>
    </rPh>
    <rPh sb="11" eb="12">
      <t>ガン</t>
    </rPh>
    <rPh sb="13" eb="14">
      <t>ネン</t>
    </rPh>
    <rPh sb="16" eb="17">
      <t>ガツ</t>
    </rPh>
    <rPh sb="18" eb="19">
      <t>ニチ</t>
    </rPh>
    <rPh sb="20" eb="23">
      <t>ホンセイド</t>
    </rPh>
    <rPh sb="24" eb="26">
      <t>シコウ</t>
    </rPh>
    <phoneticPr fontId="4"/>
  </si>
  <si>
    <t>資料…市医療年金課・各行政センター市民課　　　</t>
    <rPh sb="0" eb="2">
      <t>シリョウ</t>
    </rPh>
    <rPh sb="3" eb="4">
      <t>シ</t>
    </rPh>
    <rPh sb="4" eb="6">
      <t>イリョウ</t>
    </rPh>
    <rPh sb="6" eb="8">
      <t>ネンキン</t>
    </rPh>
    <rPh sb="8" eb="9">
      <t>カ</t>
    </rPh>
    <rPh sb="10" eb="13">
      <t>カクギョウセイ</t>
    </rPh>
    <rPh sb="17" eb="20">
      <t>シミンカ</t>
    </rPh>
    <phoneticPr fontId="3"/>
  </si>
  <si>
    <t>2021(　〃  3)年度</t>
    <rPh sb="11" eb="12">
      <t>ネン</t>
    </rPh>
    <rPh sb="12" eb="13">
      <t>ド</t>
    </rPh>
    <phoneticPr fontId="3"/>
  </si>
  <si>
    <t>2020(　〃  2)年度</t>
    <rPh sb="11" eb="12">
      <t>ネン</t>
    </rPh>
    <rPh sb="12" eb="13">
      <t>ド</t>
    </rPh>
    <phoneticPr fontId="3"/>
  </si>
  <si>
    <t>遺族年金</t>
    <rPh sb="0" eb="2">
      <t>イゾク</t>
    </rPh>
    <rPh sb="2" eb="4">
      <t>ネンキン</t>
    </rPh>
    <phoneticPr fontId="4"/>
  </si>
  <si>
    <t>補足的老齢年金</t>
    <rPh sb="0" eb="2">
      <t>ホソク</t>
    </rPh>
    <rPh sb="2" eb="3">
      <t>テキ</t>
    </rPh>
    <rPh sb="3" eb="5">
      <t>ロウレイ</t>
    </rPh>
    <rPh sb="5" eb="7">
      <t>ネンキン</t>
    </rPh>
    <phoneticPr fontId="4"/>
  </si>
  <si>
    <t>（注）…2007(平成19)年度までは老人健康保健法による対象分を除く。 （診療ベース）</t>
    <rPh sb="1" eb="2">
      <t>チュウ</t>
    </rPh>
    <rPh sb="9" eb="11">
      <t>ヘイセイ</t>
    </rPh>
    <rPh sb="14" eb="16">
      <t>ネンド</t>
    </rPh>
    <rPh sb="19" eb="21">
      <t>ロウジン</t>
    </rPh>
    <rPh sb="21" eb="23">
      <t>ケンコウ</t>
    </rPh>
    <rPh sb="23" eb="26">
      <t>ホケンホウ</t>
    </rPh>
    <rPh sb="29" eb="31">
      <t>タイショウ</t>
    </rPh>
    <rPh sb="31" eb="32">
      <t>ブン</t>
    </rPh>
    <rPh sb="33" eb="34">
      <t>ノゾ</t>
    </rPh>
    <rPh sb="38" eb="40">
      <t>シンリョウ</t>
    </rPh>
    <phoneticPr fontId="4"/>
  </si>
  <si>
    <t>資料…市国民健康保険課・各行政センター市民課</t>
    <rPh sb="0" eb="2">
      <t>シリョウ</t>
    </rPh>
    <rPh sb="3" eb="4">
      <t>シ</t>
    </rPh>
    <rPh sb="4" eb="6">
      <t>コクミン</t>
    </rPh>
    <rPh sb="6" eb="8">
      <t>ケンコウ</t>
    </rPh>
    <rPh sb="8" eb="10">
      <t>ホケン</t>
    </rPh>
    <rPh sb="10" eb="11">
      <t>カ</t>
    </rPh>
    <rPh sb="12" eb="15">
      <t>カクギョウセイ</t>
    </rPh>
    <rPh sb="19" eb="22">
      <t>シミンカ</t>
    </rPh>
    <phoneticPr fontId="3"/>
  </si>
  <si>
    <t>2021(　〃   3)年度</t>
    <rPh sb="12" eb="13">
      <t>ネン</t>
    </rPh>
    <rPh sb="13" eb="14">
      <t>ド</t>
    </rPh>
    <phoneticPr fontId="4"/>
  </si>
  <si>
    <t>2020(　〃   2)年度</t>
    <rPh sb="12" eb="13">
      <t>ネン</t>
    </rPh>
    <rPh sb="13" eb="14">
      <t>ド</t>
    </rPh>
    <phoneticPr fontId="4"/>
  </si>
  <si>
    <t>2019(令和元)年度</t>
    <rPh sb="5" eb="7">
      <t>レイワ</t>
    </rPh>
    <rPh sb="7" eb="8">
      <t>ガン</t>
    </rPh>
    <rPh sb="9" eb="10">
      <t>ネン</t>
    </rPh>
    <rPh sb="10" eb="11">
      <t>ド</t>
    </rPh>
    <phoneticPr fontId="4"/>
  </si>
  <si>
    <t>2018(　〃 30)年度</t>
    <rPh sb="11" eb="12">
      <t>ネン</t>
    </rPh>
    <rPh sb="12" eb="13">
      <t>ド</t>
    </rPh>
    <phoneticPr fontId="4"/>
  </si>
  <si>
    <t>1  人  当  り
費    用    額
Ｄ／Ｂ
（円）</t>
    <rPh sb="3" eb="4">
      <t>ジン</t>
    </rPh>
    <rPh sb="6" eb="7">
      <t>アタ</t>
    </rPh>
    <rPh sb="11" eb="12">
      <t>ヒ</t>
    </rPh>
    <rPh sb="16" eb="17">
      <t>ヨウ</t>
    </rPh>
    <rPh sb="21" eb="22">
      <t>ガク</t>
    </rPh>
    <phoneticPr fontId="4"/>
  </si>
  <si>
    <t>1  件  当  り
費    用    額
Ｄ／Ｃ
（円）</t>
    <rPh sb="3" eb="4">
      <t>ケン</t>
    </rPh>
    <rPh sb="6" eb="7">
      <t>アタ</t>
    </rPh>
    <rPh sb="11" eb="12">
      <t>ヒ</t>
    </rPh>
    <rPh sb="16" eb="17">
      <t>ヨウ</t>
    </rPh>
    <rPh sb="21" eb="22">
      <t>ガク</t>
    </rPh>
    <phoneticPr fontId="4"/>
  </si>
  <si>
    <t>受    診    率
Ｃ／Ｂ×100
（％）</t>
    <rPh sb="0" eb="6">
      <t>ジュシン</t>
    </rPh>
    <rPh sb="10" eb="11">
      <t>リツ</t>
    </rPh>
    <phoneticPr fontId="4"/>
  </si>
  <si>
    <t>費          用
Ｄ
（千円）</t>
    <rPh sb="0" eb="12">
      <t>ヒヨウ</t>
    </rPh>
    <phoneticPr fontId="4"/>
  </si>
  <si>
    <t>件        数
Ｃ
（件）</t>
    <rPh sb="0" eb="10">
      <t>ケンスウ</t>
    </rPh>
    <phoneticPr fontId="4"/>
  </si>
  <si>
    <t>被保険者人員
Ｂ
（人）</t>
    <rPh sb="0" eb="4">
      <t>ヒホケンシャ</t>
    </rPh>
    <rPh sb="4" eb="6">
      <t>ジンイン</t>
    </rPh>
    <phoneticPr fontId="4"/>
  </si>
  <si>
    <t>被保険者世帯
Ａ
（世帯）</t>
    <rPh sb="0" eb="4">
      <t>ヒホケンシャ</t>
    </rPh>
    <rPh sb="4" eb="6">
      <t>セタイ</t>
    </rPh>
    <phoneticPr fontId="4"/>
  </si>
  <si>
    <t>（注）…診療ベース。</t>
    <rPh sb="1" eb="2">
      <t>チュウ</t>
    </rPh>
    <rPh sb="4" eb="6">
      <t>シンリョウ</t>
    </rPh>
    <phoneticPr fontId="4"/>
  </si>
  <si>
    <t>費用額</t>
    <rPh sb="0" eb="2">
      <t>ヒヨウ</t>
    </rPh>
    <rPh sb="2" eb="3">
      <t>ガク</t>
    </rPh>
    <phoneticPr fontId="4"/>
  </si>
  <si>
    <t>療養費</t>
    <rPh sb="0" eb="3">
      <t>リョウヨウヒ</t>
    </rPh>
    <phoneticPr fontId="4"/>
  </si>
  <si>
    <t>調剤</t>
    <rPh sb="0" eb="2">
      <t>チョウザイ</t>
    </rPh>
    <phoneticPr fontId="4"/>
  </si>
  <si>
    <t>歯科</t>
    <rPh sb="0" eb="2">
      <t>シカ</t>
    </rPh>
    <phoneticPr fontId="4"/>
  </si>
  <si>
    <t>入院外</t>
    <rPh sb="0" eb="2">
      <t>ニュウイン</t>
    </rPh>
    <rPh sb="2" eb="3">
      <t>ガイ</t>
    </rPh>
    <phoneticPr fontId="4"/>
  </si>
  <si>
    <t>入院</t>
    <rPh sb="0" eb="2">
      <t>ニュウイン</t>
    </rPh>
    <phoneticPr fontId="4"/>
  </si>
  <si>
    <t>高額療養費</t>
    <rPh sb="0" eb="2">
      <t>コウガク</t>
    </rPh>
    <rPh sb="2" eb="5">
      <t>リョウヨウヒ</t>
    </rPh>
    <phoneticPr fontId="4"/>
  </si>
  <si>
    <t>葬祭費</t>
    <rPh sb="0" eb="2">
      <t>ソウサイ</t>
    </rPh>
    <rPh sb="2" eb="3">
      <t>ヒ</t>
    </rPh>
    <phoneticPr fontId="4"/>
  </si>
  <si>
    <t>出産育児一時金</t>
    <rPh sb="0" eb="2">
      <t>シュッサン</t>
    </rPh>
    <rPh sb="2" eb="4">
      <t>イクジ</t>
    </rPh>
    <rPh sb="4" eb="7">
      <t>イチジキン</t>
    </rPh>
    <phoneticPr fontId="4"/>
  </si>
  <si>
    <t>（注）…受診率は100人当たりの診療件数。</t>
    <rPh sb="1" eb="2">
      <t>チュウ</t>
    </rPh>
    <rPh sb="4" eb="6">
      <t>ジュシン</t>
    </rPh>
    <rPh sb="6" eb="7">
      <t>リツ</t>
    </rPh>
    <rPh sb="11" eb="12">
      <t>ニン</t>
    </rPh>
    <rPh sb="12" eb="13">
      <t>ア</t>
    </rPh>
    <rPh sb="16" eb="18">
      <t>シンリョウ</t>
    </rPh>
    <rPh sb="18" eb="20">
      <t>ケンスウ</t>
    </rPh>
    <phoneticPr fontId="2"/>
  </si>
  <si>
    <t>資料…市医療年金課</t>
    <rPh sb="0" eb="2">
      <t>シリョウ</t>
    </rPh>
    <rPh sb="3" eb="4">
      <t>シ</t>
    </rPh>
    <rPh sb="4" eb="6">
      <t>イリョウ</t>
    </rPh>
    <rPh sb="6" eb="8">
      <t>ネンキン</t>
    </rPh>
    <rPh sb="8" eb="9">
      <t>カ</t>
    </rPh>
    <phoneticPr fontId="3"/>
  </si>
  <si>
    <t>2021(　〃   3)年度</t>
    <phoneticPr fontId="3"/>
  </si>
  <si>
    <t>2020(　〃   2)年度</t>
    <phoneticPr fontId="3"/>
  </si>
  <si>
    <t>2019(令和元)年度</t>
    <rPh sb="5" eb="7">
      <t>レイワ</t>
    </rPh>
    <rPh sb="7" eb="8">
      <t>ガン</t>
    </rPh>
    <phoneticPr fontId="3"/>
  </si>
  <si>
    <t>2018(　〃 30)年度</t>
    <phoneticPr fontId="3"/>
  </si>
  <si>
    <t>2008(平成20)年度</t>
    <rPh sb="5" eb="7">
      <t>ヘイセイ</t>
    </rPh>
    <rPh sb="10" eb="11">
      <t>ネン</t>
    </rPh>
    <rPh sb="11" eb="12">
      <t>ド</t>
    </rPh>
    <phoneticPr fontId="4"/>
  </si>
  <si>
    <t>65～74歳
（障害認定者）</t>
    <rPh sb="5" eb="6">
      <t>サイ</t>
    </rPh>
    <rPh sb="8" eb="10">
      <t>ショウガイ</t>
    </rPh>
    <rPh sb="10" eb="12">
      <t>ニンテイ</t>
    </rPh>
    <rPh sb="12" eb="13">
      <t>シャ</t>
    </rPh>
    <phoneticPr fontId="3"/>
  </si>
  <si>
    <t>75歳以上</t>
    <rPh sb="2" eb="3">
      <t>サイ</t>
    </rPh>
    <rPh sb="3" eb="5">
      <t>イジョウ</t>
    </rPh>
    <phoneticPr fontId="3"/>
  </si>
  <si>
    <t>総数　　　　　　　</t>
    <rPh sb="0" eb="2">
      <t>ソウスウ</t>
    </rPh>
    <phoneticPr fontId="3"/>
  </si>
  <si>
    <t>1 人 当 り
費  用  額
（円）</t>
    <rPh sb="2" eb="3">
      <t>ジン</t>
    </rPh>
    <rPh sb="4" eb="5">
      <t>アタ</t>
    </rPh>
    <rPh sb="8" eb="9">
      <t>ヒ</t>
    </rPh>
    <rPh sb="11" eb="12">
      <t>ヨウ</t>
    </rPh>
    <rPh sb="14" eb="15">
      <t>ガク</t>
    </rPh>
    <phoneticPr fontId="4"/>
  </si>
  <si>
    <t>1 件 当 り
費  用  額
（円）</t>
    <rPh sb="2" eb="3">
      <t>ケン</t>
    </rPh>
    <rPh sb="4" eb="5">
      <t>アタ</t>
    </rPh>
    <rPh sb="8" eb="9">
      <t>ヒ</t>
    </rPh>
    <rPh sb="11" eb="12">
      <t>ヨウ</t>
    </rPh>
    <rPh sb="14" eb="15">
      <t>ガク</t>
    </rPh>
    <phoneticPr fontId="4"/>
  </si>
  <si>
    <t>受  診  率
（件）</t>
    <rPh sb="0" eb="1">
      <t>ウケ</t>
    </rPh>
    <rPh sb="3" eb="4">
      <t>ミ</t>
    </rPh>
    <rPh sb="6" eb="7">
      <t>リツ</t>
    </rPh>
    <rPh sb="9" eb="10">
      <t>ケン</t>
    </rPh>
    <phoneticPr fontId="4"/>
  </si>
  <si>
    <t>費        用
（千円）</t>
    <rPh sb="0" eb="1">
      <t>ヒ</t>
    </rPh>
    <rPh sb="9" eb="10">
      <t>ヨウ</t>
    </rPh>
    <phoneticPr fontId="4"/>
  </si>
  <si>
    <t>件        数
（件）</t>
    <rPh sb="0" eb="10">
      <t>ケンスウ</t>
    </rPh>
    <phoneticPr fontId="4"/>
  </si>
  <si>
    <t>被　　保　　険　　者　　人　　員
（人）</t>
    <rPh sb="0" eb="1">
      <t>ヒ</t>
    </rPh>
    <rPh sb="3" eb="4">
      <t>ホ</t>
    </rPh>
    <rPh sb="6" eb="7">
      <t>ケン</t>
    </rPh>
    <rPh sb="9" eb="10">
      <t>シャ</t>
    </rPh>
    <rPh sb="12" eb="13">
      <t>ニン</t>
    </rPh>
    <rPh sb="15" eb="16">
      <t>イン</t>
    </rPh>
    <phoneticPr fontId="4"/>
  </si>
  <si>
    <t>（注3）…総数の費用額は端数処理の関係で内訳と一致しない場合がある。</t>
    <rPh sb="1" eb="2">
      <t>チュウ</t>
    </rPh>
    <rPh sb="5" eb="7">
      <t>ソウスウ</t>
    </rPh>
    <rPh sb="8" eb="10">
      <t>ヒヨウ</t>
    </rPh>
    <rPh sb="10" eb="11">
      <t>ガク</t>
    </rPh>
    <rPh sb="12" eb="14">
      <t>ハスウ</t>
    </rPh>
    <rPh sb="20" eb="22">
      <t>ウチワケ</t>
    </rPh>
    <phoneticPr fontId="2"/>
  </si>
  <si>
    <t>（注2）…入院時食事・生活療養費の件数は入院の件数の内数である。</t>
    <rPh sb="1" eb="2">
      <t>チュウ</t>
    </rPh>
    <rPh sb="5" eb="7">
      <t>ニュウイン</t>
    </rPh>
    <rPh sb="17" eb="19">
      <t>ケンスウ</t>
    </rPh>
    <rPh sb="20" eb="22">
      <t>ニュウイン</t>
    </rPh>
    <rPh sb="23" eb="25">
      <t>ケンスウ</t>
    </rPh>
    <rPh sb="26" eb="28">
      <t>ウチスウ</t>
    </rPh>
    <phoneticPr fontId="2"/>
  </si>
  <si>
    <t>（注1）…診療ベース。</t>
    <rPh sb="1" eb="2">
      <t>チュウ</t>
    </rPh>
    <rPh sb="5" eb="7">
      <t>シンリョウ</t>
    </rPh>
    <phoneticPr fontId="16"/>
  </si>
  <si>
    <t>件数（再掲）</t>
    <rPh sb="0" eb="2">
      <t>ケンスウ</t>
    </rPh>
    <rPh sb="3" eb="5">
      <t>サイケイ</t>
    </rPh>
    <phoneticPr fontId="4"/>
  </si>
  <si>
    <t>訪問看護</t>
    <rPh sb="0" eb="2">
      <t>ホウモン</t>
    </rPh>
    <rPh sb="2" eb="4">
      <t>カンゴ</t>
    </rPh>
    <phoneticPr fontId="4"/>
  </si>
  <si>
    <t>入院時食事・生活療養費</t>
    <rPh sb="0" eb="5">
      <t>ニュウインジショクジ</t>
    </rPh>
    <rPh sb="6" eb="11">
      <t>セイカツリョウヨウヒ</t>
    </rPh>
    <phoneticPr fontId="4"/>
  </si>
  <si>
    <t>（注）…高額介護合算療養費の支給対象者への勧奨時期が、2018(平成30)年度より1月末から3月末へ変更となった。</t>
    <rPh sb="1" eb="2">
      <t>チュウ</t>
    </rPh>
    <rPh sb="32" eb="34">
      <t>ヘイセイ</t>
    </rPh>
    <rPh sb="37" eb="39">
      <t>ネンド</t>
    </rPh>
    <phoneticPr fontId="16"/>
  </si>
  <si>
    <t>高額介護合算療養費</t>
    <rPh sb="0" eb="2">
      <t>コウガク</t>
    </rPh>
    <rPh sb="2" eb="6">
      <t>カイゴガッサン</t>
    </rPh>
    <rPh sb="6" eb="9">
      <t>リョウヨウヒ</t>
    </rPh>
    <phoneticPr fontId="16"/>
  </si>
  <si>
    <t>高額療養費</t>
    <rPh sb="0" eb="2">
      <t>コウガク</t>
    </rPh>
    <rPh sb="2" eb="5">
      <t>リョウヨウヒ</t>
    </rPh>
    <phoneticPr fontId="16"/>
  </si>
  <si>
    <t>（注2）…2005(平成17)年度より高校就学費が生業扶助として支給されている。</t>
    <rPh sb="1" eb="2">
      <t>チュウ</t>
    </rPh>
    <rPh sb="10" eb="12">
      <t>ヘイセイ</t>
    </rPh>
    <rPh sb="15" eb="17">
      <t>ネンド</t>
    </rPh>
    <rPh sb="19" eb="21">
      <t>コウコウ</t>
    </rPh>
    <rPh sb="21" eb="23">
      <t>シュウガク</t>
    </rPh>
    <rPh sb="23" eb="24">
      <t>ヒ</t>
    </rPh>
    <rPh sb="25" eb="27">
      <t>セイギョウ</t>
    </rPh>
    <rPh sb="27" eb="29">
      <t>フジョ</t>
    </rPh>
    <rPh sb="32" eb="34">
      <t>シキュウ</t>
    </rPh>
    <phoneticPr fontId="3"/>
  </si>
  <si>
    <t>（注1）…被保護世帯数・被保護人員は年度の月平均値である。</t>
    <rPh sb="1" eb="2">
      <t>チュウ</t>
    </rPh>
    <rPh sb="5" eb="6">
      <t>ヒ</t>
    </rPh>
    <rPh sb="6" eb="8">
      <t>ホゴ</t>
    </rPh>
    <rPh sb="8" eb="11">
      <t>セタイスウ</t>
    </rPh>
    <rPh sb="12" eb="13">
      <t>ヒ</t>
    </rPh>
    <rPh sb="13" eb="15">
      <t>ホゴ</t>
    </rPh>
    <rPh sb="15" eb="17">
      <t>ジンイン</t>
    </rPh>
    <rPh sb="18" eb="20">
      <t>ネンド</t>
    </rPh>
    <rPh sb="21" eb="22">
      <t>ツキ</t>
    </rPh>
    <rPh sb="22" eb="24">
      <t>ヘイキン</t>
    </rPh>
    <rPh sb="24" eb="25">
      <t>チ</t>
    </rPh>
    <phoneticPr fontId="4"/>
  </si>
  <si>
    <t>資料…市社会援護課・各行政センター保健福祉課</t>
    <rPh sb="0" eb="2">
      <t>シリョウ</t>
    </rPh>
    <rPh sb="3" eb="4">
      <t>シ</t>
    </rPh>
    <rPh sb="4" eb="9">
      <t>シャカイエンゴカ</t>
    </rPh>
    <rPh sb="10" eb="13">
      <t>カクギョウセイ</t>
    </rPh>
    <rPh sb="17" eb="19">
      <t>ホケン</t>
    </rPh>
    <rPh sb="19" eb="21">
      <t>フクシ</t>
    </rPh>
    <rPh sb="21" eb="22">
      <t>カ</t>
    </rPh>
    <phoneticPr fontId="4"/>
  </si>
  <si>
    <t>2021(　〃   3)年度</t>
    <rPh sb="12" eb="13">
      <t>ネン</t>
    </rPh>
    <rPh sb="13" eb="14">
      <t>ド</t>
    </rPh>
    <phoneticPr fontId="8"/>
  </si>
  <si>
    <t>2020(　〃   2)年度</t>
    <rPh sb="12" eb="13">
      <t>ネン</t>
    </rPh>
    <rPh sb="13" eb="14">
      <t>ド</t>
    </rPh>
    <phoneticPr fontId="8"/>
  </si>
  <si>
    <t>2019(令和元)年度</t>
    <rPh sb="5" eb="7">
      <t>レイワ</t>
    </rPh>
    <rPh sb="7" eb="8">
      <t>ガン</t>
    </rPh>
    <rPh sb="9" eb="10">
      <t>ネン</t>
    </rPh>
    <rPh sb="10" eb="11">
      <t>ド</t>
    </rPh>
    <phoneticPr fontId="8"/>
  </si>
  <si>
    <t>2018(　〃 30)年度</t>
    <rPh sb="11" eb="12">
      <t>ネン</t>
    </rPh>
    <rPh sb="12" eb="13">
      <t>ド</t>
    </rPh>
    <phoneticPr fontId="8"/>
  </si>
  <si>
    <t>繰替支弁</t>
    <rPh sb="0" eb="1">
      <t>ク</t>
    </rPh>
    <rPh sb="1" eb="2">
      <t>カ</t>
    </rPh>
    <rPh sb="2" eb="4">
      <t>シベン</t>
    </rPh>
    <phoneticPr fontId="4"/>
  </si>
  <si>
    <t>葬祭扶助</t>
    <rPh sb="0" eb="2">
      <t>ソウサイ</t>
    </rPh>
    <rPh sb="2" eb="4">
      <t>フジョ</t>
    </rPh>
    <phoneticPr fontId="4"/>
  </si>
  <si>
    <t>生業扶助</t>
    <rPh sb="0" eb="2">
      <t>セイギョウ</t>
    </rPh>
    <rPh sb="2" eb="4">
      <t>フジョ</t>
    </rPh>
    <phoneticPr fontId="4"/>
  </si>
  <si>
    <t>出産扶助</t>
    <rPh sb="0" eb="2">
      <t>シュッサン</t>
    </rPh>
    <rPh sb="2" eb="4">
      <t>フジョ</t>
    </rPh>
    <phoneticPr fontId="4"/>
  </si>
  <si>
    <t>医療扶助</t>
    <rPh sb="0" eb="2">
      <t>イリョウ</t>
    </rPh>
    <rPh sb="2" eb="4">
      <t>フジョ</t>
    </rPh>
    <phoneticPr fontId="4"/>
  </si>
  <si>
    <t>介護扶助</t>
    <rPh sb="0" eb="2">
      <t>カイゴ</t>
    </rPh>
    <rPh sb="2" eb="4">
      <t>フジョ</t>
    </rPh>
    <phoneticPr fontId="4"/>
  </si>
  <si>
    <t>教育扶助</t>
    <rPh sb="0" eb="2">
      <t>キョウイク</t>
    </rPh>
    <rPh sb="2" eb="4">
      <t>フジョ</t>
    </rPh>
    <phoneticPr fontId="4"/>
  </si>
  <si>
    <t>住宅扶助</t>
    <rPh sb="0" eb="2">
      <t>ジュウタク</t>
    </rPh>
    <rPh sb="2" eb="4">
      <t>フジョ</t>
    </rPh>
    <phoneticPr fontId="4"/>
  </si>
  <si>
    <t>生活扶助</t>
    <rPh sb="0" eb="2">
      <t>セイカツ</t>
    </rPh>
    <rPh sb="2" eb="4">
      <t>フジョ</t>
    </rPh>
    <phoneticPr fontId="4"/>
  </si>
  <si>
    <t>被保護人員</t>
    <rPh sb="0" eb="1">
      <t>ヒ</t>
    </rPh>
    <rPh sb="1" eb="3">
      <t>ホゴ</t>
    </rPh>
    <rPh sb="3" eb="5">
      <t>ジンイン</t>
    </rPh>
    <phoneticPr fontId="4"/>
  </si>
  <si>
    <t>被保護
実人員</t>
    <rPh sb="0" eb="1">
      <t>ヒ</t>
    </rPh>
    <rPh sb="1" eb="3">
      <t>ホゴ</t>
    </rPh>
    <rPh sb="4" eb="5">
      <t>ジツ</t>
    </rPh>
    <rPh sb="5" eb="6">
      <t>ヒト</t>
    </rPh>
    <rPh sb="6" eb="7">
      <t>イン</t>
    </rPh>
    <phoneticPr fontId="4"/>
  </si>
  <si>
    <t>被  保 護
実世帯数</t>
    <rPh sb="0" eb="1">
      <t>ヒ</t>
    </rPh>
    <rPh sb="3" eb="4">
      <t>ホ</t>
    </rPh>
    <rPh sb="5" eb="6">
      <t>ユズル</t>
    </rPh>
    <rPh sb="7" eb="8">
      <t>ジツ</t>
    </rPh>
    <rPh sb="8" eb="11">
      <t>セタイスウ</t>
    </rPh>
    <phoneticPr fontId="4"/>
  </si>
  <si>
    <t>（単位：世帯、人）</t>
    <rPh sb="1" eb="3">
      <t>タンイ</t>
    </rPh>
    <rPh sb="4" eb="6">
      <t>セタイ</t>
    </rPh>
    <rPh sb="7" eb="8">
      <t>ヒト</t>
    </rPh>
    <phoneticPr fontId="4"/>
  </si>
  <si>
    <t>（注3）…2018(平成30)年度より進学準備給付金が追加されている。</t>
    <rPh sb="1" eb="2">
      <t>チュウ</t>
    </rPh>
    <rPh sb="10" eb="12">
      <t>ヘイセイ</t>
    </rPh>
    <rPh sb="15" eb="17">
      <t>ネンド</t>
    </rPh>
    <rPh sb="19" eb="21">
      <t>シンガク</t>
    </rPh>
    <rPh sb="21" eb="23">
      <t>ジュンビ</t>
    </rPh>
    <rPh sb="23" eb="26">
      <t>キュウフキン</t>
    </rPh>
    <rPh sb="27" eb="29">
      <t>ツイカ</t>
    </rPh>
    <phoneticPr fontId="4"/>
  </si>
  <si>
    <t>（注2）…2015(平成27)年度をもって冬季薪炭費は廃止された。</t>
    <rPh sb="1" eb="2">
      <t>チュウ</t>
    </rPh>
    <rPh sb="10" eb="12">
      <t>ヘイセイ</t>
    </rPh>
    <rPh sb="15" eb="17">
      <t>ネンド</t>
    </rPh>
    <rPh sb="21" eb="23">
      <t>トウキ</t>
    </rPh>
    <rPh sb="23" eb="25">
      <t>シンタン</t>
    </rPh>
    <rPh sb="25" eb="26">
      <t>ヒ</t>
    </rPh>
    <rPh sb="27" eb="29">
      <t>ハイシ</t>
    </rPh>
    <phoneticPr fontId="3"/>
  </si>
  <si>
    <t>（注1）…2014(平成26)年度より就労自立給付金が追加されている。</t>
    <rPh sb="1" eb="2">
      <t>チュウ</t>
    </rPh>
    <rPh sb="10" eb="12">
      <t>ヘイセイ</t>
    </rPh>
    <rPh sb="15" eb="17">
      <t>ネンド</t>
    </rPh>
    <rPh sb="19" eb="21">
      <t>シュウロウ</t>
    </rPh>
    <rPh sb="21" eb="23">
      <t>ジリツ</t>
    </rPh>
    <rPh sb="23" eb="26">
      <t>キュウフキン</t>
    </rPh>
    <rPh sb="27" eb="29">
      <t>ツイカ</t>
    </rPh>
    <phoneticPr fontId="3"/>
  </si>
  <si>
    <t>2021(　〃   3)年度</t>
    <rPh sb="11" eb="12">
      <t>ヒラモト</t>
    </rPh>
    <rPh sb="12" eb="13">
      <t>ネン</t>
    </rPh>
    <rPh sb="13" eb="14">
      <t>ド</t>
    </rPh>
    <phoneticPr fontId="8"/>
  </si>
  <si>
    <t>2020(　〃   2)年度</t>
    <rPh sb="11" eb="12">
      <t>ヒラモト</t>
    </rPh>
    <rPh sb="12" eb="13">
      <t>ネン</t>
    </rPh>
    <rPh sb="13" eb="14">
      <t>ド</t>
    </rPh>
    <phoneticPr fontId="8"/>
  </si>
  <si>
    <t>2019(令和元)年度</t>
    <rPh sb="5" eb="7">
      <t>レイワ</t>
    </rPh>
    <rPh sb="7" eb="8">
      <t>ガン</t>
    </rPh>
    <rPh sb="8" eb="9">
      <t>ヒラモト</t>
    </rPh>
    <rPh sb="9" eb="10">
      <t>ネン</t>
    </rPh>
    <rPh sb="10" eb="11">
      <t>ド</t>
    </rPh>
    <phoneticPr fontId="8"/>
  </si>
  <si>
    <t>進学準備
給　付　金</t>
    <rPh sb="0" eb="2">
      <t>シンガク</t>
    </rPh>
    <rPh sb="2" eb="4">
      <t>ジュンビ</t>
    </rPh>
    <rPh sb="5" eb="6">
      <t>キュウ</t>
    </rPh>
    <rPh sb="7" eb="8">
      <t>ヅケ</t>
    </rPh>
    <rPh sb="9" eb="10">
      <t>キン</t>
    </rPh>
    <phoneticPr fontId="16"/>
  </si>
  <si>
    <t>就労自立
給　付　金</t>
    <rPh sb="0" eb="2">
      <t>シュウロウ</t>
    </rPh>
    <rPh sb="2" eb="4">
      <t>ジリツ</t>
    </rPh>
    <rPh sb="5" eb="6">
      <t>キュウ</t>
    </rPh>
    <rPh sb="7" eb="8">
      <t>ヅケ</t>
    </rPh>
    <rPh sb="9" eb="10">
      <t>キン</t>
    </rPh>
    <phoneticPr fontId="4"/>
  </si>
  <si>
    <t>施　　　設
事務費</t>
    <rPh sb="0" eb="1">
      <t>ホドコ</t>
    </rPh>
    <rPh sb="4" eb="5">
      <t>セツ</t>
    </rPh>
    <rPh sb="6" eb="9">
      <t>ジムヒ</t>
    </rPh>
    <phoneticPr fontId="4"/>
  </si>
  <si>
    <t>冬　　　季
薪炭費</t>
    <rPh sb="0" eb="1">
      <t>フユ</t>
    </rPh>
    <rPh sb="4" eb="5">
      <t>キ</t>
    </rPh>
    <rPh sb="6" eb="7">
      <t>マキ</t>
    </rPh>
    <rPh sb="7" eb="8">
      <t>タン</t>
    </rPh>
    <rPh sb="8" eb="9">
      <t>ヒ</t>
    </rPh>
    <phoneticPr fontId="4"/>
  </si>
  <si>
    <t>総額</t>
    <rPh sb="0" eb="2">
      <t>ソウガク</t>
    </rPh>
    <phoneticPr fontId="3"/>
  </si>
  <si>
    <t>年度</t>
    <rPh sb="0" eb="2">
      <t>ネンド</t>
    </rPh>
    <phoneticPr fontId="3"/>
  </si>
  <si>
    <t>（単位：千円）</t>
    <rPh sb="1" eb="3">
      <t>タンイ</t>
    </rPh>
    <rPh sb="4" eb="6">
      <t>センエン</t>
    </rPh>
    <phoneticPr fontId="4"/>
  </si>
  <si>
    <t>社　会　保　障</t>
    <rPh sb="0" eb="1">
      <t>シャ</t>
    </rPh>
    <rPh sb="2" eb="3">
      <t>カイ</t>
    </rPh>
    <rPh sb="4" eb="5">
      <t>タモツ</t>
    </rPh>
    <rPh sb="6" eb="7">
      <t>ショウ</t>
    </rPh>
    <phoneticPr fontId="3"/>
  </si>
  <si>
    <t>１．保育所等の概要</t>
    <rPh sb="2" eb="6">
      <t>ホイクショトウ</t>
    </rPh>
    <rPh sb="7" eb="9">
      <t>ガイヨウ</t>
    </rPh>
    <phoneticPr fontId="3"/>
  </si>
  <si>
    <t>１－（１）保育所の概要</t>
    <phoneticPr fontId="3"/>
  </si>
  <si>
    <t>１－（２）地域型保育事業施設の概要</t>
    <phoneticPr fontId="3"/>
  </si>
  <si>
    <t>１－（３）認定こども園の概要</t>
    <phoneticPr fontId="3"/>
  </si>
  <si>
    <t>２．社会福祉施設の概要</t>
    <phoneticPr fontId="3"/>
  </si>
  <si>
    <t>３．国民年金の状況</t>
    <phoneticPr fontId="3"/>
  </si>
  <si>
    <t xml:space="preserve">３－（１）　拠出年金加入者数 </t>
    <phoneticPr fontId="3"/>
  </si>
  <si>
    <t>３－（２）　拠出年金給付状況</t>
    <phoneticPr fontId="3"/>
  </si>
  <si>
    <t>３－（３）　基礎年金給付状況</t>
    <phoneticPr fontId="3"/>
  </si>
  <si>
    <t>３－（４）　福祉年金給付状況</t>
    <phoneticPr fontId="3"/>
  </si>
  <si>
    <t>３－（５）　年金生活者支援給付金給付状況</t>
    <phoneticPr fontId="3"/>
  </si>
  <si>
    <t>４．国民健康保険の状況</t>
    <phoneticPr fontId="3"/>
  </si>
  <si>
    <t>４－（１）　被保険者の受診状況</t>
    <phoneticPr fontId="3"/>
  </si>
  <si>
    <t>４－（２）　受診状況の内訳</t>
    <phoneticPr fontId="3"/>
  </si>
  <si>
    <t>４－（３）　その他の保険給付状況</t>
    <phoneticPr fontId="3"/>
  </si>
  <si>
    <t>５．後期高齢者医療の状況</t>
    <phoneticPr fontId="3"/>
  </si>
  <si>
    <t>５－（１）　運用状況</t>
    <phoneticPr fontId="3"/>
  </si>
  <si>
    <t>５－（２）　療養の給付状況</t>
    <phoneticPr fontId="3"/>
  </si>
  <si>
    <t>５－（３）　その他の保険給付状況</t>
    <phoneticPr fontId="3"/>
  </si>
  <si>
    <t>１．保育所等の概要</t>
    <rPh sb="2" eb="3">
      <t>タモツ</t>
    </rPh>
    <rPh sb="3" eb="4">
      <t>イク</t>
    </rPh>
    <rPh sb="4" eb="5">
      <t>トコロ</t>
    </rPh>
    <rPh sb="5" eb="6">
      <t>トウ</t>
    </rPh>
    <rPh sb="7" eb="8">
      <t>オオムネ</t>
    </rPh>
    <rPh sb="8" eb="9">
      <t>ヨウ</t>
    </rPh>
    <phoneticPr fontId="4"/>
  </si>
  <si>
    <t>１－（１）保育所の概要</t>
    <rPh sb="5" eb="8">
      <t>ホイクショ</t>
    </rPh>
    <rPh sb="9" eb="11">
      <t>ガイヨウ</t>
    </rPh>
    <phoneticPr fontId="4"/>
  </si>
  <si>
    <t>１－（２）地域型保育事業施設の概要</t>
    <rPh sb="5" eb="8">
      <t>チイキガタ</t>
    </rPh>
    <rPh sb="8" eb="14">
      <t>ホイクジギョウシセツ</t>
    </rPh>
    <rPh sb="15" eb="17">
      <t>ガイヨウ</t>
    </rPh>
    <phoneticPr fontId="3"/>
  </si>
  <si>
    <t>１－（３）認定こども園の概要</t>
    <rPh sb="5" eb="7">
      <t>ニンテイ</t>
    </rPh>
    <rPh sb="10" eb="11">
      <t>エン</t>
    </rPh>
    <rPh sb="12" eb="14">
      <t>ガイヨウ</t>
    </rPh>
    <phoneticPr fontId="4"/>
  </si>
  <si>
    <t>２．社会福祉施設の概要</t>
    <rPh sb="2" eb="6">
      <t>シャカイフクシ</t>
    </rPh>
    <rPh sb="6" eb="8">
      <t>シセツ</t>
    </rPh>
    <rPh sb="9" eb="11">
      <t>ガイヨウ</t>
    </rPh>
    <phoneticPr fontId="4"/>
  </si>
  <si>
    <t>３．国民年金の状況</t>
    <rPh sb="2" eb="3">
      <t>クニ</t>
    </rPh>
    <rPh sb="3" eb="4">
      <t>タミ</t>
    </rPh>
    <rPh sb="4" eb="5">
      <t>トシ</t>
    </rPh>
    <rPh sb="5" eb="6">
      <t>キン</t>
    </rPh>
    <rPh sb="7" eb="8">
      <t>ジョウ</t>
    </rPh>
    <rPh sb="8" eb="9">
      <t>イワン</t>
    </rPh>
    <phoneticPr fontId="4"/>
  </si>
  <si>
    <t xml:space="preserve">３－（１）　拠出年金加入者数 </t>
    <rPh sb="7" eb="8">
      <t>シュツ</t>
    </rPh>
    <rPh sb="8" eb="10">
      <t>ネンキン</t>
    </rPh>
    <rPh sb="10" eb="13">
      <t>カニュウシャ</t>
    </rPh>
    <rPh sb="13" eb="14">
      <t>スウ</t>
    </rPh>
    <phoneticPr fontId="4"/>
  </si>
  <si>
    <t>３－（２）　拠出年金給付状況</t>
    <rPh sb="6" eb="8">
      <t>キョシュツ</t>
    </rPh>
    <rPh sb="8" eb="10">
      <t>ネンキン</t>
    </rPh>
    <rPh sb="10" eb="12">
      <t>キュウフ</t>
    </rPh>
    <rPh sb="12" eb="14">
      <t>ジョウキョウ</t>
    </rPh>
    <phoneticPr fontId="4"/>
  </si>
  <si>
    <t>３－（３）　基礎年金給付状況</t>
    <rPh sb="6" eb="10">
      <t>キソネンキン</t>
    </rPh>
    <rPh sb="10" eb="12">
      <t>キュウフ</t>
    </rPh>
    <rPh sb="12" eb="14">
      <t>ジョウキョウ</t>
    </rPh>
    <phoneticPr fontId="4"/>
  </si>
  <si>
    <t>３－（４）　福祉年金給付状況</t>
    <rPh sb="6" eb="8">
      <t>フクシ</t>
    </rPh>
    <rPh sb="8" eb="10">
      <t>ネンキン</t>
    </rPh>
    <rPh sb="10" eb="12">
      <t>キュウフ</t>
    </rPh>
    <rPh sb="12" eb="14">
      <t>ジョウキョウ</t>
    </rPh>
    <phoneticPr fontId="4"/>
  </si>
  <si>
    <t>３－（５）　年金生活者支援給付金給付状況</t>
    <rPh sb="6" eb="8">
      <t>ネンキン</t>
    </rPh>
    <rPh sb="8" eb="11">
      <t>セイカツシャ</t>
    </rPh>
    <rPh sb="11" eb="13">
      <t>シエン</t>
    </rPh>
    <rPh sb="13" eb="16">
      <t>キュウフキン</t>
    </rPh>
    <rPh sb="16" eb="18">
      <t>キュウフ</t>
    </rPh>
    <rPh sb="18" eb="20">
      <t>ジョウキョウ</t>
    </rPh>
    <phoneticPr fontId="4"/>
  </si>
  <si>
    <t>４．国民健康保険の状況</t>
    <rPh sb="2" eb="4">
      <t>コクミン</t>
    </rPh>
    <rPh sb="4" eb="8">
      <t>ケンコウホケン</t>
    </rPh>
    <rPh sb="9" eb="11">
      <t>ジョウキョウ</t>
    </rPh>
    <phoneticPr fontId="4"/>
  </si>
  <si>
    <t>４－（１）　被保険者の受診状況</t>
    <phoneticPr fontId="4"/>
  </si>
  <si>
    <t>４－（２）　受診状況の内訳</t>
    <phoneticPr fontId="4"/>
  </si>
  <si>
    <t>４－（３）　その他の保険給付状況</t>
    <rPh sb="6" eb="9">
      <t>ソノタ</t>
    </rPh>
    <rPh sb="10" eb="12">
      <t>ホケン</t>
    </rPh>
    <rPh sb="12" eb="14">
      <t>キュウフ</t>
    </rPh>
    <rPh sb="14" eb="16">
      <t>ジョウキョウ</t>
    </rPh>
    <phoneticPr fontId="4"/>
  </si>
  <si>
    <t>５－（１）　運用状況</t>
    <rPh sb="6" eb="8">
      <t>ウンヨウ</t>
    </rPh>
    <rPh sb="8" eb="10">
      <t>ジョウキョウ</t>
    </rPh>
    <phoneticPr fontId="4"/>
  </si>
  <si>
    <t>５－（２）　療養の給付状況</t>
    <rPh sb="6" eb="8">
      <t>リョウヨウ</t>
    </rPh>
    <rPh sb="9" eb="11">
      <t>キュウフ</t>
    </rPh>
    <rPh sb="11" eb="13">
      <t>ジョウキョウ</t>
    </rPh>
    <phoneticPr fontId="4"/>
  </si>
  <si>
    <t>５－（３）　その他の保険給付状況</t>
    <rPh sb="6" eb="9">
      <t>ソノタ</t>
    </rPh>
    <rPh sb="10" eb="12">
      <t>ホケン</t>
    </rPh>
    <rPh sb="12" eb="14">
      <t>キュウフ</t>
    </rPh>
    <rPh sb="14" eb="16">
      <t>ジョウキョウ</t>
    </rPh>
    <phoneticPr fontId="4"/>
  </si>
  <si>
    <t>６．生活保護状況</t>
    <rPh sb="2" eb="3">
      <t>ショウ</t>
    </rPh>
    <rPh sb="3" eb="4">
      <t>カツ</t>
    </rPh>
    <rPh sb="4" eb="5">
      <t>タモツ</t>
    </rPh>
    <rPh sb="5" eb="6">
      <t>マモル</t>
    </rPh>
    <rPh sb="6" eb="7">
      <t>ジョウ</t>
    </rPh>
    <rPh sb="7" eb="8">
      <t>イワン</t>
    </rPh>
    <phoneticPr fontId="4"/>
  </si>
  <si>
    <t>６－（１）　被保護人員の状況</t>
    <rPh sb="6" eb="7">
      <t>ヒ</t>
    </rPh>
    <rPh sb="7" eb="9">
      <t>ホゴ</t>
    </rPh>
    <rPh sb="9" eb="11">
      <t>ジンイン</t>
    </rPh>
    <rPh sb="12" eb="14">
      <t>ジョウキョウ</t>
    </rPh>
    <phoneticPr fontId="3"/>
  </si>
  <si>
    <t>６－（２）　保護費の状況</t>
    <rPh sb="6" eb="9">
      <t>ホゴヒ</t>
    </rPh>
    <rPh sb="10" eb="12">
      <t>ジョウキョウ</t>
    </rPh>
    <phoneticPr fontId="3"/>
  </si>
  <si>
    <t>６．生活保護状況</t>
    <phoneticPr fontId="3"/>
  </si>
  <si>
    <t>６－（１）　被保護人員の状況</t>
    <phoneticPr fontId="3"/>
  </si>
  <si>
    <t>６－（２）　保護費の状況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</si>
</sst>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1" formatCode="_ * #,##0_ ;_ * \-#,##0_ ;_ * &quot;-&quot;_ ;_ @_ "/>
    <numFmt numFmtId="176" formatCode="0.0_ ;[Red]\-0.0\ "/>
    <numFmt numFmtId="177" formatCode="0_ "/>
    <numFmt numFmtId="178" formatCode="0.0_ "/>
    <numFmt numFmtId="179" formatCode="_ * #,##0.0_ ;_ * \-#,##0.0_ ;_ * &quot;-&quot;_ ;_ @_ "/>
    <numFmt numFmtId="180" formatCode="0.0_);[Red]\(0.0\)"/>
    <numFmt numFmtId="181" formatCode="_ * #,##0.0_ ;_ * \-#,##0.0_ ;_ * &quot;-&quot;?_ ;_ @_ "/>
  </numFmts>
  <fonts count="27"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6"/>
      <name val="ＭＳ Ｐ明朝"/>
      <family val="1"/>
      <charset val="128"/>
    </font>
    <font>
      <sz val="10"/>
      <color theme="1"/>
      <name val="ＭＳ Ｐ明朝"/>
      <family val="1"/>
      <charset val="128"/>
    </font>
    <font>
      <sz val="10"/>
      <name val="ＭＳ Ｐゴシック"/>
      <family val="3"/>
      <charset val="128"/>
    </font>
    <font>
      <sz val="10"/>
      <color theme="1"/>
      <name val="ＭＳ Ｐゴシック"/>
      <family val="3"/>
      <charset val="128"/>
    </font>
    <font>
      <sz val="9"/>
      <name val="ＭＳ Ｐ明朝"/>
      <family val="1"/>
      <charset val="128"/>
    </font>
    <font>
      <sz val="7"/>
      <name val="ＭＳ Ｐ明朝"/>
      <family val="1"/>
      <charset val="128"/>
    </font>
    <font>
      <b/>
      <sz val="12"/>
      <name val="ＭＳ Ｐ明朝"/>
      <family val="1"/>
      <charset val="128"/>
    </font>
    <font>
      <b/>
      <sz val="16"/>
      <name val="ＭＳ Ｐ明朝"/>
      <family val="1"/>
      <charset val="128"/>
    </font>
    <font>
      <b/>
      <sz val="11"/>
      <color indexed="63"/>
      <name val="ＭＳ Ｐゴシック"/>
      <family val="3"/>
      <charset val="128"/>
    </font>
    <font>
      <sz val="10"/>
      <color indexed="10"/>
      <name val="ＭＳ Ｐ明朝"/>
      <family val="1"/>
      <charset val="128"/>
    </font>
    <font>
      <b/>
      <sz val="11"/>
      <name val="ＭＳ Ｐ明朝"/>
      <family val="1"/>
      <charset val="128"/>
    </font>
    <font>
      <i/>
      <sz val="10"/>
      <name val="ＭＳ Ｐ明朝"/>
      <family val="1"/>
      <charset val="128"/>
    </font>
    <font>
      <b/>
      <sz val="10"/>
      <name val="ＭＳ Ｐ明朝"/>
      <family val="1"/>
      <charset val="128"/>
    </font>
    <font>
      <b/>
      <sz val="11"/>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FF0000"/>
      <name val="HGｺﾞｼｯｸM"/>
      <family val="3"/>
      <charset val="128"/>
    </font>
    <font>
      <sz val="8"/>
      <name val="ＭＳ Ｐ明朝"/>
      <family val="1"/>
      <charset val="128"/>
    </font>
    <font>
      <sz val="9"/>
      <name val="ＭＳ Ｐゴシック"/>
      <family val="3"/>
      <charset val="128"/>
    </font>
    <font>
      <sz val="11"/>
      <name val="ＭＳ Ｐ明朝"/>
      <family val="1"/>
      <charset val="128"/>
    </font>
    <font>
      <u/>
      <sz val="11"/>
      <color theme="10"/>
      <name val="ＭＳ Ｐゴシック"/>
      <family val="3"/>
      <charset val="128"/>
    </font>
    <font>
      <u/>
      <sz val="11"/>
      <color rgb="FF0000FF"/>
      <name val="ＭＳ Ｐ明朝"/>
      <family val="1"/>
      <charset val="128"/>
    </font>
    <font>
      <sz val="11"/>
      <color rgb="FF0000FF"/>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0">
    <border>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s>
  <cellStyleXfs count="4">
    <xf numFmtId="0" fontId="0" fillId="0" borderId="0"/>
    <xf numFmtId="38" fontId="1" fillId="0" borderId="0" applyFont="0" applyFill="0" applyBorder="0" applyAlignment="0" applyProtection="0"/>
    <xf numFmtId="0" fontId="1" fillId="0" borderId="0"/>
    <xf numFmtId="0" fontId="24" fillId="0" borderId="0" applyNumberFormat="0" applyFill="0" applyBorder="0" applyAlignment="0" applyProtection="0"/>
  </cellStyleXfs>
  <cellXfs count="285">
    <xf numFmtId="0" fontId="0" fillId="0" borderId="0" xfId="0"/>
    <xf numFmtId="0" fontId="2" fillId="0" borderId="0" xfId="0" applyFont="1" applyFill="1" applyAlignment="1">
      <alignment vertical="center"/>
    </xf>
    <xf numFmtId="176" fontId="2" fillId="0" borderId="1" xfId="0" applyNumberFormat="1" applyFont="1" applyFill="1" applyBorder="1" applyAlignment="1">
      <alignment horizontal="right" vertical="center"/>
    </xf>
    <xf numFmtId="41" fontId="2" fillId="0" borderId="2" xfId="1" applyNumberFormat="1" applyFont="1" applyFill="1" applyBorder="1" applyAlignment="1">
      <alignment horizontal="right" vertical="center"/>
    </xf>
    <xf numFmtId="41" fontId="5" fillId="0" borderId="2" xfId="1" applyNumberFormat="1" applyFont="1" applyFill="1" applyBorder="1" applyAlignment="1">
      <alignment horizontal="right" vertical="center"/>
    </xf>
    <xf numFmtId="41" fontId="5" fillId="0" borderId="2" xfId="2" applyNumberFormat="1" applyFont="1" applyFill="1" applyBorder="1" applyAlignment="1">
      <alignment horizontal="right" vertical="center"/>
    </xf>
    <xf numFmtId="0" fontId="5" fillId="0" borderId="3" xfId="2" applyFont="1" applyFill="1" applyBorder="1" applyAlignment="1">
      <alignment horizontal="distributed" vertical="center" indent="1"/>
    </xf>
    <xf numFmtId="176" fontId="2" fillId="0" borderId="4" xfId="0" applyNumberFormat="1" applyFont="1" applyFill="1" applyBorder="1" applyAlignment="1">
      <alignment horizontal="right" vertical="center"/>
    </xf>
    <xf numFmtId="41" fontId="2" fillId="0" borderId="5" xfId="1" applyNumberFormat="1" applyFont="1" applyFill="1" applyBorder="1" applyAlignment="1">
      <alignment horizontal="right" vertical="center"/>
    </xf>
    <xf numFmtId="41" fontId="5" fillId="0" borderId="5" xfId="1" applyNumberFormat="1" applyFont="1" applyFill="1" applyBorder="1" applyAlignment="1">
      <alignment horizontal="right" vertical="center"/>
    </xf>
    <xf numFmtId="41" fontId="5" fillId="0" borderId="6" xfId="2" applyNumberFormat="1" applyFont="1" applyFill="1" applyBorder="1" applyAlignment="1">
      <alignment horizontal="right" vertical="center"/>
    </xf>
    <xf numFmtId="41" fontId="5" fillId="0" borderId="6" xfId="1" applyNumberFormat="1" applyFont="1" applyFill="1" applyBorder="1" applyAlignment="1">
      <alignment horizontal="right" vertical="center"/>
    </xf>
    <xf numFmtId="0" fontId="5" fillId="0" borderId="7" xfId="2" applyFont="1" applyFill="1" applyBorder="1" applyAlignment="1">
      <alignment horizontal="distributed" vertical="center" indent="1"/>
    </xf>
    <xf numFmtId="0" fontId="6" fillId="0" borderId="0" xfId="0" applyFont="1" applyFill="1" applyBorder="1" applyAlignment="1">
      <alignment vertical="center"/>
    </xf>
    <xf numFmtId="176" fontId="6" fillId="0" borderId="8" xfId="0" applyNumberFormat="1" applyFont="1" applyFill="1" applyBorder="1" applyAlignment="1">
      <alignment horizontal="right" vertical="center"/>
    </xf>
    <xf numFmtId="41" fontId="6" fillId="0" borderId="9" xfId="0" applyNumberFormat="1" applyFont="1" applyFill="1" applyBorder="1" applyAlignment="1">
      <alignment horizontal="right" vertical="center"/>
    </xf>
    <xf numFmtId="41" fontId="7" fillId="0" borderId="9" xfId="2" applyNumberFormat="1" applyFont="1" applyFill="1" applyBorder="1" applyAlignment="1">
      <alignment horizontal="right" vertical="center"/>
    </xf>
    <xf numFmtId="41" fontId="7" fillId="0" borderId="5" xfId="2" applyNumberFormat="1" applyFont="1" applyFill="1" applyBorder="1" applyAlignment="1">
      <alignment horizontal="right" vertical="center"/>
    </xf>
    <xf numFmtId="41" fontId="7" fillId="0" borderId="5" xfId="1" applyNumberFormat="1" applyFont="1" applyFill="1" applyBorder="1" applyAlignment="1">
      <alignment horizontal="right" vertical="center"/>
    </xf>
    <xf numFmtId="41" fontId="7" fillId="0" borderId="10" xfId="2" applyNumberFormat="1" applyFont="1" applyFill="1" applyBorder="1" applyAlignment="1">
      <alignment horizontal="right" vertical="center"/>
    </xf>
    <xf numFmtId="0" fontId="2" fillId="0" borderId="0" xfId="0" applyFont="1" applyFill="1" applyBorder="1" applyAlignment="1">
      <alignment vertical="center"/>
    </xf>
    <xf numFmtId="176" fontId="2" fillId="0" borderId="11" xfId="0" applyNumberFormat="1" applyFont="1" applyFill="1" applyBorder="1" applyAlignment="1">
      <alignment horizontal="right" vertical="center"/>
    </xf>
    <xf numFmtId="41" fontId="2" fillId="0" borderId="5" xfId="0" applyNumberFormat="1" applyFont="1" applyFill="1" applyBorder="1" applyAlignment="1">
      <alignment horizontal="right" vertical="center"/>
    </xf>
    <xf numFmtId="41" fontId="5" fillId="0" borderId="5" xfId="2" applyNumberFormat="1" applyFont="1" applyFill="1" applyBorder="1" applyAlignment="1">
      <alignment horizontal="right" vertical="center"/>
    </xf>
    <xf numFmtId="41" fontId="5" fillId="0" borderId="12" xfId="2"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2" fillId="0" borderId="0" xfId="0" applyNumberFormat="1" applyFont="1" applyFill="1" applyAlignment="1">
      <alignment vertical="center"/>
    </xf>
    <xf numFmtId="41" fontId="2" fillId="0" borderId="11" xfId="1" applyNumberFormat="1" applyFont="1" applyFill="1" applyBorder="1" applyAlignment="1">
      <alignment horizontal="right" vertical="center"/>
    </xf>
    <xf numFmtId="41" fontId="2" fillId="0" borderId="4" xfId="1" applyNumberFormat="1" applyFont="1" applyFill="1" applyBorder="1" applyAlignment="1">
      <alignment horizontal="right" vertical="center"/>
    </xf>
    <xf numFmtId="0" fontId="8" fillId="0" borderId="13" xfId="0" applyFont="1" applyFill="1" applyBorder="1" applyAlignment="1">
      <alignment horizontal="center" vertical="center"/>
    </xf>
    <xf numFmtId="0" fontId="2" fillId="0" borderId="13" xfId="0" applyFont="1" applyFill="1" applyBorder="1" applyAlignment="1">
      <alignment horizontal="distributed" vertical="center" justifyLastLine="1"/>
    </xf>
    <xf numFmtId="0" fontId="9" fillId="0" borderId="13" xfId="0" applyFont="1" applyFill="1" applyBorder="1" applyAlignment="1">
      <alignment horizontal="center" vertical="center" wrapText="1"/>
    </xf>
    <xf numFmtId="0" fontId="2" fillId="0" borderId="12" xfId="0" applyFont="1" applyFill="1" applyBorder="1" applyAlignment="1">
      <alignment vertical="center"/>
    </xf>
    <xf numFmtId="0" fontId="2" fillId="0" borderId="0" xfId="0" quotePrefix="1" applyFont="1" applyFill="1" applyBorder="1" applyAlignment="1">
      <alignment horizontal="right" vertical="center"/>
    </xf>
    <xf numFmtId="0" fontId="2" fillId="0" borderId="0" xfId="0" quotePrefix="1" applyFont="1" applyFill="1" applyBorder="1" applyAlignment="1">
      <alignment horizontal="left" vertical="center"/>
    </xf>
    <xf numFmtId="0" fontId="2" fillId="0" borderId="0" xfId="0" applyFont="1" applyFill="1" applyAlignment="1">
      <alignment horizontal="center" vertical="center"/>
    </xf>
    <xf numFmtId="0" fontId="10" fillId="0" borderId="0" xfId="0" applyFont="1" applyFill="1" applyAlignment="1">
      <alignment vertical="center"/>
    </xf>
    <xf numFmtId="0" fontId="11" fillId="0" borderId="0" xfId="0" applyFont="1" applyFill="1" applyAlignment="1">
      <alignment horizontal="center" vertical="center"/>
    </xf>
    <xf numFmtId="176" fontId="6" fillId="0" borderId="1" xfId="0" applyNumberFormat="1" applyFont="1" applyFill="1" applyBorder="1" applyAlignment="1">
      <alignment horizontal="right" vertical="center"/>
    </xf>
    <xf numFmtId="41" fontId="6" fillId="0" borderId="2" xfId="0" applyNumberFormat="1" applyFont="1" applyFill="1" applyBorder="1" applyAlignment="1">
      <alignment horizontal="right" vertical="center"/>
    </xf>
    <xf numFmtId="41" fontId="6" fillId="0" borderId="2" xfId="1" applyNumberFormat="1" applyFont="1" applyFill="1" applyBorder="1" applyAlignment="1">
      <alignment horizontal="right" vertical="center"/>
    </xf>
    <xf numFmtId="41" fontId="6" fillId="0" borderId="3" xfId="0" applyNumberFormat="1" applyFont="1" applyFill="1" applyBorder="1" applyAlignment="1">
      <alignment horizontal="right" vertical="center"/>
    </xf>
    <xf numFmtId="176" fontId="7" fillId="0" borderId="1" xfId="2" applyNumberFormat="1" applyFont="1" applyFill="1" applyBorder="1" applyAlignment="1">
      <alignment horizontal="right" vertical="center"/>
    </xf>
    <xf numFmtId="41" fontId="7" fillId="0" borderId="2" xfId="2" applyNumberFormat="1" applyFont="1" applyFill="1" applyBorder="1" applyAlignment="1">
      <alignment horizontal="right" vertical="center"/>
    </xf>
    <xf numFmtId="41" fontId="7" fillId="0" borderId="2" xfId="1" applyNumberFormat="1" applyFont="1" applyFill="1" applyBorder="1" applyAlignment="1">
      <alignment horizontal="right" vertical="center"/>
    </xf>
    <xf numFmtId="41" fontId="7" fillId="0" borderId="3" xfId="2" applyNumberFormat="1" applyFont="1" applyFill="1" applyBorder="1" applyAlignment="1">
      <alignment horizontal="right" vertical="center"/>
    </xf>
    <xf numFmtId="176" fontId="7" fillId="0" borderId="11" xfId="2" applyNumberFormat="1" applyFont="1" applyFill="1" applyBorder="1" applyAlignment="1">
      <alignment horizontal="right" vertical="center"/>
    </xf>
    <xf numFmtId="41" fontId="7" fillId="0" borderId="12" xfId="2" applyNumberFormat="1" applyFont="1" applyFill="1" applyBorder="1" applyAlignment="1">
      <alignment horizontal="right" vertical="center"/>
    </xf>
    <xf numFmtId="41" fontId="7" fillId="0" borderId="5" xfId="2" applyNumberFormat="1" applyFont="1" applyFill="1" applyBorder="1" applyAlignment="1">
      <alignment horizontal="center" vertical="center"/>
    </xf>
    <xf numFmtId="176" fontId="5" fillId="0" borderId="1" xfId="2" applyNumberFormat="1" applyFont="1" applyFill="1" applyBorder="1" applyAlignment="1">
      <alignment horizontal="right" vertical="center"/>
    </xf>
    <xf numFmtId="41" fontId="5" fillId="0" borderId="3" xfId="2" applyNumberFormat="1" applyFont="1" applyFill="1" applyBorder="1" applyAlignment="1">
      <alignment horizontal="right" vertical="center"/>
    </xf>
    <xf numFmtId="176" fontId="5" fillId="0" borderId="11" xfId="2" applyNumberFormat="1" applyFont="1" applyFill="1" applyBorder="1" applyAlignment="1">
      <alignment horizontal="right" vertical="center"/>
    </xf>
    <xf numFmtId="41" fontId="5" fillId="0" borderId="5" xfId="2" applyNumberFormat="1" applyFont="1" applyFill="1" applyBorder="1" applyAlignment="1">
      <alignment horizontal="center" vertical="center"/>
    </xf>
    <xf numFmtId="176" fontId="5" fillId="0" borderId="8" xfId="2" applyNumberFormat="1" applyFont="1" applyFill="1" applyBorder="1" applyAlignment="1">
      <alignment horizontal="right" vertical="center"/>
    </xf>
    <xf numFmtId="41" fontId="5" fillId="0" borderId="9" xfId="2" applyNumberFormat="1" applyFont="1" applyFill="1" applyBorder="1" applyAlignment="1">
      <alignment horizontal="right" vertical="center"/>
    </xf>
    <xf numFmtId="41" fontId="5" fillId="0" borderId="9" xfId="1" applyNumberFormat="1" applyFont="1" applyFill="1" applyBorder="1" applyAlignment="1">
      <alignment horizontal="right" vertical="center"/>
    </xf>
    <xf numFmtId="41" fontId="5" fillId="0" borderId="10"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41" fontId="5" fillId="0" borderId="6" xfId="2" applyNumberFormat="1" applyFont="1" applyFill="1" applyBorder="1" applyAlignment="1">
      <alignment vertical="center"/>
    </xf>
    <xf numFmtId="41" fontId="5" fillId="0" borderId="6" xfId="2" applyNumberFormat="1" applyFont="1" applyFill="1" applyBorder="1" applyAlignment="1">
      <alignment horizontal="center" vertical="center"/>
    </xf>
    <xf numFmtId="41" fontId="5" fillId="0" borderId="7" xfId="2" applyNumberFormat="1" applyFont="1" applyFill="1" applyBorder="1" applyAlignment="1">
      <alignment horizontal="right" vertical="center"/>
    </xf>
    <xf numFmtId="41" fontId="5" fillId="0" borderId="9" xfId="2" applyNumberFormat="1" applyFont="1" applyFill="1" applyBorder="1" applyAlignment="1">
      <alignment vertical="center"/>
    </xf>
    <xf numFmtId="41" fontId="5" fillId="0" borderId="5" xfId="2" applyNumberFormat="1" applyFont="1" applyFill="1" applyBorder="1" applyAlignment="1">
      <alignment vertical="center"/>
    </xf>
    <xf numFmtId="0" fontId="8" fillId="0" borderId="11" xfId="2" applyFont="1" applyFill="1" applyBorder="1" applyAlignment="1">
      <alignment horizontal="center" vertical="center" wrapText="1"/>
    </xf>
    <xf numFmtId="0" fontId="2" fillId="0" borderId="5"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6" xfId="2" applyFont="1" applyFill="1" applyBorder="1" applyAlignment="1">
      <alignment horizontal="distributed" vertical="center" justifyLastLine="1"/>
    </xf>
    <xf numFmtId="0" fontId="2" fillId="0" borderId="5" xfId="2" applyFont="1" applyFill="1" applyBorder="1" applyAlignment="1">
      <alignment horizontal="distributed" vertical="center" justifyLastLine="1"/>
    </xf>
    <xf numFmtId="0" fontId="9" fillId="0" borderId="6" xfId="2" applyFont="1" applyFill="1" applyBorder="1" applyAlignment="1">
      <alignment horizontal="center" vertical="center" wrapText="1"/>
    </xf>
    <xf numFmtId="42" fontId="2" fillId="0" borderId="12" xfId="2" applyNumberFormat="1" applyFont="1" applyFill="1" applyBorder="1" applyAlignment="1">
      <alignment horizontal="right" vertical="center"/>
    </xf>
    <xf numFmtId="0" fontId="8" fillId="0" borderId="13" xfId="2" applyFont="1" applyFill="1" applyBorder="1" applyAlignment="1">
      <alignment horizontal="center" vertical="center"/>
    </xf>
    <xf numFmtId="0" fontId="2" fillId="0" borderId="13" xfId="2" applyFont="1" applyFill="1" applyBorder="1" applyAlignment="1">
      <alignment horizontal="distributed" vertical="center" justifyLastLine="1"/>
    </xf>
    <xf numFmtId="0" fontId="9" fillId="0" borderId="13" xfId="2" applyFont="1" applyFill="1" applyBorder="1" applyAlignment="1">
      <alignment horizontal="center" vertical="center" wrapText="1"/>
    </xf>
    <xf numFmtId="0" fontId="2" fillId="0" borderId="12" xfId="2" applyFont="1" applyFill="1" applyBorder="1" applyAlignment="1">
      <alignment vertical="center"/>
    </xf>
    <xf numFmtId="0" fontId="13" fillId="0" borderId="0" xfId="0" applyFont="1" applyFill="1" applyAlignment="1">
      <alignment vertical="center"/>
    </xf>
    <xf numFmtId="0" fontId="2" fillId="0" borderId="0" xfId="2" applyFont="1" applyFill="1" applyAlignment="1">
      <alignment vertical="center"/>
    </xf>
    <xf numFmtId="0" fontId="2" fillId="0" borderId="0" xfId="2" applyFont="1" applyFill="1" applyBorder="1" applyAlignment="1">
      <alignment vertical="center"/>
    </xf>
    <xf numFmtId="3" fontId="2" fillId="0" borderId="0" xfId="2" applyNumberFormat="1" applyFont="1" applyFill="1" applyBorder="1" applyAlignment="1">
      <alignment horizontal="right" vertical="center"/>
    </xf>
    <xf numFmtId="0" fontId="2" fillId="0" borderId="0" xfId="2" applyFont="1" applyFill="1" applyBorder="1" applyAlignment="1">
      <alignment horizontal="right" vertical="center"/>
    </xf>
    <xf numFmtId="41" fontId="2" fillId="0" borderId="1" xfId="0" applyNumberFormat="1" applyFont="1" applyFill="1" applyBorder="1" applyAlignment="1">
      <alignment horizontal="right" vertical="center"/>
    </xf>
    <xf numFmtId="41" fontId="2" fillId="0" borderId="2" xfId="0" applyNumberFormat="1" applyFont="1" applyFill="1" applyBorder="1" applyAlignment="1">
      <alignment horizontal="right" vertical="center"/>
    </xf>
    <xf numFmtId="0" fontId="2" fillId="0" borderId="18" xfId="0" applyFont="1" applyFill="1" applyBorder="1" applyAlignment="1">
      <alignment vertical="center"/>
    </xf>
    <xf numFmtId="41" fontId="2" fillId="0" borderId="19"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20" xfId="0" applyNumberFormat="1" applyFont="1" applyFill="1" applyBorder="1" applyAlignment="1">
      <alignment horizontal="right" vertical="center"/>
    </xf>
    <xf numFmtId="0" fontId="15" fillId="0" borderId="0" xfId="0" applyFont="1" applyFill="1" applyAlignment="1">
      <alignment vertical="center"/>
    </xf>
    <xf numFmtId="0" fontId="15" fillId="0" borderId="0" xfId="0" applyFont="1" applyFill="1" applyBorder="1" applyAlignment="1">
      <alignment vertical="center"/>
    </xf>
    <xf numFmtId="41" fontId="2" fillId="0" borderId="5" xfId="0" quotePrefix="1" applyNumberFormat="1" applyFont="1" applyFill="1" applyBorder="1" applyAlignment="1">
      <alignment horizontal="right" vertical="center"/>
    </xf>
    <xf numFmtId="41" fontId="2" fillId="0" borderId="8" xfId="0" applyNumberFormat="1" applyFont="1" applyFill="1" applyBorder="1" applyAlignment="1">
      <alignment horizontal="right" vertical="center"/>
    </xf>
    <xf numFmtId="41" fontId="2" fillId="0" borderId="9" xfId="0" applyNumberFormat="1" applyFont="1" applyFill="1" applyBorder="1" applyAlignment="1">
      <alignment vertical="center"/>
    </xf>
    <xf numFmtId="0" fontId="2" fillId="0" borderId="14" xfId="0" applyFont="1" applyFill="1" applyBorder="1" applyAlignment="1">
      <alignment vertical="center"/>
    </xf>
    <xf numFmtId="0" fontId="2" fillId="0" borderId="21" xfId="0" applyFont="1" applyFill="1" applyBorder="1" applyAlignment="1">
      <alignment vertical="center"/>
    </xf>
    <xf numFmtId="41" fontId="2" fillId="0" borderId="22" xfId="1" applyNumberFormat="1" applyFont="1" applyFill="1" applyBorder="1" applyAlignment="1">
      <alignment horizontal="right" vertical="center"/>
    </xf>
    <xf numFmtId="41" fontId="2" fillId="0" borderId="9" xfId="0" applyNumberFormat="1" applyFont="1" applyFill="1" applyBorder="1" applyAlignment="1">
      <alignment horizontal="right" vertical="center"/>
    </xf>
    <xf numFmtId="41" fontId="2" fillId="0" borderId="5" xfId="0" applyNumberFormat="1" applyFont="1" applyFill="1" applyBorder="1" applyAlignment="1">
      <alignment vertical="center"/>
    </xf>
    <xf numFmtId="0" fontId="2" fillId="0" borderId="23" xfId="0" applyFont="1" applyFill="1" applyBorder="1" applyAlignment="1">
      <alignment vertical="center"/>
    </xf>
    <xf numFmtId="41" fontId="2" fillId="0" borderId="20" xfId="1" applyNumberFormat="1" applyFont="1" applyFill="1" applyBorder="1" applyAlignment="1">
      <alignment horizontal="right" vertical="center"/>
    </xf>
    <xf numFmtId="41" fontId="2" fillId="0" borderId="11" xfId="0" applyNumberFormat="1" applyFont="1" applyFill="1" applyBorder="1" applyAlignment="1">
      <alignment vertical="center"/>
    </xf>
    <xf numFmtId="41" fontId="2" fillId="0" borderId="20" xfId="0" applyNumberFormat="1" applyFont="1" applyFill="1" applyBorder="1" applyAlignment="1">
      <alignment vertical="center"/>
    </xf>
    <xf numFmtId="41" fontId="2" fillId="0" borderId="20" xfId="0" quotePrefix="1" applyNumberFormat="1" applyFont="1" applyFill="1" applyBorder="1" applyAlignment="1">
      <alignment horizontal="right" vertical="center"/>
    </xf>
    <xf numFmtId="0" fontId="2" fillId="0" borderId="11" xfId="0" applyFont="1" applyFill="1" applyBorder="1" applyAlignment="1">
      <alignment horizontal="right" vertical="center"/>
    </xf>
    <xf numFmtId="0" fontId="2" fillId="0" borderId="5"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16" xfId="0" applyFont="1" applyFill="1" applyBorder="1" applyAlignment="1">
      <alignment horizontal="distributed" vertical="center" wrapText="1" justifyLastLine="1"/>
    </xf>
    <xf numFmtId="0" fontId="2" fillId="0" borderId="24" xfId="0" applyFont="1" applyFill="1" applyBorder="1" applyAlignment="1">
      <alignment horizontal="distributed" vertical="center" justifyLastLine="1"/>
    </xf>
    <xf numFmtId="0" fontId="2" fillId="0" borderId="25" xfId="0" applyFont="1" applyFill="1" applyBorder="1" applyAlignment="1">
      <alignment horizontal="distributed" vertical="center" wrapText="1" justifyLastLine="1"/>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16" fillId="0" borderId="0" xfId="0" quotePrefix="1" applyFont="1" applyFill="1" applyAlignment="1">
      <alignment horizontal="center" vertical="center"/>
    </xf>
    <xf numFmtId="0" fontId="16" fillId="0" borderId="0" xfId="0" applyFont="1" applyFill="1" applyAlignment="1">
      <alignment horizontal="center" vertical="center"/>
    </xf>
    <xf numFmtId="177" fontId="2" fillId="0" borderId="0" xfId="0" applyNumberFormat="1" applyFont="1" applyFill="1" applyAlignment="1">
      <alignment horizontal="center" vertical="center"/>
    </xf>
    <xf numFmtId="0" fontId="17" fillId="0" borderId="0" xfId="0" applyFont="1" applyFill="1" applyAlignment="1">
      <alignment vertical="center"/>
    </xf>
    <xf numFmtId="38" fontId="2" fillId="0" borderId="0" xfId="1" applyFont="1" applyFill="1" applyBorder="1" applyAlignment="1">
      <alignment vertical="center"/>
    </xf>
    <xf numFmtId="41" fontId="7" fillId="0" borderId="1" xfId="1" applyNumberFormat="1" applyFont="1" applyFill="1" applyBorder="1" applyAlignment="1">
      <alignment vertical="center"/>
    </xf>
    <xf numFmtId="41" fontId="7" fillId="0" borderId="2" xfId="1" applyNumberFormat="1" applyFont="1" applyFill="1" applyBorder="1" applyAlignment="1">
      <alignment vertical="center"/>
    </xf>
    <xf numFmtId="41" fontId="5" fillId="0" borderId="11" xfId="1" applyNumberFormat="1" applyFont="1" applyFill="1" applyBorder="1" applyAlignment="1">
      <alignment vertical="center"/>
    </xf>
    <xf numFmtId="41" fontId="5" fillId="0" borderId="5" xfId="1" applyNumberFormat="1" applyFont="1" applyFill="1" applyBorder="1" applyAlignment="1">
      <alignment vertical="center"/>
    </xf>
    <xf numFmtId="41" fontId="2" fillId="0" borderId="11" xfId="1" applyNumberFormat="1" applyFont="1" applyFill="1" applyBorder="1" applyAlignment="1">
      <alignment vertical="center"/>
    </xf>
    <xf numFmtId="41" fontId="2" fillId="0" borderId="5" xfId="1" applyNumberFormat="1" applyFont="1" applyFill="1" applyBorder="1" applyAlignment="1">
      <alignment vertical="center"/>
    </xf>
    <xf numFmtId="38" fontId="2" fillId="0" borderId="0" xfId="1" applyFont="1" applyFill="1" applyAlignment="1">
      <alignment vertical="center"/>
    </xf>
    <xf numFmtId="41" fontId="2" fillId="0" borderId="4" xfId="1" applyNumberFormat="1" applyFont="1" applyFill="1" applyBorder="1" applyAlignment="1">
      <alignment vertical="center"/>
    </xf>
    <xf numFmtId="41" fontId="2" fillId="0" borderId="6" xfId="1" applyNumberFormat="1" applyFont="1" applyFill="1" applyBorder="1" applyAlignment="1">
      <alignment vertical="center"/>
    </xf>
    <xf numFmtId="41" fontId="2" fillId="0" borderId="7" xfId="0" applyNumberFormat="1" applyFont="1" applyFill="1" applyBorder="1" applyAlignment="1">
      <alignment horizontal="right" vertical="center"/>
    </xf>
    <xf numFmtId="0" fontId="2" fillId="0" borderId="13" xfId="0" applyFont="1" applyFill="1" applyBorder="1" applyAlignment="1">
      <alignment horizontal="center" vertical="center" wrapText="1"/>
    </xf>
    <xf numFmtId="0" fontId="2" fillId="0" borderId="27" xfId="0" applyFont="1" applyFill="1" applyBorder="1" applyAlignment="1">
      <alignment horizontal="distributed" vertical="center" indent="3"/>
    </xf>
    <xf numFmtId="0" fontId="2" fillId="0" borderId="8"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41" fontId="6" fillId="0" borderId="1" xfId="1" applyNumberFormat="1" applyFont="1" applyFill="1" applyBorder="1" applyAlignment="1">
      <alignment vertical="center"/>
    </xf>
    <xf numFmtId="41" fontId="6" fillId="0" borderId="2" xfId="1" applyNumberFormat="1" applyFont="1" applyFill="1" applyBorder="1" applyAlignment="1">
      <alignment vertical="center"/>
    </xf>
    <xf numFmtId="0" fontId="2" fillId="0" borderId="0" xfId="0" applyFont="1" applyFill="1" applyBorder="1" applyAlignment="1">
      <alignment horizontal="center" vertical="center"/>
    </xf>
    <xf numFmtId="177" fontId="2" fillId="0" borderId="0" xfId="2" applyNumberFormat="1" applyFont="1" applyFill="1" applyAlignment="1">
      <alignment horizontal="center" vertical="center"/>
    </xf>
    <xf numFmtId="0" fontId="18" fillId="0" borderId="0" xfId="0" applyFont="1" applyAlignment="1">
      <alignment vertical="center"/>
    </xf>
    <xf numFmtId="0" fontId="19" fillId="0" borderId="0" xfId="2" applyFont="1" applyFill="1" applyAlignment="1">
      <alignment vertical="center"/>
    </xf>
    <xf numFmtId="0" fontId="20" fillId="0" borderId="0" xfId="0" applyFont="1" applyAlignment="1">
      <alignment vertical="center" wrapText="1"/>
    </xf>
    <xf numFmtId="0" fontId="20" fillId="0" borderId="0" xfId="2" applyFont="1" applyFill="1" applyAlignment="1">
      <alignment vertical="center" wrapText="1"/>
    </xf>
    <xf numFmtId="0" fontId="2" fillId="0" borderId="8" xfId="2" applyFont="1" applyFill="1" applyBorder="1" applyAlignment="1">
      <alignment horizontal="distributed" vertical="center" justifyLastLine="1"/>
    </xf>
    <xf numFmtId="0" fontId="2" fillId="0" borderId="9" xfId="2" applyFont="1" applyFill="1" applyBorder="1" applyAlignment="1">
      <alignment horizontal="distributed" vertical="center" justifyLastLine="1"/>
    </xf>
    <xf numFmtId="0" fontId="10" fillId="0" borderId="0" xfId="2" applyFont="1" applyFill="1" applyAlignment="1">
      <alignment vertical="center"/>
    </xf>
    <xf numFmtId="38" fontId="2" fillId="0" borderId="0" xfId="1" applyNumberFormat="1" applyFont="1" applyFill="1" applyBorder="1" applyAlignment="1">
      <alignment vertical="center"/>
    </xf>
    <xf numFmtId="178" fontId="2" fillId="0" borderId="0" xfId="0" applyNumberFormat="1" applyFont="1" applyFill="1" applyBorder="1" applyAlignment="1">
      <alignment vertical="center"/>
    </xf>
    <xf numFmtId="38" fontId="2" fillId="0" borderId="0" xfId="1" applyFont="1" applyFill="1" applyBorder="1" applyAlignment="1">
      <alignment horizontal="center" vertical="center"/>
    </xf>
    <xf numFmtId="177"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9" fontId="6" fillId="0" borderId="2" xfId="2" applyNumberFormat="1" applyFont="1" applyFill="1" applyBorder="1" applyAlignment="1">
      <alignment vertical="center"/>
    </xf>
    <xf numFmtId="41" fontId="6" fillId="0" borderId="3" xfId="2" applyNumberFormat="1" applyFont="1" applyFill="1" applyBorder="1" applyAlignment="1">
      <alignment horizontal="right" vertical="center"/>
    </xf>
    <xf numFmtId="177" fontId="2" fillId="0" borderId="0" xfId="0" applyNumberFormat="1" applyFont="1" applyFill="1" applyBorder="1" applyAlignment="1">
      <alignment vertical="center"/>
    </xf>
    <xf numFmtId="179" fontId="2" fillId="0" borderId="5" xfId="2" applyNumberFormat="1" applyFont="1" applyFill="1" applyBorder="1" applyAlignment="1">
      <alignment vertical="center"/>
    </xf>
    <xf numFmtId="41" fontId="2" fillId="0" borderId="12" xfId="2" applyNumberFormat="1" applyFont="1" applyFill="1" applyBorder="1" applyAlignment="1">
      <alignment horizontal="right" vertical="center"/>
    </xf>
    <xf numFmtId="179" fontId="2" fillId="0" borderId="5" xfId="0" applyNumberFormat="1" applyFont="1" applyFill="1" applyBorder="1" applyAlignment="1">
      <alignment vertical="center"/>
    </xf>
    <xf numFmtId="177" fontId="2" fillId="0" borderId="0" xfId="0" applyNumberFormat="1" applyFont="1" applyFill="1" applyAlignment="1">
      <alignment vertical="center"/>
    </xf>
    <xf numFmtId="178" fontId="2" fillId="0" borderId="0" xfId="0" applyNumberFormat="1" applyFont="1" applyFill="1" applyAlignment="1">
      <alignment vertical="center"/>
    </xf>
    <xf numFmtId="0" fontId="10" fillId="0" borderId="0" xfId="0" applyFont="1" applyFill="1" applyBorder="1" applyAlignment="1">
      <alignment vertical="center"/>
    </xf>
    <xf numFmtId="0" fontId="2" fillId="0" borderId="0" xfId="0" applyFont="1" applyFill="1" applyAlignment="1">
      <alignment horizontal="left" vertical="center"/>
    </xf>
    <xf numFmtId="0" fontId="2" fillId="0" borderId="29" xfId="0" applyFont="1" applyFill="1" applyBorder="1" applyAlignment="1">
      <alignment horizontal="distributed" vertical="center" justifyLastLine="1"/>
    </xf>
    <xf numFmtId="0" fontId="2" fillId="0" borderId="0" xfId="0" quotePrefix="1" applyFont="1" applyFill="1" applyAlignment="1">
      <alignment horizontal="left" vertical="center"/>
    </xf>
    <xf numFmtId="41" fontId="2" fillId="0" borderId="0" xfId="1" applyNumberFormat="1" applyFont="1" applyFill="1" applyBorder="1" applyAlignment="1">
      <alignment vertical="center"/>
    </xf>
    <xf numFmtId="41" fontId="6" fillId="0" borderId="0"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0" fontId="11" fillId="0" borderId="0" xfId="0" applyFont="1" applyFill="1" applyAlignment="1">
      <alignment vertical="center"/>
    </xf>
    <xf numFmtId="0" fontId="2" fillId="0" borderId="29" xfId="2" applyFont="1" applyFill="1" applyBorder="1" applyAlignment="1">
      <alignment horizontal="distributed" vertical="center" justifyLastLine="1"/>
    </xf>
    <xf numFmtId="0" fontId="21" fillId="0" borderId="13" xfId="2" applyFont="1" applyFill="1" applyBorder="1" applyAlignment="1">
      <alignment horizontal="distributed" vertical="center" justifyLastLine="1"/>
    </xf>
    <xf numFmtId="41" fontId="6" fillId="0" borderId="0" xfId="1" applyNumberFormat="1" applyFont="1" applyFill="1" applyBorder="1" applyAlignment="1">
      <alignment vertical="center"/>
    </xf>
    <xf numFmtId="0" fontId="2" fillId="0" borderId="0" xfId="0" applyFont="1" applyFill="1" applyBorder="1" applyAlignment="1">
      <alignment horizontal="distributed" vertical="center" justifyLastLine="1"/>
    </xf>
    <xf numFmtId="41" fontId="8" fillId="0" borderId="0" xfId="0" applyNumberFormat="1" applyFont="1" applyFill="1" applyBorder="1" applyAlignment="1">
      <alignment vertical="center"/>
    </xf>
    <xf numFmtId="41" fontId="8" fillId="0" borderId="0" xfId="1" applyNumberFormat="1" applyFont="1" applyFill="1" applyBorder="1" applyAlignment="1">
      <alignment vertical="center"/>
    </xf>
    <xf numFmtId="41" fontId="2" fillId="0" borderId="0" xfId="0" applyNumberFormat="1" applyFont="1" applyFill="1" applyBorder="1" applyAlignment="1">
      <alignment vertical="center"/>
    </xf>
    <xf numFmtId="180" fontId="7" fillId="0" borderId="1" xfId="2" applyNumberFormat="1" applyFont="1" applyFill="1" applyBorder="1" applyAlignment="1">
      <alignment vertical="center"/>
    </xf>
    <xf numFmtId="181" fontId="7" fillId="0" borderId="2" xfId="2" applyNumberFormat="1" applyFont="1" applyFill="1" applyBorder="1" applyAlignment="1">
      <alignment vertical="center"/>
    </xf>
    <xf numFmtId="41" fontId="6" fillId="2" borderId="3" xfId="2" applyNumberFormat="1" applyFont="1" applyFill="1" applyBorder="1" applyAlignment="1">
      <alignment horizontal="right" vertical="center"/>
    </xf>
    <xf numFmtId="180" fontId="5" fillId="0" borderId="11" xfId="2" applyNumberFormat="1" applyFont="1" applyFill="1" applyBorder="1" applyAlignment="1">
      <alignment vertical="center"/>
    </xf>
    <xf numFmtId="181" fontId="5" fillId="0" borderId="5" xfId="2" applyNumberFormat="1" applyFont="1" applyFill="1" applyBorder="1" applyAlignment="1">
      <alignment vertical="center"/>
    </xf>
    <xf numFmtId="41" fontId="2" fillId="2" borderId="12" xfId="2" applyNumberFormat="1" applyFont="1" applyFill="1" applyBorder="1" applyAlignment="1">
      <alignment horizontal="right" vertical="center"/>
    </xf>
    <xf numFmtId="181" fontId="2" fillId="0" borderId="11" xfId="0" applyNumberFormat="1" applyFont="1" applyFill="1" applyBorder="1" applyAlignment="1">
      <alignment vertical="center"/>
    </xf>
    <xf numFmtId="181" fontId="2" fillId="0" borderId="5" xfId="0" applyNumberFormat="1" applyFont="1" applyFill="1" applyBorder="1" applyAlignment="1">
      <alignment vertical="center"/>
    </xf>
    <xf numFmtId="181" fontId="2" fillId="0" borderId="11" xfId="1" applyNumberFormat="1" applyFont="1" applyFill="1" applyBorder="1" applyAlignment="1">
      <alignment vertical="center"/>
    </xf>
    <xf numFmtId="181" fontId="2" fillId="0" borderId="5" xfId="1" applyNumberFormat="1" applyFont="1" applyFill="1" applyBorder="1" applyAlignment="1">
      <alignment vertical="center"/>
    </xf>
    <xf numFmtId="0" fontId="8" fillId="0" borderId="29" xfId="0" applyFont="1" applyFill="1" applyBorder="1" applyAlignment="1">
      <alignment horizontal="center" vertical="center"/>
    </xf>
    <xf numFmtId="0" fontId="23" fillId="3" borderId="0" xfId="0" applyFont="1" applyFill="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41" fontId="6" fillId="3" borderId="1" xfId="1" applyNumberFormat="1" applyFont="1" applyFill="1" applyBorder="1" applyAlignment="1">
      <alignment vertical="center"/>
    </xf>
    <xf numFmtId="0" fontId="23" fillId="3" borderId="0" xfId="0" applyFont="1" applyFill="1" applyBorder="1" applyAlignment="1">
      <alignment vertical="center"/>
    </xf>
    <xf numFmtId="41" fontId="2" fillId="3" borderId="11" xfId="1" applyNumberFormat="1" applyFont="1" applyFill="1" applyBorder="1" applyAlignment="1">
      <alignment vertical="center"/>
    </xf>
    <xf numFmtId="41" fontId="2" fillId="3" borderId="5" xfId="1" applyNumberFormat="1" applyFont="1" applyFill="1" applyBorder="1" applyAlignment="1">
      <alignment vertical="center"/>
    </xf>
    <xf numFmtId="0" fontId="2" fillId="3" borderId="0" xfId="0" applyFont="1" applyFill="1" applyBorder="1" applyAlignment="1">
      <alignment vertical="center"/>
    </xf>
    <xf numFmtId="41" fontId="2" fillId="3" borderId="5" xfId="1" applyNumberFormat="1" applyFont="1" applyFill="1" applyBorder="1" applyAlignment="1">
      <alignment horizontal="right" vertical="center"/>
    </xf>
    <xf numFmtId="0" fontId="2" fillId="3" borderId="16" xfId="0" applyFont="1" applyFill="1" applyBorder="1" applyAlignment="1">
      <alignment horizontal="distributed" vertical="center" wrapText="1" justifyLastLine="1"/>
    </xf>
    <xf numFmtId="0" fontId="2" fillId="3" borderId="24" xfId="0" applyFont="1" applyFill="1" applyBorder="1" applyAlignment="1">
      <alignment horizontal="distributed" vertical="center" wrapText="1" justifyLastLine="1"/>
    </xf>
    <xf numFmtId="0" fontId="2" fillId="3" borderId="24" xfId="0" applyFont="1" applyFill="1" applyBorder="1" applyAlignment="1">
      <alignment horizontal="distributed" vertical="center" justifyLastLine="1"/>
    </xf>
    <xf numFmtId="0" fontId="2" fillId="3" borderId="16" xfId="0" applyFont="1" applyFill="1" applyBorder="1" applyAlignment="1">
      <alignment horizontal="distributed" vertical="center" justifyLastLine="1"/>
    </xf>
    <xf numFmtId="0" fontId="2" fillId="3" borderId="27" xfId="0" applyFont="1" applyFill="1" applyBorder="1" applyAlignment="1">
      <alignment horizontal="distributed" vertical="center" indent="1"/>
    </xf>
    <xf numFmtId="0" fontId="8" fillId="3" borderId="0" xfId="0" applyFont="1" applyFill="1" applyAlignment="1">
      <alignment vertical="center"/>
    </xf>
    <xf numFmtId="0" fontId="10" fillId="3" borderId="0" xfId="0" applyFont="1" applyFill="1" applyBorder="1" applyAlignment="1">
      <alignment vertical="center"/>
    </xf>
    <xf numFmtId="0" fontId="10" fillId="0" borderId="0" xfId="0" applyFont="1" applyFill="1" applyAlignment="1">
      <alignment vertical="center"/>
    </xf>
    <xf numFmtId="0" fontId="23" fillId="0" borderId="0" xfId="0" applyFont="1" applyAlignment="1">
      <alignment vertical="center"/>
    </xf>
    <xf numFmtId="0" fontId="26" fillId="0" borderId="0" xfId="0" applyFont="1" applyAlignment="1">
      <alignment vertical="center"/>
    </xf>
    <xf numFmtId="0" fontId="25" fillId="0" borderId="0" xfId="3" applyFont="1" applyAlignment="1">
      <alignment horizontal="left" vertical="center"/>
    </xf>
    <xf numFmtId="0" fontId="25" fillId="0" borderId="0" xfId="3" applyFont="1" applyFill="1"/>
    <xf numFmtId="0" fontId="11" fillId="0" borderId="0" xfId="0" applyFont="1" applyFill="1" applyAlignment="1">
      <alignment horizontal="center" vertical="center"/>
    </xf>
    <xf numFmtId="0" fontId="2" fillId="0" borderId="17"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16" xfId="0" applyFont="1" applyFill="1" applyBorder="1" applyAlignment="1">
      <alignment horizontal="distributed" vertical="center" indent="15"/>
    </xf>
    <xf numFmtId="0" fontId="2" fillId="0" borderId="15" xfId="0" applyFont="1" applyFill="1" applyBorder="1" applyAlignment="1">
      <alignment horizontal="distributed" vertical="center" indent="15"/>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2" fillId="0" borderId="5"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8" xfId="0" applyFont="1" applyFill="1" applyBorder="1" applyAlignment="1">
      <alignment horizontal="distributed" vertical="center" indent="3"/>
    </xf>
    <xf numFmtId="0" fontId="2" fillId="0" borderId="14" xfId="0" applyFont="1" applyFill="1" applyBorder="1" applyAlignment="1">
      <alignment horizontal="distributed" vertical="center" indent="3"/>
    </xf>
    <xf numFmtId="0" fontId="2" fillId="0" borderId="10" xfId="0" applyFont="1" applyFill="1" applyBorder="1" applyAlignment="1">
      <alignment horizontal="distributed" vertical="center" indent="3"/>
    </xf>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0" xfId="0" applyFont="1" applyFill="1" applyAlignment="1">
      <alignment horizontal="left" vertical="center"/>
    </xf>
    <xf numFmtId="0" fontId="2" fillId="0" borderId="16" xfId="0" applyFont="1" applyFill="1" applyBorder="1" applyAlignment="1">
      <alignment horizontal="distributed" vertical="center" indent="14"/>
    </xf>
    <xf numFmtId="0" fontId="2" fillId="0" borderId="15" xfId="0" applyFont="1" applyFill="1" applyBorder="1" applyAlignment="1">
      <alignment horizontal="distributed" vertical="center" indent="14"/>
    </xf>
    <xf numFmtId="41" fontId="7" fillId="0" borderId="5" xfId="2" applyNumberFormat="1" applyFont="1" applyFill="1" applyBorder="1" applyAlignment="1">
      <alignment horizontal="center" vertical="center"/>
    </xf>
    <xf numFmtId="41" fontId="7" fillId="0" borderId="2" xfId="2" applyNumberFormat="1" applyFont="1" applyFill="1" applyBorder="1" applyAlignment="1">
      <alignment horizontal="center" vertical="center"/>
    </xf>
    <xf numFmtId="41" fontId="5" fillId="0" borderId="5" xfId="2" applyNumberFormat="1" applyFont="1" applyFill="1" applyBorder="1" applyAlignment="1">
      <alignment horizontal="center" vertical="center"/>
    </xf>
    <xf numFmtId="41" fontId="5" fillId="0" borderId="9" xfId="2" applyNumberFormat="1" applyFont="1" applyFill="1" applyBorder="1" applyAlignment="1">
      <alignment horizontal="center" vertical="center"/>
    </xf>
    <xf numFmtId="41" fontId="5" fillId="0" borderId="2" xfId="2" applyNumberFormat="1" applyFont="1" applyFill="1" applyBorder="1" applyAlignment="1">
      <alignment horizontal="center" vertical="center"/>
    </xf>
    <xf numFmtId="0" fontId="2" fillId="0" borderId="17" xfId="2" applyFont="1" applyFill="1" applyBorder="1" applyAlignment="1">
      <alignment horizontal="center" vertical="center" wrapText="1"/>
    </xf>
    <xf numFmtId="0" fontId="2"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6" xfId="2" applyFont="1" applyFill="1" applyBorder="1" applyAlignment="1">
      <alignment horizontal="distributed" vertical="center" indent="14"/>
    </xf>
    <xf numFmtId="0" fontId="2" fillId="0" borderId="15" xfId="2" applyFont="1" applyFill="1" applyBorder="1" applyAlignment="1">
      <alignment horizontal="distributed" vertical="center" indent="14"/>
    </xf>
    <xf numFmtId="0" fontId="8" fillId="0" borderId="5"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1" xfId="2" applyFont="1" applyFill="1" applyBorder="1" applyAlignment="1">
      <alignment horizontal="center" vertical="center"/>
    </xf>
    <xf numFmtId="0" fontId="2" fillId="0" borderId="5" xfId="2" applyFont="1" applyFill="1" applyBorder="1" applyAlignment="1">
      <alignment horizontal="distributed" vertical="center" justifyLastLine="1"/>
    </xf>
    <xf numFmtId="0" fontId="2" fillId="0" borderId="9" xfId="2" applyFont="1" applyFill="1" applyBorder="1" applyAlignment="1">
      <alignment horizontal="distributed" vertical="center" justifyLastLine="1"/>
    </xf>
    <xf numFmtId="0" fontId="2" fillId="0" borderId="8" xfId="2" applyFont="1" applyFill="1" applyBorder="1" applyAlignment="1">
      <alignment horizontal="distributed" vertical="center" indent="3"/>
    </xf>
    <xf numFmtId="0" fontId="2" fillId="0" borderId="14" xfId="2" applyFont="1" applyFill="1" applyBorder="1" applyAlignment="1">
      <alignment horizontal="distributed" vertical="center" indent="3"/>
    </xf>
    <xf numFmtId="0" fontId="2" fillId="0" borderId="10" xfId="2" applyFont="1" applyFill="1" applyBorder="1" applyAlignment="1">
      <alignment horizontal="distributed" vertical="center" indent="3"/>
    </xf>
    <xf numFmtId="0" fontId="8" fillId="0" borderId="11"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2" fillId="0" borderId="15" xfId="0" applyFont="1" applyFill="1" applyBorder="1" applyAlignment="1">
      <alignment horizontal="distributed" vertical="center" justifyLastLine="1"/>
    </xf>
    <xf numFmtId="41" fontId="2" fillId="0" borderId="11" xfId="0" applyNumberFormat="1" applyFont="1" applyFill="1" applyBorder="1" applyAlignment="1">
      <alignment horizontal="center" vertical="center"/>
    </xf>
    <xf numFmtId="0" fontId="2" fillId="0" borderId="28"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26" xfId="0" applyFont="1" applyFill="1" applyBorder="1" applyAlignment="1">
      <alignment horizontal="distributed" vertical="center" wrapText="1" indent="1"/>
    </xf>
    <xf numFmtId="0" fontId="2" fillId="0" borderId="8" xfId="0" applyFont="1" applyFill="1" applyBorder="1" applyAlignment="1">
      <alignment horizontal="distributed" vertical="center" wrapText="1" indent="1"/>
    </xf>
    <xf numFmtId="0" fontId="10" fillId="0" borderId="0" xfId="0" applyFont="1" applyFill="1" applyAlignment="1">
      <alignment vertical="center"/>
    </xf>
    <xf numFmtId="0" fontId="8" fillId="0" borderId="24" xfId="0" applyFont="1" applyFill="1" applyBorder="1" applyAlignment="1">
      <alignment horizontal="center" vertical="center"/>
    </xf>
    <xf numFmtId="0" fontId="2" fillId="0" borderId="24"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2" fillId="0" borderId="24" xfId="0" applyFont="1" applyFill="1" applyBorder="1" applyAlignment="1">
      <alignment horizontal="distributed" vertical="center" indent="1"/>
    </xf>
    <xf numFmtId="0" fontId="2" fillId="0" borderId="16" xfId="0" applyFont="1" applyFill="1" applyBorder="1" applyAlignment="1">
      <alignment horizontal="distributed" vertical="center" indent="1"/>
    </xf>
    <xf numFmtId="0" fontId="2" fillId="0" borderId="0" xfId="0" applyFont="1" applyFill="1" applyBorder="1" applyAlignment="1">
      <alignment horizontal="center" vertical="center"/>
    </xf>
    <xf numFmtId="0" fontId="2" fillId="0" borderId="27" xfId="0" applyFont="1" applyFill="1" applyBorder="1" applyAlignment="1">
      <alignment horizontal="distributed" vertical="center" indent="1"/>
    </xf>
    <xf numFmtId="0" fontId="2" fillId="0" borderId="24" xfId="2" applyFont="1" applyFill="1" applyBorder="1" applyAlignment="1">
      <alignment horizontal="distributed" vertical="center" indent="1"/>
    </xf>
    <xf numFmtId="0" fontId="2" fillId="0" borderId="16" xfId="2" applyFont="1" applyFill="1" applyBorder="1" applyAlignment="1">
      <alignment horizontal="distributed" vertical="center" indent="1"/>
    </xf>
    <xf numFmtId="0" fontId="2" fillId="0" borderId="17" xfId="2" applyFont="1" applyFill="1" applyBorder="1" applyAlignment="1">
      <alignment horizontal="distributed" vertical="center" indent="1"/>
    </xf>
    <xf numFmtId="0" fontId="2" fillId="0" borderId="10" xfId="2" applyFont="1" applyFill="1" applyBorder="1" applyAlignment="1">
      <alignment horizontal="distributed" vertical="center" indent="1"/>
    </xf>
    <xf numFmtId="0" fontId="2" fillId="0" borderId="24" xfId="2" applyFont="1" applyFill="1" applyBorder="1" applyAlignment="1">
      <alignment horizontal="distributed" vertical="center" justifyLastLine="1"/>
    </xf>
    <xf numFmtId="0" fontId="2" fillId="0" borderId="27" xfId="2" applyFont="1" applyFill="1" applyBorder="1" applyAlignment="1">
      <alignment horizontal="distributed" vertical="center" indent="1"/>
    </xf>
    <xf numFmtId="0" fontId="2" fillId="0" borderId="2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7" xfId="0" applyFont="1" applyFill="1" applyBorder="1" applyAlignment="1">
      <alignment horizontal="distributed" vertical="center" justifyLastLine="1"/>
    </xf>
    <xf numFmtId="0" fontId="2" fillId="0" borderId="6" xfId="0" applyFont="1" applyFill="1" applyBorder="1" applyAlignment="1">
      <alignment horizontal="distributed" vertical="center" wrapText="1" justifyLastLine="1"/>
    </xf>
    <xf numFmtId="0" fontId="2" fillId="0" borderId="9" xfId="0" applyFont="1" applyFill="1" applyBorder="1" applyAlignment="1">
      <alignment horizontal="distributed" vertical="center" wrapText="1" justifyLastLine="1"/>
    </xf>
    <xf numFmtId="0" fontId="21" fillId="0" borderId="6" xfId="0" applyFont="1" applyFill="1" applyBorder="1" applyAlignment="1">
      <alignment horizontal="distributed" vertical="center" wrapText="1" justifyLastLine="1"/>
    </xf>
    <xf numFmtId="0" fontId="21" fillId="0" borderId="9" xfId="0" applyFont="1" applyFill="1" applyBorder="1" applyAlignment="1">
      <alignment horizontal="distributed" vertical="center" wrapText="1" justifyLastLine="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4" xfId="2" applyFont="1" applyFill="1" applyBorder="1" applyAlignment="1">
      <alignment horizontal="center" vertical="center" shrinkToFit="1"/>
    </xf>
    <xf numFmtId="0" fontId="2" fillId="0" borderId="16" xfId="2" applyFont="1" applyFill="1" applyBorder="1" applyAlignment="1">
      <alignment horizontal="center" vertical="center" shrinkToFit="1"/>
    </xf>
    <xf numFmtId="0" fontId="2" fillId="0" borderId="16" xfId="2" applyFont="1" applyFill="1" applyBorder="1" applyAlignment="1">
      <alignment horizontal="distributed" vertical="center" justifyLastLine="1"/>
    </xf>
    <xf numFmtId="0" fontId="2" fillId="0" borderId="15" xfId="2" applyFont="1" applyFill="1" applyBorder="1" applyAlignment="1">
      <alignment horizontal="distributed" vertical="center" justifyLastLine="1"/>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distributed" vertical="center" indent="1"/>
    </xf>
    <xf numFmtId="0" fontId="8" fillId="0" borderId="2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6" xfId="0" applyFont="1" applyFill="1" applyBorder="1" applyAlignment="1">
      <alignment horizontal="distributed" vertical="center" indent="7"/>
    </xf>
    <xf numFmtId="0" fontId="8" fillId="0" borderId="15" xfId="0" applyFont="1" applyFill="1" applyBorder="1" applyAlignment="1">
      <alignment horizontal="distributed" vertical="center" indent="7"/>
    </xf>
    <xf numFmtId="0" fontId="22" fillId="0" borderId="15" xfId="0" applyFont="1" applyBorder="1" applyAlignment="1">
      <alignment horizontal="distributed" vertical="center" indent="7"/>
    </xf>
    <xf numFmtId="0" fontId="10" fillId="3" borderId="0" xfId="0" applyFont="1" applyFill="1" applyBorder="1" applyAlignment="1">
      <alignment vertical="center"/>
    </xf>
    <xf numFmtId="0" fontId="11" fillId="0" borderId="0" xfId="0" applyFont="1" applyAlignment="1">
      <alignment vertical="center"/>
    </xf>
  </cellXfs>
  <cellStyles count="4">
    <cellStyle name="ハイパーリンク" xfId="3" builtinId="8"/>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55907</xdr:colOff>
      <xdr:row>23</xdr:row>
      <xdr:rowOff>49696</xdr:rowOff>
    </xdr:from>
    <xdr:to>
      <xdr:col>13</xdr:col>
      <xdr:colOff>190500</xdr:colOff>
      <xdr:row>25</xdr:row>
      <xdr:rowOff>149086</xdr:rowOff>
    </xdr:to>
    <xdr:sp macro="" textlink="">
      <xdr:nvSpPr>
        <xdr:cNvPr id="2" name="右中かっこ 1">
          <a:extLst>
            <a:ext uri="{FF2B5EF4-FFF2-40B4-BE49-F238E27FC236}">
              <a16:creationId xmlns:a16="http://schemas.microsoft.com/office/drawing/2014/main" id="{56A12A79-E3B3-4D82-B439-4ECA7469D789}"/>
            </a:ext>
          </a:extLst>
        </xdr:cNvPr>
        <xdr:cNvSpPr/>
      </xdr:nvSpPr>
      <xdr:spPr>
        <a:xfrm>
          <a:off x="8971307" y="3993046"/>
          <a:ext cx="134593" cy="442290"/>
        </a:xfrm>
        <a:prstGeom prst="righ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25B14-D3DB-4355-BE22-647956368BD1}">
  <dimension ref="A1:I24"/>
  <sheetViews>
    <sheetView showGridLines="0" tabSelected="1" workbookViewId="0"/>
  </sheetViews>
  <sheetFormatPr defaultColWidth="4.625" defaultRowHeight="13.5" x14ac:dyDescent="0.15"/>
  <cols>
    <col min="1" max="16384" width="4.625" style="194"/>
  </cols>
  <sheetData>
    <row r="1" spans="1:9" ht="18.75" x14ac:dyDescent="0.15">
      <c r="A1" s="284" t="s">
        <v>293</v>
      </c>
    </row>
    <row r="3" spans="1:9" s="195" customFormat="1" x14ac:dyDescent="0.15">
      <c r="A3" s="196" t="s">
        <v>294</v>
      </c>
      <c r="B3" s="196"/>
      <c r="C3" s="196"/>
      <c r="D3" s="196"/>
    </row>
    <row r="4" spans="1:9" s="195" customFormat="1" x14ac:dyDescent="0.15">
      <c r="B4" s="196" t="s">
        <v>295</v>
      </c>
      <c r="C4" s="196"/>
      <c r="D4" s="196"/>
      <c r="E4" s="196"/>
      <c r="F4" s="196"/>
    </row>
    <row r="5" spans="1:9" s="195" customFormat="1" x14ac:dyDescent="0.15">
      <c r="B5" s="196" t="s">
        <v>296</v>
      </c>
      <c r="C5" s="196"/>
      <c r="D5" s="196"/>
      <c r="E5" s="196"/>
      <c r="F5" s="196"/>
      <c r="G5" s="196"/>
      <c r="H5" s="196"/>
    </row>
    <row r="6" spans="1:9" s="195" customFormat="1" x14ac:dyDescent="0.15">
      <c r="B6" s="196" t="s">
        <v>297</v>
      </c>
      <c r="C6" s="196"/>
      <c r="D6" s="196"/>
      <c r="E6" s="196"/>
      <c r="F6" s="196"/>
      <c r="G6" s="196"/>
    </row>
    <row r="7" spans="1:9" s="195" customFormat="1" x14ac:dyDescent="0.15">
      <c r="A7" s="196" t="s">
        <v>298</v>
      </c>
      <c r="B7" s="196"/>
      <c r="C7" s="196"/>
      <c r="D7" s="196"/>
      <c r="E7" s="196"/>
    </row>
    <row r="8" spans="1:9" s="195" customFormat="1" x14ac:dyDescent="0.15">
      <c r="A8" s="196" t="s">
        <v>299</v>
      </c>
      <c r="B8" s="196"/>
      <c r="C8" s="196"/>
      <c r="D8" s="196"/>
      <c r="E8" s="196"/>
    </row>
    <row r="9" spans="1:9" s="195" customFormat="1" x14ac:dyDescent="0.15">
      <c r="B9" s="196" t="s">
        <v>300</v>
      </c>
      <c r="C9" s="196"/>
      <c r="D9" s="196"/>
      <c r="E9" s="196"/>
      <c r="F9" s="196"/>
      <c r="G9" s="196"/>
    </row>
    <row r="10" spans="1:9" s="195" customFormat="1" x14ac:dyDescent="0.15">
      <c r="B10" s="196" t="s">
        <v>301</v>
      </c>
      <c r="C10" s="196"/>
      <c r="D10" s="196"/>
      <c r="E10" s="196"/>
      <c r="F10" s="196"/>
      <c r="G10" s="196"/>
    </row>
    <row r="11" spans="1:9" s="195" customFormat="1" x14ac:dyDescent="0.15">
      <c r="B11" s="196" t="s">
        <v>302</v>
      </c>
      <c r="C11" s="196"/>
      <c r="D11" s="196"/>
      <c r="E11" s="196"/>
      <c r="F11" s="196"/>
      <c r="G11" s="196"/>
    </row>
    <row r="12" spans="1:9" s="195" customFormat="1" x14ac:dyDescent="0.15">
      <c r="B12" s="196" t="s">
        <v>303</v>
      </c>
      <c r="C12" s="196"/>
      <c r="D12" s="196"/>
      <c r="E12" s="196"/>
      <c r="F12" s="196"/>
      <c r="G12" s="196"/>
    </row>
    <row r="13" spans="1:9" s="195" customFormat="1" x14ac:dyDescent="0.15">
      <c r="B13" s="196" t="s">
        <v>304</v>
      </c>
      <c r="C13" s="196"/>
      <c r="D13" s="196"/>
      <c r="E13" s="196"/>
      <c r="F13" s="196"/>
      <c r="G13" s="196"/>
      <c r="H13" s="196"/>
      <c r="I13" s="196"/>
    </row>
    <row r="14" spans="1:9" s="195" customFormat="1" x14ac:dyDescent="0.15">
      <c r="A14" s="197" t="s">
        <v>305</v>
      </c>
      <c r="B14" s="197"/>
      <c r="C14" s="197"/>
      <c r="D14" s="197"/>
      <c r="E14" s="197"/>
    </row>
    <row r="15" spans="1:9" s="195" customFormat="1" x14ac:dyDescent="0.15">
      <c r="B15" s="196" t="s">
        <v>306</v>
      </c>
      <c r="C15" s="196"/>
      <c r="D15" s="196"/>
      <c r="E15" s="196"/>
      <c r="F15" s="196"/>
      <c r="G15" s="196"/>
    </row>
    <row r="16" spans="1:9" s="195" customFormat="1" x14ac:dyDescent="0.15">
      <c r="B16" s="196" t="s">
        <v>307</v>
      </c>
      <c r="C16" s="196"/>
      <c r="D16" s="196"/>
      <c r="E16" s="196"/>
      <c r="F16" s="196"/>
      <c r="G16" s="196"/>
    </row>
    <row r="17" spans="1:8" s="195" customFormat="1" x14ac:dyDescent="0.15">
      <c r="B17" s="196" t="s">
        <v>308</v>
      </c>
      <c r="C17" s="196"/>
      <c r="D17" s="196"/>
      <c r="E17" s="196"/>
      <c r="F17" s="196"/>
      <c r="G17" s="196"/>
      <c r="H17" s="196"/>
    </row>
    <row r="18" spans="1:8" s="195" customFormat="1" x14ac:dyDescent="0.15">
      <c r="A18" s="196" t="s">
        <v>309</v>
      </c>
      <c r="B18" s="196"/>
      <c r="C18" s="196"/>
      <c r="D18" s="196"/>
      <c r="E18" s="196"/>
      <c r="F18" s="196"/>
    </row>
    <row r="19" spans="1:8" s="195" customFormat="1" x14ac:dyDescent="0.15">
      <c r="B19" s="196" t="s">
        <v>310</v>
      </c>
      <c r="C19" s="196"/>
      <c r="D19" s="196"/>
      <c r="E19" s="196"/>
      <c r="F19" s="196"/>
    </row>
    <row r="20" spans="1:8" s="195" customFormat="1" x14ac:dyDescent="0.15">
      <c r="B20" s="196" t="s">
        <v>311</v>
      </c>
      <c r="C20" s="196"/>
      <c r="D20" s="196"/>
      <c r="E20" s="196"/>
      <c r="F20" s="196"/>
      <c r="G20" s="196"/>
    </row>
    <row r="21" spans="1:8" s="195" customFormat="1" x14ac:dyDescent="0.15">
      <c r="B21" s="196" t="s">
        <v>312</v>
      </c>
      <c r="C21" s="196"/>
      <c r="D21" s="196"/>
      <c r="E21" s="196"/>
      <c r="F21" s="196"/>
      <c r="G21" s="196"/>
      <c r="H21" s="196"/>
    </row>
    <row r="22" spans="1:8" s="195" customFormat="1" x14ac:dyDescent="0.15">
      <c r="A22" s="196" t="s">
        <v>334</v>
      </c>
      <c r="B22" s="196"/>
      <c r="C22" s="196"/>
      <c r="D22" s="196"/>
    </row>
    <row r="23" spans="1:8" s="195" customFormat="1" x14ac:dyDescent="0.15">
      <c r="B23" s="196" t="s">
        <v>335</v>
      </c>
      <c r="C23" s="196"/>
      <c r="D23" s="196"/>
      <c r="E23" s="196"/>
      <c r="F23" s="196"/>
      <c r="G23" s="196"/>
    </row>
    <row r="24" spans="1:8" s="195" customFormat="1" x14ac:dyDescent="0.15">
      <c r="B24" s="196" t="s">
        <v>336</v>
      </c>
      <c r="C24" s="196"/>
      <c r="D24" s="196"/>
      <c r="E24" s="196"/>
      <c r="F24" s="196"/>
      <c r="G24" s="196"/>
    </row>
  </sheetData>
  <mergeCells count="22">
    <mergeCell ref="A3:D3"/>
    <mergeCell ref="B4:F4"/>
    <mergeCell ref="B5:H5"/>
    <mergeCell ref="B6:G6"/>
    <mergeCell ref="A7:E7"/>
    <mergeCell ref="A18:F18"/>
    <mergeCell ref="B9:G9"/>
    <mergeCell ref="B10:G10"/>
    <mergeCell ref="B11:G11"/>
    <mergeCell ref="B12:G12"/>
    <mergeCell ref="B13:I13"/>
    <mergeCell ref="A8:E8"/>
    <mergeCell ref="A14:E14"/>
    <mergeCell ref="B15:G15"/>
    <mergeCell ref="B16:G16"/>
    <mergeCell ref="B17:H17"/>
    <mergeCell ref="B24:G24"/>
    <mergeCell ref="B19:F19"/>
    <mergeCell ref="B20:G20"/>
    <mergeCell ref="B21:H21"/>
    <mergeCell ref="A22:D22"/>
    <mergeCell ref="B23:G23"/>
  </mergeCells>
  <phoneticPr fontId="3"/>
  <hyperlinks>
    <hyperlink ref="A3:D3" location="保育所1!A1" display="１．保育所等の概要" xr:uid="{E27ABF31-E867-4F14-8536-633DD7F1E7E0}"/>
    <hyperlink ref="B4:F4" location="保育所1!A1" display="１－（１）保育所の概要" xr:uid="{CB3EE44A-8421-43FD-B5BE-A8EE43E52893}"/>
    <hyperlink ref="B5:H5" location="保育所2!A1" display="１－（２）地域型保育事業施設の概要" xr:uid="{AB97D400-8E7C-4103-B2CF-A35E2D052FBC}"/>
    <hyperlink ref="B6:G6" location="保育所3!A1" display="１－（３）認定こども園の概要" xr:uid="{18B8DB3F-8B39-4E90-ABD5-05FC6B627C61}"/>
    <hyperlink ref="A7:E7" location="社会福祉施設!A1" display="２．社会福祉施設の概要" xr:uid="{7A0184B9-78C2-4C72-95B1-CE05D4DA7B6F}"/>
    <hyperlink ref="A8:E8" location="国民年金１!A1" display="３．国民年金の状況" xr:uid="{F6E31854-0C36-4C42-8DF1-D78113B40C82}"/>
    <hyperlink ref="B9:G9" location="国民年金１!A1" display="３－（１）　拠出年金加入者数 " xr:uid="{06870926-3418-4C37-A895-6B32580808C8}"/>
    <hyperlink ref="B10:G10" location="国民年金２!A1" display="３－（２）　拠出年金給付状況" xr:uid="{8A923871-516B-4074-90BD-54D35A89BA29}"/>
    <hyperlink ref="B11:G11" location="国民年金３!A1" display="３－（３）　基礎年金給付状況" xr:uid="{8782FF2A-DF52-4BED-9A8D-7CB15706EC94}"/>
    <hyperlink ref="B12:G12" location="国民年金４!A1" display="３－（４）　福祉年金給付状況" xr:uid="{44FDFF73-D7C9-46DF-8A5D-97A4A8A8D924}"/>
    <hyperlink ref="B13:I13" location="国民年金５!A1" display="３－（５）　年金生活者支援給付金給付状況" xr:uid="{E9473959-9C27-4745-9FE1-90355EC8FE11}"/>
    <hyperlink ref="A14:E14" location="国民健康保険１!A1" display="４．国民健康保険の状況" xr:uid="{F994E3C4-7D5A-4820-8481-AB4DA544B382}"/>
    <hyperlink ref="B15:G15" location="国民健康保険１!A1" display="４－（１）　被保険者の受診状況" xr:uid="{A80D7E10-00E7-435F-96FA-0D298489C649}"/>
    <hyperlink ref="B16:G16" location="国民健康保険２!A1" display="４－（２）　受診状況の内訳" xr:uid="{266F076C-E3BE-4987-8D52-6A17BD6E5193}"/>
    <hyperlink ref="B17:H17" location="国民健康保険３!A1" display="４－（３）　その他の保険給付状況" xr:uid="{7360A1F7-F4BB-41D1-ACAC-2581EBF189AA}"/>
    <hyperlink ref="A18:F18" location="'後期高齢者医療１ '!A1" display="５．後期高齢者医療の状況" xr:uid="{909F0EB7-86A4-4579-9955-65F125B41C8E}"/>
    <hyperlink ref="B19:F19" location="'後期高齢者医療１ '!A1" display="５－（１）　運用状況" xr:uid="{66EAE42D-DECD-46AB-9338-06443C2FB552}"/>
    <hyperlink ref="B20:G20" location="'後期高齢者医療２ '!A1" display="５－（２）　療養の給付状況" xr:uid="{E81051E7-9EA4-460B-94F6-99B44E6588EC}"/>
    <hyperlink ref="B21:H21" location="後期高齢者医療３!A1" display="５－（３）　その他の保険給付状況" xr:uid="{DFE5A651-90C5-46FD-B3A6-8ECD5EB936D6}"/>
    <hyperlink ref="A22:D22" location="生活保護１!A1" display="７．生活保護状況" xr:uid="{BB3EF83A-A205-461B-A375-5DBD67A138DC}"/>
    <hyperlink ref="B23:G23" location="生活保護１!A1" display="７－（１）　被保護人員の状況" xr:uid="{5B638D52-0338-4593-B0D8-506E541BC93C}"/>
    <hyperlink ref="B24:G24" location="生活保護２!A1" display="７－（２）　保護費の状況" xr:uid="{0A7A8CE4-6736-43D7-BA6B-42A4069F96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5"/>
  <sheetViews>
    <sheetView showGridLines="0" workbookViewId="0"/>
  </sheetViews>
  <sheetFormatPr defaultRowHeight="14.1" customHeight="1" x14ac:dyDescent="0.15"/>
  <cols>
    <col min="1" max="1" width="15.375" style="75" customWidth="1"/>
    <col min="2" max="11" width="8.625" style="75" customWidth="1"/>
    <col min="12" max="12" width="6.625" style="75" customWidth="1"/>
    <col min="13" max="13" width="11.25" style="75" customWidth="1"/>
    <col min="14" max="16384" width="9" style="75"/>
  </cols>
  <sheetData>
    <row r="1" spans="1:19" ht="19.5" customHeight="1" x14ac:dyDescent="0.15">
      <c r="A1" s="137" t="s">
        <v>323</v>
      </c>
      <c r="B1" s="137"/>
      <c r="C1" s="137"/>
      <c r="L1" s="76"/>
      <c r="M1" s="76"/>
    </row>
    <row r="2" spans="1:19" ht="12" x14ac:dyDescent="0.15">
      <c r="A2" s="76" t="s">
        <v>199</v>
      </c>
      <c r="L2" s="76"/>
      <c r="M2" s="76"/>
    </row>
    <row r="3" spans="1:19" ht="15" customHeight="1" x14ac:dyDescent="0.15">
      <c r="A3" s="253" t="s">
        <v>168</v>
      </c>
      <c r="B3" s="255" t="s">
        <v>34</v>
      </c>
      <c r="C3" s="255"/>
      <c r="D3" s="252" t="s">
        <v>198</v>
      </c>
      <c r="E3" s="256"/>
      <c r="F3" s="251" t="s">
        <v>211</v>
      </c>
      <c r="G3" s="251"/>
      <c r="H3" s="251" t="s">
        <v>197</v>
      </c>
      <c r="I3" s="252"/>
      <c r="J3" s="251" t="s">
        <v>210</v>
      </c>
      <c r="K3" s="252"/>
      <c r="L3" s="76"/>
      <c r="M3" s="76"/>
    </row>
    <row r="4" spans="1:19" ht="15" customHeight="1" x14ac:dyDescent="0.15">
      <c r="A4" s="254"/>
      <c r="B4" s="136" t="s">
        <v>194</v>
      </c>
      <c r="C4" s="136" t="s">
        <v>193</v>
      </c>
      <c r="D4" s="136" t="s">
        <v>194</v>
      </c>
      <c r="E4" s="136" t="s">
        <v>193</v>
      </c>
      <c r="F4" s="136" t="s">
        <v>194</v>
      </c>
      <c r="G4" s="136" t="s">
        <v>193</v>
      </c>
      <c r="H4" s="136" t="s">
        <v>194</v>
      </c>
      <c r="I4" s="135" t="s">
        <v>193</v>
      </c>
      <c r="J4" s="136" t="s">
        <v>194</v>
      </c>
      <c r="K4" s="135" t="s">
        <v>193</v>
      </c>
      <c r="L4" s="76"/>
      <c r="M4" s="76"/>
    </row>
    <row r="5" spans="1:19" ht="15" customHeight="1" x14ac:dyDescent="0.15">
      <c r="A5" s="24" t="s">
        <v>173</v>
      </c>
      <c r="B5" s="116">
        <f>SUM(D5,F5,H5)</f>
        <v>0</v>
      </c>
      <c r="C5" s="116">
        <f>SUM(E5,G5,I5)</f>
        <v>0</v>
      </c>
      <c r="D5" s="118">
        <v>0</v>
      </c>
      <c r="E5" s="118">
        <v>0</v>
      </c>
      <c r="F5" s="118">
        <v>0</v>
      </c>
      <c r="G5" s="118">
        <v>0</v>
      </c>
      <c r="H5" s="118">
        <v>0</v>
      </c>
      <c r="I5" s="117">
        <v>0</v>
      </c>
      <c r="J5" s="118">
        <v>0</v>
      </c>
      <c r="K5" s="117">
        <v>0</v>
      </c>
    </row>
    <row r="6" spans="1:19" s="76" customFormat="1" ht="15" customHeight="1" x14ac:dyDescent="0.15">
      <c r="A6" s="24" t="s">
        <v>209</v>
      </c>
      <c r="B6" s="116">
        <f>SUM(D6,F6,H6,J6)</f>
        <v>17617</v>
      </c>
      <c r="C6" s="116">
        <f>SUM(E6,G6,I6,K6)</f>
        <v>68138</v>
      </c>
      <c r="D6" s="118">
        <v>12076</v>
      </c>
      <c r="E6" s="118">
        <v>44983</v>
      </c>
      <c r="F6" s="118">
        <v>1937</v>
      </c>
      <c r="G6" s="118">
        <v>3689</v>
      </c>
      <c r="H6" s="118">
        <v>3462</v>
      </c>
      <c r="I6" s="117">
        <v>18777</v>
      </c>
      <c r="J6" s="118">
        <v>142</v>
      </c>
      <c r="K6" s="117">
        <v>689</v>
      </c>
    </row>
    <row r="7" spans="1:19" ht="15" customHeight="1" x14ac:dyDescent="0.15">
      <c r="A7" s="45" t="s">
        <v>208</v>
      </c>
      <c r="B7" s="114">
        <f>SUM(D7,F7,H7,J7)</f>
        <v>17519</v>
      </c>
      <c r="C7" s="114">
        <f>SUM(E7,G7,I7,K7)</f>
        <v>67489</v>
      </c>
      <c r="D7" s="128">
        <v>11870</v>
      </c>
      <c r="E7" s="128">
        <v>44062</v>
      </c>
      <c r="F7" s="128">
        <v>2011</v>
      </c>
      <c r="G7" s="128">
        <v>3791</v>
      </c>
      <c r="H7" s="128">
        <v>3498</v>
      </c>
      <c r="I7" s="127">
        <v>18952</v>
      </c>
      <c r="J7" s="128">
        <v>140</v>
      </c>
      <c r="K7" s="127">
        <v>684</v>
      </c>
    </row>
    <row r="8" spans="1:19" ht="12" x14ac:dyDescent="0.15">
      <c r="A8" s="76" t="s">
        <v>207</v>
      </c>
    </row>
    <row r="9" spans="1:19" ht="13.5" x14ac:dyDescent="0.15">
      <c r="A9" s="75" t="s">
        <v>206</v>
      </c>
      <c r="B9" s="134"/>
      <c r="C9" s="133"/>
      <c r="D9" s="131"/>
      <c r="E9" s="131"/>
      <c r="F9" s="131"/>
    </row>
    <row r="10" spans="1:19" ht="13.5" x14ac:dyDescent="0.15">
      <c r="B10" s="132"/>
      <c r="C10" s="131"/>
    </row>
    <row r="11" spans="1:19" ht="12" x14ac:dyDescent="0.15"/>
    <row r="12" spans="1:19" ht="12" x14ac:dyDescent="0.15"/>
    <row r="13" spans="1:19" ht="12" x14ac:dyDescent="0.15"/>
    <row r="14" spans="1:19" ht="12" x14ac:dyDescent="0.15"/>
    <row r="15" spans="1:19" ht="12" x14ac:dyDescent="0.15">
      <c r="P15" s="130"/>
      <c r="Q15" s="130"/>
      <c r="R15" s="130"/>
      <c r="S15" s="130"/>
    </row>
  </sheetData>
  <mergeCells count="6">
    <mergeCell ref="J3:K3"/>
    <mergeCell ref="A3:A4"/>
    <mergeCell ref="B3:C3"/>
    <mergeCell ref="D3:E3"/>
    <mergeCell ref="F3:G3"/>
    <mergeCell ref="H3:I3"/>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0"/>
  <sheetViews>
    <sheetView showGridLines="0" zoomScaleNormal="100" workbookViewId="0">
      <selection sqref="A1:H1"/>
    </sheetView>
  </sheetViews>
  <sheetFormatPr defaultColWidth="8.875" defaultRowHeight="14.1" customHeight="1" x14ac:dyDescent="0.15"/>
  <cols>
    <col min="1" max="1" width="15.625" style="1" customWidth="1"/>
    <col min="2" max="3" width="11.5" style="1" customWidth="1"/>
    <col min="4" max="8" width="10.625" style="1" customWidth="1"/>
    <col min="9" max="11" width="9" style="1" customWidth="1"/>
    <col min="12" max="13" width="10.625" style="1" customWidth="1"/>
    <col min="14" max="14" width="7.125" style="1" customWidth="1"/>
    <col min="15" max="15" width="8.625" style="1" customWidth="1"/>
    <col min="16" max="16384" width="8.875" style="1"/>
  </cols>
  <sheetData>
    <row r="1" spans="1:15" ht="20.100000000000001" customHeight="1" x14ac:dyDescent="0.15">
      <c r="A1" s="198" t="s">
        <v>324</v>
      </c>
      <c r="B1" s="198"/>
      <c r="C1" s="198"/>
      <c r="D1" s="198"/>
      <c r="E1" s="198"/>
      <c r="F1" s="198"/>
      <c r="G1" s="198"/>
      <c r="H1" s="198"/>
      <c r="I1" s="35"/>
      <c r="J1" s="35"/>
      <c r="K1" s="35"/>
      <c r="L1" s="35"/>
      <c r="M1" s="35"/>
      <c r="N1" s="35"/>
      <c r="O1" s="35"/>
    </row>
    <row r="2" spans="1:15" ht="20.100000000000001" customHeight="1" x14ac:dyDescent="0.15">
      <c r="A2" s="35"/>
      <c r="B2" s="35"/>
      <c r="C2" s="35"/>
      <c r="D2" s="35"/>
      <c r="E2" s="35"/>
      <c r="F2" s="35"/>
      <c r="G2" s="35"/>
      <c r="H2" s="35"/>
      <c r="I2" s="35"/>
      <c r="J2" s="35"/>
      <c r="K2" s="35"/>
      <c r="L2" s="35"/>
      <c r="M2" s="35"/>
      <c r="N2" s="35"/>
      <c r="O2" s="35"/>
    </row>
    <row r="3" spans="1:15" ht="20.100000000000001" customHeight="1" x14ac:dyDescent="0.15">
      <c r="A3" s="151" t="s">
        <v>325</v>
      </c>
      <c r="B3" s="20"/>
      <c r="C3" s="20"/>
      <c r="D3" s="20"/>
      <c r="E3" s="20"/>
      <c r="F3" s="20"/>
      <c r="G3" s="20"/>
      <c r="H3" s="20"/>
    </row>
    <row r="4" spans="1:15" ht="30" customHeight="1" x14ac:dyDescent="0.15">
      <c r="A4" s="199" t="s">
        <v>168</v>
      </c>
      <c r="B4" s="257" t="s">
        <v>224</v>
      </c>
      <c r="C4" s="257" t="s">
        <v>223</v>
      </c>
      <c r="D4" s="257" t="s">
        <v>222</v>
      </c>
      <c r="E4" s="257" t="s">
        <v>221</v>
      </c>
      <c r="F4" s="257" t="s">
        <v>220</v>
      </c>
      <c r="G4" s="257" t="s">
        <v>219</v>
      </c>
      <c r="H4" s="260" t="s">
        <v>218</v>
      </c>
    </row>
    <row r="5" spans="1:15" ht="15" customHeight="1" x14ac:dyDescent="0.15">
      <c r="A5" s="200"/>
      <c r="B5" s="258"/>
      <c r="C5" s="258"/>
      <c r="D5" s="258"/>
      <c r="E5" s="258"/>
      <c r="F5" s="258"/>
      <c r="G5" s="258"/>
      <c r="H5" s="261"/>
    </row>
    <row r="6" spans="1:15" ht="15" customHeight="1" x14ac:dyDescent="0.15">
      <c r="A6" s="201"/>
      <c r="B6" s="259"/>
      <c r="C6" s="259"/>
      <c r="D6" s="259"/>
      <c r="E6" s="259"/>
      <c r="F6" s="259"/>
      <c r="G6" s="259"/>
      <c r="H6" s="262"/>
    </row>
    <row r="7" spans="1:15" ht="15" customHeight="1" x14ac:dyDescent="0.15">
      <c r="A7" s="122" t="s">
        <v>192</v>
      </c>
      <c r="B7" s="118">
        <v>31629</v>
      </c>
      <c r="C7" s="118">
        <v>40853</v>
      </c>
      <c r="D7" s="118">
        <v>440915</v>
      </c>
      <c r="E7" s="118">
        <v>11756687</v>
      </c>
      <c r="F7" s="148">
        <v>1079.2720240863584</v>
      </c>
      <c r="G7" s="118">
        <v>26664.293571323269</v>
      </c>
      <c r="H7" s="117">
        <v>287780.26093554939</v>
      </c>
      <c r="I7" s="150"/>
      <c r="J7" s="149"/>
      <c r="K7" s="149"/>
    </row>
    <row r="8" spans="1:15" ht="15" customHeight="1" x14ac:dyDescent="0.15">
      <c r="A8" s="25" t="s">
        <v>191</v>
      </c>
      <c r="B8" s="118">
        <v>32951</v>
      </c>
      <c r="C8" s="118">
        <v>41726</v>
      </c>
      <c r="D8" s="118">
        <v>478069</v>
      </c>
      <c r="E8" s="118">
        <v>11443165</v>
      </c>
      <c r="F8" s="148">
        <v>1145.734074677659</v>
      </c>
      <c r="G8" s="118">
        <v>23936.220503734818</v>
      </c>
      <c r="H8" s="117">
        <v>274245.43450127018</v>
      </c>
      <c r="I8" s="150"/>
      <c r="J8" s="149"/>
      <c r="K8" s="149"/>
    </row>
    <row r="9" spans="1:15" ht="15" customHeight="1" x14ac:dyDescent="0.15">
      <c r="A9" s="25" t="s">
        <v>190</v>
      </c>
      <c r="B9" s="118">
        <v>34153</v>
      </c>
      <c r="C9" s="118">
        <v>42587</v>
      </c>
      <c r="D9" s="118">
        <v>475026</v>
      </c>
      <c r="E9" s="118">
        <v>10177409</v>
      </c>
      <c r="F9" s="148">
        <v>1115.4248949209853</v>
      </c>
      <c r="G9" s="118">
        <v>21424.951476340244</v>
      </c>
      <c r="H9" s="117">
        <v>238979.24249184024</v>
      </c>
      <c r="I9" s="150"/>
      <c r="J9" s="149"/>
      <c r="K9" s="149"/>
    </row>
    <row r="10" spans="1:15" ht="15" customHeight="1" x14ac:dyDescent="0.15">
      <c r="A10" s="25" t="s">
        <v>189</v>
      </c>
      <c r="B10" s="118">
        <v>35943</v>
      </c>
      <c r="C10" s="118">
        <v>45503</v>
      </c>
      <c r="D10" s="118">
        <v>581493</v>
      </c>
      <c r="E10" s="118">
        <v>12416525</v>
      </c>
      <c r="F10" s="148">
        <v>1277.9223347911127</v>
      </c>
      <c r="G10" s="118">
        <v>21352.836577568432</v>
      </c>
      <c r="H10" s="117">
        <v>272872.66773619317</v>
      </c>
      <c r="I10" s="150"/>
      <c r="J10" s="149"/>
      <c r="K10" s="149"/>
    </row>
    <row r="11" spans="1:15" ht="15" customHeight="1" x14ac:dyDescent="0.15">
      <c r="A11" s="25" t="s">
        <v>188</v>
      </c>
      <c r="B11" s="118">
        <v>37118</v>
      </c>
      <c r="C11" s="118">
        <v>47326</v>
      </c>
      <c r="D11" s="118">
        <v>643477</v>
      </c>
      <c r="E11" s="118">
        <v>13428466</v>
      </c>
      <c r="F11" s="148">
        <v>1359.6691036639479</v>
      </c>
      <c r="G11" s="118">
        <v>20868.60291820842</v>
      </c>
      <c r="H11" s="117">
        <v>283743.94624519296</v>
      </c>
      <c r="I11" s="150"/>
      <c r="J11" s="149"/>
      <c r="K11" s="149"/>
    </row>
    <row r="12" spans="1:15" ht="15" customHeight="1" x14ac:dyDescent="0.15">
      <c r="A12" s="25" t="s">
        <v>187</v>
      </c>
      <c r="B12" s="118">
        <v>38038</v>
      </c>
      <c r="C12" s="118">
        <v>48592</v>
      </c>
      <c r="D12" s="118">
        <v>680797</v>
      </c>
      <c r="E12" s="118">
        <v>14860951</v>
      </c>
      <c r="F12" s="148">
        <v>1401.0474975304578</v>
      </c>
      <c r="G12" s="118">
        <v>21828.755120836311</v>
      </c>
      <c r="H12" s="117">
        <v>305831.22736252879</v>
      </c>
      <c r="I12" s="150"/>
      <c r="J12" s="149"/>
      <c r="K12" s="149"/>
    </row>
    <row r="13" spans="1:15" s="20" customFormat="1" ht="15" customHeight="1" x14ac:dyDescent="0.15">
      <c r="A13" s="25" t="s">
        <v>186</v>
      </c>
      <c r="B13" s="118">
        <v>38789</v>
      </c>
      <c r="C13" s="118">
        <v>49393</v>
      </c>
      <c r="D13" s="118">
        <v>714074</v>
      </c>
      <c r="E13" s="118">
        <v>14973166</v>
      </c>
      <c r="F13" s="148">
        <v>1445.6987832283926</v>
      </c>
      <c r="G13" s="118">
        <v>20968.647507121113</v>
      </c>
      <c r="H13" s="117">
        <v>303143.4818699006</v>
      </c>
      <c r="I13" s="139"/>
      <c r="J13" s="145"/>
      <c r="K13" s="145"/>
    </row>
    <row r="14" spans="1:15" s="20" customFormat="1" ht="15" customHeight="1" x14ac:dyDescent="0.15">
      <c r="A14" s="25" t="s">
        <v>185</v>
      </c>
      <c r="B14" s="118">
        <v>39267</v>
      </c>
      <c r="C14" s="118">
        <v>49677</v>
      </c>
      <c r="D14" s="118">
        <v>751969</v>
      </c>
      <c r="E14" s="118">
        <v>15876105</v>
      </c>
      <c r="F14" s="148">
        <v>1513.7166092960524</v>
      </c>
      <c r="G14" s="118">
        <v>21112.712093184695</v>
      </c>
      <c r="H14" s="117">
        <v>319586.62962739292</v>
      </c>
      <c r="I14" s="139"/>
      <c r="J14" s="145"/>
      <c r="K14" s="145"/>
    </row>
    <row r="15" spans="1:15" s="20" customFormat="1" ht="15" customHeight="1" x14ac:dyDescent="0.15">
      <c r="A15" s="25" t="s">
        <v>184</v>
      </c>
      <c r="B15" s="118">
        <v>31218</v>
      </c>
      <c r="C15" s="118">
        <v>49303</v>
      </c>
      <c r="D15" s="118">
        <v>759355</v>
      </c>
      <c r="E15" s="118">
        <v>16179028</v>
      </c>
      <c r="F15" s="148">
        <v>1540.1801107437682</v>
      </c>
      <c r="G15" s="118">
        <v>21306.277037749143</v>
      </c>
      <c r="H15" s="117">
        <v>328155.04127537878</v>
      </c>
      <c r="I15" s="139"/>
      <c r="J15" s="145"/>
      <c r="K15" s="145"/>
    </row>
    <row r="16" spans="1:15" s="20" customFormat="1" ht="15" customHeight="1" x14ac:dyDescent="0.15">
      <c r="A16" s="25" t="s">
        <v>183</v>
      </c>
      <c r="B16" s="118">
        <v>30217</v>
      </c>
      <c r="C16" s="118">
        <v>48382</v>
      </c>
      <c r="D16" s="118">
        <v>753586</v>
      </c>
      <c r="E16" s="118">
        <v>16371511</v>
      </c>
      <c r="F16" s="148">
        <v>1557.575131247158</v>
      </c>
      <c r="G16" s="118">
        <v>21724.807785707271</v>
      </c>
      <c r="H16" s="117">
        <v>338380.20338142285</v>
      </c>
      <c r="I16" s="139"/>
      <c r="J16" s="145"/>
      <c r="K16" s="145"/>
    </row>
    <row r="17" spans="1:11" s="20" customFormat="1" ht="15" customHeight="1" x14ac:dyDescent="0.15">
      <c r="A17" s="25" t="s">
        <v>182</v>
      </c>
      <c r="B17" s="118">
        <v>30154</v>
      </c>
      <c r="C17" s="118">
        <v>47785</v>
      </c>
      <c r="D17" s="118">
        <v>767104</v>
      </c>
      <c r="E17" s="118">
        <v>16714182</v>
      </c>
      <c r="F17" s="148">
        <v>1605.3238463953121</v>
      </c>
      <c r="G17" s="118">
        <v>21788.677936759552</v>
      </c>
      <c r="H17" s="117">
        <v>349778.84273307526</v>
      </c>
      <c r="I17" s="139"/>
      <c r="J17" s="145"/>
      <c r="K17" s="145"/>
    </row>
    <row r="18" spans="1:11" s="20" customFormat="1" ht="15" customHeight="1" x14ac:dyDescent="0.15">
      <c r="A18" s="25" t="s">
        <v>181</v>
      </c>
      <c r="B18" s="118">
        <v>30092</v>
      </c>
      <c r="C18" s="118">
        <v>47369</v>
      </c>
      <c r="D18" s="118">
        <v>765659</v>
      </c>
      <c r="E18" s="118">
        <v>16785957</v>
      </c>
      <c r="F18" s="148">
        <v>1616.371466570964</v>
      </c>
      <c r="G18" s="118">
        <v>21923.541681087794</v>
      </c>
      <c r="H18" s="117">
        <v>354365.8721948954</v>
      </c>
      <c r="I18" s="139"/>
      <c r="J18" s="145"/>
      <c r="K18" s="145"/>
    </row>
    <row r="19" spans="1:11" s="20" customFormat="1" ht="15" customHeight="1" x14ac:dyDescent="0.15">
      <c r="A19" s="25" t="s">
        <v>180</v>
      </c>
      <c r="B19" s="118">
        <v>30163</v>
      </c>
      <c r="C19" s="118">
        <v>47180</v>
      </c>
      <c r="D19" s="118">
        <v>769795</v>
      </c>
      <c r="E19" s="118">
        <v>16953786</v>
      </c>
      <c r="F19" s="148">
        <v>1631.6129715981347</v>
      </c>
      <c r="G19" s="118">
        <v>22023.767366636574</v>
      </c>
      <c r="H19" s="117">
        <v>359342.64518863929</v>
      </c>
      <c r="I19" s="139"/>
      <c r="J19" s="145"/>
      <c r="K19" s="145"/>
    </row>
    <row r="20" spans="1:11" s="20" customFormat="1" ht="15" customHeight="1" x14ac:dyDescent="0.15">
      <c r="A20" s="25" t="s">
        <v>179</v>
      </c>
      <c r="B20" s="118">
        <v>29328</v>
      </c>
      <c r="C20" s="118">
        <v>45398</v>
      </c>
      <c r="D20" s="118">
        <v>751722</v>
      </c>
      <c r="E20" s="118">
        <v>16990836</v>
      </c>
      <c r="F20" s="148">
        <v>1655.8482752544164</v>
      </c>
      <c r="G20" s="118">
        <v>22602.552539369608</v>
      </c>
      <c r="H20" s="117">
        <v>374263.97638662497</v>
      </c>
      <c r="I20" s="139"/>
      <c r="J20" s="145"/>
      <c r="K20" s="145"/>
    </row>
    <row r="21" spans="1:11" s="20" customFormat="1" ht="15" customHeight="1" x14ac:dyDescent="0.15">
      <c r="A21" s="25" t="s">
        <v>178</v>
      </c>
      <c r="B21" s="118">
        <v>28663</v>
      </c>
      <c r="C21" s="118">
        <v>43732</v>
      </c>
      <c r="D21" s="118">
        <v>724542</v>
      </c>
      <c r="E21" s="118">
        <v>16266563</v>
      </c>
      <c r="F21" s="148">
        <v>1656.7776456599286</v>
      </c>
      <c r="G21" s="118">
        <v>22450.821346450586</v>
      </c>
      <c r="H21" s="117">
        <v>371960.18933504069</v>
      </c>
      <c r="I21" s="139"/>
      <c r="J21" s="145"/>
      <c r="K21" s="145"/>
    </row>
    <row r="22" spans="1:11" s="20" customFormat="1" ht="15" customHeight="1" x14ac:dyDescent="0.15">
      <c r="A22" s="25" t="s">
        <v>177</v>
      </c>
      <c r="B22" s="118">
        <v>27996</v>
      </c>
      <c r="C22" s="118">
        <v>42138</v>
      </c>
      <c r="D22" s="118">
        <v>704739</v>
      </c>
      <c r="E22" s="118">
        <v>16093366</v>
      </c>
      <c r="F22" s="148">
        <v>1672.4547913996869</v>
      </c>
      <c r="G22" s="118">
        <v>22835.923654005241</v>
      </c>
      <c r="H22" s="117">
        <v>381920.4993117851</v>
      </c>
      <c r="I22" s="139"/>
      <c r="J22" s="145"/>
      <c r="K22" s="145"/>
    </row>
    <row r="23" spans="1:11" s="20" customFormat="1" ht="15" customHeight="1" x14ac:dyDescent="0.15">
      <c r="A23" s="25" t="s">
        <v>176</v>
      </c>
      <c r="B23" s="118">
        <v>26979</v>
      </c>
      <c r="C23" s="118">
        <v>39968</v>
      </c>
      <c r="D23" s="118">
        <v>676897</v>
      </c>
      <c r="E23" s="118">
        <v>15352443</v>
      </c>
      <c r="F23" s="148">
        <v>1693.5973779023218</v>
      </c>
      <c r="G23" s="118">
        <v>22680.619060211524</v>
      </c>
      <c r="H23" s="117">
        <v>384118.36969575658</v>
      </c>
      <c r="I23" s="139"/>
      <c r="J23" s="145"/>
      <c r="K23" s="145"/>
    </row>
    <row r="24" spans="1:11" s="20" customFormat="1" ht="15" customHeight="1" x14ac:dyDescent="0.15">
      <c r="A24" s="25" t="s">
        <v>175</v>
      </c>
      <c r="B24" s="118">
        <v>25778</v>
      </c>
      <c r="C24" s="118">
        <v>37583</v>
      </c>
      <c r="D24" s="118">
        <v>644846</v>
      </c>
      <c r="E24" s="118">
        <v>14804919</v>
      </c>
      <c r="F24" s="148">
        <v>1715.7917143389298</v>
      </c>
      <c r="G24" s="118">
        <v>22958.844437276497</v>
      </c>
      <c r="H24" s="117">
        <v>393925.95056275447</v>
      </c>
      <c r="I24" s="139"/>
      <c r="J24" s="145"/>
      <c r="K24" s="145"/>
    </row>
    <row r="25" spans="1:11" s="13" customFormat="1" ht="15" customHeight="1" x14ac:dyDescent="0.15">
      <c r="A25" s="147" t="s">
        <v>217</v>
      </c>
      <c r="B25" s="118">
        <v>24824</v>
      </c>
      <c r="C25" s="118">
        <v>35729</v>
      </c>
      <c r="D25" s="118">
        <v>616155</v>
      </c>
      <c r="E25" s="118">
        <v>14434354</v>
      </c>
      <c r="F25" s="146">
        <v>1724.5234963195162</v>
      </c>
      <c r="G25" s="118">
        <v>23426.498202562667</v>
      </c>
      <c r="H25" s="117">
        <v>403995.46586806234</v>
      </c>
      <c r="I25" s="142"/>
      <c r="J25" s="141"/>
      <c r="K25" s="141"/>
    </row>
    <row r="26" spans="1:11" s="13" customFormat="1" ht="15" customHeight="1" x14ac:dyDescent="0.15">
      <c r="A26" s="147" t="s">
        <v>216</v>
      </c>
      <c r="B26" s="118">
        <v>24096</v>
      </c>
      <c r="C26" s="118">
        <v>34212</v>
      </c>
      <c r="D26" s="118">
        <v>597293</v>
      </c>
      <c r="E26" s="118">
        <v>14383364</v>
      </c>
      <c r="F26" s="146">
        <v>1745.8581784169296</v>
      </c>
      <c r="G26" s="118">
        <v>24080.918410227474</v>
      </c>
      <c r="H26" s="117">
        <v>420418.6835028645</v>
      </c>
      <c r="I26" s="142"/>
      <c r="J26" s="141"/>
      <c r="K26" s="141"/>
    </row>
    <row r="27" spans="1:11" s="20" customFormat="1" ht="15" customHeight="1" x14ac:dyDescent="0.15">
      <c r="A27" s="147" t="s">
        <v>215</v>
      </c>
      <c r="B27" s="118">
        <v>23602</v>
      </c>
      <c r="C27" s="118">
        <v>33258</v>
      </c>
      <c r="D27" s="118">
        <v>547654</v>
      </c>
      <c r="E27" s="118">
        <v>14001277</v>
      </c>
      <c r="F27" s="146">
        <v>1646.6835047206687</v>
      </c>
      <c r="G27" s="118">
        <v>25565.917531872314</v>
      </c>
      <c r="H27" s="117">
        <v>420989.74682783091</v>
      </c>
      <c r="I27" s="139"/>
      <c r="J27" s="145"/>
      <c r="K27" s="145"/>
    </row>
    <row r="28" spans="1:11" s="13" customFormat="1" ht="15" customHeight="1" x14ac:dyDescent="0.15">
      <c r="A28" s="144" t="s">
        <v>214</v>
      </c>
      <c r="B28" s="128">
        <v>23220</v>
      </c>
      <c r="C28" s="128">
        <v>32573</v>
      </c>
      <c r="D28" s="128">
        <v>553679</v>
      </c>
      <c r="E28" s="128">
        <v>14010118</v>
      </c>
      <c r="F28" s="143">
        <v>1699.8096583059589</v>
      </c>
      <c r="G28" s="128">
        <v>25303.683181048946</v>
      </c>
      <c r="H28" s="127">
        <v>430114.45061861054</v>
      </c>
      <c r="I28" s="142"/>
      <c r="J28" s="141"/>
      <c r="K28" s="141"/>
    </row>
    <row r="29" spans="1:11" ht="14.1" customHeight="1" x14ac:dyDescent="0.15">
      <c r="A29" s="20" t="s">
        <v>213</v>
      </c>
      <c r="B29" s="140"/>
      <c r="C29" s="140"/>
      <c r="D29" s="140"/>
      <c r="E29" s="20"/>
      <c r="F29" s="139"/>
      <c r="G29" s="138"/>
      <c r="H29" s="112"/>
    </row>
    <row r="30" spans="1:11" ht="14.1" customHeight="1" x14ac:dyDescent="0.15">
      <c r="A30" s="1" t="s">
        <v>212</v>
      </c>
    </row>
  </sheetData>
  <mergeCells count="9">
    <mergeCell ref="A1:H1"/>
    <mergeCell ref="A4:A6"/>
    <mergeCell ref="B4:B6"/>
    <mergeCell ref="C4:C6"/>
    <mergeCell ref="D4:D6"/>
    <mergeCell ref="E4:E6"/>
    <mergeCell ref="F4:F6"/>
    <mergeCell ref="G4:G6"/>
    <mergeCell ref="H4:H6"/>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
  <sheetViews>
    <sheetView showGridLines="0" zoomScaleNormal="100" workbookViewId="0">
      <selection sqref="A1:I1"/>
    </sheetView>
  </sheetViews>
  <sheetFormatPr defaultColWidth="8.875" defaultRowHeight="14.1" customHeight="1" x14ac:dyDescent="0.15"/>
  <cols>
    <col min="1" max="1" width="15.625" style="1" customWidth="1"/>
    <col min="2" max="2" width="8" style="1" customWidth="1"/>
    <col min="3" max="3" width="11.125" style="1" customWidth="1"/>
    <col min="4" max="4" width="8" style="1" customWidth="1"/>
    <col min="5" max="5" width="11.125" style="1" customWidth="1"/>
    <col min="6" max="6" width="8" style="1" customWidth="1"/>
    <col min="7" max="7" width="11.125" style="1" customWidth="1"/>
    <col min="8" max="8" width="8" style="1" customWidth="1"/>
    <col min="9" max="9" width="11.125" style="1" customWidth="1"/>
    <col min="10" max="10" width="8.625" style="1" customWidth="1"/>
    <col min="11" max="11" width="11.75" style="1" customWidth="1"/>
    <col min="12" max="12" width="8.625" style="1" customWidth="1"/>
    <col min="13" max="13" width="11.75" style="1" customWidth="1"/>
    <col min="14" max="14" width="7.125" style="1" customWidth="1"/>
    <col min="15" max="15" width="8.625" style="1" customWidth="1"/>
    <col min="16" max="16384" width="8.875" style="1"/>
  </cols>
  <sheetData>
    <row r="1" spans="1:13" ht="20.100000000000001" customHeight="1" x14ac:dyDescent="0.15">
      <c r="A1" s="243" t="s">
        <v>326</v>
      </c>
      <c r="B1" s="243"/>
      <c r="C1" s="243"/>
      <c r="D1" s="243"/>
      <c r="E1" s="243"/>
      <c r="F1" s="243"/>
      <c r="G1" s="243"/>
      <c r="H1" s="243"/>
      <c r="I1" s="243"/>
      <c r="J1" s="36"/>
      <c r="K1" s="36"/>
      <c r="L1" s="36"/>
      <c r="M1" s="36"/>
    </row>
    <row r="2" spans="1:13" ht="14.1" customHeight="1" x14ac:dyDescent="0.15">
      <c r="A2" s="1" t="s">
        <v>199</v>
      </c>
      <c r="J2" s="20"/>
      <c r="K2" s="20"/>
      <c r="L2" s="20"/>
      <c r="M2" s="20"/>
    </row>
    <row r="3" spans="1:13" ht="15" customHeight="1" x14ac:dyDescent="0.15">
      <c r="A3" s="199" t="s">
        <v>168</v>
      </c>
      <c r="B3" s="245" t="s">
        <v>34</v>
      </c>
      <c r="C3" s="245"/>
      <c r="D3" s="245" t="s">
        <v>231</v>
      </c>
      <c r="E3" s="245"/>
      <c r="F3" s="245" t="s">
        <v>230</v>
      </c>
      <c r="G3" s="245"/>
      <c r="H3" s="245" t="s">
        <v>229</v>
      </c>
      <c r="I3" s="246"/>
      <c r="J3" s="246" t="s">
        <v>228</v>
      </c>
      <c r="K3" s="263"/>
      <c r="L3" s="246" t="s">
        <v>227</v>
      </c>
      <c r="M3" s="237"/>
    </row>
    <row r="4" spans="1:13" ht="15" customHeight="1" x14ac:dyDescent="0.15">
      <c r="A4" s="201"/>
      <c r="B4" s="30" t="s">
        <v>194</v>
      </c>
      <c r="C4" s="30" t="s">
        <v>226</v>
      </c>
      <c r="D4" s="30" t="s">
        <v>194</v>
      </c>
      <c r="E4" s="30" t="s">
        <v>226</v>
      </c>
      <c r="F4" s="30" t="s">
        <v>194</v>
      </c>
      <c r="G4" s="30" t="s">
        <v>226</v>
      </c>
      <c r="H4" s="30" t="s">
        <v>194</v>
      </c>
      <c r="I4" s="153" t="s">
        <v>226</v>
      </c>
      <c r="J4" s="30" t="s">
        <v>194</v>
      </c>
      <c r="K4" s="30" t="s">
        <v>226</v>
      </c>
      <c r="L4" s="30" t="s">
        <v>194</v>
      </c>
      <c r="M4" s="153" t="s">
        <v>226</v>
      </c>
    </row>
    <row r="5" spans="1:13" ht="15" customHeight="1" x14ac:dyDescent="0.15">
      <c r="A5" s="122" t="s">
        <v>192</v>
      </c>
      <c r="B5" s="118">
        <v>444766</v>
      </c>
      <c r="C5" s="118">
        <v>11380221</v>
      </c>
      <c r="D5" s="118">
        <v>11803</v>
      </c>
      <c r="E5" s="118">
        <v>5155204</v>
      </c>
      <c r="F5" s="118">
        <v>299610</v>
      </c>
      <c r="G5" s="118">
        <v>4570487</v>
      </c>
      <c r="H5" s="118">
        <v>45480</v>
      </c>
      <c r="I5" s="117">
        <v>922958</v>
      </c>
      <c r="J5" s="118">
        <v>81957</v>
      </c>
      <c r="K5" s="118">
        <v>670137</v>
      </c>
      <c r="L5" s="118">
        <v>5916</v>
      </c>
      <c r="M5" s="117">
        <v>61435</v>
      </c>
    </row>
    <row r="6" spans="1:13" ht="15" customHeight="1" x14ac:dyDescent="0.15">
      <c r="A6" s="25" t="s">
        <v>191</v>
      </c>
      <c r="B6" s="118">
        <v>478224</v>
      </c>
      <c r="C6" s="118">
        <v>11430741</v>
      </c>
      <c r="D6" s="118">
        <v>11456</v>
      </c>
      <c r="E6" s="118">
        <v>4869933</v>
      </c>
      <c r="F6" s="118">
        <v>306988</v>
      </c>
      <c r="G6" s="118">
        <v>4582426</v>
      </c>
      <c r="H6" s="118">
        <v>46971</v>
      </c>
      <c r="I6" s="117">
        <v>939945</v>
      </c>
      <c r="J6" s="118">
        <v>106194</v>
      </c>
      <c r="K6" s="118">
        <v>973383</v>
      </c>
      <c r="L6" s="118">
        <v>6615</v>
      </c>
      <c r="M6" s="117">
        <v>65054</v>
      </c>
    </row>
    <row r="7" spans="1:13" ht="15" customHeight="1" x14ac:dyDescent="0.15">
      <c r="A7" s="25" t="s">
        <v>190</v>
      </c>
      <c r="B7" s="118">
        <v>475174</v>
      </c>
      <c r="C7" s="118">
        <v>10165754</v>
      </c>
      <c r="D7" s="118">
        <v>10116</v>
      </c>
      <c r="E7" s="118">
        <v>4147874</v>
      </c>
      <c r="F7" s="118">
        <v>283190</v>
      </c>
      <c r="G7" s="118">
        <v>3867872</v>
      </c>
      <c r="H7" s="118">
        <v>44969</v>
      </c>
      <c r="I7" s="117">
        <v>864565</v>
      </c>
      <c r="J7" s="118">
        <v>129443</v>
      </c>
      <c r="K7" s="118">
        <v>1211028</v>
      </c>
      <c r="L7" s="118">
        <v>7456</v>
      </c>
      <c r="M7" s="117">
        <v>74415</v>
      </c>
    </row>
    <row r="8" spans="1:13" ht="15" customHeight="1" x14ac:dyDescent="0.15">
      <c r="A8" s="25" t="s">
        <v>189</v>
      </c>
      <c r="B8" s="118">
        <v>581669</v>
      </c>
      <c r="C8" s="118">
        <v>12403677</v>
      </c>
      <c r="D8" s="118">
        <v>11540</v>
      </c>
      <c r="E8" s="118">
        <v>5029355</v>
      </c>
      <c r="F8" s="118">
        <v>331407</v>
      </c>
      <c r="G8" s="118">
        <v>4441120</v>
      </c>
      <c r="H8" s="118">
        <v>55338</v>
      </c>
      <c r="I8" s="117">
        <v>1040298</v>
      </c>
      <c r="J8" s="118">
        <v>174318</v>
      </c>
      <c r="K8" s="118">
        <v>1801157</v>
      </c>
      <c r="L8" s="118">
        <v>9066</v>
      </c>
      <c r="M8" s="117">
        <v>91747</v>
      </c>
    </row>
    <row r="9" spans="1:13" ht="15" customHeight="1" x14ac:dyDescent="0.15">
      <c r="A9" s="25" t="s">
        <v>188</v>
      </c>
      <c r="B9" s="118">
        <v>643691</v>
      </c>
      <c r="C9" s="118">
        <v>13413491</v>
      </c>
      <c r="D9" s="118">
        <v>11865</v>
      </c>
      <c r="E9" s="118">
        <v>5317356</v>
      </c>
      <c r="F9" s="118">
        <v>359932</v>
      </c>
      <c r="G9" s="118">
        <v>4734052</v>
      </c>
      <c r="H9" s="118">
        <v>60719</v>
      </c>
      <c r="I9" s="117">
        <v>1109019</v>
      </c>
      <c r="J9" s="118">
        <v>201530</v>
      </c>
      <c r="K9" s="118">
        <v>2157716</v>
      </c>
      <c r="L9" s="118">
        <v>9645</v>
      </c>
      <c r="M9" s="117">
        <v>95348</v>
      </c>
    </row>
    <row r="10" spans="1:13" ht="15" customHeight="1" x14ac:dyDescent="0.15">
      <c r="A10" s="25" t="s">
        <v>187</v>
      </c>
      <c r="B10" s="118">
        <v>679836</v>
      </c>
      <c r="C10" s="118">
        <v>14423060</v>
      </c>
      <c r="D10" s="118">
        <v>12365</v>
      </c>
      <c r="E10" s="118">
        <v>5640302</v>
      </c>
      <c r="F10" s="118">
        <v>378064</v>
      </c>
      <c r="G10" s="118">
        <v>5120718</v>
      </c>
      <c r="H10" s="118">
        <v>64135</v>
      </c>
      <c r="I10" s="117">
        <v>1139769</v>
      </c>
      <c r="J10" s="118">
        <v>215090</v>
      </c>
      <c r="K10" s="118">
        <v>2423630</v>
      </c>
      <c r="L10" s="118">
        <v>10182</v>
      </c>
      <c r="M10" s="117">
        <v>98641</v>
      </c>
    </row>
    <row r="11" spans="1:13" s="20" customFormat="1" ht="15" customHeight="1" x14ac:dyDescent="0.15">
      <c r="A11" s="25" t="s">
        <v>186</v>
      </c>
      <c r="B11" s="118">
        <v>713358</v>
      </c>
      <c r="C11" s="118">
        <v>14598510</v>
      </c>
      <c r="D11" s="118">
        <v>12578</v>
      </c>
      <c r="E11" s="118">
        <v>5652215</v>
      </c>
      <c r="F11" s="118">
        <v>389649</v>
      </c>
      <c r="G11" s="118">
        <v>5129591</v>
      </c>
      <c r="H11" s="118">
        <v>67343</v>
      </c>
      <c r="I11" s="117">
        <v>1155700</v>
      </c>
      <c r="J11" s="118">
        <v>232294</v>
      </c>
      <c r="K11" s="118">
        <v>2550933</v>
      </c>
      <c r="L11" s="118">
        <v>11494</v>
      </c>
      <c r="M11" s="117">
        <v>110071</v>
      </c>
    </row>
    <row r="12" spans="1:13" s="20" customFormat="1" ht="15" customHeight="1" x14ac:dyDescent="0.15">
      <c r="A12" s="25" t="s">
        <v>185</v>
      </c>
      <c r="B12" s="118">
        <v>751490</v>
      </c>
      <c r="C12" s="118">
        <v>15492401</v>
      </c>
      <c r="D12" s="118">
        <v>12698</v>
      </c>
      <c r="E12" s="118">
        <v>5953389</v>
      </c>
      <c r="F12" s="118">
        <v>403618</v>
      </c>
      <c r="G12" s="118">
        <v>5320758</v>
      </c>
      <c r="H12" s="118">
        <v>68179</v>
      </c>
      <c r="I12" s="117">
        <v>1156973</v>
      </c>
      <c r="J12" s="118">
        <v>255282</v>
      </c>
      <c r="K12" s="118">
        <v>2949899</v>
      </c>
      <c r="L12" s="118">
        <v>11713</v>
      </c>
      <c r="M12" s="117">
        <v>111382</v>
      </c>
    </row>
    <row r="13" spans="1:13" s="20" customFormat="1" ht="15" customHeight="1" x14ac:dyDescent="0.15">
      <c r="A13" s="25" t="s">
        <v>184</v>
      </c>
      <c r="B13" s="118">
        <v>758992</v>
      </c>
      <c r="C13" s="118">
        <v>15797067</v>
      </c>
      <c r="D13" s="118">
        <v>13007</v>
      </c>
      <c r="E13" s="118">
        <v>6189912</v>
      </c>
      <c r="F13" s="118">
        <v>401737</v>
      </c>
      <c r="G13" s="118">
        <v>5214335</v>
      </c>
      <c r="H13" s="118">
        <v>71095</v>
      </c>
      <c r="I13" s="117">
        <v>1191082</v>
      </c>
      <c r="J13" s="118">
        <v>262325</v>
      </c>
      <c r="K13" s="118">
        <v>3098994</v>
      </c>
      <c r="L13" s="118">
        <v>10828</v>
      </c>
      <c r="M13" s="117">
        <v>102744</v>
      </c>
    </row>
    <row r="14" spans="1:13" s="20" customFormat="1" ht="15" customHeight="1" x14ac:dyDescent="0.15">
      <c r="A14" s="25" t="s">
        <v>183</v>
      </c>
      <c r="B14" s="118">
        <v>753255</v>
      </c>
      <c r="C14" s="118">
        <v>16008964</v>
      </c>
      <c r="D14" s="118">
        <v>12699</v>
      </c>
      <c r="E14" s="118">
        <v>6261594</v>
      </c>
      <c r="F14" s="118">
        <v>394380</v>
      </c>
      <c r="G14" s="118">
        <v>5189630</v>
      </c>
      <c r="H14" s="118">
        <v>72882</v>
      </c>
      <c r="I14" s="117">
        <v>1176481</v>
      </c>
      <c r="J14" s="118">
        <v>262708</v>
      </c>
      <c r="K14" s="118">
        <v>3282021</v>
      </c>
      <c r="L14" s="118">
        <v>10586</v>
      </c>
      <c r="M14" s="117">
        <v>99238</v>
      </c>
    </row>
    <row r="15" spans="1:13" s="20" customFormat="1" ht="15" customHeight="1" x14ac:dyDescent="0.15">
      <c r="A15" s="25" t="s">
        <v>182</v>
      </c>
      <c r="B15" s="118">
        <v>766769</v>
      </c>
      <c r="C15" s="118">
        <v>16359531</v>
      </c>
      <c r="D15" s="118">
        <v>12678</v>
      </c>
      <c r="E15" s="118">
        <v>6473588</v>
      </c>
      <c r="F15" s="118">
        <v>372780</v>
      </c>
      <c r="G15" s="118">
        <v>4641809</v>
      </c>
      <c r="H15" s="118">
        <v>73381</v>
      </c>
      <c r="I15" s="117">
        <v>1201025</v>
      </c>
      <c r="J15" s="118">
        <v>296793</v>
      </c>
      <c r="K15" s="118">
        <v>3937770</v>
      </c>
      <c r="L15" s="118">
        <v>11137</v>
      </c>
      <c r="M15" s="117">
        <v>105339</v>
      </c>
    </row>
    <row r="16" spans="1:13" s="20" customFormat="1" ht="15" customHeight="1" x14ac:dyDescent="0.15">
      <c r="A16" s="25" t="s">
        <v>181</v>
      </c>
      <c r="B16" s="118">
        <v>765295</v>
      </c>
      <c r="C16" s="118">
        <v>16442806</v>
      </c>
      <c r="D16" s="118">
        <v>12233</v>
      </c>
      <c r="E16" s="118">
        <v>6386508</v>
      </c>
      <c r="F16" s="118">
        <v>368631</v>
      </c>
      <c r="G16" s="118">
        <v>4600011</v>
      </c>
      <c r="H16" s="118">
        <v>74962</v>
      </c>
      <c r="I16" s="117">
        <v>1200265</v>
      </c>
      <c r="J16" s="118">
        <v>297882</v>
      </c>
      <c r="K16" s="118">
        <v>4148566</v>
      </c>
      <c r="L16" s="118">
        <v>11587</v>
      </c>
      <c r="M16" s="117">
        <v>107456</v>
      </c>
    </row>
    <row r="17" spans="1:13" s="20" customFormat="1" ht="15" customHeight="1" x14ac:dyDescent="0.15">
      <c r="A17" s="25" t="s">
        <v>180</v>
      </c>
      <c r="B17" s="118">
        <v>769200</v>
      </c>
      <c r="C17" s="118">
        <v>16606560</v>
      </c>
      <c r="D17" s="118">
        <v>12251</v>
      </c>
      <c r="E17" s="118">
        <v>6599430</v>
      </c>
      <c r="F17" s="118">
        <v>369241</v>
      </c>
      <c r="G17" s="118">
        <v>4595937</v>
      </c>
      <c r="H17" s="118">
        <v>74960</v>
      </c>
      <c r="I17" s="117">
        <v>1196867</v>
      </c>
      <c r="J17" s="118">
        <v>300941</v>
      </c>
      <c r="K17" s="118">
        <v>4113398</v>
      </c>
      <c r="L17" s="118">
        <v>11807</v>
      </c>
      <c r="M17" s="117">
        <v>100928</v>
      </c>
    </row>
    <row r="18" spans="1:13" s="20" customFormat="1" ht="15" customHeight="1" x14ac:dyDescent="0.15">
      <c r="A18" s="25" t="s">
        <v>179</v>
      </c>
      <c r="B18" s="118">
        <v>751128</v>
      </c>
      <c r="C18" s="118">
        <v>16646565</v>
      </c>
      <c r="D18" s="118">
        <v>11994</v>
      </c>
      <c r="E18" s="118">
        <v>6763042</v>
      </c>
      <c r="F18" s="118">
        <v>358808</v>
      </c>
      <c r="G18" s="118">
        <v>4458320</v>
      </c>
      <c r="H18" s="118">
        <v>75530</v>
      </c>
      <c r="I18" s="117">
        <v>1193756</v>
      </c>
      <c r="J18" s="118">
        <v>292957</v>
      </c>
      <c r="K18" s="118">
        <v>4120818</v>
      </c>
      <c r="L18" s="118">
        <v>11839</v>
      </c>
      <c r="M18" s="117">
        <v>110629</v>
      </c>
    </row>
    <row r="19" spans="1:13" s="20" customFormat="1" ht="15" customHeight="1" x14ac:dyDescent="0.15">
      <c r="A19" s="25" t="s">
        <v>178</v>
      </c>
      <c r="B19" s="118">
        <v>723854</v>
      </c>
      <c r="C19" s="118">
        <v>15943610</v>
      </c>
      <c r="D19" s="118">
        <v>11341</v>
      </c>
      <c r="E19" s="118">
        <v>6309490</v>
      </c>
      <c r="F19" s="118">
        <v>346310</v>
      </c>
      <c r="G19" s="118">
        <v>4425175</v>
      </c>
      <c r="H19" s="118">
        <v>74760</v>
      </c>
      <c r="I19" s="117">
        <v>1151774</v>
      </c>
      <c r="J19" s="118">
        <v>281349</v>
      </c>
      <c r="K19" s="118">
        <v>3975630</v>
      </c>
      <c r="L19" s="118">
        <v>10094</v>
      </c>
      <c r="M19" s="117">
        <v>81541</v>
      </c>
    </row>
    <row r="20" spans="1:13" s="20" customFormat="1" ht="15" customHeight="1" x14ac:dyDescent="0.15">
      <c r="A20" s="25" t="s">
        <v>177</v>
      </c>
      <c r="B20" s="118">
        <v>704041</v>
      </c>
      <c r="C20" s="118">
        <v>15775456</v>
      </c>
      <c r="D20" s="118">
        <v>11063</v>
      </c>
      <c r="E20" s="118">
        <v>6010528</v>
      </c>
      <c r="F20" s="118">
        <v>336571</v>
      </c>
      <c r="G20" s="118">
        <v>4521764</v>
      </c>
      <c r="H20" s="118">
        <v>73339</v>
      </c>
      <c r="I20" s="117">
        <v>1119881</v>
      </c>
      <c r="J20" s="118">
        <v>273745</v>
      </c>
      <c r="K20" s="118">
        <v>4045804</v>
      </c>
      <c r="L20" s="118">
        <v>9323</v>
      </c>
      <c r="M20" s="117">
        <v>77479</v>
      </c>
    </row>
    <row r="21" spans="1:13" s="20" customFormat="1" ht="15" customHeight="1" x14ac:dyDescent="0.15">
      <c r="A21" s="25" t="s">
        <v>176</v>
      </c>
      <c r="B21" s="118">
        <v>676128</v>
      </c>
      <c r="C21" s="118">
        <v>15051692</v>
      </c>
      <c r="D21" s="118">
        <v>10729</v>
      </c>
      <c r="E21" s="118">
        <v>5866950</v>
      </c>
      <c r="F21" s="118">
        <v>322348</v>
      </c>
      <c r="G21" s="118">
        <v>4338124</v>
      </c>
      <c r="H21" s="118">
        <v>70325</v>
      </c>
      <c r="I21" s="117">
        <v>1063258</v>
      </c>
      <c r="J21" s="118">
        <v>264118</v>
      </c>
      <c r="K21" s="118">
        <v>3705782</v>
      </c>
      <c r="L21" s="118">
        <v>8608</v>
      </c>
      <c r="M21" s="117">
        <v>77578</v>
      </c>
    </row>
    <row r="22" spans="1:13" s="20" customFormat="1" ht="15" customHeight="1" x14ac:dyDescent="0.15">
      <c r="A22" s="25" t="s">
        <v>175</v>
      </c>
      <c r="B22" s="118">
        <v>643988</v>
      </c>
      <c r="C22" s="118">
        <v>14508431</v>
      </c>
      <c r="D22" s="118">
        <v>10061</v>
      </c>
      <c r="E22" s="118">
        <v>5613653</v>
      </c>
      <c r="F22" s="118">
        <v>306259</v>
      </c>
      <c r="G22" s="118">
        <v>4272225</v>
      </c>
      <c r="H22" s="118">
        <v>69017</v>
      </c>
      <c r="I22" s="117">
        <v>1016731</v>
      </c>
      <c r="J22" s="118">
        <v>251061</v>
      </c>
      <c r="K22" s="118">
        <v>3532739</v>
      </c>
      <c r="L22" s="118">
        <v>7590</v>
      </c>
      <c r="M22" s="117">
        <v>73083</v>
      </c>
    </row>
    <row r="23" spans="1:13" s="13" customFormat="1" ht="15" customHeight="1" x14ac:dyDescent="0.15">
      <c r="A23" s="147" t="s">
        <v>217</v>
      </c>
      <c r="B23" s="118">
        <v>615186</v>
      </c>
      <c r="C23" s="118">
        <v>14140457</v>
      </c>
      <c r="D23" s="118">
        <v>9933</v>
      </c>
      <c r="E23" s="118">
        <v>5667924</v>
      </c>
      <c r="F23" s="118">
        <v>293031</v>
      </c>
      <c r="G23" s="118">
        <v>4193111</v>
      </c>
      <c r="H23" s="118">
        <v>66505</v>
      </c>
      <c r="I23" s="117">
        <v>976382</v>
      </c>
      <c r="J23" s="118">
        <v>239131</v>
      </c>
      <c r="K23" s="118">
        <v>3233814</v>
      </c>
      <c r="L23" s="118">
        <v>6586</v>
      </c>
      <c r="M23" s="117">
        <v>69226</v>
      </c>
    </row>
    <row r="24" spans="1:13" s="13" customFormat="1" ht="15" customHeight="1" x14ac:dyDescent="0.15">
      <c r="A24" s="147" t="s">
        <v>216</v>
      </c>
      <c r="B24" s="118">
        <v>596230</v>
      </c>
      <c r="C24" s="118">
        <v>14086640</v>
      </c>
      <c r="D24" s="118">
        <v>9655</v>
      </c>
      <c r="E24" s="118">
        <v>5583301</v>
      </c>
      <c r="F24" s="118">
        <v>284160</v>
      </c>
      <c r="G24" s="118">
        <v>4193638</v>
      </c>
      <c r="H24" s="118">
        <v>65584</v>
      </c>
      <c r="I24" s="117">
        <v>940771</v>
      </c>
      <c r="J24" s="118">
        <v>230849</v>
      </c>
      <c r="K24" s="118">
        <v>3307284</v>
      </c>
      <c r="L24" s="118">
        <v>5982</v>
      </c>
      <c r="M24" s="117">
        <v>61646</v>
      </c>
    </row>
    <row r="25" spans="1:13" s="20" customFormat="1" ht="15" customHeight="1" x14ac:dyDescent="0.15">
      <c r="A25" s="147" t="s">
        <v>215</v>
      </c>
      <c r="B25" s="118">
        <v>546429</v>
      </c>
      <c r="C25" s="118">
        <v>13706967</v>
      </c>
      <c r="D25" s="118">
        <v>9122</v>
      </c>
      <c r="E25" s="118">
        <v>5578137</v>
      </c>
      <c r="F25" s="118">
        <v>261066</v>
      </c>
      <c r="G25" s="118">
        <v>4047652</v>
      </c>
      <c r="H25" s="118">
        <v>59208</v>
      </c>
      <c r="I25" s="117">
        <v>899321</v>
      </c>
      <c r="J25" s="118">
        <v>211683</v>
      </c>
      <c r="K25" s="118">
        <v>3124042</v>
      </c>
      <c r="L25" s="118">
        <v>5350</v>
      </c>
      <c r="M25" s="117">
        <v>57815</v>
      </c>
    </row>
    <row r="26" spans="1:13" s="13" customFormat="1" ht="15" customHeight="1" x14ac:dyDescent="0.15">
      <c r="A26" s="144" t="s">
        <v>214</v>
      </c>
      <c r="B26" s="128">
        <v>552430</v>
      </c>
      <c r="C26" s="128">
        <v>13719697</v>
      </c>
      <c r="D26" s="128">
        <v>8852</v>
      </c>
      <c r="E26" s="128">
        <v>5488476</v>
      </c>
      <c r="F26" s="128">
        <v>264437</v>
      </c>
      <c r="G26" s="128">
        <v>4230252</v>
      </c>
      <c r="H26" s="128">
        <v>61719</v>
      </c>
      <c r="I26" s="127">
        <v>914530</v>
      </c>
      <c r="J26" s="128">
        <v>212293</v>
      </c>
      <c r="K26" s="128">
        <v>3032486</v>
      </c>
      <c r="L26" s="128">
        <v>5129</v>
      </c>
      <c r="M26" s="127">
        <v>53953</v>
      </c>
    </row>
    <row r="27" spans="1:13" ht="14.1" customHeight="1" x14ac:dyDescent="0.15">
      <c r="A27" s="20" t="s">
        <v>213</v>
      </c>
    </row>
    <row r="28" spans="1:13" ht="14.1" customHeight="1" x14ac:dyDescent="0.15">
      <c r="A28" s="152" t="s">
        <v>225</v>
      </c>
    </row>
  </sheetData>
  <mergeCells count="8">
    <mergeCell ref="J3:K3"/>
    <mergeCell ref="L3:M3"/>
    <mergeCell ref="A1:I1"/>
    <mergeCell ref="H3:I3"/>
    <mergeCell ref="A3:A4"/>
    <mergeCell ref="B3:C3"/>
    <mergeCell ref="D3:E3"/>
    <mergeCell ref="F3:G3"/>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8"/>
  <sheetViews>
    <sheetView showGridLines="0" zoomScaleNormal="100" workbookViewId="0">
      <selection sqref="A1:I1"/>
    </sheetView>
  </sheetViews>
  <sheetFormatPr defaultColWidth="8.875" defaultRowHeight="14.1" customHeight="1" x14ac:dyDescent="0.15"/>
  <cols>
    <col min="1" max="1" width="15.625" style="1" customWidth="1"/>
    <col min="2" max="2" width="7.625" style="1" customWidth="1"/>
    <col min="3" max="3" width="11.125" style="1" customWidth="1"/>
    <col min="4" max="4" width="7.625" style="1" customWidth="1"/>
    <col min="5" max="5" width="11.125" style="1" customWidth="1"/>
    <col min="6" max="6" width="7.625" style="1" customWidth="1"/>
    <col min="7" max="7" width="11" style="1" customWidth="1"/>
    <col min="8" max="8" width="7.625" style="1" customWidth="1"/>
    <col min="9" max="9" width="11.125" style="1" customWidth="1"/>
    <col min="10" max="11" width="10.625" style="1" customWidth="1"/>
    <col min="12" max="12" width="7.125" style="1" customWidth="1"/>
    <col min="13" max="13" width="8.625" style="1" customWidth="1"/>
    <col min="14" max="16384" width="8.875" style="1"/>
  </cols>
  <sheetData>
    <row r="1" spans="1:9" ht="20.100000000000001" customHeight="1" x14ac:dyDescent="0.15">
      <c r="A1" s="243" t="s">
        <v>327</v>
      </c>
      <c r="B1" s="243"/>
      <c r="C1" s="243"/>
      <c r="D1" s="243"/>
      <c r="E1" s="243"/>
      <c r="F1" s="243"/>
      <c r="G1" s="243"/>
      <c r="H1" s="243"/>
      <c r="I1" s="243"/>
    </row>
    <row r="2" spans="1:9" ht="14.1" customHeight="1" x14ac:dyDescent="0.15">
      <c r="A2" s="1" t="s">
        <v>199</v>
      </c>
    </row>
    <row r="3" spans="1:9" ht="15" customHeight="1" x14ac:dyDescent="0.15">
      <c r="A3" s="199" t="s">
        <v>168</v>
      </c>
      <c r="B3" s="245" t="s">
        <v>34</v>
      </c>
      <c r="C3" s="245"/>
      <c r="D3" s="248" t="s">
        <v>234</v>
      </c>
      <c r="E3" s="250"/>
      <c r="F3" s="245" t="s">
        <v>233</v>
      </c>
      <c r="G3" s="245"/>
      <c r="H3" s="247" t="s">
        <v>232</v>
      </c>
      <c r="I3" s="248"/>
    </row>
    <row r="4" spans="1:9" ht="15" customHeight="1" x14ac:dyDescent="0.15">
      <c r="A4" s="201"/>
      <c r="B4" s="30" t="s">
        <v>194</v>
      </c>
      <c r="C4" s="30" t="s">
        <v>226</v>
      </c>
      <c r="D4" s="30" t="s">
        <v>194</v>
      </c>
      <c r="E4" s="30" t="s">
        <v>226</v>
      </c>
      <c r="F4" s="30" t="s">
        <v>194</v>
      </c>
      <c r="G4" s="30" t="s">
        <v>226</v>
      </c>
      <c r="H4" s="30" t="s">
        <v>194</v>
      </c>
      <c r="I4" s="153" t="s">
        <v>226</v>
      </c>
    </row>
    <row r="5" spans="1:9" ht="15" customHeight="1" x14ac:dyDescent="0.15">
      <c r="A5" s="122" t="s">
        <v>192</v>
      </c>
      <c r="B5" s="118">
        <v>10706</v>
      </c>
      <c r="C5" s="118">
        <v>1112211</v>
      </c>
      <c r="D5" s="118">
        <v>209</v>
      </c>
      <c r="E5" s="118">
        <v>62700</v>
      </c>
      <c r="F5" s="118">
        <v>904</v>
      </c>
      <c r="G5" s="118">
        <v>25980</v>
      </c>
      <c r="H5" s="118">
        <v>9593</v>
      </c>
      <c r="I5" s="155">
        <v>1023531</v>
      </c>
    </row>
    <row r="6" spans="1:9" ht="15" customHeight="1" x14ac:dyDescent="0.15">
      <c r="A6" s="25" t="s">
        <v>191</v>
      </c>
      <c r="B6" s="118">
        <v>10691</v>
      </c>
      <c r="C6" s="118">
        <v>1097927</v>
      </c>
      <c r="D6" s="118">
        <v>254</v>
      </c>
      <c r="E6" s="118">
        <v>76200</v>
      </c>
      <c r="F6" s="118">
        <v>982</v>
      </c>
      <c r="G6" s="118">
        <v>28455</v>
      </c>
      <c r="H6" s="118">
        <v>9455</v>
      </c>
      <c r="I6" s="155">
        <v>993272</v>
      </c>
    </row>
    <row r="7" spans="1:9" ht="15" customHeight="1" x14ac:dyDescent="0.15">
      <c r="A7" s="25" t="s">
        <v>190</v>
      </c>
      <c r="B7" s="118">
        <v>10509</v>
      </c>
      <c r="C7" s="118">
        <v>1018745</v>
      </c>
      <c r="D7" s="118">
        <v>249</v>
      </c>
      <c r="E7" s="118">
        <v>74700</v>
      </c>
      <c r="F7" s="118">
        <v>1051</v>
      </c>
      <c r="G7" s="118">
        <v>30565</v>
      </c>
      <c r="H7" s="118">
        <v>9209</v>
      </c>
      <c r="I7" s="155">
        <v>913480</v>
      </c>
    </row>
    <row r="8" spans="1:9" ht="15" customHeight="1" x14ac:dyDescent="0.15">
      <c r="A8" s="25" t="s">
        <v>189</v>
      </c>
      <c r="B8" s="118">
        <v>11293</v>
      </c>
      <c r="C8" s="118">
        <v>1159230</v>
      </c>
      <c r="D8" s="118">
        <v>258</v>
      </c>
      <c r="E8" s="118">
        <v>77400</v>
      </c>
      <c r="F8" s="118">
        <v>1038</v>
      </c>
      <c r="G8" s="118">
        <v>30135</v>
      </c>
      <c r="H8" s="118">
        <v>9997</v>
      </c>
      <c r="I8" s="155">
        <v>1051695</v>
      </c>
    </row>
    <row r="9" spans="1:9" ht="15" customHeight="1" x14ac:dyDescent="0.15">
      <c r="A9" s="25" t="s">
        <v>188</v>
      </c>
      <c r="B9" s="118">
        <v>12811</v>
      </c>
      <c r="C9" s="118">
        <v>1255519</v>
      </c>
      <c r="D9" s="118">
        <v>227</v>
      </c>
      <c r="E9" s="118">
        <v>68100</v>
      </c>
      <c r="F9" s="118">
        <v>1147</v>
      </c>
      <c r="G9" s="118">
        <v>33405</v>
      </c>
      <c r="H9" s="118">
        <v>11437</v>
      </c>
      <c r="I9" s="155">
        <v>1154014</v>
      </c>
    </row>
    <row r="10" spans="1:9" ht="15" customHeight="1" x14ac:dyDescent="0.15">
      <c r="A10" s="25" t="s">
        <v>187</v>
      </c>
      <c r="B10" s="118">
        <v>14060</v>
      </c>
      <c r="C10" s="118">
        <v>1235643</v>
      </c>
      <c r="D10" s="118">
        <v>220</v>
      </c>
      <c r="E10" s="118">
        <v>66000</v>
      </c>
      <c r="F10" s="118">
        <v>1213</v>
      </c>
      <c r="G10" s="118">
        <v>3555</v>
      </c>
      <c r="H10" s="118">
        <v>12627</v>
      </c>
      <c r="I10" s="155">
        <v>1166088</v>
      </c>
    </row>
    <row r="11" spans="1:9" s="20" customFormat="1" ht="15" customHeight="1" x14ac:dyDescent="0.15">
      <c r="A11" s="25" t="s">
        <v>186</v>
      </c>
      <c r="B11" s="118">
        <v>15931</v>
      </c>
      <c r="C11" s="118">
        <v>1216029</v>
      </c>
      <c r="D11" s="118">
        <v>203</v>
      </c>
      <c r="E11" s="118">
        <v>66000</v>
      </c>
      <c r="F11" s="118">
        <v>1228</v>
      </c>
      <c r="G11" s="118">
        <v>36840</v>
      </c>
      <c r="H11" s="118">
        <v>14500</v>
      </c>
      <c r="I11" s="155">
        <v>1113189</v>
      </c>
    </row>
    <row r="12" spans="1:9" s="20" customFormat="1" ht="15" customHeight="1" x14ac:dyDescent="0.15">
      <c r="A12" s="25" t="s">
        <v>185</v>
      </c>
      <c r="B12" s="118">
        <v>17469</v>
      </c>
      <c r="C12" s="118">
        <v>1220554</v>
      </c>
      <c r="D12" s="118">
        <v>203</v>
      </c>
      <c r="E12" s="118">
        <v>71050</v>
      </c>
      <c r="F12" s="118">
        <v>1178</v>
      </c>
      <c r="G12" s="118">
        <v>35340</v>
      </c>
      <c r="H12" s="118">
        <v>16088</v>
      </c>
      <c r="I12" s="155">
        <v>1114164</v>
      </c>
    </row>
    <row r="13" spans="1:9" s="20" customFormat="1" ht="15" customHeight="1" x14ac:dyDescent="0.15">
      <c r="A13" s="25" t="s">
        <v>184</v>
      </c>
      <c r="B13" s="118">
        <v>21716</v>
      </c>
      <c r="C13" s="118">
        <v>1405052</v>
      </c>
      <c r="D13" s="118">
        <v>189</v>
      </c>
      <c r="E13" s="118">
        <v>67620</v>
      </c>
      <c r="F13" s="118">
        <v>346</v>
      </c>
      <c r="G13" s="118">
        <v>10380</v>
      </c>
      <c r="H13" s="118">
        <v>21181</v>
      </c>
      <c r="I13" s="155">
        <v>1327052</v>
      </c>
    </row>
    <row r="14" spans="1:9" s="20" customFormat="1" ht="15" customHeight="1" x14ac:dyDescent="0.15">
      <c r="A14" s="25" t="s">
        <v>183</v>
      </c>
      <c r="B14" s="118">
        <v>22911</v>
      </c>
      <c r="C14" s="118">
        <v>1483858</v>
      </c>
      <c r="D14" s="118">
        <v>181</v>
      </c>
      <c r="E14" s="118">
        <v>71980</v>
      </c>
      <c r="F14" s="118">
        <v>333</v>
      </c>
      <c r="G14" s="118">
        <v>9990</v>
      </c>
      <c r="H14" s="118">
        <v>22397</v>
      </c>
      <c r="I14" s="155">
        <v>1401888</v>
      </c>
    </row>
    <row r="15" spans="1:9" s="20" customFormat="1" ht="15" customHeight="1" x14ac:dyDescent="0.15">
      <c r="A15" s="25" t="s">
        <v>182</v>
      </c>
      <c r="B15" s="118">
        <v>23363</v>
      </c>
      <c r="C15" s="118">
        <v>1569490</v>
      </c>
      <c r="D15" s="118">
        <v>193</v>
      </c>
      <c r="E15" s="118">
        <v>81060</v>
      </c>
      <c r="F15" s="118">
        <v>333</v>
      </c>
      <c r="G15" s="118">
        <v>9990</v>
      </c>
      <c r="H15" s="118">
        <v>22837</v>
      </c>
      <c r="I15" s="155">
        <v>1478440</v>
      </c>
    </row>
    <row r="16" spans="1:9" s="20" customFormat="1" ht="15" customHeight="1" x14ac:dyDescent="0.15">
      <c r="A16" s="25" t="s">
        <v>181</v>
      </c>
      <c r="B16" s="118">
        <v>23626</v>
      </c>
      <c r="C16" s="118">
        <v>1586093</v>
      </c>
      <c r="D16" s="118">
        <v>175</v>
      </c>
      <c r="E16" s="118">
        <v>73500</v>
      </c>
      <c r="F16" s="118">
        <v>333</v>
      </c>
      <c r="G16" s="118">
        <v>9990</v>
      </c>
      <c r="H16" s="118">
        <v>23118</v>
      </c>
      <c r="I16" s="155">
        <v>1502603</v>
      </c>
    </row>
    <row r="17" spans="1:9" s="20" customFormat="1" ht="15" customHeight="1" x14ac:dyDescent="0.15">
      <c r="A17" s="25" t="s">
        <v>180</v>
      </c>
      <c r="B17" s="118">
        <v>24977</v>
      </c>
      <c r="C17" s="118">
        <v>1651069</v>
      </c>
      <c r="D17" s="118">
        <v>192</v>
      </c>
      <c r="E17" s="118">
        <v>80640</v>
      </c>
      <c r="F17" s="118">
        <v>343</v>
      </c>
      <c r="G17" s="118">
        <v>10290</v>
      </c>
      <c r="H17" s="118">
        <v>24442</v>
      </c>
      <c r="I17" s="155">
        <v>1560139</v>
      </c>
    </row>
    <row r="18" spans="1:9" s="20" customFormat="1" ht="15" customHeight="1" x14ac:dyDescent="0.15">
      <c r="A18" s="25" t="s">
        <v>179</v>
      </c>
      <c r="B18" s="118">
        <v>25853</v>
      </c>
      <c r="C18" s="118">
        <v>1710283</v>
      </c>
      <c r="D18" s="118">
        <v>170</v>
      </c>
      <c r="E18" s="118">
        <v>71819</v>
      </c>
      <c r="F18" s="118">
        <v>334</v>
      </c>
      <c r="G18" s="118">
        <v>10020</v>
      </c>
      <c r="H18" s="118">
        <v>25349</v>
      </c>
      <c r="I18" s="155">
        <v>1628444</v>
      </c>
    </row>
    <row r="19" spans="1:9" s="20" customFormat="1" ht="15" customHeight="1" x14ac:dyDescent="0.15">
      <c r="A19" s="25" t="s">
        <v>178</v>
      </c>
      <c r="B19" s="118">
        <v>26340</v>
      </c>
      <c r="C19" s="118">
        <v>1595724</v>
      </c>
      <c r="D19" s="118">
        <v>145</v>
      </c>
      <c r="E19" s="118">
        <v>60900</v>
      </c>
      <c r="F19" s="118">
        <v>281</v>
      </c>
      <c r="G19" s="118">
        <v>8430</v>
      </c>
      <c r="H19" s="118">
        <v>25914</v>
      </c>
      <c r="I19" s="155">
        <v>1526394</v>
      </c>
    </row>
    <row r="20" spans="1:9" s="20" customFormat="1" ht="15" customHeight="1" x14ac:dyDescent="0.15">
      <c r="A20" s="25" t="s">
        <v>177</v>
      </c>
      <c r="B20" s="118">
        <v>28870</v>
      </c>
      <c r="C20" s="118">
        <v>1657762</v>
      </c>
      <c r="D20" s="118">
        <v>141</v>
      </c>
      <c r="E20" s="118">
        <v>59220</v>
      </c>
      <c r="F20" s="118">
        <v>293</v>
      </c>
      <c r="G20" s="118">
        <v>8790</v>
      </c>
      <c r="H20" s="118">
        <v>28436</v>
      </c>
      <c r="I20" s="155">
        <v>1589752</v>
      </c>
    </row>
    <row r="21" spans="1:9" s="20" customFormat="1" ht="15" customHeight="1" x14ac:dyDescent="0.15">
      <c r="A21" s="25" t="s">
        <v>176</v>
      </c>
      <c r="B21" s="118">
        <v>29397</v>
      </c>
      <c r="C21" s="118">
        <v>1673223</v>
      </c>
      <c r="D21" s="118">
        <v>117</v>
      </c>
      <c r="E21" s="118">
        <v>49140</v>
      </c>
      <c r="F21" s="118">
        <v>334</v>
      </c>
      <c r="G21" s="118">
        <v>10020</v>
      </c>
      <c r="H21" s="118">
        <v>28946</v>
      </c>
      <c r="I21" s="155">
        <v>1614063</v>
      </c>
    </row>
    <row r="22" spans="1:9" s="20" customFormat="1" ht="15" customHeight="1" x14ac:dyDescent="0.15">
      <c r="A22" s="25" t="s">
        <v>175</v>
      </c>
      <c r="B22" s="118">
        <v>29503</v>
      </c>
      <c r="C22" s="118">
        <v>1589753</v>
      </c>
      <c r="D22" s="118">
        <v>81</v>
      </c>
      <c r="E22" s="118">
        <v>34020</v>
      </c>
      <c r="F22" s="118">
        <v>262</v>
      </c>
      <c r="G22" s="118">
        <v>7860</v>
      </c>
      <c r="H22" s="118">
        <v>29160</v>
      </c>
      <c r="I22" s="155">
        <v>1547873</v>
      </c>
    </row>
    <row r="23" spans="1:9" s="13" customFormat="1" ht="15" customHeight="1" x14ac:dyDescent="0.15">
      <c r="A23" s="147" t="s">
        <v>217</v>
      </c>
      <c r="B23" s="118">
        <v>29781</v>
      </c>
      <c r="C23" s="118">
        <v>1630206</v>
      </c>
      <c r="D23" s="118">
        <v>81</v>
      </c>
      <c r="E23" s="118">
        <v>34004</v>
      </c>
      <c r="F23" s="118">
        <v>294</v>
      </c>
      <c r="G23" s="118">
        <v>8820</v>
      </c>
      <c r="H23" s="118">
        <v>29406</v>
      </c>
      <c r="I23" s="155">
        <v>1587382</v>
      </c>
    </row>
    <row r="24" spans="1:9" s="13" customFormat="1" ht="15" customHeight="1" x14ac:dyDescent="0.15">
      <c r="A24" s="147" t="s">
        <v>216</v>
      </c>
      <c r="B24" s="118">
        <v>30951</v>
      </c>
      <c r="C24" s="118">
        <v>1645876</v>
      </c>
      <c r="D24" s="118">
        <v>75</v>
      </c>
      <c r="E24" s="118">
        <v>31452</v>
      </c>
      <c r="F24" s="118">
        <v>247</v>
      </c>
      <c r="G24" s="118">
        <v>7410</v>
      </c>
      <c r="H24" s="118">
        <v>30629</v>
      </c>
      <c r="I24" s="117">
        <v>1607014</v>
      </c>
    </row>
    <row r="25" spans="1:9" s="20" customFormat="1" ht="15" customHeight="1" x14ac:dyDescent="0.15">
      <c r="A25" s="147" t="s">
        <v>215</v>
      </c>
      <c r="B25" s="118">
        <v>31515</v>
      </c>
      <c r="C25" s="118">
        <v>1656417</v>
      </c>
      <c r="D25" s="118">
        <v>55</v>
      </c>
      <c r="E25" s="118">
        <v>23084</v>
      </c>
      <c r="F25" s="118">
        <v>291</v>
      </c>
      <c r="G25" s="118">
        <v>8730</v>
      </c>
      <c r="H25" s="118">
        <v>31169</v>
      </c>
      <c r="I25" s="117">
        <v>1624603</v>
      </c>
    </row>
    <row r="26" spans="1:9" s="13" customFormat="1" ht="15" customHeight="1" x14ac:dyDescent="0.15">
      <c r="A26" s="144" t="s">
        <v>214</v>
      </c>
      <c r="B26" s="128">
        <v>32030</v>
      </c>
      <c r="C26" s="128">
        <v>1659064</v>
      </c>
      <c r="D26" s="128">
        <v>60</v>
      </c>
      <c r="E26" s="128">
        <v>25152</v>
      </c>
      <c r="F26" s="128">
        <v>255</v>
      </c>
      <c r="G26" s="128">
        <v>7650</v>
      </c>
      <c r="H26" s="128">
        <v>31715</v>
      </c>
      <c r="I26" s="127">
        <v>1626262</v>
      </c>
    </row>
    <row r="27" spans="1:9" ht="14.1" customHeight="1" x14ac:dyDescent="0.15">
      <c r="A27" s="20" t="s">
        <v>213</v>
      </c>
    </row>
    <row r="28" spans="1:9" ht="9" customHeight="1" x14ac:dyDescent="0.15">
      <c r="A28" s="154"/>
    </row>
  </sheetData>
  <mergeCells count="6">
    <mergeCell ref="A1:I1"/>
    <mergeCell ref="H3:I3"/>
    <mergeCell ref="A3:A4"/>
    <mergeCell ref="B3:C3"/>
    <mergeCell ref="D3:E3"/>
    <mergeCell ref="F3:G3"/>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4"/>
  <sheetViews>
    <sheetView showGridLines="0" zoomScaleNormal="100" workbookViewId="0">
      <selection sqref="A1:I1"/>
    </sheetView>
  </sheetViews>
  <sheetFormatPr defaultColWidth="8.875" defaultRowHeight="14.1" customHeight="1" x14ac:dyDescent="0.15"/>
  <cols>
    <col min="1" max="1" width="15.625" style="1" customWidth="1"/>
    <col min="2" max="4" width="9.375" style="1" customWidth="1"/>
    <col min="5" max="6" width="10.25" style="1" customWidth="1"/>
    <col min="7" max="8" width="9.125" style="1" customWidth="1"/>
    <col min="9" max="9" width="9.375" style="1" customWidth="1"/>
    <col min="10" max="10" width="10.625" style="1" customWidth="1"/>
    <col min="11" max="13" width="9" style="1" customWidth="1"/>
    <col min="14" max="15" width="10.625" style="1" customWidth="1"/>
    <col min="16" max="16" width="7.125" style="1" customWidth="1"/>
    <col min="17" max="17" width="8.625" style="1" customWidth="1"/>
    <col min="18" max="16384" width="8.875" style="1"/>
  </cols>
  <sheetData>
    <row r="1" spans="1:17" ht="20.100000000000001" customHeight="1" x14ac:dyDescent="0.15">
      <c r="A1" s="198" t="s">
        <v>309</v>
      </c>
      <c r="B1" s="198"/>
      <c r="C1" s="198"/>
      <c r="D1" s="198"/>
      <c r="E1" s="198"/>
      <c r="F1" s="198"/>
      <c r="G1" s="198"/>
      <c r="H1" s="198"/>
      <c r="I1" s="198"/>
      <c r="J1" s="158"/>
      <c r="K1" s="35"/>
      <c r="L1" s="35"/>
      <c r="M1" s="35"/>
      <c r="N1" s="35"/>
      <c r="O1" s="35"/>
      <c r="P1" s="35"/>
      <c r="Q1" s="35"/>
    </row>
    <row r="2" spans="1:17" ht="20.100000000000001" customHeight="1" x14ac:dyDescent="0.15">
      <c r="A2" s="35"/>
      <c r="B2" s="35"/>
      <c r="C2" s="35"/>
      <c r="D2" s="35"/>
      <c r="E2" s="35"/>
      <c r="F2" s="35"/>
      <c r="G2" s="35"/>
      <c r="H2" s="35"/>
      <c r="I2" s="35"/>
      <c r="J2" s="35"/>
      <c r="K2" s="35"/>
      <c r="L2" s="35"/>
      <c r="M2" s="35"/>
      <c r="N2" s="35"/>
      <c r="O2" s="35"/>
      <c r="P2" s="35"/>
      <c r="Q2" s="35"/>
    </row>
    <row r="3" spans="1:17" ht="20.100000000000001" customHeight="1" x14ac:dyDescent="0.15">
      <c r="A3" s="151" t="s">
        <v>328</v>
      </c>
      <c r="B3" s="20"/>
      <c r="C3" s="20"/>
      <c r="D3" s="20"/>
      <c r="E3" s="20"/>
      <c r="F3" s="20"/>
      <c r="G3" s="20"/>
      <c r="H3" s="20"/>
      <c r="I3" s="20"/>
      <c r="J3" s="20"/>
    </row>
    <row r="4" spans="1:17" ht="30" customHeight="1" x14ac:dyDescent="0.15">
      <c r="A4" s="199" t="s">
        <v>168</v>
      </c>
      <c r="B4" s="268" t="s">
        <v>250</v>
      </c>
      <c r="C4" s="269"/>
      <c r="D4" s="270"/>
      <c r="E4" s="257" t="s">
        <v>249</v>
      </c>
      <c r="F4" s="260" t="s">
        <v>248</v>
      </c>
      <c r="G4" s="257" t="s">
        <v>247</v>
      </c>
      <c r="H4" s="257" t="s">
        <v>246</v>
      </c>
      <c r="I4" s="260" t="s">
        <v>245</v>
      </c>
    </row>
    <row r="5" spans="1:17" ht="15" customHeight="1" x14ac:dyDescent="0.15">
      <c r="A5" s="200"/>
      <c r="B5" s="264" t="s">
        <v>244</v>
      </c>
      <c r="C5" s="264" t="s">
        <v>243</v>
      </c>
      <c r="D5" s="266" t="s">
        <v>242</v>
      </c>
      <c r="E5" s="258"/>
      <c r="F5" s="261"/>
      <c r="G5" s="258"/>
      <c r="H5" s="258"/>
      <c r="I5" s="261"/>
    </row>
    <row r="6" spans="1:17" ht="15" customHeight="1" x14ac:dyDescent="0.15">
      <c r="A6" s="201"/>
      <c r="B6" s="265"/>
      <c r="C6" s="265"/>
      <c r="D6" s="267"/>
      <c r="E6" s="259"/>
      <c r="F6" s="262"/>
      <c r="G6" s="259"/>
      <c r="H6" s="259"/>
      <c r="I6" s="262"/>
    </row>
    <row r="7" spans="1:17" s="20" customFormat="1" ht="15" customHeight="1" x14ac:dyDescent="0.15">
      <c r="A7" s="25" t="s">
        <v>241</v>
      </c>
      <c r="B7" s="118">
        <v>19385</v>
      </c>
      <c r="C7" s="118">
        <v>18095</v>
      </c>
      <c r="D7" s="118">
        <v>1290</v>
      </c>
      <c r="E7" s="118">
        <v>515657</v>
      </c>
      <c r="F7" s="117">
        <v>17618858</v>
      </c>
      <c r="G7" s="148">
        <v>1697.9210729945835</v>
      </c>
      <c r="H7" s="118">
        <v>34168</v>
      </c>
      <c r="I7" s="117">
        <v>991518</v>
      </c>
      <c r="K7" s="139"/>
      <c r="L7" s="145"/>
      <c r="M7" s="145"/>
    </row>
    <row r="8" spans="1:17" s="20" customFormat="1" ht="15" customHeight="1" x14ac:dyDescent="0.15">
      <c r="A8" s="25" t="s">
        <v>183</v>
      </c>
      <c r="B8" s="118">
        <v>20190</v>
      </c>
      <c r="C8" s="118">
        <v>18922</v>
      </c>
      <c r="D8" s="118">
        <v>1268</v>
      </c>
      <c r="E8" s="118">
        <v>594203</v>
      </c>
      <c r="F8" s="117">
        <v>20074271</v>
      </c>
      <c r="G8" s="148">
        <v>1858.6329866270432</v>
      </c>
      <c r="H8" s="118">
        <v>33784</v>
      </c>
      <c r="I8" s="117">
        <v>994268</v>
      </c>
      <c r="K8" s="139"/>
      <c r="L8" s="145"/>
      <c r="M8" s="145"/>
    </row>
    <row r="9" spans="1:17" s="20" customFormat="1" ht="15" customHeight="1" x14ac:dyDescent="0.15">
      <c r="A9" s="25" t="s">
        <v>182</v>
      </c>
      <c r="B9" s="118">
        <v>21062</v>
      </c>
      <c r="C9" s="118">
        <v>19854</v>
      </c>
      <c r="D9" s="118">
        <v>1208</v>
      </c>
      <c r="E9" s="118">
        <v>633414</v>
      </c>
      <c r="F9" s="117">
        <v>21425067</v>
      </c>
      <c r="G9" s="148">
        <v>1748.6373563764125</v>
      </c>
      <c r="H9" s="118">
        <v>33825</v>
      </c>
      <c r="I9" s="117">
        <v>1017238</v>
      </c>
      <c r="K9" s="139"/>
      <c r="L9" s="145"/>
      <c r="M9" s="145"/>
    </row>
    <row r="10" spans="1:17" s="20" customFormat="1" ht="15" customHeight="1" x14ac:dyDescent="0.15">
      <c r="A10" s="25" t="s">
        <v>181</v>
      </c>
      <c r="B10" s="118">
        <v>21787</v>
      </c>
      <c r="C10" s="118">
        <v>20633</v>
      </c>
      <c r="D10" s="118">
        <v>1154</v>
      </c>
      <c r="E10" s="118">
        <v>657336</v>
      </c>
      <c r="F10" s="117">
        <v>22599645</v>
      </c>
      <c r="G10" s="148">
        <v>1743.6131638132831</v>
      </c>
      <c r="H10" s="118">
        <v>34381</v>
      </c>
      <c r="I10" s="117">
        <v>1037300</v>
      </c>
      <c r="K10" s="139"/>
      <c r="L10" s="145"/>
      <c r="M10" s="145"/>
    </row>
    <row r="11" spans="1:17" s="20" customFormat="1" ht="15" customHeight="1" x14ac:dyDescent="0.15">
      <c r="A11" s="25" t="s">
        <v>180</v>
      </c>
      <c r="B11" s="118">
        <v>22548</v>
      </c>
      <c r="C11" s="118">
        <v>21415</v>
      </c>
      <c r="D11" s="118">
        <v>1133</v>
      </c>
      <c r="E11" s="118">
        <v>684691</v>
      </c>
      <c r="F11" s="117">
        <v>23131086</v>
      </c>
      <c r="G11" s="148">
        <v>1746.9975164094376</v>
      </c>
      <c r="H11" s="118">
        <v>33783</v>
      </c>
      <c r="I11" s="117">
        <v>1025860</v>
      </c>
      <c r="K11" s="139"/>
      <c r="L11" s="145"/>
      <c r="M11" s="145"/>
    </row>
    <row r="12" spans="1:17" s="20" customFormat="1" ht="15" customHeight="1" x14ac:dyDescent="0.15">
      <c r="A12" s="25" t="s">
        <v>179</v>
      </c>
      <c r="B12" s="118">
        <v>23288</v>
      </c>
      <c r="C12" s="118">
        <v>22172</v>
      </c>
      <c r="D12" s="118">
        <v>1116</v>
      </c>
      <c r="E12" s="118">
        <v>705190</v>
      </c>
      <c r="F12" s="117">
        <v>23815999</v>
      </c>
      <c r="G12" s="148">
        <v>1743.0264513912746</v>
      </c>
      <c r="H12" s="118">
        <v>33772</v>
      </c>
      <c r="I12" s="117">
        <v>1022673</v>
      </c>
      <c r="K12" s="139"/>
      <c r="L12" s="145"/>
      <c r="M12" s="145"/>
    </row>
    <row r="13" spans="1:17" s="20" customFormat="1" ht="15" customHeight="1" x14ac:dyDescent="0.15">
      <c r="A13" s="25" t="s">
        <v>178</v>
      </c>
      <c r="B13" s="118">
        <v>23937</v>
      </c>
      <c r="C13" s="118">
        <v>22826</v>
      </c>
      <c r="D13" s="118">
        <v>1111</v>
      </c>
      <c r="E13" s="118">
        <v>718381</v>
      </c>
      <c r="F13" s="117">
        <v>23975559</v>
      </c>
      <c r="G13" s="148">
        <v>1735.9527091949701</v>
      </c>
      <c r="H13" s="118">
        <v>33374</v>
      </c>
      <c r="I13" s="117">
        <v>1001611</v>
      </c>
      <c r="K13" s="139"/>
      <c r="L13" s="145"/>
      <c r="M13" s="145"/>
    </row>
    <row r="14" spans="1:17" s="20" customFormat="1" ht="15" customHeight="1" x14ac:dyDescent="0.15">
      <c r="A14" s="25" t="s">
        <v>177</v>
      </c>
      <c r="B14" s="118">
        <v>24559</v>
      </c>
      <c r="C14" s="118">
        <v>23469</v>
      </c>
      <c r="D14" s="118">
        <v>1090</v>
      </c>
      <c r="E14" s="118">
        <v>742096</v>
      </c>
      <c r="F14" s="117">
        <v>25573646</v>
      </c>
      <c r="G14" s="148">
        <v>1746.3129606254327</v>
      </c>
      <c r="H14" s="118">
        <v>34461</v>
      </c>
      <c r="I14" s="117">
        <v>1041315</v>
      </c>
      <c r="K14" s="139"/>
      <c r="L14" s="145"/>
      <c r="M14" s="145"/>
    </row>
    <row r="15" spans="1:17" s="20" customFormat="1" ht="15" customHeight="1" x14ac:dyDescent="0.15">
      <c r="A15" s="25" t="s">
        <v>176</v>
      </c>
      <c r="B15" s="118">
        <v>25261</v>
      </c>
      <c r="C15" s="118">
        <v>24199</v>
      </c>
      <c r="D15" s="118">
        <v>1062</v>
      </c>
      <c r="E15" s="118">
        <v>756867</v>
      </c>
      <c r="F15" s="117">
        <v>25253860</v>
      </c>
      <c r="G15" s="148">
        <v>1733.5814100787775</v>
      </c>
      <c r="H15" s="118">
        <v>33366</v>
      </c>
      <c r="I15" s="117">
        <v>999717</v>
      </c>
      <c r="K15" s="139"/>
      <c r="L15" s="145"/>
      <c r="M15" s="145"/>
    </row>
    <row r="16" spans="1:17" s="20" customFormat="1" ht="15" customHeight="1" x14ac:dyDescent="0.15">
      <c r="A16" s="25" t="s">
        <v>175</v>
      </c>
      <c r="B16" s="118">
        <v>25912</v>
      </c>
      <c r="C16" s="118">
        <v>24878</v>
      </c>
      <c r="D16" s="118">
        <v>1034</v>
      </c>
      <c r="E16" s="118">
        <v>777897</v>
      </c>
      <c r="F16" s="117">
        <v>26477128</v>
      </c>
      <c r="G16" s="148">
        <v>1741.9188020994134</v>
      </c>
      <c r="H16" s="118">
        <v>34037</v>
      </c>
      <c r="I16" s="117">
        <v>1021809</v>
      </c>
      <c r="K16" s="139"/>
      <c r="L16" s="145"/>
      <c r="M16" s="145"/>
    </row>
    <row r="17" spans="1:13" s="13" customFormat="1" ht="15" customHeight="1" x14ac:dyDescent="0.15">
      <c r="A17" s="147" t="s">
        <v>240</v>
      </c>
      <c r="B17" s="118">
        <v>26506</v>
      </c>
      <c r="C17" s="118">
        <v>25508</v>
      </c>
      <c r="D17" s="118">
        <v>998</v>
      </c>
      <c r="E17" s="118">
        <v>792760</v>
      </c>
      <c r="F17" s="117">
        <v>26806389</v>
      </c>
      <c r="G17" s="146">
        <v>1738.6553987776351</v>
      </c>
      <c r="H17" s="118">
        <v>33814</v>
      </c>
      <c r="I17" s="117">
        <v>1011333</v>
      </c>
      <c r="K17" s="142"/>
      <c r="L17" s="141"/>
      <c r="M17" s="141"/>
    </row>
    <row r="18" spans="1:13" s="13" customFormat="1" ht="15" customHeight="1" x14ac:dyDescent="0.15">
      <c r="A18" s="147" t="s">
        <v>239</v>
      </c>
      <c r="B18" s="118">
        <v>26941</v>
      </c>
      <c r="C18" s="118">
        <v>25979</v>
      </c>
      <c r="D18" s="118">
        <v>962</v>
      </c>
      <c r="E18" s="118">
        <v>805863</v>
      </c>
      <c r="F18" s="117">
        <v>27539911</v>
      </c>
      <c r="G18" s="146">
        <v>1740.1655469358971</v>
      </c>
      <c r="H18" s="118">
        <v>34174</v>
      </c>
      <c r="I18" s="117">
        <v>1022230</v>
      </c>
      <c r="K18" s="142"/>
      <c r="L18" s="141"/>
      <c r="M18" s="141"/>
    </row>
    <row r="19" spans="1:13" s="20" customFormat="1" ht="15" customHeight="1" x14ac:dyDescent="0.15">
      <c r="A19" s="147" t="s">
        <v>238</v>
      </c>
      <c r="B19" s="118">
        <v>27050</v>
      </c>
      <c r="C19" s="118">
        <v>26111</v>
      </c>
      <c r="D19" s="118">
        <v>939</v>
      </c>
      <c r="E19" s="118">
        <v>763171</v>
      </c>
      <c r="F19" s="117">
        <v>26814538</v>
      </c>
      <c r="G19" s="146">
        <v>1637.8706099815158</v>
      </c>
      <c r="H19" s="118">
        <v>35136</v>
      </c>
      <c r="I19" s="117">
        <v>991295</v>
      </c>
      <c r="K19" s="139"/>
      <c r="L19" s="145"/>
      <c r="M19" s="145"/>
    </row>
    <row r="20" spans="1:13" s="13" customFormat="1" ht="15" customHeight="1" x14ac:dyDescent="0.15">
      <c r="A20" s="144" t="s">
        <v>237</v>
      </c>
      <c r="B20" s="128">
        <v>27173</v>
      </c>
      <c r="C20" s="128">
        <v>26242</v>
      </c>
      <c r="D20" s="128">
        <v>931</v>
      </c>
      <c r="E20" s="128">
        <v>775437</v>
      </c>
      <c r="F20" s="127">
        <v>27069830</v>
      </c>
      <c r="G20" s="143">
        <v>1661.5353475876791</v>
      </c>
      <c r="H20" s="128">
        <v>34909</v>
      </c>
      <c r="I20" s="127">
        <v>996203</v>
      </c>
      <c r="K20" s="142"/>
      <c r="L20" s="141"/>
      <c r="M20" s="141"/>
    </row>
    <row r="21" spans="1:13" ht="13.5" customHeight="1" x14ac:dyDescent="0.15">
      <c r="A21" s="20" t="s">
        <v>236</v>
      </c>
      <c r="B21" s="140"/>
      <c r="C21" s="140"/>
      <c r="D21" s="140"/>
      <c r="E21" s="140"/>
      <c r="F21" s="140"/>
      <c r="G21" s="20"/>
      <c r="H21" s="139"/>
      <c r="I21" s="138"/>
      <c r="J21" s="112"/>
    </row>
    <row r="22" spans="1:13" ht="13.5" customHeight="1" x14ac:dyDescent="0.15">
      <c r="A22" s="1" t="s">
        <v>235</v>
      </c>
    </row>
    <row r="23" spans="1:13" ht="15" customHeight="1" x14ac:dyDescent="0.15">
      <c r="A23" s="20"/>
    </row>
    <row r="24" spans="1:13" ht="15" customHeight="1" x14ac:dyDescent="0.15">
      <c r="A24" s="20"/>
    </row>
    <row r="25" spans="1:13" ht="15" customHeight="1" x14ac:dyDescent="0.15">
      <c r="A25" s="157"/>
    </row>
    <row r="26" spans="1:13" ht="15" customHeight="1" x14ac:dyDescent="0.15">
      <c r="A26" s="157"/>
    </row>
    <row r="27" spans="1:13" ht="15" customHeight="1" x14ac:dyDescent="0.15">
      <c r="A27" s="157"/>
    </row>
    <row r="28" spans="1:13" ht="15" customHeight="1" x14ac:dyDescent="0.15">
      <c r="A28" s="157"/>
    </row>
    <row r="29" spans="1:13" ht="15" customHeight="1" x14ac:dyDescent="0.15">
      <c r="A29" s="157"/>
    </row>
    <row r="30" spans="1:13" ht="15" customHeight="1" x14ac:dyDescent="0.15">
      <c r="A30" s="157"/>
    </row>
    <row r="31" spans="1:13" ht="15" customHeight="1" x14ac:dyDescent="0.15">
      <c r="A31" s="157"/>
    </row>
    <row r="32" spans="1:13" ht="15" customHeight="1" x14ac:dyDescent="0.15">
      <c r="A32" s="157"/>
    </row>
    <row r="33" spans="1:1" ht="15" customHeight="1" x14ac:dyDescent="0.15">
      <c r="A33" s="157"/>
    </row>
    <row r="34" spans="1:1" ht="15" customHeight="1" x14ac:dyDescent="0.15">
      <c r="A34" s="156"/>
    </row>
  </sheetData>
  <mergeCells count="11">
    <mergeCell ref="E4:E6"/>
    <mergeCell ref="F4:F6"/>
    <mergeCell ref="A1:I1"/>
    <mergeCell ref="G4:G6"/>
    <mergeCell ref="H4:H6"/>
    <mergeCell ref="I4:I6"/>
    <mergeCell ref="B5:B6"/>
    <mergeCell ref="C5:C6"/>
    <mergeCell ref="D5:D6"/>
    <mergeCell ref="B4:D4"/>
    <mergeCell ref="A4:A6"/>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showGridLines="0" zoomScaleNormal="100" workbookViewId="0">
      <selection sqref="A1:I1"/>
    </sheetView>
  </sheetViews>
  <sheetFormatPr defaultColWidth="8.875" defaultRowHeight="14.1" customHeight="1" x14ac:dyDescent="0.15"/>
  <cols>
    <col min="1" max="1" width="15.625" style="1" customWidth="1"/>
    <col min="2" max="2" width="8.625" style="1" customWidth="1"/>
    <col min="3" max="3" width="10.625" style="1" customWidth="1"/>
    <col min="4" max="4" width="8.625" style="1" customWidth="1"/>
    <col min="5" max="5" width="10.625" style="1" customWidth="1"/>
    <col min="6" max="6" width="8.625" style="1" customWidth="1"/>
    <col min="7" max="7" width="10.625" style="1" customWidth="1"/>
    <col min="8" max="8" width="8.625" style="1" customWidth="1"/>
    <col min="9" max="9" width="10.625" style="1" customWidth="1"/>
    <col min="10" max="10" width="8.625" style="1" customWidth="1"/>
    <col min="11" max="11" width="10.625" style="1" customWidth="1"/>
    <col min="12" max="12" width="8.625" style="1" customWidth="1"/>
    <col min="13" max="13" width="10.625" style="1" customWidth="1"/>
    <col min="14" max="14" width="8.625" style="1" customWidth="1"/>
    <col min="15" max="15" width="10.625" style="1" customWidth="1"/>
    <col min="16" max="16" width="8.625" style="1" customWidth="1"/>
    <col min="17" max="17" width="10.625" style="1" customWidth="1"/>
    <col min="18" max="16384" width="8.875" style="1"/>
  </cols>
  <sheetData>
    <row r="1" spans="1:17" ht="20.100000000000001" customHeight="1" x14ac:dyDescent="0.15">
      <c r="A1" s="243" t="s">
        <v>329</v>
      </c>
      <c r="B1" s="243"/>
      <c r="C1" s="243"/>
      <c r="D1" s="243"/>
      <c r="E1" s="243"/>
      <c r="F1" s="243"/>
      <c r="G1" s="243"/>
      <c r="H1" s="243"/>
      <c r="I1" s="243"/>
      <c r="J1" s="36"/>
      <c r="K1" s="36"/>
      <c r="L1" s="36"/>
      <c r="M1" s="36"/>
    </row>
    <row r="2" spans="1:17" ht="14.1" customHeight="1" x14ac:dyDescent="0.15">
      <c r="A2" s="1" t="s">
        <v>199</v>
      </c>
      <c r="J2" s="20"/>
      <c r="K2" s="20"/>
      <c r="L2" s="20"/>
      <c r="M2" s="20"/>
    </row>
    <row r="3" spans="1:17" ht="15" customHeight="1" x14ac:dyDescent="0.15">
      <c r="A3" s="199" t="s">
        <v>168</v>
      </c>
      <c r="B3" s="245" t="s">
        <v>34</v>
      </c>
      <c r="C3" s="245"/>
      <c r="D3" s="245" t="s">
        <v>231</v>
      </c>
      <c r="E3" s="245"/>
      <c r="F3" s="245" t="s">
        <v>230</v>
      </c>
      <c r="G3" s="245"/>
      <c r="H3" s="245" t="s">
        <v>229</v>
      </c>
      <c r="I3" s="246"/>
      <c r="J3" s="255" t="s">
        <v>228</v>
      </c>
      <c r="K3" s="255"/>
      <c r="L3" s="271" t="s">
        <v>256</v>
      </c>
      <c r="M3" s="272"/>
      <c r="N3" s="255" t="s">
        <v>255</v>
      </c>
      <c r="O3" s="273"/>
      <c r="P3" s="273" t="s">
        <v>227</v>
      </c>
      <c r="Q3" s="274"/>
    </row>
    <row r="4" spans="1:17" ht="15" customHeight="1" x14ac:dyDescent="0.15">
      <c r="A4" s="201"/>
      <c r="B4" s="30" t="s">
        <v>194</v>
      </c>
      <c r="C4" s="30" t="s">
        <v>226</v>
      </c>
      <c r="D4" s="30" t="s">
        <v>194</v>
      </c>
      <c r="E4" s="30" t="s">
        <v>226</v>
      </c>
      <c r="F4" s="30" t="s">
        <v>194</v>
      </c>
      <c r="G4" s="30" t="s">
        <v>226</v>
      </c>
      <c r="H4" s="30" t="s">
        <v>194</v>
      </c>
      <c r="I4" s="153" t="s">
        <v>226</v>
      </c>
      <c r="J4" s="71" t="s">
        <v>194</v>
      </c>
      <c r="K4" s="71" t="s">
        <v>226</v>
      </c>
      <c r="L4" s="160" t="s">
        <v>254</v>
      </c>
      <c r="M4" s="159" t="s">
        <v>226</v>
      </c>
      <c r="N4" s="71" t="s">
        <v>194</v>
      </c>
      <c r="O4" s="71" t="s">
        <v>226</v>
      </c>
      <c r="P4" s="71" t="s">
        <v>194</v>
      </c>
      <c r="Q4" s="159" t="s">
        <v>226</v>
      </c>
    </row>
    <row r="5" spans="1:17" s="20" customFormat="1" ht="15" customHeight="1" x14ac:dyDescent="0.15">
      <c r="A5" s="25" t="s">
        <v>241</v>
      </c>
      <c r="B5" s="118">
        <v>533338</v>
      </c>
      <c r="C5" s="118">
        <v>17618858</v>
      </c>
      <c r="D5" s="118">
        <v>18955</v>
      </c>
      <c r="E5" s="118">
        <v>9189281</v>
      </c>
      <c r="F5" s="118">
        <v>286995</v>
      </c>
      <c r="G5" s="118">
        <v>4409680</v>
      </c>
      <c r="H5" s="118">
        <v>23192</v>
      </c>
      <c r="I5" s="117">
        <v>422408</v>
      </c>
      <c r="J5" s="118">
        <v>179201</v>
      </c>
      <c r="K5" s="118">
        <v>2835296</v>
      </c>
      <c r="L5" s="118">
        <v>17681</v>
      </c>
      <c r="M5" s="117">
        <v>664482</v>
      </c>
      <c r="N5" s="118">
        <v>134</v>
      </c>
      <c r="O5" s="118">
        <v>8297</v>
      </c>
      <c r="P5" s="118">
        <v>7180</v>
      </c>
      <c r="Q5" s="117">
        <v>89415</v>
      </c>
    </row>
    <row r="6" spans="1:17" s="20" customFormat="1" ht="15" customHeight="1" x14ac:dyDescent="0.15">
      <c r="A6" s="25" t="s">
        <v>183</v>
      </c>
      <c r="B6" s="118">
        <v>613740</v>
      </c>
      <c r="C6" s="118">
        <v>20074271</v>
      </c>
      <c r="D6" s="118">
        <v>20818</v>
      </c>
      <c r="E6" s="118">
        <v>10184373</v>
      </c>
      <c r="F6" s="118">
        <v>326557</v>
      </c>
      <c r="G6" s="118">
        <v>5064706</v>
      </c>
      <c r="H6" s="118">
        <v>27883</v>
      </c>
      <c r="I6" s="117">
        <v>494918</v>
      </c>
      <c r="J6" s="118">
        <v>210472</v>
      </c>
      <c r="K6" s="118">
        <v>3481574</v>
      </c>
      <c r="L6" s="118">
        <v>19537</v>
      </c>
      <c r="M6" s="117">
        <v>731880</v>
      </c>
      <c r="N6" s="118">
        <v>198</v>
      </c>
      <c r="O6" s="118">
        <v>13679</v>
      </c>
      <c r="P6" s="118">
        <v>8275</v>
      </c>
      <c r="Q6" s="117">
        <v>103141</v>
      </c>
    </row>
    <row r="7" spans="1:17" s="20" customFormat="1" ht="15" customHeight="1" x14ac:dyDescent="0.15">
      <c r="A7" s="25" t="s">
        <v>182</v>
      </c>
      <c r="B7" s="118">
        <v>653846</v>
      </c>
      <c r="C7" s="118">
        <v>21425067</v>
      </c>
      <c r="D7" s="118">
        <v>21651</v>
      </c>
      <c r="E7" s="118">
        <v>10940557</v>
      </c>
      <c r="F7" s="118">
        <v>315964</v>
      </c>
      <c r="G7" s="118">
        <v>4595900</v>
      </c>
      <c r="H7" s="118">
        <v>30683</v>
      </c>
      <c r="I7" s="117">
        <v>558173</v>
      </c>
      <c r="J7" s="118">
        <v>255866</v>
      </c>
      <c r="K7" s="118">
        <v>4445975</v>
      </c>
      <c r="L7" s="118">
        <v>20432</v>
      </c>
      <c r="M7" s="117">
        <v>751570</v>
      </c>
      <c r="N7" s="118">
        <v>241</v>
      </c>
      <c r="O7" s="118">
        <v>19460</v>
      </c>
      <c r="P7" s="118">
        <v>9009</v>
      </c>
      <c r="Q7" s="117">
        <v>113432</v>
      </c>
    </row>
    <row r="8" spans="1:17" s="20" customFormat="1" ht="15" customHeight="1" x14ac:dyDescent="0.15">
      <c r="A8" s="25" t="s">
        <v>181</v>
      </c>
      <c r="B8" s="118">
        <v>677775</v>
      </c>
      <c r="C8" s="118">
        <v>22599645</v>
      </c>
      <c r="D8" s="118">
        <v>21771</v>
      </c>
      <c r="E8" s="118">
        <v>11572328</v>
      </c>
      <c r="F8" s="118">
        <v>324250</v>
      </c>
      <c r="G8" s="118">
        <v>4693003</v>
      </c>
      <c r="H8" s="118">
        <v>33860</v>
      </c>
      <c r="I8" s="117">
        <v>592306</v>
      </c>
      <c r="J8" s="118">
        <v>267623</v>
      </c>
      <c r="K8" s="118">
        <v>4863218</v>
      </c>
      <c r="L8" s="118">
        <v>20439</v>
      </c>
      <c r="M8" s="117">
        <v>739930</v>
      </c>
      <c r="N8" s="118">
        <v>307</v>
      </c>
      <c r="O8" s="118">
        <v>21540</v>
      </c>
      <c r="P8" s="118">
        <v>9525</v>
      </c>
      <c r="Q8" s="117">
        <v>117318</v>
      </c>
    </row>
    <row r="9" spans="1:17" s="20" customFormat="1" ht="15" customHeight="1" x14ac:dyDescent="0.15">
      <c r="A9" s="25" t="s">
        <v>180</v>
      </c>
      <c r="B9" s="118">
        <v>705104</v>
      </c>
      <c r="C9" s="118">
        <v>23131086</v>
      </c>
      <c r="D9" s="118">
        <v>21772</v>
      </c>
      <c r="E9" s="118">
        <v>11797338</v>
      </c>
      <c r="F9" s="118">
        <v>336127</v>
      </c>
      <c r="G9" s="118">
        <v>4827435</v>
      </c>
      <c r="H9" s="118">
        <v>36014</v>
      </c>
      <c r="I9" s="117">
        <v>605829</v>
      </c>
      <c r="J9" s="118">
        <v>281084</v>
      </c>
      <c r="K9" s="118">
        <v>5021765</v>
      </c>
      <c r="L9" s="118">
        <v>20413</v>
      </c>
      <c r="M9" s="117">
        <v>734090</v>
      </c>
      <c r="N9" s="118">
        <v>438</v>
      </c>
      <c r="O9" s="118">
        <v>35849</v>
      </c>
      <c r="P9" s="118">
        <v>9256</v>
      </c>
      <c r="Q9" s="117">
        <v>108780</v>
      </c>
    </row>
    <row r="10" spans="1:17" s="20" customFormat="1" ht="15" customHeight="1" x14ac:dyDescent="0.15">
      <c r="A10" s="25" t="s">
        <v>179</v>
      </c>
      <c r="B10" s="118">
        <v>725677</v>
      </c>
      <c r="C10" s="118">
        <v>23815999</v>
      </c>
      <c r="D10" s="118">
        <v>21668</v>
      </c>
      <c r="E10" s="118">
        <v>11903489</v>
      </c>
      <c r="F10" s="118">
        <v>344842</v>
      </c>
      <c r="G10" s="118">
        <v>5037288</v>
      </c>
      <c r="H10" s="118">
        <v>39406</v>
      </c>
      <c r="I10" s="117">
        <v>663277</v>
      </c>
      <c r="J10" s="118">
        <v>289485</v>
      </c>
      <c r="K10" s="118">
        <v>5339901</v>
      </c>
      <c r="L10" s="118">
        <v>20487</v>
      </c>
      <c r="M10" s="117">
        <v>727326</v>
      </c>
      <c r="N10" s="118">
        <v>421</v>
      </c>
      <c r="O10" s="118">
        <v>37099</v>
      </c>
      <c r="P10" s="118">
        <v>9368</v>
      </c>
      <c r="Q10" s="117">
        <v>107619</v>
      </c>
    </row>
    <row r="11" spans="1:17" s="20" customFormat="1" ht="15" customHeight="1" x14ac:dyDescent="0.15">
      <c r="A11" s="25" t="s">
        <v>178</v>
      </c>
      <c r="B11" s="118">
        <v>738649</v>
      </c>
      <c r="C11" s="118">
        <v>23975559</v>
      </c>
      <c r="D11" s="118">
        <v>21518</v>
      </c>
      <c r="E11" s="118">
        <v>11823083</v>
      </c>
      <c r="F11" s="118">
        <v>351561</v>
      </c>
      <c r="G11" s="118">
        <v>5274077</v>
      </c>
      <c r="H11" s="118">
        <v>42456</v>
      </c>
      <c r="I11" s="117">
        <v>703517</v>
      </c>
      <c r="J11" s="118">
        <v>293287</v>
      </c>
      <c r="K11" s="118">
        <v>5330786</v>
      </c>
      <c r="L11" s="118">
        <v>20268</v>
      </c>
      <c r="M11" s="117">
        <v>693926</v>
      </c>
      <c r="N11" s="118">
        <v>607</v>
      </c>
      <c r="O11" s="118">
        <v>46134</v>
      </c>
      <c r="P11" s="118">
        <v>8952</v>
      </c>
      <c r="Q11" s="117">
        <v>104036</v>
      </c>
    </row>
    <row r="12" spans="1:17" s="20" customFormat="1" ht="15" customHeight="1" x14ac:dyDescent="0.15">
      <c r="A12" s="25" t="s">
        <v>177</v>
      </c>
      <c r="B12" s="118">
        <v>762946</v>
      </c>
      <c r="C12" s="118">
        <v>25573646</v>
      </c>
      <c r="D12" s="118">
        <v>22200</v>
      </c>
      <c r="E12" s="118">
        <v>12586178</v>
      </c>
      <c r="F12" s="118">
        <v>362027</v>
      </c>
      <c r="G12" s="118">
        <v>5617574</v>
      </c>
      <c r="H12" s="118">
        <v>44650</v>
      </c>
      <c r="I12" s="117">
        <v>722222</v>
      </c>
      <c r="J12" s="118">
        <v>303484</v>
      </c>
      <c r="K12" s="118">
        <v>5784131</v>
      </c>
      <c r="L12" s="118">
        <v>20850</v>
      </c>
      <c r="M12" s="117">
        <v>699375</v>
      </c>
      <c r="N12" s="118">
        <v>799</v>
      </c>
      <c r="O12" s="118">
        <v>58612</v>
      </c>
      <c r="P12" s="118">
        <v>8936</v>
      </c>
      <c r="Q12" s="117">
        <v>105553</v>
      </c>
    </row>
    <row r="13" spans="1:17" s="20" customFormat="1" ht="15" customHeight="1" x14ac:dyDescent="0.15">
      <c r="A13" s="25" t="s">
        <v>176</v>
      </c>
      <c r="B13" s="118">
        <v>778180</v>
      </c>
      <c r="C13" s="118">
        <v>25253860</v>
      </c>
      <c r="D13" s="118">
        <v>22543</v>
      </c>
      <c r="E13" s="118">
        <v>12426685</v>
      </c>
      <c r="F13" s="118">
        <v>368811</v>
      </c>
      <c r="G13" s="118">
        <v>5656609</v>
      </c>
      <c r="H13" s="118">
        <v>46566</v>
      </c>
      <c r="I13" s="117">
        <v>743270</v>
      </c>
      <c r="J13" s="118">
        <v>309668</v>
      </c>
      <c r="K13" s="118">
        <v>5559148</v>
      </c>
      <c r="L13" s="118">
        <v>21313</v>
      </c>
      <c r="M13" s="117">
        <v>687056</v>
      </c>
      <c r="N13" s="118">
        <v>928</v>
      </c>
      <c r="O13" s="118">
        <v>75034</v>
      </c>
      <c r="P13" s="118">
        <v>8351</v>
      </c>
      <c r="Q13" s="117">
        <v>106057</v>
      </c>
    </row>
    <row r="14" spans="1:17" s="20" customFormat="1" ht="15" customHeight="1" x14ac:dyDescent="0.15">
      <c r="A14" s="25" t="s">
        <v>175</v>
      </c>
      <c r="B14" s="118">
        <v>800133</v>
      </c>
      <c r="C14" s="118">
        <v>26477128</v>
      </c>
      <c r="D14" s="118">
        <v>23359</v>
      </c>
      <c r="E14" s="118">
        <v>13139042</v>
      </c>
      <c r="F14" s="118">
        <v>377412</v>
      </c>
      <c r="G14" s="118">
        <v>5904036</v>
      </c>
      <c r="H14" s="118">
        <v>50595</v>
      </c>
      <c r="I14" s="117">
        <v>815221</v>
      </c>
      <c r="J14" s="118">
        <v>316853</v>
      </c>
      <c r="K14" s="118">
        <v>5681533</v>
      </c>
      <c r="L14" s="118">
        <v>22236</v>
      </c>
      <c r="M14" s="117">
        <v>714388</v>
      </c>
      <c r="N14" s="118">
        <v>1204</v>
      </c>
      <c r="O14" s="118">
        <v>109884</v>
      </c>
      <c r="P14" s="118">
        <v>8474</v>
      </c>
      <c r="Q14" s="117">
        <v>113023</v>
      </c>
    </row>
    <row r="15" spans="1:17" s="13" customFormat="1" ht="15" customHeight="1" x14ac:dyDescent="0.15">
      <c r="A15" s="147" t="s">
        <v>240</v>
      </c>
      <c r="B15" s="118">
        <v>815476</v>
      </c>
      <c r="C15" s="118">
        <v>26806389</v>
      </c>
      <c r="D15" s="118">
        <v>23989</v>
      </c>
      <c r="E15" s="118">
        <v>13617825</v>
      </c>
      <c r="F15" s="118">
        <v>384287</v>
      </c>
      <c r="G15" s="118">
        <v>5959057</v>
      </c>
      <c r="H15" s="118">
        <v>52572</v>
      </c>
      <c r="I15" s="117">
        <v>816814</v>
      </c>
      <c r="J15" s="118">
        <v>322397</v>
      </c>
      <c r="K15" s="118">
        <v>5430987</v>
      </c>
      <c r="L15" s="118">
        <v>22716</v>
      </c>
      <c r="M15" s="118">
        <v>718532</v>
      </c>
      <c r="N15" s="118">
        <v>1479</v>
      </c>
      <c r="O15" s="118">
        <v>145720</v>
      </c>
      <c r="P15" s="118">
        <v>8036</v>
      </c>
      <c r="Q15" s="117">
        <v>117456</v>
      </c>
    </row>
    <row r="16" spans="1:17" s="20" customFormat="1" ht="15" customHeight="1" x14ac:dyDescent="0.15">
      <c r="A16" s="147" t="s">
        <v>239</v>
      </c>
      <c r="B16" s="118">
        <v>828820</v>
      </c>
      <c r="C16" s="118">
        <v>27539911</v>
      </c>
      <c r="D16" s="118">
        <v>24186</v>
      </c>
      <c r="E16" s="118">
        <v>13870295</v>
      </c>
      <c r="F16" s="118">
        <v>389484</v>
      </c>
      <c r="G16" s="118">
        <v>6301652</v>
      </c>
      <c r="H16" s="118">
        <v>55148</v>
      </c>
      <c r="I16" s="117">
        <v>836124</v>
      </c>
      <c r="J16" s="118">
        <v>326545</v>
      </c>
      <c r="K16" s="118">
        <v>5483119</v>
      </c>
      <c r="L16" s="118">
        <v>22957</v>
      </c>
      <c r="M16" s="118">
        <v>726486</v>
      </c>
      <c r="N16" s="118">
        <v>1751</v>
      </c>
      <c r="O16" s="118">
        <v>185758</v>
      </c>
      <c r="P16" s="118">
        <v>8749</v>
      </c>
      <c r="Q16" s="117">
        <v>136477</v>
      </c>
    </row>
    <row r="17" spans="1:17" s="20" customFormat="1" ht="15" customHeight="1" x14ac:dyDescent="0.15">
      <c r="A17" s="147" t="s">
        <v>238</v>
      </c>
      <c r="B17" s="118">
        <v>784835</v>
      </c>
      <c r="C17" s="118">
        <v>26814538</v>
      </c>
      <c r="D17" s="118">
        <v>23117</v>
      </c>
      <c r="E17" s="118">
        <v>13605416</v>
      </c>
      <c r="F17" s="118">
        <v>370010</v>
      </c>
      <c r="G17" s="118">
        <v>6077909</v>
      </c>
      <c r="H17" s="118">
        <v>49917</v>
      </c>
      <c r="I17" s="117">
        <v>814840</v>
      </c>
      <c r="J17" s="118">
        <v>310512</v>
      </c>
      <c r="K17" s="118">
        <v>5254349</v>
      </c>
      <c r="L17" s="118">
        <v>21664</v>
      </c>
      <c r="M17" s="118">
        <v>706832</v>
      </c>
      <c r="N17" s="118">
        <v>1912</v>
      </c>
      <c r="O17" s="118">
        <v>224368</v>
      </c>
      <c r="P17" s="118">
        <v>7703</v>
      </c>
      <c r="Q17" s="117">
        <v>130823</v>
      </c>
    </row>
    <row r="18" spans="1:17" s="13" customFormat="1" ht="15" customHeight="1" x14ac:dyDescent="0.15">
      <c r="A18" s="144" t="s">
        <v>237</v>
      </c>
      <c r="B18" s="128">
        <v>796821</v>
      </c>
      <c r="C18" s="128">
        <v>27069830</v>
      </c>
      <c r="D18" s="128">
        <v>22697</v>
      </c>
      <c r="E18" s="128">
        <v>13647580</v>
      </c>
      <c r="F18" s="128">
        <v>375313</v>
      </c>
      <c r="G18" s="128">
        <v>6348310</v>
      </c>
      <c r="H18" s="128">
        <v>53479</v>
      </c>
      <c r="I18" s="127">
        <v>840925</v>
      </c>
      <c r="J18" s="128">
        <v>313658</v>
      </c>
      <c r="K18" s="128">
        <v>5144788</v>
      </c>
      <c r="L18" s="128">
        <v>21384</v>
      </c>
      <c r="M18" s="128">
        <v>692151</v>
      </c>
      <c r="N18" s="128">
        <v>1964</v>
      </c>
      <c r="O18" s="128">
        <v>256122</v>
      </c>
      <c r="P18" s="128">
        <v>8326</v>
      </c>
      <c r="Q18" s="127">
        <v>139955</v>
      </c>
    </row>
    <row r="19" spans="1:17" ht="14.1" customHeight="1" x14ac:dyDescent="0.15">
      <c r="A19" s="20" t="s">
        <v>236</v>
      </c>
    </row>
    <row r="20" spans="1:17" ht="14.1" customHeight="1" x14ac:dyDescent="0.15">
      <c r="A20" s="152" t="s">
        <v>253</v>
      </c>
    </row>
    <row r="21" spans="1:17" ht="14.1" customHeight="1" x14ac:dyDescent="0.15">
      <c r="A21" s="1" t="s">
        <v>252</v>
      </c>
    </row>
    <row r="22" spans="1:17" ht="14.1" customHeight="1" x14ac:dyDescent="0.15">
      <c r="A22" s="1" t="s">
        <v>251</v>
      </c>
    </row>
  </sheetData>
  <mergeCells count="10">
    <mergeCell ref="L3:M3"/>
    <mergeCell ref="N3:O3"/>
    <mergeCell ref="P3:Q3"/>
    <mergeCell ref="A1:I1"/>
    <mergeCell ref="A3:A4"/>
    <mergeCell ref="B3:C3"/>
    <mergeCell ref="D3:E3"/>
    <mergeCell ref="F3:G3"/>
    <mergeCell ref="J3:K3"/>
    <mergeCell ref="H3:I3"/>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1"/>
  <sheetViews>
    <sheetView showGridLines="0" zoomScaleNormal="100" workbookViewId="0">
      <selection sqref="A1:G1"/>
    </sheetView>
  </sheetViews>
  <sheetFormatPr defaultColWidth="8.875" defaultRowHeight="14.1" customHeight="1" x14ac:dyDescent="0.15"/>
  <cols>
    <col min="1" max="1" width="15.625" style="1" customWidth="1"/>
    <col min="2" max="2" width="8" style="1" customWidth="1"/>
    <col min="3" max="3" width="11.125" style="1" customWidth="1"/>
    <col min="4" max="4" width="8" style="1" customWidth="1"/>
    <col min="5" max="5" width="11.125" style="1" customWidth="1"/>
    <col min="6" max="6" width="8" style="1" customWidth="1"/>
    <col min="7" max="7" width="11" style="1" customWidth="1"/>
    <col min="8" max="8" width="8" style="1" customWidth="1"/>
    <col min="9" max="9" width="11.125" style="1" customWidth="1"/>
    <col min="10" max="10" width="8" style="1" customWidth="1"/>
    <col min="11" max="11" width="11.125" style="1" customWidth="1"/>
    <col min="12" max="12" width="7.125" style="1" customWidth="1"/>
    <col min="13" max="13" width="8.625" style="1" customWidth="1"/>
    <col min="14" max="16384" width="8.875" style="1"/>
  </cols>
  <sheetData>
    <row r="1" spans="1:9" ht="20.100000000000001" customHeight="1" x14ac:dyDescent="0.15">
      <c r="A1" s="214" t="s">
        <v>330</v>
      </c>
      <c r="B1" s="214"/>
      <c r="C1" s="214"/>
      <c r="D1" s="214"/>
      <c r="E1" s="214"/>
      <c r="F1" s="214"/>
      <c r="G1" s="214"/>
      <c r="H1" s="193"/>
      <c r="I1" s="193"/>
    </row>
    <row r="2" spans="1:9" ht="14.1" customHeight="1" x14ac:dyDescent="0.15">
      <c r="A2" s="1" t="s">
        <v>199</v>
      </c>
    </row>
    <row r="3" spans="1:9" ht="15" customHeight="1" x14ac:dyDescent="0.15">
      <c r="A3" s="199" t="s">
        <v>168</v>
      </c>
      <c r="B3" s="245" t="s">
        <v>34</v>
      </c>
      <c r="C3" s="245"/>
      <c r="D3" s="248" t="s">
        <v>259</v>
      </c>
      <c r="E3" s="250"/>
      <c r="F3" s="275" t="s">
        <v>258</v>
      </c>
      <c r="G3" s="276"/>
      <c r="H3" s="277"/>
      <c r="I3" s="277"/>
    </row>
    <row r="4" spans="1:9" ht="15" customHeight="1" x14ac:dyDescent="0.15">
      <c r="A4" s="201"/>
      <c r="B4" s="30" t="s">
        <v>194</v>
      </c>
      <c r="C4" s="30" t="s">
        <v>226</v>
      </c>
      <c r="D4" s="30" t="s">
        <v>194</v>
      </c>
      <c r="E4" s="30" t="s">
        <v>226</v>
      </c>
      <c r="F4" s="30" t="s">
        <v>194</v>
      </c>
      <c r="G4" s="153" t="s">
        <v>226</v>
      </c>
      <c r="H4" s="162"/>
      <c r="I4" s="162"/>
    </row>
    <row r="5" spans="1:9" s="20" customFormat="1" ht="15" customHeight="1" x14ac:dyDescent="0.15">
      <c r="A5" s="25" t="s">
        <v>241</v>
      </c>
      <c r="B5" s="118">
        <v>30609</v>
      </c>
      <c r="C5" s="118">
        <v>599560</v>
      </c>
      <c r="D5" s="118">
        <v>30609</v>
      </c>
      <c r="E5" s="118">
        <v>599560</v>
      </c>
      <c r="F5" s="118">
        <v>0</v>
      </c>
      <c r="G5" s="117">
        <v>0</v>
      </c>
      <c r="H5" s="155"/>
      <c r="I5" s="155"/>
    </row>
    <row r="6" spans="1:9" s="20" customFormat="1" ht="15" customHeight="1" x14ac:dyDescent="0.15">
      <c r="A6" s="25" t="s">
        <v>183</v>
      </c>
      <c r="B6" s="118">
        <v>42345</v>
      </c>
      <c r="C6" s="118">
        <v>734877</v>
      </c>
      <c r="D6" s="118">
        <v>41631</v>
      </c>
      <c r="E6" s="118">
        <v>723441</v>
      </c>
      <c r="F6" s="118">
        <v>714</v>
      </c>
      <c r="G6" s="117">
        <v>11436</v>
      </c>
      <c r="H6" s="155"/>
      <c r="I6" s="155"/>
    </row>
    <row r="7" spans="1:9" s="20" customFormat="1" ht="15" customHeight="1" x14ac:dyDescent="0.15">
      <c r="A7" s="25" t="s">
        <v>182</v>
      </c>
      <c r="B7" s="118">
        <v>46011</v>
      </c>
      <c r="C7" s="118">
        <v>816878</v>
      </c>
      <c r="D7" s="118">
        <v>45144</v>
      </c>
      <c r="E7" s="118">
        <v>805581</v>
      </c>
      <c r="F7" s="118">
        <v>867</v>
      </c>
      <c r="G7" s="117">
        <v>11297</v>
      </c>
      <c r="H7" s="155"/>
      <c r="I7" s="155"/>
    </row>
    <row r="8" spans="1:9" s="20" customFormat="1" ht="15" customHeight="1" x14ac:dyDescent="0.15">
      <c r="A8" s="25" t="s">
        <v>181</v>
      </c>
      <c r="B8" s="118">
        <v>48476</v>
      </c>
      <c r="C8" s="118">
        <v>879765</v>
      </c>
      <c r="D8" s="118">
        <v>47976</v>
      </c>
      <c r="E8" s="118">
        <v>873469</v>
      </c>
      <c r="F8" s="118">
        <v>500</v>
      </c>
      <c r="G8" s="117">
        <v>6296</v>
      </c>
      <c r="H8" s="155"/>
      <c r="I8" s="155"/>
    </row>
    <row r="9" spans="1:9" s="20" customFormat="1" ht="15" customHeight="1" x14ac:dyDescent="0.15">
      <c r="A9" s="25" t="s">
        <v>180</v>
      </c>
      <c r="B9" s="118">
        <v>53686</v>
      </c>
      <c r="C9" s="118">
        <v>918819</v>
      </c>
      <c r="D9" s="118">
        <v>51607</v>
      </c>
      <c r="E9" s="118">
        <v>892455</v>
      </c>
      <c r="F9" s="118">
        <v>2079</v>
      </c>
      <c r="G9" s="117">
        <v>26364</v>
      </c>
      <c r="H9" s="155"/>
      <c r="I9" s="155"/>
    </row>
    <row r="10" spans="1:9" s="20" customFormat="1" ht="15" customHeight="1" x14ac:dyDescent="0.15">
      <c r="A10" s="25" t="s">
        <v>179</v>
      </c>
      <c r="B10" s="118">
        <v>55207</v>
      </c>
      <c r="C10" s="118">
        <v>938508</v>
      </c>
      <c r="D10" s="118">
        <v>54021</v>
      </c>
      <c r="E10" s="118">
        <v>923860</v>
      </c>
      <c r="F10" s="118">
        <v>1186</v>
      </c>
      <c r="G10" s="117">
        <v>14648</v>
      </c>
      <c r="H10" s="155"/>
      <c r="I10" s="155"/>
    </row>
    <row r="11" spans="1:9" s="20" customFormat="1" ht="15" customHeight="1" x14ac:dyDescent="0.15">
      <c r="A11" s="25" t="s">
        <v>178</v>
      </c>
      <c r="B11" s="118">
        <v>56820</v>
      </c>
      <c r="C11" s="118">
        <v>956581</v>
      </c>
      <c r="D11" s="118">
        <v>55323</v>
      </c>
      <c r="E11" s="118">
        <v>938154</v>
      </c>
      <c r="F11" s="118">
        <v>1497</v>
      </c>
      <c r="G11" s="117">
        <v>18427</v>
      </c>
      <c r="H11" s="155"/>
      <c r="I11" s="155"/>
    </row>
    <row r="12" spans="1:9" s="20" customFormat="1" ht="15" customHeight="1" x14ac:dyDescent="0.15">
      <c r="A12" s="25" t="s">
        <v>177</v>
      </c>
      <c r="B12" s="118">
        <v>61370</v>
      </c>
      <c r="C12" s="118">
        <v>1069830</v>
      </c>
      <c r="D12" s="118">
        <v>59776</v>
      </c>
      <c r="E12" s="118">
        <v>1050945</v>
      </c>
      <c r="F12" s="118">
        <v>1594</v>
      </c>
      <c r="G12" s="117">
        <v>18885</v>
      </c>
      <c r="H12" s="155"/>
      <c r="I12" s="155"/>
    </row>
    <row r="13" spans="1:9" s="20" customFormat="1" ht="15" customHeight="1" x14ac:dyDescent="0.15">
      <c r="A13" s="25" t="s">
        <v>176</v>
      </c>
      <c r="B13" s="118">
        <v>60114</v>
      </c>
      <c r="C13" s="118">
        <v>1040772</v>
      </c>
      <c r="D13" s="118">
        <v>58534</v>
      </c>
      <c r="E13" s="118">
        <v>1022184</v>
      </c>
      <c r="F13" s="118">
        <v>1580</v>
      </c>
      <c r="G13" s="117">
        <v>18588</v>
      </c>
      <c r="H13" s="155"/>
      <c r="I13" s="155"/>
    </row>
    <row r="14" spans="1:9" s="20" customFormat="1" ht="15" customHeight="1" x14ac:dyDescent="0.15">
      <c r="A14" s="25" t="s">
        <v>175</v>
      </c>
      <c r="B14" s="118">
        <v>61686</v>
      </c>
      <c r="C14" s="118">
        <v>1108602</v>
      </c>
      <c r="D14" s="118">
        <v>59836</v>
      </c>
      <c r="E14" s="118">
        <v>1085494</v>
      </c>
      <c r="F14" s="118">
        <v>1850</v>
      </c>
      <c r="G14" s="117">
        <v>23108</v>
      </c>
      <c r="H14" s="155"/>
      <c r="I14" s="155"/>
    </row>
    <row r="15" spans="1:9" s="13" customFormat="1" ht="15" customHeight="1" x14ac:dyDescent="0.15">
      <c r="A15" s="147" t="s">
        <v>240</v>
      </c>
      <c r="B15" s="118">
        <v>58042</v>
      </c>
      <c r="C15" s="118">
        <v>1064820</v>
      </c>
      <c r="D15" s="118">
        <v>57593</v>
      </c>
      <c r="E15" s="118">
        <v>1059313</v>
      </c>
      <c r="F15" s="118">
        <v>449</v>
      </c>
      <c r="G15" s="117">
        <v>5507</v>
      </c>
      <c r="H15" s="161"/>
      <c r="I15" s="161"/>
    </row>
    <row r="16" spans="1:9" s="13" customFormat="1" ht="15" customHeight="1" x14ac:dyDescent="0.15">
      <c r="A16" s="147" t="s">
        <v>239</v>
      </c>
      <c r="B16" s="118">
        <v>60940</v>
      </c>
      <c r="C16" s="118">
        <v>1138047</v>
      </c>
      <c r="D16" s="118">
        <v>59075</v>
      </c>
      <c r="E16" s="118">
        <v>1113836</v>
      </c>
      <c r="F16" s="118">
        <v>1865</v>
      </c>
      <c r="G16" s="117">
        <v>24211</v>
      </c>
      <c r="H16" s="161"/>
      <c r="I16" s="161"/>
    </row>
    <row r="17" spans="1:9" s="20" customFormat="1" ht="15" customHeight="1" x14ac:dyDescent="0.15">
      <c r="A17" s="147" t="s">
        <v>238</v>
      </c>
      <c r="B17" s="118">
        <v>59093</v>
      </c>
      <c r="C17" s="118">
        <v>1152936</v>
      </c>
      <c r="D17" s="118">
        <v>57217</v>
      </c>
      <c r="E17" s="118">
        <v>1130512</v>
      </c>
      <c r="F17" s="118">
        <v>1876</v>
      </c>
      <c r="G17" s="117">
        <v>22424</v>
      </c>
      <c r="H17" s="155"/>
      <c r="I17" s="155"/>
    </row>
    <row r="18" spans="1:9" s="13" customFormat="1" ht="15" customHeight="1" x14ac:dyDescent="0.15">
      <c r="A18" s="144" t="s">
        <v>237</v>
      </c>
      <c r="B18" s="128">
        <v>58796</v>
      </c>
      <c r="C18" s="128">
        <v>1175227</v>
      </c>
      <c r="D18" s="128">
        <v>56832</v>
      </c>
      <c r="E18" s="128">
        <v>1150894</v>
      </c>
      <c r="F18" s="128">
        <v>1964</v>
      </c>
      <c r="G18" s="127">
        <v>24333</v>
      </c>
      <c r="H18" s="161"/>
      <c r="I18" s="161"/>
    </row>
    <row r="19" spans="1:9" ht="14.1" customHeight="1" x14ac:dyDescent="0.15">
      <c r="A19" s="20" t="s">
        <v>236</v>
      </c>
    </row>
    <row r="20" spans="1:9" ht="14.1" customHeight="1" x14ac:dyDescent="0.15">
      <c r="A20" s="20" t="s">
        <v>257</v>
      </c>
    </row>
    <row r="21" spans="1:9" ht="9" customHeight="1" x14ac:dyDescent="0.15">
      <c r="A21" s="154"/>
    </row>
  </sheetData>
  <mergeCells count="6">
    <mergeCell ref="H3:I3"/>
    <mergeCell ref="A1:G1"/>
    <mergeCell ref="A3:A4"/>
    <mergeCell ref="B3:C3"/>
    <mergeCell ref="D3:E3"/>
    <mergeCell ref="F3:G3"/>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4"/>
  <sheetViews>
    <sheetView showGridLines="0" zoomScaleNormal="100" workbookViewId="0">
      <selection sqref="A1:L1"/>
    </sheetView>
  </sheetViews>
  <sheetFormatPr defaultRowHeight="14.1" customHeight="1" x14ac:dyDescent="0.15"/>
  <cols>
    <col min="1" max="1" width="15.625" style="1" customWidth="1"/>
    <col min="2" max="3" width="7.5" style="1" customWidth="1"/>
    <col min="4" max="12" width="7" style="1" customWidth="1"/>
    <col min="13" max="16384" width="9" style="1"/>
  </cols>
  <sheetData>
    <row r="1" spans="1:20" ht="20.100000000000001" customHeight="1" x14ac:dyDescent="0.15">
      <c r="A1" s="198" t="s">
        <v>331</v>
      </c>
      <c r="B1" s="198"/>
      <c r="C1" s="198"/>
      <c r="D1" s="198"/>
      <c r="E1" s="198"/>
      <c r="F1" s="198"/>
      <c r="G1" s="198"/>
      <c r="H1" s="198"/>
      <c r="I1" s="198"/>
      <c r="J1" s="198"/>
      <c r="K1" s="198"/>
      <c r="L1" s="198"/>
      <c r="M1" s="35"/>
      <c r="N1" s="35"/>
      <c r="O1" s="35"/>
      <c r="P1" s="35"/>
      <c r="Q1" s="35"/>
      <c r="R1" s="35"/>
      <c r="S1" s="35"/>
      <c r="T1" s="35"/>
    </row>
    <row r="2" spans="1:20" ht="20.100000000000001" customHeight="1" x14ac:dyDescent="0.15">
      <c r="A2" s="37"/>
      <c r="B2" s="37"/>
      <c r="C2" s="37"/>
      <c r="D2" s="37"/>
      <c r="E2" s="37"/>
      <c r="F2" s="37"/>
      <c r="G2" s="37"/>
      <c r="H2" s="37"/>
      <c r="I2" s="37"/>
      <c r="J2" s="35"/>
      <c r="K2" s="35"/>
      <c r="L2" s="35"/>
      <c r="M2" s="35"/>
      <c r="N2" s="35"/>
      <c r="O2" s="35"/>
      <c r="P2" s="35"/>
      <c r="Q2" s="35"/>
      <c r="R2" s="35"/>
      <c r="S2" s="35"/>
      <c r="T2" s="35"/>
    </row>
    <row r="3" spans="1:20" ht="20.100000000000001" customHeight="1" x14ac:dyDescent="0.15">
      <c r="A3" s="36" t="s">
        <v>332</v>
      </c>
      <c r="B3" s="37"/>
      <c r="C3" s="37"/>
      <c r="D3" s="37"/>
      <c r="E3" s="37"/>
      <c r="F3" s="37"/>
      <c r="G3" s="37"/>
      <c r="H3" s="37"/>
      <c r="I3" s="37"/>
      <c r="J3" s="35"/>
      <c r="K3" s="35"/>
      <c r="L3" s="35"/>
      <c r="M3" s="35"/>
      <c r="N3" s="35"/>
      <c r="O3" s="35"/>
      <c r="P3" s="35"/>
      <c r="Q3" s="35"/>
      <c r="R3" s="35"/>
      <c r="S3" s="35"/>
      <c r="T3" s="35"/>
    </row>
    <row r="4" spans="1:20" ht="14.1" customHeight="1" x14ac:dyDescent="0.15">
      <c r="A4" s="20" t="s">
        <v>279</v>
      </c>
      <c r="B4" s="20"/>
      <c r="C4" s="20"/>
      <c r="D4" s="20"/>
      <c r="E4" s="20"/>
      <c r="F4" s="20"/>
      <c r="G4" s="20"/>
      <c r="H4" s="20"/>
      <c r="I4" s="20"/>
      <c r="J4" s="20"/>
      <c r="K4" s="20"/>
      <c r="L4" s="20"/>
      <c r="M4" s="20"/>
      <c r="N4" s="20"/>
      <c r="O4" s="20"/>
      <c r="P4" s="20"/>
      <c r="Q4" s="20"/>
      <c r="R4" s="20"/>
    </row>
    <row r="5" spans="1:20" ht="15" customHeight="1" x14ac:dyDescent="0.15">
      <c r="A5" s="199" t="s">
        <v>168</v>
      </c>
      <c r="B5" s="278" t="s">
        <v>278</v>
      </c>
      <c r="C5" s="278" t="s">
        <v>277</v>
      </c>
      <c r="D5" s="280" t="s">
        <v>276</v>
      </c>
      <c r="E5" s="281"/>
      <c r="F5" s="281"/>
      <c r="G5" s="281"/>
      <c r="H5" s="281"/>
      <c r="I5" s="281"/>
      <c r="J5" s="282"/>
      <c r="K5" s="282"/>
      <c r="L5" s="282"/>
      <c r="M5" s="20"/>
      <c r="N5" s="20"/>
      <c r="O5" s="20"/>
      <c r="P5" s="20"/>
      <c r="Q5" s="20"/>
      <c r="R5" s="20"/>
    </row>
    <row r="6" spans="1:20" ht="15" customHeight="1" x14ac:dyDescent="0.15">
      <c r="A6" s="201"/>
      <c r="B6" s="279"/>
      <c r="C6" s="279"/>
      <c r="D6" s="29" t="s">
        <v>275</v>
      </c>
      <c r="E6" s="29" t="s">
        <v>274</v>
      </c>
      <c r="F6" s="29" t="s">
        <v>273</v>
      </c>
      <c r="G6" s="29" t="s">
        <v>272</v>
      </c>
      <c r="H6" s="29" t="s">
        <v>271</v>
      </c>
      <c r="I6" s="176" t="s">
        <v>270</v>
      </c>
      <c r="J6" s="29" t="s">
        <v>269</v>
      </c>
      <c r="K6" s="29" t="s">
        <v>268</v>
      </c>
      <c r="L6" s="176" t="s">
        <v>267</v>
      </c>
    </row>
    <row r="7" spans="1:20" s="20" customFormat="1" ht="15" customHeight="1" x14ac:dyDescent="0.15">
      <c r="A7" s="122" t="s">
        <v>192</v>
      </c>
      <c r="B7" s="118">
        <v>3557</v>
      </c>
      <c r="C7" s="118">
        <v>5675</v>
      </c>
      <c r="D7" s="118">
        <v>5401</v>
      </c>
      <c r="E7" s="118">
        <v>5010</v>
      </c>
      <c r="F7" s="118">
        <v>729</v>
      </c>
      <c r="G7" s="118">
        <v>307</v>
      </c>
      <c r="H7" s="118">
        <v>4447</v>
      </c>
      <c r="I7" s="172">
        <v>1</v>
      </c>
      <c r="J7" s="173">
        <v>7</v>
      </c>
      <c r="K7" s="173">
        <v>4</v>
      </c>
      <c r="L7" s="172">
        <v>25</v>
      </c>
    </row>
    <row r="8" spans="1:20" s="20" customFormat="1" ht="15" customHeight="1" x14ac:dyDescent="0.15">
      <c r="A8" s="25" t="s">
        <v>191</v>
      </c>
      <c r="B8" s="118">
        <v>3816</v>
      </c>
      <c r="C8" s="118">
        <v>6056</v>
      </c>
      <c r="D8" s="118">
        <v>5741</v>
      </c>
      <c r="E8" s="118">
        <v>5343</v>
      </c>
      <c r="F8" s="118">
        <v>787</v>
      </c>
      <c r="G8" s="118">
        <v>354</v>
      </c>
      <c r="H8" s="118">
        <v>4790</v>
      </c>
      <c r="I8" s="172">
        <v>0.3</v>
      </c>
      <c r="J8" s="173">
        <v>6</v>
      </c>
      <c r="K8" s="173">
        <v>5</v>
      </c>
      <c r="L8" s="172">
        <v>24</v>
      </c>
    </row>
    <row r="9" spans="1:20" s="20" customFormat="1" ht="15" customHeight="1" x14ac:dyDescent="0.15">
      <c r="A9" s="25" t="s">
        <v>190</v>
      </c>
      <c r="B9" s="118">
        <v>4179</v>
      </c>
      <c r="C9" s="118">
        <v>6639</v>
      </c>
      <c r="D9" s="118">
        <v>6329</v>
      </c>
      <c r="E9" s="118">
        <v>5887</v>
      </c>
      <c r="F9" s="118">
        <v>862</v>
      </c>
      <c r="G9" s="118">
        <v>444</v>
      </c>
      <c r="H9" s="118">
        <v>5046</v>
      </c>
      <c r="I9" s="172">
        <v>0.8</v>
      </c>
      <c r="J9" s="173">
        <v>10.3</v>
      </c>
      <c r="K9" s="173">
        <v>4.4000000000000004</v>
      </c>
      <c r="L9" s="172">
        <v>24</v>
      </c>
    </row>
    <row r="10" spans="1:20" s="20" customFormat="1" ht="15" customHeight="1" x14ac:dyDescent="0.15">
      <c r="A10" s="25" t="s">
        <v>189</v>
      </c>
      <c r="B10" s="118">
        <v>4533</v>
      </c>
      <c r="C10" s="118">
        <v>7248</v>
      </c>
      <c r="D10" s="118">
        <v>6880</v>
      </c>
      <c r="E10" s="118">
        <v>6440</v>
      </c>
      <c r="F10" s="118">
        <v>931</v>
      </c>
      <c r="G10" s="118">
        <v>492</v>
      </c>
      <c r="H10" s="118">
        <v>5501</v>
      </c>
      <c r="I10" s="172">
        <v>0.9</v>
      </c>
      <c r="J10" s="173">
        <v>6</v>
      </c>
      <c r="K10" s="173">
        <v>5.8</v>
      </c>
      <c r="L10" s="172">
        <v>25</v>
      </c>
    </row>
    <row r="11" spans="1:20" s="20" customFormat="1" ht="15" customHeight="1" x14ac:dyDescent="0.15">
      <c r="A11" s="25" t="s">
        <v>188</v>
      </c>
      <c r="B11" s="118">
        <v>4772</v>
      </c>
      <c r="C11" s="118">
        <v>7656</v>
      </c>
      <c r="D11" s="118">
        <v>7270</v>
      </c>
      <c r="E11" s="118">
        <v>6843</v>
      </c>
      <c r="F11" s="118">
        <v>1000</v>
      </c>
      <c r="G11" s="118">
        <v>525</v>
      </c>
      <c r="H11" s="118">
        <v>6230</v>
      </c>
      <c r="I11" s="172">
        <v>0.8</v>
      </c>
      <c r="J11" s="173">
        <v>6.9</v>
      </c>
      <c r="K11" s="173">
        <v>6.8</v>
      </c>
      <c r="L11" s="172">
        <v>26</v>
      </c>
    </row>
    <row r="12" spans="1:20" s="20" customFormat="1" ht="15" customHeight="1" x14ac:dyDescent="0.15">
      <c r="A12" s="25" t="s">
        <v>187</v>
      </c>
      <c r="B12" s="118">
        <v>5010</v>
      </c>
      <c r="C12" s="118">
        <v>7954</v>
      </c>
      <c r="D12" s="118">
        <v>7545</v>
      </c>
      <c r="E12" s="118">
        <v>7127</v>
      </c>
      <c r="F12" s="118">
        <v>1030</v>
      </c>
      <c r="G12" s="118">
        <v>597</v>
      </c>
      <c r="H12" s="118">
        <v>6550</v>
      </c>
      <c r="I12" s="172">
        <v>1</v>
      </c>
      <c r="J12" s="173">
        <v>344.9</v>
      </c>
      <c r="K12" s="173">
        <v>7.9</v>
      </c>
      <c r="L12" s="172">
        <v>40.200000000000003</v>
      </c>
    </row>
    <row r="13" spans="1:20" s="112" customFormat="1" ht="15" customHeight="1" x14ac:dyDescent="0.15">
      <c r="A13" s="25" t="s">
        <v>186</v>
      </c>
      <c r="B13" s="118">
        <v>5232</v>
      </c>
      <c r="C13" s="118">
        <v>8215</v>
      </c>
      <c r="D13" s="118">
        <v>7763</v>
      </c>
      <c r="E13" s="118">
        <v>7339</v>
      </c>
      <c r="F13" s="118">
        <v>1054</v>
      </c>
      <c r="G13" s="118">
        <v>701</v>
      </c>
      <c r="H13" s="118">
        <v>6637</v>
      </c>
      <c r="I13" s="174">
        <v>1</v>
      </c>
      <c r="J13" s="175">
        <v>351.3</v>
      </c>
      <c r="K13" s="175">
        <v>6.6</v>
      </c>
      <c r="L13" s="174">
        <v>41.7</v>
      </c>
    </row>
    <row r="14" spans="1:20" s="112" customFormat="1" ht="15" customHeight="1" x14ac:dyDescent="0.15">
      <c r="A14" s="25" t="s">
        <v>185</v>
      </c>
      <c r="B14" s="118">
        <v>5395</v>
      </c>
      <c r="C14" s="118">
        <v>8449</v>
      </c>
      <c r="D14" s="118">
        <v>7957</v>
      </c>
      <c r="E14" s="118">
        <v>7533</v>
      </c>
      <c r="F14" s="118">
        <v>1100</v>
      </c>
      <c r="G14" s="118">
        <v>753</v>
      </c>
      <c r="H14" s="118">
        <v>6769</v>
      </c>
      <c r="I14" s="174">
        <v>0.3</v>
      </c>
      <c r="J14" s="175">
        <v>337.8</v>
      </c>
      <c r="K14" s="175">
        <v>8.3000000000000007</v>
      </c>
      <c r="L14" s="174">
        <v>40.4</v>
      </c>
    </row>
    <row r="15" spans="1:20" s="112" customFormat="1" ht="15" customHeight="1" x14ac:dyDescent="0.15">
      <c r="A15" s="25" t="s">
        <v>184</v>
      </c>
      <c r="B15" s="118">
        <v>5581</v>
      </c>
      <c r="C15" s="118">
        <v>8715</v>
      </c>
      <c r="D15" s="118">
        <v>8187</v>
      </c>
      <c r="E15" s="118">
        <v>7742</v>
      </c>
      <c r="F15" s="118">
        <v>1120</v>
      </c>
      <c r="G15" s="118">
        <v>812</v>
      </c>
      <c r="H15" s="118">
        <v>6985</v>
      </c>
      <c r="I15" s="174">
        <v>0.2</v>
      </c>
      <c r="J15" s="175">
        <v>346.8</v>
      </c>
      <c r="K15" s="175">
        <v>8.6999999999999993</v>
      </c>
      <c r="L15" s="174">
        <v>38.799999999999997</v>
      </c>
    </row>
    <row r="16" spans="1:20" s="13" customFormat="1" ht="15" customHeight="1" x14ac:dyDescent="0.15">
      <c r="A16" s="25" t="s">
        <v>183</v>
      </c>
      <c r="B16" s="118">
        <v>5940</v>
      </c>
      <c r="C16" s="118">
        <v>9250</v>
      </c>
      <c r="D16" s="118">
        <v>8711</v>
      </c>
      <c r="E16" s="118">
        <v>8203</v>
      </c>
      <c r="F16" s="118">
        <v>1158</v>
      </c>
      <c r="G16" s="118">
        <v>877</v>
      </c>
      <c r="H16" s="118">
        <v>7385</v>
      </c>
      <c r="I16" s="174">
        <v>0.4</v>
      </c>
      <c r="J16" s="175">
        <v>436.1</v>
      </c>
      <c r="K16" s="175">
        <v>9.3000000000000007</v>
      </c>
      <c r="L16" s="174">
        <v>35.6</v>
      </c>
    </row>
    <row r="17" spans="1:12" s="20" customFormat="1" ht="15" customHeight="1" x14ac:dyDescent="0.15">
      <c r="A17" s="25" t="s">
        <v>182</v>
      </c>
      <c r="B17" s="118">
        <v>6286</v>
      </c>
      <c r="C17" s="118">
        <v>9725</v>
      </c>
      <c r="D17" s="118">
        <v>9182</v>
      </c>
      <c r="E17" s="118">
        <v>8654</v>
      </c>
      <c r="F17" s="118">
        <v>1162</v>
      </c>
      <c r="G17" s="118">
        <v>965</v>
      </c>
      <c r="H17" s="118">
        <v>7742</v>
      </c>
      <c r="I17" s="172">
        <v>0.5</v>
      </c>
      <c r="J17" s="173">
        <v>493.7</v>
      </c>
      <c r="K17" s="173">
        <v>10.3</v>
      </c>
      <c r="L17" s="172">
        <v>32.5</v>
      </c>
    </row>
    <row r="18" spans="1:12" s="20" customFormat="1" ht="15" customHeight="1" x14ac:dyDescent="0.15">
      <c r="A18" s="25" t="s">
        <v>181</v>
      </c>
      <c r="B18" s="118">
        <v>6522</v>
      </c>
      <c r="C18" s="118">
        <v>9967</v>
      </c>
      <c r="D18" s="118">
        <v>9384</v>
      </c>
      <c r="E18" s="118">
        <v>8894</v>
      </c>
      <c r="F18" s="118">
        <v>1128</v>
      </c>
      <c r="G18" s="118">
        <v>1012</v>
      </c>
      <c r="H18" s="118">
        <v>8117</v>
      </c>
      <c r="I18" s="172">
        <v>1.1000000000000001</v>
      </c>
      <c r="J18" s="173">
        <v>526.9</v>
      </c>
      <c r="K18" s="173">
        <v>10.3</v>
      </c>
      <c r="L18" s="172">
        <v>25.8</v>
      </c>
    </row>
    <row r="19" spans="1:12" s="20" customFormat="1" ht="15" customHeight="1" x14ac:dyDescent="0.15">
      <c r="A19" s="25" t="s">
        <v>180</v>
      </c>
      <c r="B19" s="118">
        <v>6649</v>
      </c>
      <c r="C19" s="118">
        <v>10035</v>
      </c>
      <c r="D19" s="118">
        <v>9451</v>
      </c>
      <c r="E19" s="118">
        <v>9086</v>
      </c>
      <c r="F19" s="118">
        <v>1124</v>
      </c>
      <c r="G19" s="118">
        <v>1098</v>
      </c>
      <c r="H19" s="118">
        <v>8252</v>
      </c>
      <c r="I19" s="172">
        <v>0.8</v>
      </c>
      <c r="J19" s="173">
        <v>513.79999999999995</v>
      </c>
      <c r="K19" s="173">
        <v>11.9</v>
      </c>
      <c r="L19" s="172">
        <v>23.3</v>
      </c>
    </row>
    <row r="20" spans="1:12" s="20" customFormat="1" ht="15" customHeight="1" x14ac:dyDescent="0.15">
      <c r="A20" s="25" t="s">
        <v>179</v>
      </c>
      <c r="B20" s="118">
        <v>6637</v>
      </c>
      <c r="C20" s="118">
        <v>9853</v>
      </c>
      <c r="D20" s="118">
        <v>9264</v>
      </c>
      <c r="E20" s="118">
        <v>8929</v>
      </c>
      <c r="F20" s="118">
        <v>1060</v>
      </c>
      <c r="G20" s="118">
        <v>1168</v>
      </c>
      <c r="H20" s="118">
        <v>8133</v>
      </c>
      <c r="I20" s="172">
        <v>0.4</v>
      </c>
      <c r="J20" s="173">
        <v>462.3</v>
      </c>
      <c r="K20" s="173">
        <v>10.1</v>
      </c>
      <c r="L20" s="172">
        <v>24</v>
      </c>
    </row>
    <row r="21" spans="1:12" s="20" customFormat="1" ht="15" customHeight="1" x14ac:dyDescent="0.15">
      <c r="A21" s="25" t="s">
        <v>178</v>
      </c>
      <c r="B21" s="118">
        <v>6566</v>
      </c>
      <c r="C21" s="118">
        <v>9495</v>
      </c>
      <c r="D21" s="118">
        <v>8913</v>
      </c>
      <c r="E21" s="118">
        <v>8587</v>
      </c>
      <c r="F21" s="118">
        <v>940</v>
      </c>
      <c r="G21" s="118">
        <v>1288</v>
      </c>
      <c r="H21" s="118">
        <v>7954</v>
      </c>
      <c r="I21" s="172">
        <v>0.3</v>
      </c>
      <c r="J21" s="173">
        <v>410.1</v>
      </c>
      <c r="K21" s="173">
        <v>10.4</v>
      </c>
      <c r="L21" s="172">
        <v>22.3</v>
      </c>
    </row>
    <row r="22" spans="1:12" s="20" customFormat="1" ht="15" customHeight="1" x14ac:dyDescent="0.15">
      <c r="A22" s="25" t="s">
        <v>177</v>
      </c>
      <c r="B22" s="118">
        <v>6486</v>
      </c>
      <c r="C22" s="118">
        <v>9208</v>
      </c>
      <c r="D22" s="118">
        <v>8536</v>
      </c>
      <c r="E22" s="118">
        <v>8256</v>
      </c>
      <c r="F22" s="118">
        <v>843</v>
      </c>
      <c r="G22" s="118">
        <v>1367</v>
      </c>
      <c r="H22" s="118">
        <v>7808</v>
      </c>
      <c r="I22" s="172">
        <v>0.25</v>
      </c>
      <c r="J22" s="173">
        <v>361.7</v>
      </c>
      <c r="K22" s="173">
        <v>11.6</v>
      </c>
      <c r="L22" s="172">
        <v>24.8</v>
      </c>
    </row>
    <row r="23" spans="1:12" s="20" customFormat="1" ht="15" customHeight="1" x14ac:dyDescent="0.15">
      <c r="A23" s="25" t="s">
        <v>176</v>
      </c>
      <c r="B23" s="118">
        <v>6399</v>
      </c>
      <c r="C23" s="118">
        <v>8928</v>
      </c>
      <c r="D23" s="118">
        <v>8259</v>
      </c>
      <c r="E23" s="118">
        <v>7967</v>
      </c>
      <c r="F23" s="118">
        <v>796</v>
      </c>
      <c r="G23" s="118">
        <v>1438</v>
      </c>
      <c r="H23" s="118">
        <v>7618</v>
      </c>
      <c r="I23" s="172">
        <v>0.2</v>
      </c>
      <c r="J23" s="173">
        <v>321.5</v>
      </c>
      <c r="K23" s="173">
        <v>11.7</v>
      </c>
      <c r="L23" s="172">
        <v>30.3</v>
      </c>
    </row>
    <row r="24" spans="1:12" s="20" customFormat="1" ht="15" customHeight="1" x14ac:dyDescent="0.15">
      <c r="A24" s="25" t="s">
        <v>175</v>
      </c>
      <c r="B24" s="118">
        <v>6298</v>
      </c>
      <c r="C24" s="118">
        <v>8661</v>
      </c>
      <c r="D24" s="118">
        <v>7970</v>
      </c>
      <c r="E24" s="118">
        <v>7724</v>
      </c>
      <c r="F24" s="118">
        <v>750</v>
      </c>
      <c r="G24" s="118">
        <v>1514</v>
      </c>
      <c r="H24" s="118">
        <v>7462</v>
      </c>
      <c r="I24" s="172">
        <v>0.3</v>
      </c>
      <c r="J24" s="173">
        <v>302.89999999999998</v>
      </c>
      <c r="K24" s="173">
        <v>12.1</v>
      </c>
      <c r="L24" s="172">
        <v>57.8</v>
      </c>
    </row>
    <row r="25" spans="1:12" s="13" customFormat="1" ht="15" customHeight="1" x14ac:dyDescent="0.15">
      <c r="A25" s="171" t="s">
        <v>266</v>
      </c>
      <c r="B25" s="118">
        <v>6228</v>
      </c>
      <c r="C25" s="118">
        <v>8395</v>
      </c>
      <c r="D25" s="118">
        <v>7675</v>
      </c>
      <c r="E25" s="118">
        <v>7444</v>
      </c>
      <c r="F25" s="118">
        <v>690</v>
      </c>
      <c r="G25" s="118">
        <v>1602</v>
      </c>
      <c r="H25" s="118">
        <v>7297</v>
      </c>
      <c r="I25" s="172">
        <v>0.2</v>
      </c>
      <c r="J25" s="173">
        <v>281.10000000000002</v>
      </c>
      <c r="K25" s="173">
        <v>15.1</v>
      </c>
      <c r="L25" s="172">
        <v>148.19999999999999</v>
      </c>
    </row>
    <row r="26" spans="1:12" s="13" customFormat="1" ht="15" customHeight="1" x14ac:dyDescent="0.15">
      <c r="A26" s="171" t="s">
        <v>265</v>
      </c>
      <c r="B26" s="116">
        <v>6144</v>
      </c>
      <c r="C26" s="116">
        <v>8172</v>
      </c>
      <c r="D26" s="116">
        <v>7426</v>
      </c>
      <c r="E26" s="116">
        <v>7177</v>
      </c>
      <c r="F26" s="116">
        <v>603</v>
      </c>
      <c r="G26" s="116">
        <v>1647</v>
      </c>
      <c r="H26" s="116">
        <v>7131</v>
      </c>
      <c r="I26" s="170">
        <v>0.2</v>
      </c>
      <c r="J26" s="170">
        <v>271.7</v>
      </c>
      <c r="K26" s="170">
        <v>12.1</v>
      </c>
      <c r="L26" s="169">
        <v>179.4</v>
      </c>
    </row>
    <row r="27" spans="1:12" s="20" customFormat="1" ht="15" customHeight="1" x14ac:dyDescent="0.15">
      <c r="A27" s="171" t="s">
        <v>264</v>
      </c>
      <c r="B27" s="116">
        <v>6114</v>
      </c>
      <c r="C27" s="116">
        <v>8057</v>
      </c>
      <c r="D27" s="116">
        <v>7281</v>
      </c>
      <c r="E27" s="116">
        <v>7057</v>
      </c>
      <c r="F27" s="116">
        <v>555</v>
      </c>
      <c r="G27" s="116">
        <v>1642</v>
      </c>
      <c r="H27" s="116">
        <v>6898</v>
      </c>
      <c r="I27" s="170">
        <v>0.2</v>
      </c>
      <c r="J27" s="170">
        <v>267.3</v>
      </c>
      <c r="K27" s="170">
        <v>14.4</v>
      </c>
      <c r="L27" s="169">
        <v>170.8</v>
      </c>
    </row>
    <row r="28" spans="1:12" s="13" customFormat="1" ht="15" customHeight="1" x14ac:dyDescent="0.15">
      <c r="A28" s="168" t="s">
        <v>263</v>
      </c>
      <c r="B28" s="114">
        <v>6026</v>
      </c>
      <c r="C28" s="114">
        <v>7877</v>
      </c>
      <c r="D28" s="114">
        <v>7099</v>
      </c>
      <c r="E28" s="114">
        <v>6915</v>
      </c>
      <c r="F28" s="114">
        <v>501</v>
      </c>
      <c r="G28" s="114">
        <v>1650</v>
      </c>
      <c r="H28" s="114">
        <v>6781</v>
      </c>
      <c r="I28" s="167">
        <v>0.2</v>
      </c>
      <c r="J28" s="167">
        <v>231.8</v>
      </c>
      <c r="K28" s="167">
        <v>13.8</v>
      </c>
      <c r="L28" s="166">
        <v>154.80000000000001</v>
      </c>
    </row>
    <row r="29" spans="1:12" ht="14.1" customHeight="1" x14ac:dyDescent="0.15">
      <c r="A29" s="1" t="s">
        <v>262</v>
      </c>
    </row>
    <row r="30" spans="1:12" ht="14.1" customHeight="1" x14ac:dyDescent="0.15">
      <c r="A30" s="1" t="s">
        <v>261</v>
      </c>
      <c r="B30" s="155"/>
      <c r="C30" s="155"/>
      <c r="D30" s="155"/>
      <c r="E30" s="155"/>
      <c r="F30" s="155"/>
      <c r="G30" s="155"/>
      <c r="H30" s="155"/>
      <c r="I30" s="165"/>
    </row>
    <row r="31" spans="1:12" ht="14.1" customHeight="1" x14ac:dyDescent="0.15">
      <c r="A31" s="1" t="s">
        <v>260</v>
      </c>
      <c r="B31" s="155"/>
      <c r="C31" s="155"/>
      <c r="D31" s="155"/>
      <c r="E31" s="155"/>
      <c r="F31" s="155"/>
      <c r="G31" s="155"/>
      <c r="H31" s="155"/>
      <c r="I31" s="165"/>
    </row>
    <row r="32" spans="1:12" ht="14.1" customHeight="1" x14ac:dyDescent="0.15">
      <c r="B32" s="164"/>
      <c r="C32" s="164"/>
      <c r="D32" s="164"/>
      <c r="E32" s="164"/>
      <c r="F32" s="164"/>
      <c r="G32" s="164"/>
      <c r="H32" s="164"/>
      <c r="I32" s="163"/>
    </row>
    <row r="33" ht="15" customHeight="1" x14ac:dyDescent="0.15"/>
    <row r="34" ht="15" customHeight="1" x14ac:dyDescent="0.15"/>
  </sheetData>
  <mergeCells count="5">
    <mergeCell ref="A5:A6"/>
    <mergeCell ref="C5:C6"/>
    <mergeCell ref="B5:B6"/>
    <mergeCell ref="D5:L5"/>
    <mergeCell ref="A1:L1"/>
  </mergeCells>
  <phoneticPr fontId="3"/>
  <pageMargins left="0.59055118110236227" right="0.47244094488188981"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30"/>
  <sheetViews>
    <sheetView showGridLines="0" zoomScaleNormal="100" workbookViewId="0">
      <selection sqref="A1:G1"/>
    </sheetView>
  </sheetViews>
  <sheetFormatPr defaultRowHeight="13.5" x14ac:dyDescent="0.15"/>
  <cols>
    <col min="1" max="1" width="15.625" style="177" customWidth="1"/>
    <col min="2" max="14" width="12.25" style="177" customWidth="1"/>
    <col min="15" max="16384" width="9" style="177"/>
  </cols>
  <sheetData>
    <row r="1" spans="1:14" ht="19.5" customHeight="1" x14ac:dyDescent="0.15">
      <c r="A1" s="283" t="s">
        <v>333</v>
      </c>
      <c r="B1" s="283"/>
      <c r="C1" s="283"/>
      <c r="D1" s="283"/>
      <c r="E1" s="283"/>
      <c r="F1" s="283"/>
      <c r="G1" s="283"/>
      <c r="H1" s="192"/>
      <c r="I1" s="192"/>
    </row>
    <row r="2" spans="1:14" x14ac:dyDescent="0.15">
      <c r="A2" s="184" t="s">
        <v>292</v>
      </c>
      <c r="B2" s="191"/>
      <c r="C2" s="191"/>
      <c r="D2" s="191"/>
      <c r="E2" s="191"/>
      <c r="F2" s="191"/>
      <c r="G2" s="191"/>
    </row>
    <row r="3" spans="1:14" ht="30" customHeight="1" x14ac:dyDescent="0.15">
      <c r="A3" s="190" t="s">
        <v>291</v>
      </c>
      <c r="B3" s="188" t="s">
        <v>290</v>
      </c>
      <c r="C3" s="188" t="s">
        <v>275</v>
      </c>
      <c r="D3" s="188" t="s">
        <v>274</v>
      </c>
      <c r="E3" s="188" t="s">
        <v>273</v>
      </c>
      <c r="F3" s="188" t="s">
        <v>272</v>
      </c>
      <c r="G3" s="189" t="s">
        <v>271</v>
      </c>
      <c r="H3" s="188" t="s">
        <v>270</v>
      </c>
      <c r="I3" s="189" t="s">
        <v>269</v>
      </c>
      <c r="J3" s="188" t="s">
        <v>268</v>
      </c>
      <c r="K3" s="187" t="s">
        <v>289</v>
      </c>
      <c r="L3" s="186" t="s">
        <v>288</v>
      </c>
      <c r="M3" s="103" t="s">
        <v>287</v>
      </c>
      <c r="N3" s="103" t="s">
        <v>286</v>
      </c>
    </row>
    <row r="4" spans="1:14" s="181" customFormat="1" ht="15" customHeight="1" x14ac:dyDescent="0.15">
      <c r="A4" s="122" t="s">
        <v>192</v>
      </c>
      <c r="B4" s="183">
        <v>8372947</v>
      </c>
      <c r="C4" s="183">
        <v>3580169</v>
      </c>
      <c r="D4" s="183">
        <v>808802</v>
      </c>
      <c r="E4" s="183">
        <v>66829</v>
      </c>
      <c r="F4" s="183">
        <v>74342</v>
      </c>
      <c r="G4" s="182">
        <v>3777712</v>
      </c>
      <c r="H4" s="183">
        <v>1135</v>
      </c>
      <c r="I4" s="182">
        <v>2658</v>
      </c>
      <c r="J4" s="183">
        <v>10111</v>
      </c>
      <c r="K4" s="183">
        <v>4525</v>
      </c>
      <c r="L4" s="182">
        <v>46664</v>
      </c>
      <c r="M4" s="27">
        <v>0</v>
      </c>
      <c r="N4" s="182">
        <v>0</v>
      </c>
    </row>
    <row r="5" spans="1:14" s="181" customFormat="1" ht="15" customHeight="1" x14ac:dyDescent="0.15">
      <c r="A5" s="25" t="s">
        <v>191</v>
      </c>
      <c r="B5" s="183">
        <v>9245933</v>
      </c>
      <c r="C5" s="183">
        <v>3860791</v>
      </c>
      <c r="D5" s="183">
        <v>889494</v>
      </c>
      <c r="E5" s="183">
        <v>73262</v>
      </c>
      <c r="F5" s="183">
        <v>83457</v>
      </c>
      <c r="G5" s="182">
        <v>4271573</v>
      </c>
      <c r="H5" s="183">
        <v>299</v>
      </c>
      <c r="I5" s="182">
        <v>5669</v>
      </c>
      <c r="J5" s="183">
        <v>11430</v>
      </c>
      <c r="K5" s="183">
        <v>4855</v>
      </c>
      <c r="L5" s="182">
        <v>45103</v>
      </c>
      <c r="M5" s="27">
        <v>0</v>
      </c>
      <c r="N5" s="182">
        <v>0</v>
      </c>
    </row>
    <row r="6" spans="1:14" s="181" customFormat="1" ht="15" customHeight="1" x14ac:dyDescent="0.15">
      <c r="A6" s="25" t="s">
        <v>190</v>
      </c>
      <c r="B6" s="118">
        <v>9843277</v>
      </c>
      <c r="C6" s="183">
        <v>4276553</v>
      </c>
      <c r="D6" s="183">
        <v>1005425</v>
      </c>
      <c r="E6" s="183">
        <v>81377</v>
      </c>
      <c r="F6" s="183">
        <v>106172</v>
      </c>
      <c r="G6" s="182">
        <v>4292546</v>
      </c>
      <c r="H6" s="183">
        <v>1024</v>
      </c>
      <c r="I6" s="182">
        <v>19650</v>
      </c>
      <c r="J6" s="183">
        <v>10455</v>
      </c>
      <c r="K6" s="183">
        <v>5336</v>
      </c>
      <c r="L6" s="182">
        <v>44739</v>
      </c>
      <c r="M6" s="27">
        <v>0</v>
      </c>
      <c r="N6" s="182">
        <v>0</v>
      </c>
    </row>
    <row r="7" spans="1:14" s="181" customFormat="1" ht="15" customHeight="1" x14ac:dyDescent="0.15">
      <c r="A7" s="25" t="s">
        <v>189</v>
      </c>
      <c r="B7" s="118">
        <v>10839656</v>
      </c>
      <c r="C7" s="183">
        <v>4598763</v>
      </c>
      <c r="D7" s="183">
        <v>1129944</v>
      </c>
      <c r="E7" s="183">
        <v>85463</v>
      </c>
      <c r="F7" s="183">
        <v>97811</v>
      </c>
      <c r="G7" s="182">
        <v>4845572</v>
      </c>
      <c r="H7" s="183">
        <v>181</v>
      </c>
      <c r="I7" s="182">
        <v>13582</v>
      </c>
      <c r="J7" s="183">
        <v>16024</v>
      </c>
      <c r="K7" s="183">
        <v>5731</v>
      </c>
      <c r="L7" s="182">
        <v>46585</v>
      </c>
      <c r="M7" s="27">
        <v>0</v>
      </c>
      <c r="N7" s="182">
        <v>0</v>
      </c>
    </row>
    <row r="8" spans="1:14" s="181" customFormat="1" ht="15" customHeight="1" x14ac:dyDescent="0.15">
      <c r="A8" s="25" t="s">
        <v>188</v>
      </c>
      <c r="B8" s="118">
        <v>11337522</v>
      </c>
      <c r="C8" s="183">
        <v>4725728</v>
      </c>
      <c r="D8" s="183">
        <v>1223856</v>
      </c>
      <c r="E8" s="183">
        <v>90352</v>
      </c>
      <c r="F8" s="183">
        <v>102832</v>
      </c>
      <c r="G8" s="182">
        <v>5107164</v>
      </c>
      <c r="H8" s="183">
        <v>663</v>
      </c>
      <c r="I8" s="182">
        <v>14647</v>
      </c>
      <c r="J8" s="183">
        <v>19015</v>
      </c>
      <c r="K8" s="183">
        <v>6082</v>
      </c>
      <c r="L8" s="182">
        <v>47183</v>
      </c>
      <c r="M8" s="27">
        <v>0</v>
      </c>
      <c r="N8" s="182">
        <v>0</v>
      </c>
    </row>
    <row r="9" spans="1:14" s="181" customFormat="1" ht="15" customHeight="1" x14ac:dyDescent="0.15">
      <c r="A9" s="25" t="s">
        <v>187</v>
      </c>
      <c r="B9" s="183">
        <v>11831400</v>
      </c>
      <c r="C9" s="183">
        <v>4780253</v>
      </c>
      <c r="D9" s="183">
        <v>1319472</v>
      </c>
      <c r="E9" s="183">
        <v>94079</v>
      </c>
      <c r="F9" s="183">
        <v>129280</v>
      </c>
      <c r="G9" s="182">
        <v>5359229</v>
      </c>
      <c r="H9" s="183">
        <v>796</v>
      </c>
      <c r="I9" s="182">
        <v>70671</v>
      </c>
      <c r="J9" s="183">
        <v>23669</v>
      </c>
      <c r="K9" s="183">
        <v>6346</v>
      </c>
      <c r="L9" s="182">
        <v>47605</v>
      </c>
      <c r="M9" s="27">
        <v>0</v>
      </c>
      <c r="N9" s="182">
        <v>0</v>
      </c>
    </row>
    <row r="10" spans="1:14" s="181" customFormat="1" ht="15" customHeight="1" x14ac:dyDescent="0.15">
      <c r="A10" s="25" t="s">
        <v>186</v>
      </c>
      <c r="B10" s="183">
        <v>11981951</v>
      </c>
      <c r="C10" s="183">
        <v>4927386</v>
      </c>
      <c r="D10" s="183">
        <v>1396101</v>
      </c>
      <c r="E10" s="185">
        <v>95458</v>
      </c>
      <c r="F10" s="183">
        <v>171858</v>
      </c>
      <c r="G10" s="182">
        <v>5214640</v>
      </c>
      <c r="H10" s="183">
        <v>551</v>
      </c>
      <c r="I10" s="182">
        <v>103236</v>
      </c>
      <c r="J10" s="183">
        <v>17526</v>
      </c>
      <c r="K10" s="183">
        <v>6621</v>
      </c>
      <c r="L10" s="182">
        <v>48574</v>
      </c>
      <c r="M10" s="27">
        <v>0</v>
      </c>
      <c r="N10" s="182">
        <v>0</v>
      </c>
    </row>
    <row r="11" spans="1:14" s="181" customFormat="1" ht="15" customHeight="1" x14ac:dyDescent="0.15">
      <c r="A11" s="25" t="s">
        <v>185</v>
      </c>
      <c r="B11" s="183">
        <v>11871923</v>
      </c>
      <c r="C11" s="183">
        <v>4905234</v>
      </c>
      <c r="D11" s="183">
        <v>1461521</v>
      </c>
      <c r="E11" s="185">
        <v>100327</v>
      </c>
      <c r="F11" s="183">
        <v>189244</v>
      </c>
      <c r="G11" s="182">
        <v>5031925</v>
      </c>
      <c r="H11" s="183">
        <v>501</v>
      </c>
      <c r="I11" s="182">
        <v>99864</v>
      </c>
      <c r="J11" s="183">
        <v>23595</v>
      </c>
      <c r="K11" s="183">
        <v>6789</v>
      </c>
      <c r="L11" s="182">
        <v>52923</v>
      </c>
      <c r="M11" s="27">
        <v>0</v>
      </c>
      <c r="N11" s="182">
        <v>0</v>
      </c>
    </row>
    <row r="12" spans="1:14" s="181" customFormat="1" ht="15" customHeight="1" x14ac:dyDescent="0.15">
      <c r="A12" s="25" t="s">
        <v>184</v>
      </c>
      <c r="B12" s="183">
        <v>12224889</v>
      </c>
      <c r="C12" s="183">
        <v>4998506</v>
      </c>
      <c r="D12" s="183">
        <v>1520576</v>
      </c>
      <c r="E12" s="185">
        <v>104153</v>
      </c>
      <c r="F12" s="183">
        <v>191325</v>
      </c>
      <c r="G12" s="182">
        <v>5213212</v>
      </c>
      <c r="H12" s="183">
        <v>477</v>
      </c>
      <c r="I12" s="182">
        <v>113541</v>
      </c>
      <c r="J12" s="183">
        <v>22789</v>
      </c>
      <c r="K12" s="183">
        <v>7048</v>
      </c>
      <c r="L12" s="182">
        <v>53262</v>
      </c>
      <c r="M12" s="27">
        <v>0</v>
      </c>
      <c r="N12" s="182">
        <v>0</v>
      </c>
    </row>
    <row r="13" spans="1:14" s="181" customFormat="1" ht="15" customHeight="1" x14ac:dyDescent="0.15">
      <c r="A13" s="25" t="s">
        <v>183</v>
      </c>
      <c r="B13" s="183">
        <v>13411128</v>
      </c>
      <c r="C13" s="183">
        <v>5387527</v>
      </c>
      <c r="D13" s="183">
        <v>1642304</v>
      </c>
      <c r="E13" s="185">
        <v>140925</v>
      </c>
      <c r="F13" s="183">
        <v>198594</v>
      </c>
      <c r="G13" s="182">
        <v>5809544</v>
      </c>
      <c r="H13" s="183">
        <v>676</v>
      </c>
      <c r="I13" s="182">
        <v>151401</v>
      </c>
      <c r="J13" s="183">
        <v>26052</v>
      </c>
      <c r="K13" s="183">
        <v>7522</v>
      </c>
      <c r="L13" s="182">
        <v>46583</v>
      </c>
      <c r="M13" s="27">
        <v>0</v>
      </c>
      <c r="N13" s="182">
        <v>0</v>
      </c>
    </row>
    <row r="14" spans="1:14" s="181" customFormat="1" ht="15" customHeight="1" x14ac:dyDescent="0.15">
      <c r="A14" s="25" t="s">
        <v>182</v>
      </c>
      <c r="B14" s="183">
        <v>13992560</v>
      </c>
      <c r="C14" s="183">
        <v>5831669</v>
      </c>
      <c r="D14" s="183">
        <v>1762609</v>
      </c>
      <c r="E14" s="183">
        <v>152489</v>
      </c>
      <c r="F14" s="183">
        <v>218556</v>
      </c>
      <c r="G14" s="182">
        <v>5821257</v>
      </c>
      <c r="H14" s="183">
        <v>1524</v>
      </c>
      <c r="I14" s="182">
        <v>123023</v>
      </c>
      <c r="J14" s="183">
        <v>28538</v>
      </c>
      <c r="K14" s="183">
        <v>7992</v>
      </c>
      <c r="L14" s="182">
        <v>44903</v>
      </c>
      <c r="M14" s="27">
        <v>0</v>
      </c>
      <c r="N14" s="182">
        <v>0</v>
      </c>
    </row>
    <row r="15" spans="1:14" s="181" customFormat="1" ht="15" customHeight="1" x14ac:dyDescent="0.15">
      <c r="A15" s="25" t="s">
        <v>181</v>
      </c>
      <c r="B15" s="183">
        <v>14516457</v>
      </c>
      <c r="C15" s="183">
        <v>5877254</v>
      </c>
      <c r="D15" s="183">
        <v>1842801</v>
      </c>
      <c r="E15" s="183">
        <v>150232</v>
      </c>
      <c r="F15" s="183">
        <v>215569</v>
      </c>
      <c r="G15" s="182">
        <v>6210526</v>
      </c>
      <c r="H15" s="183">
        <v>1340</v>
      </c>
      <c r="I15" s="182">
        <v>134201</v>
      </c>
      <c r="J15" s="183">
        <v>28975</v>
      </c>
      <c r="K15" s="183">
        <v>8193</v>
      </c>
      <c r="L15" s="182">
        <v>47366</v>
      </c>
      <c r="M15" s="27">
        <v>0</v>
      </c>
      <c r="N15" s="182">
        <v>0</v>
      </c>
    </row>
    <row r="16" spans="1:14" s="181" customFormat="1" ht="15" customHeight="1" x14ac:dyDescent="0.15">
      <c r="A16" s="25" t="s">
        <v>180</v>
      </c>
      <c r="B16" s="183">
        <v>14789011</v>
      </c>
      <c r="C16" s="183">
        <v>5890033</v>
      </c>
      <c r="D16" s="183">
        <v>1893765</v>
      </c>
      <c r="E16" s="183">
        <v>144225</v>
      </c>
      <c r="F16" s="183">
        <v>213019</v>
      </c>
      <c r="G16" s="182">
        <v>6413973</v>
      </c>
      <c r="H16" s="183">
        <v>2118</v>
      </c>
      <c r="I16" s="182">
        <v>136971</v>
      </c>
      <c r="J16" s="183">
        <v>39725</v>
      </c>
      <c r="K16" s="183">
        <v>8377</v>
      </c>
      <c r="L16" s="182">
        <v>46805</v>
      </c>
      <c r="M16" s="27">
        <v>0</v>
      </c>
      <c r="N16" s="182">
        <v>0</v>
      </c>
    </row>
    <row r="17" spans="1:14" s="184" customFormat="1" ht="15" customHeight="1" x14ac:dyDescent="0.15">
      <c r="A17" s="25" t="s">
        <v>179</v>
      </c>
      <c r="B17" s="183">
        <v>14451728</v>
      </c>
      <c r="C17" s="183">
        <v>5621964</v>
      </c>
      <c r="D17" s="183">
        <v>1896702</v>
      </c>
      <c r="E17" s="183">
        <v>137008</v>
      </c>
      <c r="F17" s="183">
        <v>215584</v>
      </c>
      <c r="G17" s="182">
        <v>6379824</v>
      </c>
      <c r="H17" s="183">
        <v>598</v>
      </c>
      <c r="I17" s="182">
        <v>120672</v>
      </c>
      <c r="J17" s="183">
        <v>29593</v>
      </c>
      <c r="K17" s="183">
        <v>8150</v>
      </c>
      <c r="L17" s="182">
        <v>41633</v>
      </c>
      <c r="M17" s="27">
        <v>0</v>
      </c>
      <c r="N17" s="182">
        <v>0</v>
      </c>
    </row>
    <row r="18" spans="1:14" s="184" customFormat="1" ht="15" customHeight="1" x14ac:dyDescent="0.15">
      <c r="A18" s="25" t="s">
        <v>178</v>
      </c>
      <c r="B18" s="183">
        <v>14304098</v>
      </c>
      <c r="C18" s="183">
        <v>5441642</v>
      </c>
      <c r="D18" s="183">
        <v>1867711</v>
      </c>
      <c r="E18" s="183">
        <v>125476</v>
      </c>
      <c r="F18" s="183">
        <v>230249</v>
      </c>
      <c r="G18" s="182">
        <v>6447417</v>
      </c>
      <c r="H18" s="183">
        <v>688</v>
      </c>
      <c r="I18" s="182">
        <v>106199</v>
      </c>
      <c r="J18" s="183">
        <v>33563</v>
      </c>
      <c r="K18" s="183">
        <v>8166</v>
      </c>
      <c r="L18" s="182">
        <v>41247</v>
      </c>
      <c r="M18" s="27">
        <v>1740</v>
      </c>
      <c r="N18" s="182">
        <v>0</v>
      </c>
    </row>
    <row r="19" spans="1:14" s="181" customFormat="1" ht="15" customHeight="1" x14ac:dyDescent="0.15">
      <c r="A19" s="25" t="s">
        <v>177</v>
      </c>
      <c r="B19" s="183">
        <v>13798845</v>
      </c>
      <c r="C19" s="183">
        <v>4877448</v>
      </c>
      <c r="D19" s="183">
        <v>1827769</v>
      </c>
      <c r="E19" s="183">
        <v>111730</v>
      </c>
      <c r="F19" s="183">
        <v>236095</v>
      </c>
      <c r="G19" s="182">
        <v>6570252</v>
      </c>
      <c r="H19" s="183">
        <v>293</v>
      </c>
      <c r="I19" s="182">
        <v>91057</v>
      </c>
      <c r="J19" s="183">
        <v>35856</v>
      </c>
      <c r="K19" s="183">
        <v>15</v>
      </c>
      <c r="L19" s="182">
        <v>45291</v>
      </c>
      <c r="M19" s="117">
        <v>3039</v>
      </c>
      <c r="N19" s="182">
        <v>0</v>
      </c>
    </row>
    <row r="20" spans="1:14" s="181" customFormat="1" ht="15" customHeight="1" x14ac:dyDescent="0.15">
      <c r="A20" s="25" t="s">
        <v>176</v>
      </c>
      <c r="B20" s="183">
        <v>13395139</v>
      </c>
      <c r="C20" s="183">
        <v>4788160</v>
      </c>
      <c r="D20" s="183">
        <v>1804114</v>
      </c>
      <c r="E20" s="183">
        <v>105450</v>
      </c>
      <c r="F20" s="183">
        <v>238127</v>
      </c>
      <c r="G20" s="182">
        <v>6296524</v>
      </c>
      <c r="H20" s="183">
        <v>637</v>
      </c>
      <c r="I20" s="182">
        <v>81188</v>
      </c>
      <c r="J20" s="183">
        <v>38710</v>
      </c>
      <c r="K20" s="183">
        <v>0</v>
      </c>
      <c r="L20" s="182">
        <v>40469</v>
      </c>
      <c r="M20" s="117">
        <v>1760</v>
      </c>
      <c r="N20" s="182">
        <v>0</v>
      </c>
    </row>
    <row r="21" spans="1:14" s="181" customFormat="1" ht="15" customHeight="1" x14ac:dyDescent="0.15">
      <c r="A21" s="25" t="s">
        <v>175</v>
      </c>
      <c r="B21" s="183">
        <v>13309462</v>
      </c>
      <c r="C21" s="183">
        <v>4554122</v>
      </c>
      <c r="D21" s="183">
        <v>1779782</v>
      </c>
      <c r="E21" s="183">
        <v>99169</v>
      </c>
      <c r="F21" s="183">
        <v>259359</v>
      </c>
      <c r="G21" s="182">
        <v>6462002</v>
      </c>
      <c r="H21" s="183">
        <v>939</v>
      </c>
      <c r="I21" s="182">
        <v>78884</v>
      </c>
      <c r="J21" s="183">
        <v>37069</v>
      </c>
      <c r="K21" s="183">
        <v>0</v>
      </c>
      <c r="L21" s="182">
        <v>36941</v>
      </c>
      <c r="M21" s="117">
        <v>1195</v>
      </c>
      <c r="N21" s="182">
        <v>0</v>
      </c>
    </row>
    <row r="22" spans="1:14" s="179" customFormat="1" ht="15" customHeight="1" x14ac:dyDescent="0.15">
      <c r="A22" s="147" t="s">
        <v>266</v>
      </c>
      <c r="B22" s="116">
        <v>12900129</v>
      </c>
      <c r="C22" s="183">
        <v>4287898</v>
      </c>
      <c r="D22" s="183">
        <v>1749810</v>
      </c>
      <c r="E22" s="183">
        <v>82859</v>
      </c>
      <c r="F22" s="183">
        <v>282005</v>
      </c>
      <c r="G22" s="182">
        <v>6337905</v>
      </c>
      <c r="H22" s="183">
        <v>0</v>
      </c>
      <c r="I22" s="182">
        <v>66768</v>
      </c>
      <c r="J22" s="183">
        <v>45214</v>
      </c>
      <c r="K22" s="183">
        <v>0</v>
      </c>
      <c r="L22" s="182">
        <v>33809</v>
      </c>
      <c r="M22" s="117">
        <v>4461</v>
      </c>
      <c r="N22" s="182">
        <v>9400</v>
      </c>
    </row>
    <row r="23" spans="1:14" s="179" customFormat="1" ht="15" customHeight="1" x14ac:dyDescent="0.15">
      <c r="A23" s="147" t="s">
        <v>285</v>
      </c>
      <c r="B23" s="116">
        <v>12745681</v>
      </c>
      <c r="C23" s="116">
        <v>4095385</v>
      </c>
      <c r="D23" s="116">
        <v>1721595</v>
      </c>
      <c r="E23" s="116">
        <v>64292</v>
      </c>
      <c r="F23" s="116">
        <v>275539</v>
      </c>
      <c r="G23" s="115">
        <v>6449240</v>
      </c>
      <c r="H23" s="116">
        <v>23</v>
      </c>
      <c r="I23" s="116">
        <v>56128</v>
      </c>
      <c r="J23" s="116">
        <v>36873</v>
      </c>
      <c r="K23" s="116">
        <v>0</v>
      </c>
      <c r="L23" s="116">
        <v>36079</v>
      </c>
      <c r="M23" s="115">
        <v>5027</v>
      </c>
      <c r="N23" s="182">
        <v>5500</v>
      </c>
    </row>
    <row r="24" spans="1:14" s="181" customFormat="1" ht="15" customHeight="1" x14ac:dyDescent="0.15">
      <c r="A24" s="147" t="s">
        <v>284</v>
      </c>
      <c r="B24" s="116">
        <v>12224721</v>
      </c>
      <c r="C24" s="116">
        <v>3974436</v>
      </c>
      <c r="D24" s="116">
        <v>1709328</v>
      </c>
      <c r="E24" s="116">
        <v>62330</v>
      </c>
      <c r="F24" s="116">
        <v>272477</v>
      </c>
      <c r="G24" s="115">
        <v>6066256</v>
      </c>
      <c r="H24" s="116">
        <v>685</v>
      </c>
      <c r="I24" s="116">
        <v>58011</v>
      </c>
      <c r="J24" s="116">
        <v>41851</v>
      </c>
      <c r="K24" s="116">
        <v>0</v>
      </c>
      <c r="L24" s="116">
        <v>32046</v>
      </c>
      <c r="M24" s="115">
        <v>2601</v>
      </c>
      <c r="N24" s="182">
        <v>4700</v>
      </c>
    </row>
    <row r="25" spans="1:14" s="179" customFormat="1" ht="15" customHeight="1" x14ac:dyDescent="0.15">
      <c r="A25" s="144" t="s">
        <v>283</v>
      </c>
      <c r="B25" s="114">
        <v>11927859</v>
      </c>
      <c r="C25" s="114">
        <v>3853395</v>
      </c>
      <c r="D25" s="114">
        <v>1686619</v>
      </c>
      <c r="E25" s="114">
        <v>55114</v>
      </c>
      <c r="F25" s="114">
        <v>281828</v>
      </c>
      <c r="G25" s="113">
        <v>5919434</v>
      </c>
      <c r="H25" s="114">
        <v>300</v>
      </c>
      <c r="I25" s="114">
        <v>49753</v>
      </c>
      <c r="J25" s="114">
        <v>38467</v>
      </c>
      <c r="K25" s="114">
        <v>0</v>
      </c>
      <c r="L25" s="114">
        <v>31336</v>
      </c>
      <c r="M25" s="113">
        <v>4613</v>
      </c>
      <c r="N25" s="180">
        <v>7000</v>
      </c>
    </row>
    <row r="26" spans="1:14" x14ac:dyDescent="0.15">
      <c r="A26" s="178" t="s">
        <v>262</v>
      </c>
    </row>
    <row r="27" spans="1:14" x14ac:dyDescent="0.15">
      <c r="A27" s="178" t="s">
        <v>282</v>
      </c>
    </row>
    <row r="28" spans="1:14" x14ac:dyDescent="0.15">
      <c r="A28" s="178" t="s">
        <v>281</v>
      </c>
    </row>
    <row r="29" spans="1:14" x14ac:dyDescent="0.15">
      <c r="A29" s="178" t="s">
        <v>280</v>
      </c>
    </row>
    <row r="30" spans="1:14" x14ac:dyDescent="0.15">
      <c r="A30" s="178"/>
    </row>
  </sheetData>
  <mergeCells count="1">
    <mergeCell ref="A1:G1"/>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showGridLines="0" zoomScaleNormal="100" workbookViewId="0">
      <selection sqref="A1:O1"/>
    </sheetView>
  </sheetViews>
  <sheetFormatPr defaultRowHeight="14.1" customHeight="1" x14ac:dyDescent="0.15"/>
  <cols>
    <col min="1" max="1" width="13.75" style="1" customWidth="1"/>
    <col min="2" max="3" width="5.375" style="1" customWidth="1"/>
    <col min="4" max="4" width="5.75" style="1" customWidth="1"/>
    <col min="5" max="6" width="6" style="1" customWidth="1"/>
    <col min="7" max="12" width="5.375" style="1" customWidth="1"/>
    <col min="13" max="13" width="6" style="1" customWidth="1"/>
    <col min="14" max="14" width="5.75" style="1" customWidth="1"/>
    <col min="15" max="15" width="6" style="1" customWidth="1"/>
    <col min="16" max="16384" width="9" style="1"/>
  </cols>
  <sheetData>
    <row r="1" spans="1:16" ht="20.100000000000001" customHeight="1" x14ac:dyDescent="0.15">
      <c r="A1" s="198" t="s">
        <v>313</v>
      </c>
      <c r="B1" s="198"/>
      <c r="C1" s="198"/>
      <c r="D1" s="198"/>
      <c r="E1" s="198"/>
      <c r="F1" s="198"/>
      <c r="G1" s="198"/>
      <c r="H1" s="198"/>
      <c r="I1" s="198"/>
      <c r="J1" s="198"/>
      <c r="K1" s="198"/>
      <c r="L1" s="198"/>
      <c r="M1" s="198"/>
      <c r="N1" s="198"/>
      <c r="O1" s="198"/>
    </row>
    <row r="2" spans="1:16" ht="20.100000000000001" customHeight="1" x14ac:dyDescent="0.15">
      <c r="A2" s="37"/>
      <c r="B2" s="37"/>
      <c r="C2" s="37"/>
      <c r="D2" s="37"/>
      <c r="E2" s="37"/>
      <c r="F2" s="37"/>
      <c r="G2" s="37"/>
      <c r="H2" s="37"/>
      <c r="I2" s="37"/>
      <c r="J2" s="37"/>
      <c r="K2" s="37"/>
      <c r="L2" s="37"/>
      <c r="M2" s="37"/>
      <c r="N2" s="37"/>
      <c r="O2" s="37"/>
    </row>
    <row r="3" spans="1:16" ht="13.5" customHeight="1" x14ac:dyDescent="0.15">
      <c r="A3" s="36" t="s">
        <v>314</v>
      </c>
      <c r="B3" s="35"/>
      <c r="C3" s="35"/>
      <c r="D3" s="35"/>
      <c r="E3" s="35"/>
      <c r="F3" s="35"/>
      <c r="G3" s="35"/>
      <c r="H3" s="35"/>
      <c r="I3" s="35"/>
      <c r="J3" s="35"/>
      <c r="K3" s="35"/>
      <c r="L3" s="35"/>
      <c r="M3" s="35"/>
      <c r="N3" s="35"/>
      <c r="O3" s="35"/>
    </row>
    <row r="4" spans="1:16" ht="14.1" customHeight="1" x14ac:dyDescent="0.15">
      <c r="A4" s="20" t="s">
        <v>46</v>
      </c>
      <c r="B4" s="20"/>
      <c r="C4" s="20"/>
      <c r="D4" s="20"/>
      <c r="E4" s="20"/>
      <c r="F4" s="20"/>
      <c r="G4" s="20"/>
      <c r="H4" s="20"/>
      <c r="I4" s="20"/>
      <c r="J4" s="20"/>
      <c r="K4" s="20"/>
      <c r="L4" s="20"/>
      <c r="M4" s="20"/>
      <c r="N4" s="34"/>
      <c r="O4" s="33" t="s">
        <v>45</v>
      </c>
    </row>
    <row r="5" spans="1:16" ht="14.1" customHeight="1" x14ac:dyDescent="0.15">
      <c r="A5" s="199" t="s">
        <v>44</v>
      </c>
      <c r="B5" s="202" t="s">
        <v>43</v>
      </c>
      <c r="C5" s="203"/>
      <c r="D5" s="203"/>
      <c r="E5" s="203"/>
      <c r="F5" s="203"/>
      <c r="G5" s="203"/>
      <c r="H5" s="203"/>
      <c r="I5" s="203"/>
      <c r="J5" s="203"/>
      <c r="K5" s="203"/>
      <c r="L5" s="203"/>
      <c r="M5" s="203"/>
      <c r="N5" s="203"/>
      <c r="O5" s="203"/>
    </row>
    <row r="6" spans="1:16" ht="15" customHeight="1" x14ac:dyDescent="0.15">
      <c r="A6" s="200"/>
      <c r="B6" s="204" t="s">
        <v>42</v>
      </c>
      <c r="C6" s="206" t="s">
        <v>41</v>
      </c>
      <c r="D6" s="32"/>
      <c r="E6" s="207" t="s">
        <v>40</v>
      </c>
      <c r="F6" s="209" t="s">
        <v>39</v>
      </c>
      <c r="G6" s="210"/>
      <c r="H6" s="210"/>
      <c r="I6" s="210"/>
      <c r="J6" s="210"/>
      <c r="K6" s="210"/>
      <c r="L6" s="211"/>
      <c r="M6" s="204" t="s">
        <v>38</v>
      </c>
      <c r="N6" s="204" t="s">
        <v>37</v>
      </c>
      <c r="O6" s="212" t="s">
        <v>36</v>
      </c>
    </row>
    <row r="7" spans="1:16" ht="30" customHeight="1" x14ac:dyDescent="0.15">
      <c r="A7" s="201"/>
      <c r="B7" s="205"/>
      <c r="C7" s="205"/>
      <c r="D7" s="31" t="s">
        <v>35</v>
      </c>
      <c r="E7" s="208"/>
      <c r="F7" s="30" t="s">
        <v>34</v>
      </c>
      <c r="G7" s="29" t="s">
        <v>33</v>
      </c>
      <c r="H7" s="29" t="s">
        <v>32</v>
      </c>
      <c r="I7" s="29" t="s">
        <v>31</v>
      </c>
      <c r="J7" s="29" t="s">
        <v>30</v>
      </c>
      <c r="K7" s="29" t="s">
        <v>29</v>
      </c>
      <c r="L7" s="29" t="s">
        <v>28</v>
      </c>
      <c r="M7" s="205"/>
      <c r="N7" s="205"/>
      <c r="O7" s="213"/>
    </row>
    <row r="8" spans="1:16" ht="15" customHeight="1" x14ac:dyDescent="0.15">
      <c r="A8" s="25" t="s">
        <v>27</v>
      </c>
      <c r="B8" s="22">
        <v>29</v>
      </c>
      <c r="C8" s="22">
        <v>333</v>
      </c>
      <c r="D8" s="22">
        <v>242</v>
      </c>
      <c r="E8" s="8" t="s">
        <v>23</v>
      </c>
      <c r="F8" s="8">
        <v>1697</v>
      </c>
      <c r="G8" s="22">
        <v>54</v>
      </c>
      <c r="H8" s="22">
        <v>165</v>
      </c>
      <c r="I8" s="22">
        <v>276</v>
      </c>
      <c r="J8" s="22">
        <v>391</v>
      </c>
      <c r="K8" s="22">
        <v>397</v>
      </c>
      <c r="L8" s="22">
        <v>414</v>
      </c>
      <c r="M8" s="22">
        <v>1748</v>
      </c>
      <c r="N8" s="22">
        <v>51</v>
      </c>
      <c r="O8" s="28" t="s">
        <v>23</v>
      </c>
    </row>
    <row r="9" spans="1:16" ht="15" customHeight="1" x14ac:dyDescent="0.15">
      <c r="A9" s="25" t="s">
        <v>26</v>
      </c>
      <c r="B9" s="22">
        <v>29</v>
      </c>
      <c r="C9" s="22">
        <v>350</v>
      </c>
      <c r="D9" s="22">
        <v>257</v>
      </c>
      <c r="E9" s="8" t="s">
        <v>23</v>
      </c>
      <c r="F9" s="8">
        <v>1744</v>
      </c>
      <c r="G9" s="22">
        <v>57</v>
      </c>
      <c r="H9" s="22">
        <v>175</v>
      </c>
      <c r="I9" s="22">
        <v>275</v>
      </c>
      <c r="J9" s="22">
        <v>374</v>
      </c>
      <c r="K9" s="22">
        <v>451</v>
      </c>
      <c r="L9" s="22">
        <v>412</v>
      </c>
      <c r="M9" s="22">
        <v>1827</v>
      </c>
      <c r="N9" s="22">
        <v>83</v>
      </c>
      <c r="O9" s="27" t="s">
        <v>23</v>
      </c>
    </row>
    <row r="10" spans="1:16" ht="15" customHeight="1" x14ac:dyDescent="0.15">
      <c r="A10" s="25" t="s">
        <v>25</v>
      </c>
      <c r="B10" s="8">
        <v>28</v>
      </c>
      <c r="C10" s="22">
        <v>349</v>
      </c>
      <c r="D10" s="22">
        <v>258</v>
      </c>
      <c r="E10" s="8" t="s">
        <v>23</v>
      </c>
      <c r="F10" s="8">
        <v>1772</v>
      </c>
      <c r="G10" s="22">
        <v>64</v>
      </c>
      <c r="H10" s="22">
        <v>209</v>
      </c>
      <c r="I10" s="22">
        <v>270</v>
      </c>
      <c r="J10" s="22">
        <v>352</v>
      </c>
      <c r="K10" s="22">
        <v>415</v>
      </c>
      <c r="L10" s="22">
        <v>462</v>
      </c>
      <c r="M10" s="22">
        <v>1866</v>
      </c>
      <c r="N10" s="22">
        <v>94</v>
      </c>
      <c r="O10" s="27" t="s">
        <v>23</v>
      </c>
    </row>
    <row r="11" spans="1:16" ht="15" customHeight="1" x14ac:dyDescent="0.15">
      <c r="A11" s="25" t="s">
        <v>24</v>
      </c>
      <c r="B11" s="22">
        <v>28</v>
      </c>
      <c r="C11" s="22">
        <v>353</v>
      </c>
      <c r="D11" s="22">
        <v>259</v>
      </c>
      <c r="E11" s="8" t="s">
        <v>23</v>
      </c>
      <c r="F11" s="8">
        <v>1794</v>
      </c>
      <c r="G11" s="22">
        <v>67</v>
      </c>
      <c r="H11" s="22">
        <v>190</v>
      </c>
      <c r="I11" s="22">
        <v>303</v>
      </c>
      <c r="J11" s="22">
        <v>381</v>
      </c>
      <c r="K11" s="22">
        <v>410</v>
      </c>
      <c r="L11" s="22">
        <v>443</v>
      </c>
      <c r="M11" s="22">
        <v>1880</v>
      </c>
      <c r="N11" s="22">
        <v>86</v>
      </c>
      <c r="O11" s="27" t="s">
        <v>23</v>
      </c>
    </row>
    <row r="12" spans="1:16" ht="15" customHeight="1" x14ac:dyDescent="0.15">
      <c r="A12" s="25" t="s">
        <v>22</v>
      </c>
      <c r="B12" s="22">
        <v>28</v>
      </c>
      <c r="C12" s="22">
        <v>359</v>
      </c>
      <c r="D12" s="22">
        <v>265</v>
      </c>
      <c r="E12" s="8">
        <v>1875</v>
      </c>
      <c r="F12" s="8">
        <v>1823</v>
      </c>
      <c r="G12" s="22">
        <v>72</v>
      </c>
      <c r="H12" s="22">
        <v>206</v>
      </c>
      <c r="I12" s="22">
        <v>285</v>
      </c>
      <c r="J12" s="22">
        <v>403</v>
      </c>
      <c r="K12" s="22">
        <v>430</v>
      </c>
      <c r="L12" s="22">
        <v>427</v>
      </c>
      <c r="M12" s="22">
        <v>1869</v>
      </c>
      <c r="N12" s="22">
        <v>46</v>
      </c>
      <c r="O12" s="21">
        <v>97.226666666666659</v>
      </c>
    </row>
    <row r="13" spans="1:16" ht="15" customHeight="1" x14ac:dyDescent="0.15">
      <c r="A13" s="25" t="s">
        <v>21</v>
      </c>
      <c r="B13" s="22">
        <v>28</v>
      </c>
      <c r="C13" s="22">
        <v>353</v>
      </c>
      <c r="D13" s="22">
        <v>258</v>
      </c>
      <c r="E13" s="8">
        <v>1875</v>
      </c>
      <c r="F13" s="8">
        <v>1857</v>
      </c>
      <c r="G13" s="22">
        <v>52</v>
      </c>
      <c r="H13" s="22">
        <v>213</v>
      </c>
      <c r="I13" s="22">
        <v>286</v>
      </c>
      <c r="J13" s="22">
        <v>390</v>
      </c>
      <c r="K13" s="22">
        <v>475</v>
      </c>
      <c r="L13" s="22">
        <v>441</v>
      </c>
      <c r="M13" s="22">
        <v>1867</v>
      </c>
      <c r="N13" s="22">
        <v>10</v>
      </c>
      <c r="O13" s="21">
        <v>99.039999999999992</v>
      </c>
      <c r="P13" s="26"/>
    </row>
    <row r="14" spans="1:16" ht="15" customHeight="1" x14ac:dyDescent="0.15">
      <c r="A14" s="25" t="s">
        <v>20</v>
      </c>
      <c r="B14" s="22">
        <v>28</v>
      </c>
      <c r="C14" s="22">
        <v>363</v>
      </c>
      <c r="D14" s="22">
        <v>282</v>
      </c>
      <c r="E14" s="8">
        <v>1915</v>
      </c>
      <c r="F14" s="8">
        <v>1839</v>
      </c>
      <c r="G14" s="22">
        <v>75</v>
      </c>
      <c r="H14" s="22">
        <v>185</v>
      </c>
      <c r="I14" s="22">
        <v>298</v>
      </c>
      <c r="J14" s="22">
        <v>350</v>
      </c>
      <c r="K14" s="22">
        <v>441</v>
      </c>
      <c r="L14" s="22">
        <v>490</v>
      </c>
      <c r="M14" s="22">
        <v>1876</v>
      </c>
      <c r="N14" s="22">
        <v>37</v>
      </c>
      <c r="O14" s="21">
        <v>96.031331592689298</v>
      </c>
      <c r="P14" s="26"/>
    </row>
    <row r="15" spans="1:16" ht="15" customHeight="1" x14ac:dyDescent="0.15">
      <c r="A15" s="25" t="s">
        <v>19</v>
      </c>
      <c r="B15" s="22">
        <v>28</v>
      </c>
      <c r="C15" s="22">
        <v>374</v>
      </c>
      <c r="D15" s="22">
        <v>282</v>
      </c>
      <c r="E15" s="8">
        <v>1915</v>
      </c>
      <c r="F15" s="8">
        <v>1801</v>
      </c>
      <c r="G15" s="22">
        <v>86</v>
      </c>
      <c r="H15" s="22">
        <v>208</v>
      </c>
      <c r="I15" s="22">
        <v>268</v>
      </c>
      <c r="J15" s="22">
        <v>369</v>
      </c>
      <c r="K15" s="22">
        <v>405</v>
      </c>
      <c r="L15" s="22">
        <v>465</v>
      </c>
      <c r="M15" s="22">
        <v>1823</v>
      </c>
      <c r="N15" s="22">
        <v>22</v>
      </c>
      <c r="O15" s="21">
        <v>94.046997389033933</v>
      </c>
      <c r="P15" s="26"/>
    </row>
    <row r="16" spans="1:16" ht="15" customHeight="1" x14ac:dyDescent="0.15">
      <c r="A16" s="25" t="s">
        <v>18</v>
      </c>
      <c r="B16" s="22">
        <v>28</v>
      </c>
      <c r="C16" s="22">
        <v>412</v>
      </c>
      <c r="D16" s="22">
        <v>315</v>
      </c>
      <c r="E16" s="8">
        <v>1915</v>
      </c>
      <c r="F16" s="8">
        <v>1749</v>
      </c>
      <c r="G16" s="22">
        <v>93</v>
      </c>
      <c r="H16" s="22">
        <v>215</v>
      </c>
      <c r="I16" s="22">
        <v>279</v>
      </c>
      <c r="J16" s="22">
        <v>352</v>
      </c>
      <c r="K16" s="22">
        <v>402</v>
      </c>
      <c r="L16" s="22">
        <v>408</v>
      </c>
      <c r="M16" s="22">
        <v>1781</v>
      </c>
      <c r="N16" s="22">
        <v>32</v>
      </c>
      <c r="O16" s="21">
        <v>91.331592689295036</v>
      </c>
      <c r="P16" s="26"/>
    </row>
    <row r="17" spans="1:16" ht="15" customHeight="1" x14ac:dyDescent="0.15">
      <c r="A17" s="25" t="s">
        <v>17</v>
      </c>
      <c r="B17" s="22">
        <v>28</v>
      </c>
      <c r="C17" s="22">
        <v>391</v>
      </c>
      <c r="D17" s="22">
        <v>312</v>
      </c>
      <c r="E17" s="8">
        <v>1915</v>
      </c>
      <c r="F17" s="8">
        <v>1736</v>
      </c>
      <c r="G17" s="22">
        <v>75</v>
      </c>
      <c r="H17" s="22">
        <v>217</v>
      </c>
      <c r="I17" s="22">
        <v>310</v>
      </c>
      <c r="J17" s="22">
        <v>334</v>
      </c>
      <c r="K17" s="22">
        <v>381</v>
      </c>
      <c r="L17" s="22">
        <v>419</v>
      </c>
      <c r="M17" s="22">
        <v>1754</v>
      </c>
      <c r="N17" s="22">
        <v>18</v>
      </c>
      <c r="O17" s="21">
        <v>90.652741514360315</v>
      </c>
      <c r="P17" s="26"/>
    </row>
    <row r="18" spans="1:16" ht="15" customHeight="1" x14ac:dyDescent="0.15">
      <c r="A18" s="25" t="s">
        <v>16</v>
      </c>
      <c r="B18" s="22">
        <v>28</v>
      </c>
      <c r="C18" s="22">
        <v>368</v>
      </c>
      <c r="D18" s="22">
        <v>291</v>
      </c>
      <c r="E18" s="8">
        <v>1915</v>
      </c>
      <c r="F18" s="8">
        <v>1716</v>
      </c>
      <c r="G18" s="22">
        <v>90</v>
      </c>
      <c r="H18" s="22">
        <v>215</v>
      </c>
      <c r="I18" s="22">
        <v>277</v>
      </c>
      <c r="J18" s="22">
        <v>371</v>
      </c>
      <c r="K18" s="22">
        <v>368</v>
      </c>
      <c r="L18" s="22">
        <v>395</v>
      </c>
      <c r="M18" s="22">
        <v>1710</v>
      </c>
      <c r="N18" s="22">
        <v>0</v>
      </c>
      <c r="O18" s="21">
        <v>89.6083550913838</v>
      </c>
    </row>
    <row r="19" spans="1:16" ht="15" customHeight="1" x14ac:dyDescent="0.15">
      <c r="A19" s="25" t="s">
        <v>15</v>
      </c>
      <c r="B19" s="22">
        <v>28</v>
      </c>
      <c r="C19" s="22">
        <v>394</v>
      </c>
      <c r="D19" s="22">
        <v>317</v>
      </c>
      <c r="E19" s="8">
        <v>1915</v>
      </c>
      <c r="F19" s="8">
        <v>1643</v>
      </c>
      <c r="G19" s="22">
        <v>81</v>
      </c>
      <c r="H19" s="22">
        <v>215</v>
      </c>
      <c r="I19" s="22">
        <v>278</v>
      </c>
      <c r="J19" s="22">
        <v>307</v>
      </c>
      <c r="K19" s="22">
        <v>380</v>
      </c>
      <c r="L19" s="22">
        <v>382</v>
      </c>
      <c r="M19" s="22">
        <v>1670</v>
      </c>
      <c r="N19" s="22">
        <v>27</v>
      </c>
      <c r="O19" s="21">
        <v>85.796344647519589</v>
      </c>
    </row>
    <row r="20" spans="1:16" s="20" customFormat="1" ht="15" customHeight="1" x14ac:dyDescent="0.15">
      <c r="A20" s="25" t="s">
        <v>14</v>
      </c>
      <c r="B20" s="22">
        <v>28</v>
      </c>
      <c r="C20" s="22">
        <v>378</v>
      </c>
      <c r="D20" s="22">
        <v>297</v>
      </c>
      <c r="E20" s="8">
        <v>1915</v>
      </c>
      <c r="F20" s="8">
        <v>1629</v>
      </c>
      <c r="G20" s="22">
        <v>77</v>
      </c>
      <c r="H20" s="22">
        <v>215</v>
      </c>
      <c r="I20" s="22">
        <v>280</v>
      </c>
      <c r="J20" s="22">
        <v>322</v>
      </c>
      <c r="K20" s="22">
        <v>332</v>
      </c>
      <c r="L20" s="22">
        <v>403</v>
      </c>
      <c r="M20" s="22">
        <v>1640</v>
      </c>
      <c r="N20" s="22">
        <v>11</v>
      </c>
      <c r="O20" s="21">
        <v>85.065274151436029</v>
      </c>
    </row>
    <row r="21" spans="1:16" ht="15" customHeight="1" x14ac:dyDescent="0.15">
      <c r="A21" s="25" t="s">
        <v>13</v>
      </c>
      <c r="B21" s="22">
        <v>27</v>
      </c>
      <c r="C21" s="22">
        <v>354</v>
      </c>
      <c r="D21" s="22">
        <v>295</v>
      </c>
      <c r="E21" s="8">
        <v>1885</v>
      </c>
      <c r="F21" s="8">
        <v>1609</v>
      </c>
      <c r="G21" s="22">
        <v>68</v>
      </c>
      <c r="H21" s="22">
        <v>240</v>
      </c>
      <c r="I21" s="22">
        <v>291</v>
      </c>
      <c r="J21" s="22">
        <v>319</v>
      </c>
      <c r="K21" s="22">
        <v>350</v>
      </c>
      <c r="L21" s="22">
        <v>341</v>
      </c>
      <c r="M21" s="22">
        <v>1620</v>
      </c>
      <c r="N21" s="22">
        <v>11</v>
      </c>
      <c r="O21" s="21">
        <v>85.358090185676389</v>
      </c>
    </row>
    <row r="22" spans="1:16" ht="15" customHeight="1" x14ac:dyDescent="0.15">
      <c r="A22" s="25" t="s">
        <v>12</v>
      </c>
      <c r="B22" s="22">
        <v>27</v>
      </c>
      <c r="C22" s="22">
        <v>371</v>
      </c>
      <c r="D22" s="22">
        <v>302</v>
      </c>
      <c r="E22" s="8">
        <v>1885</v>
      </c>
      <c r="F22" s="8">
        <v>1676</v>
      </c>
      <c r="G22" s="22">
        <v>94</v>
      </c>
      <c r="H22" s="22">
        <v>215</v>
      </c>
      <c r="I22" s="22">
        <v>310</v>
      </c>
      <c r="J22" s="22">
        <v>341</v>
      </c>
      <c r="K22" s="22">
        <v>348</v>
      </c>
      <c r="L22" s="22">
        <v>368</v>
      </c>
      <c r="M22" s="22">
        <v>1680</v>
      </c>
      <c r="N22" s="22">
        <v>4</v>
      </c>
      <c r="O22" s="21">
        <v>88.912466843501321</v>
      </c>
    </row>
    <row r="23" spans="1:16" s="20" customFormat="1" ht="15" customHeight="1" x14ac:dyDescent="0.15">
      <c r="A23" s="25" t="s">
        <v>11</v>
      </c>
      <c r="B23" s="22">
        <v>27</v>
      </c>
      <c r="C23" s="22">
        <v>427</v>
      </c>
      <c r="D23" s="22">
        <v>314</v>
      </c>
      <c r="E23" s="8">
        <v>1885</v>
      </c>
      <c r="F23" s="8">
        <v>1759</v>
      </c>
      <c r="G23" s="22">
        <v>105</v>
      </c>
      <c r="H23" s="22">
        <v>261</v>
      </c>
      <c r="I23" s="22">
        <v>315</v>
      </c>
      <c r="J23" s="22">
        <v>343</v>
      </c>
      <c r="K23" s="22">
        <v>368</v>
      </c>
      <c r="L23" s="22">
        <v>367</v>
      </c>
      <c r="M23" s="22">
        <v>1768</v>
      </c>
      <c r="N23" s="22">
        <v>9</v>
      </c>
      <c r="O23" s="21">
        <v>93.315649867374006</v>
      </c>
    </row>
    <row r="24" spans="1:16" s="20" customFormat="1" ht="15" customHeight="1" x14ac:dyDescent="0.15">
      <c r="A24" s="25" t="s">
        <v>10</v>
      </c>
      <c r="B24" s="22">
        <v>23</v>
      </c>
      <c r="C24" s="22">
        <v>330</v>
      </c>
      <c r="D24" s="22">
        <v>267</v>
      </c>
      <c r="E24" s="8">
        <v>1595</v>
      </c>
      <c r="F24" s="8">
        <v>1460</v>
      </c>
      <c r="G24" s="22">
        <v>90</v>
      </c>
      <c r="H24" s="22">
        <v>224</v>
      </c>
      <c r="I24" s="22">
        <v>275</v>
      </c>
      <c r="J24" s="22">
        <v>281</v>
      </c>
      <c r="K24" s="22">
        <v>291</v>
      </c>
      <c r="L24" s="22">
        <v>299</v>
      </c>
      <c r="M24" s="22">
        <v>1472</v>
      </c>
      <c r="N24" s="22">
        <v>12</v>
      </c>
      <c r="O24" s="21">
        <v>91.536050156739819</v>
      </c>
    </row>
    <row r="25" spans="1:16" s="20" customFormat="1" ht="15" customHeight="1" x14ac:dyDescent="0.15">
      <c r="A25" s="25" t="s">
        <v>9</v>
      </c>
      <c r="B25" s="22">
        <v>20</v>
      </c>
      <c r="C25" s="22">
        <v>267</v>
      </c>
      <c r="D25" s="22">
        <v>214</v>
      </c>
      <c r="E25" s="8">
        <v>1385</v>
      </c>
      <c r="F25" s="8">
        <v>1229</v>
      </c>
      <c r="G25" s="22">
        <v>64</v>
      </c>
      <c r="H25" s="22">
        <v>186</v>
      </c>
      <c r="I25" s="22">
        <v>224</v>
      </c>
      <c r="J25" s="22">
        <v>255</v>
      </c>
      <c r="K25" s="22">
        <v>253</v>
      </c>
      <c r="L25" s="22">
        <v>247</v>
      </c>
      <c r="M25" s="22">
        <v>1251</v>
      </c>
      <c r="N25" s="22">
        <v>22</v>
      </c>
      <c r="O25" s="21">
        <v>88.736462093862812</v>
      </c>
    </row>
    <row r="26" spans="1:16" s="13" customFormat="1" ht="15" customHeight="1" x14ac:dyDescent="0.15">
      <c r="A26" s="25" t="s">
        <v>8</v>
      </c>
      <c r="B26" s="22">
        <v>10</v>
      </c>
      <c r="C26" s="22">
        <v>176</v>
      </c>
      <c r="D26" s="22">
        <v>128</v>
      </c>
      <c r="E26" s="8">
        <v>630</v>
      </c>
      <c r="F26" s="8">
        <v>581</v>
      </c>
      <c r="G26" s="22">
        <v>38</v>
      </c>
      <c r="H26" s="22">
        <v>88</v>
      </c>
      <c r="I26" s="22">
        <v>102</v>
      </c>
      <c r="J26" s="22">
        <v>116</v>
      </c>
      <c r="K26" s="22">
        <v>122</v>
      </c>
      <c r="L26" s="22">
        <v>115</v>
      </c>
      <c r="M26" s="22">
        <v>587</v>
      </c>
      <c r="N26" s="22">
        <v>6</v>
      </c>
      <c r="O26" s="21">
        <v>92.222222222222229</v>
      </c>
    </row>
    <row r="27" spans="1:16" s="13" customFormat="1" ht="15" customHeight="1" x14ac:dyDescent="0.15">
      <c r="A27" s="24" t="s">
        <v>7</v>
      </c>
      <c r="B27" s="23">
        <v>10</v>
      </c>
      <c r="C27" s="23">
        <v>184</v>
      </c>
      <c r="D27" s="23">
        <v>134</v>
      </c>
      <c r="E27" s="9">
        <v>630</v>
      </c>
      <c r="F27" s="9">
        <v>579</v>
      </c>
      <c r="G27" s="23">
        <v>31</v>
      </c>
      <c r="H27" s="23">
        <v>89</v>
      </c>
      <c r="I27" s="23">
        <v>105</v>
      </c>
      <c r="J27" s="23">
        <v>117</v>
      </c>
      <c r="K27" s="23">
        <v>114</v>
      </c>
      <c r="L27" s="23">
        <v>123</v>
      </c>
      <c r="M27" s="23">
        <v>593</v>
      </c>
      <c r="N27" s="22">
        <v>14</v>
      </c>
      <c r="O27" s="21">
        <v>91.904761904761898</v>
      </c>
    </row>
    <row r="28" spans="1:16" s="20" customFormat="1" ht="15" customHeight="1" x14ac:dyDescent="0.15">
      <c r="A28" s="24" t="s">
        <v>6</v>
      </c>
      <c r="B28" s="23">
        <v>9</v>
      </c>
      <c r="C28" s="23">
        <v>183</v>
      </c>
      <c r="D28" s="23">
        <v>131</v>
      </c>
      <c r="E28" s="9">
        <v>590</v>
      </c>
      <c r="F28" s="9">
        <v>580</v>
      </c>
      <c r="G28" s="23">
        <v>36</v>
      </c>
      <c r="H28" s="23">
        <v>82</v>
      </c>
      <c r="I28" s="23">
        <v>110</v>
      </c>
      <c r="J28" s="23">
        <v>112</v>
      </c>
      <c r="K28" s="23">
        <v>121</v>
      </c>
      <c r="L28" s="23">
        <v>119</v>
      </c>
      <c r="M28" s="23">
        <v>601</v>
      </c>
      <c r="N28" s="22">
        <v>21</v>
      </c>
      <c r="O28" s="21">
        <v>98.305084745762713</v>
      </c>
    </row>
    <row r="29" spans="1:16" s="13" customFormat="1" ht="15" customHeight="1" x14ac:dyDescent="0.15">
      <c r="A29" s="19" t="s">
        <v>5</v>
      </c>
      <c r="B29" s="17">
        <v>9</v>
      </c>
      <c r="C29" s="17">
        <v>180</v>
      </c>
      <c r="D29" s="17">
        <v>132</v>
      </c>
      <c r="E29" s="18">
        <v>590</v>
      </c>
      <c r="F29" s="18">
        <v>576</v>
      </c>
      <c r="G29" s="17">
        <v>29</v>
      </c>
      <c r="H29" s="17">
        <v>90</v>
      </c>
      <c r="I29" s="17">
        <v>103</v>
      </c>
      <c r="J29" s="17">
        <v>120</v>
      </c>
      <c r="K29" s="17">
        <v>114</v>
      </c>
      <c r="L29" s="17">
        <v>120</v>
      </c>
      <c r="M29" s="16">
        <v>592</v>
      </c>
      <c r="N29" s="15">
        <v>16</v>
      </c>
      <c r="O29" s="14">
        <v>97.627118644067806</v>
      </c>
    </row>
    <row r="30" spans="1:16" ht="15" customHeight="1" x14ac:dyDescent="0.15">
      <c r="A30" s="12" t="s">
        <v>4</v>
      </c>
      <c r="B30" s="10">
        <v>4</v>
      </c>
      <c r="C30" s="10">
        <v>68</v>
      </c>
      <c r="D30" s="10">
        <v>50</v>
      </c>
      <c r="E30" s="11">
        <v>315</v>
      </c>
      <c r="F30" s="11">
        <v>281</v>
      </c>
      <c r="G30" s="10">
        <v>9</v>
      </c>
      <c r="H30" s="10">
        <v>46</v>
      </c>
      <c r="I30" s="10">
        <v>53</v>
      </c>
      <c r="J30" s="10">
        <v>58</v>
      </c>
      <c r="K30" s="10">
        <v>57</v>
      </c>
      <c r="L30" s="10">
        <v>58</v>
      </c>
      <c r="M30" s="9">
        <v>288</v>
      </c>
      <c r="N30" s="8">
        <v>7</v>
      </c>
      <c r="O30" s="7">
        <v>89.206349206349216</v>
      </c>
    </row>
    <row r="31" spans="1:16" ht="15" customHeight="1" x14ac:dyDescent="0.15">
      <c r="A31" s="6" t="s">
        <v>3</v>
      </c>
      <c r="B31" s="5">
        <v>5</v>
      </c>
      <c r="C31" s="5">
        <v>112</v>
      </c>
      <c r="D31" s="5">
        <v>82</v>
      </c>
      <c r="E31" s="4">
        <v>275</v>
      </c>
      <c r="F31" s="4">
        <v>295</v>
      </c>
      <c r="G31" s="5">
        <v>20</v>
      </c>
      <c r="H31" s="5">
        <v>44</v>
      </c>
      <c r="I31" s="5">
        <v>50</v>
      </c>
      <c r="J31" s="5">
        <v>62</v>
      </c>
      <c r="K31" s="5">
        <v>57</v>
      </c>
      <c r="L31" s="5">
        <v>62</v>
      </c>
      <c r="M31" s="4">
        <v>304</v>
      </c>
      <c r="N31" s="3">
        <v>9</v>
      </c>
      <c r="O31" s="2">
        <v>107.27272727272728</v>
      </c>
    </row>
    <row r="32" spans="1:16" ht="14.1" customHeight="1" x14ac:dyDescent="0.15">
      <c r="A32" s="1" t="s">
        <v>2</v>
      </c>
    </row>
    <row r="33" spans="1:1" ht="14.1" customHeight="1" x14ac:dyDescent="0.15">
      <c r="A33" s="1" t="s">
        <v>1</v>
      </c>
    </row>
    <row r="34" spans="1:1" ht="14.1" customHeight="1" x14ac:dyDescent="0.15">
      <c r="A34" s="1" t="s">
        <v>0</v>
      </c>
    </row>
  </sheetData>
  <mergeCells count="10">
    <mergeCell ref="A1:O1"/>
    <mergeCell ref="A5:A7"/>
    <mergeCell ref="B5:O5"/>
    <mergeCell ref="B6:B7"/>
    <mergeCell ref="C6:C7"/>
    <mergeCell ref="E6:E7"/>
    <mergeCell ref="F6:L6"/>
    <mergeCell ref="M6:M7"/>
    <mergeCell ref="N6:N7"/>
    <mergeCell ref="O6:O7"/>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showGridLines="0" zoomScaleNormal="100" workbookViewId="0">
      <selection sqref="A1:O1"/>
    </sheetView>
  </sheetViews>
  <sheetFormatPr defaultRowHeight="14.1" customHeight="1" x14ac:dyDescent="0.15"/>
  <cols>
    <col min="1" max="1" width="13.75" style="1" customWidth="1"/>
    <col min="2" max="3" width="5.375" style="1" customWidth="1"/>
    <col min="4" max="4" width="5.75" style="1" customWidth="1"/>
    <col min="5" max="6" width="6" style="1" customWidth="1"/>
    <col min="7" max="12" width="5.375" style="1" customWidth="1"/>
    <col min="13" max="13" width="6" style="1" customWidth="1"/>
    <col min="14" max="14" width="5.75" style="1" customWidth="1"/>
    <col min="15" max="15" width="6" style="1" customWidth="1"/>
    <col min="16" max="16384" width="9" style="1"/>
  </cols>
  <sheetData>
    <row r="1" spans="1:15" ht="20.100000000000001" customHeight="1" x14ac:dyDescent="0.15">
      <c r="A1" s="214" t="s">
        <v>315</v>
      </c>
      <c r="B1" s="214"/>
      <c r="C1" s="214"/>
      <c r="D1" s="214"/>
      <c r="E1" s="214"/>
      <c r="F1" s="214"/>
      <c r="G1" s="214"/>
      <c r="H1" s="214"/>
      <c r="I1" s="214"/>
      <c r="J1" s="214"/>
      <c r="K1" s="214"/>
      <c r="L1" s="214"/>
      <c r="M1" s="214"/>
      <c r="N1" s="214"/>
      <c r="O1" s="214"/>
    </row>
    <row r="2" spans="1:15" ht="14.1" customHeight="1" x14ac:dyDescent="0.15">
      <c r="A2" s="20" t="s">
        <v>46</v>
      </c>
      <c r="B2" s="20"/>
      <c r="C2" s="20"/>
      <c r="D2" s="20"/>
      <c r="E2" s="20"/>
      <c r="F2" s="20"/>
      <c r="G2" s="20"/>
      <c r="H2" s="20"/>
      <c r="I2" s="20"/>
      <c r="J2" s="20"/>
      <c r="K2" s="20"/>
      <c r="L2" s="20"/>
      <c r="M2" s="20"/>
      <c r="N2" s="34"/>
      <c r="O2" s="33" t="s">
        <v>45</v>
      </c>
    </row>
    <row r="3" spans="1:15" ht="14.1" customHeight="1" x14ac:dyDescent="0.15">
      <c r="A3" s="199" t="s">
        <v>44</v>
      </c>
      <c r="B3" s="215" t="s">
        <v>55</v>
      </c>
      <c r="C3" s="216"/>
      <c r="D3" s="216"/>
      <c r="E3" s="216"/>
      <c r="F3" s="216"/>
      <c r="G3" s="216"/>
      <c r="H3" s="216"/>
      <c r="I3" s="216"/>
      <c r="J3" s="216"/>
      <c r="K3" s="216"/>
      <c r="L3" s="216"/>
      <c r="M3" s="216"/>
      <c r="N3" s="216"/>
      <c r="O3" s="216"/>
    </row>
    <row r="4" spans="1:15" ht="15" customHeight="1" x14ac:dyDescent="0.15">
      <c r="A4" s="200"/>
      <c r="B4" s="204" t="s">
        <v>42</v>
      </c>
      <c r="C4" s="206" t="s">
        <v>41</v>
      </c>
      <c r="D4" s="32"/>
      <c r="E4" s="207" t="s">
        <v>40</v>
      </c>
      <c r="F4" s="209" t="s">
        <v>39</v>
      </c>
      <c r="G4" s="210"/>
      <c r="H4" s="210"/>
      <c r="I4" s="210"/>
      <c r="J4" s="210"/>
      <c r="K4" s="210"/>
      <c r="L4" s="211"/>
      <c r="M4" s="204" t="s">
        <v>38</v>
      </c>
      <c r="N4" s="204" t="s">
        <v>37</v>
      </c>
      <c r="O4" s="212" t="s">
        <v>36</v>
      </c>
    </row>
    <row r="5" spans="1:15" ht="30" customHeight="1" x14ac:dyDescent="0.15">
      <c r="A5" s="201"/>
      <c r="B5" s="205"/>
      <c r="C5" s="205"/>
      <c r="D5" s="31" t="s">
        <v>35</v>
      </c>
      <c r="E5" s="208"/>
      <c r="F5" s="30" t="s">
        <v>34</v>
      </c>
      <c r="G5" s="29" t="s">
        <v>33</v>
      </c>
      <c r="H5" s="29" t="s">
        <v>32</v>
      </c>
      <c r="I5" s="29" t="s">
        <v>31</v>
      </c>
      <c r="J5" s="29" t="s">
        <v>30</v>
      </c>
      <c r="K5" s="29" t="s">
        <v>29</v>
      </c>
      <c r="L5" s="29" t="s">
        <v>28</v>
      </c>
      <c r="M5" s="205"/>
      <c r="N5" s="205"/>
      <c r="O5" s="213"/>
    </row>
    <row r="6" spans="1:15" ht="15" customHeight="1" x14ac:dyDescent="0.15">
      <c r="A6" s="25" t="s">
        <v>54</v>
      </c>
      <c r="B6" s="22">
        <v>1</v>
      </c>
      <c r="C6" s="22">
        <v>2</v>
      </c>
      <c r="D6" s="22">
        <v>1</v>
      </c>
      <c r="E6" s="8">
        <v>5</v>
      </c>
      <c r="F6" s="8">
        <v>6</v>
      </c>
      <c r="G6" s="22">
        <v>0</v>
      </c>
      <c r="H6" s="22">
        <v>2</v>
      </c>
      <c r="I6" s="22">
        <v>1</v>
      </c>
      <c r="J6" s="22">
        <v>3</v>
      </c>
      <c r="K6" s="22">
        <v>0</v>
      </c>
      <c r="L6" s="22">
        <v>0</v>
      </c>
      <c r="M6" s="22">
        <v>6</v>
      </c>
      <c r="N6" s="22">
        <v>0</v>
      </c>
      <c r="O6" s="21">
        <v>120</v>
      </c>
    </row>
    <row r="7" spans="1:15" s="20" customFormat="1" ht="15" customHeight="1" x14ac:dyDescent="0.15">
      <c r="A7" s="25" t="s">
        <v>53</v>
      </c>
      <c r="B7" s="22">
        <v>2</v>
      </c>
      <c r="C7" s="22">
        <v>10</v>
      </c>
      <c r="D7" s="22">
        <v>5</v>
      </c>
      <c r="E7" s="8">
        <v>20</v>
      </c>
      <c r="F7" s="8">
        <v>11</v>
      </c>
      <c r="G7" s="22">
        <v>3</v>
      </c>
      <c r="H7" s="22">
        <v>5</v>
      </c>
      <c r="I7" s="22">
        <v>3</v>
      </c>
      <c r="J7" s="22">
        <v>0</v>
      </c>
      <c r="K7" s="22">
        <v>0</v>
      </c>
      <c r="L7" s="22">
        <v>0</v>
      </c>
      <c r="M7" s="22">
        <v>11</v>
      </c>
      <c r="N7" s="22">
        <v>0</v>
      </c>
      <c r="O7" s="21">
        <v>55.000000000000007</v>
      </c>
    </row>
    <row r="8" spans="1:15" s="20" customFormat="1" ht="15" customHeight="1" x14ac:dyDescent="0.15">
      <c r="A8" s="25" t="s">
        <v>52</v>
      </c>
      <c r="B8" s="22">
        <v>3</v>
      </c>
      <c r="C8" s="22">
        <v>11</v>
      </c>
      <c r="D8" s="22">
        <v>10</v>
      </c>
      <c r="E8" s="8">
        <v>35</v>
      </c>
      <c r="F8" s="8">
        <v>26</v>
      </c>
      <c r="G8" s="22">
        <v>2</v>
      </c>
      <c r="H8" s="22">
        <v>15</v>
      </c>
      <c r="I8" s="22">
        <v>9</v>
      </c>
      <c r="J8" s="22">
        <v>0</v>
      </c>
      <c r="K8" s="22">
        <v>0</v>
      </c>
      <c r="L8" s="22">
        <v>0</v>
      </c>
      <c r="M8" s="22">
        <v>28</v>
      </c>
      <c r="N8" s="22">
        <v>2</v>
      </c>
      <c r="O8" s="21">
        <v>74.285714285714292</v>
      </c>
    </row>
    <row r="9" spans="1:15" s="20" customFormat="1" ht="15" customHeight="1" x14ac:dyDescent="0.15">
      <c r="A9" s="25" t="s">
        <v>9</v>
      </c>
      <c r="B9" s="22">
        <v>5</v>
      </c>
      <c r="C9" s="22">
        <v>24</v>
      </c>
      <c r="D9" s="22">
        <v>21</v>
      </c>
      <c r="E9" s="8">
        <v>58</v>
      </c>
      <c r="F9" s="8">
        <v>48</v>
      </c>
      <c r="G9" s="22">
        <v>8</v>
      </c>
      <c r="H9" s="22">
        <v>18</v>
      </c>
      <c r="I9" s="22">
        <v>22</v>
      </c>
      <c r="J9" s="22">
        <v>0</v>
      </c>
      <c r="K9" s="22">
        <v>0</v>
      </c>
      <c r="L9" s="22">
        <v>0</v>
      </c>
      <c r="M9" s="22">
        <v>48</v>
      </c>
      <c r="N9" s="22">
        <v>0</v>
      </c>
      <c r="O9" s="21">
        <v>82.758620689655174</v>
      </c>
    </row>
    <row r="10" spans="1:15" s="13" customFormat="1" ht="15" customHeight="1" x14ac:dyDescent="0.15">
      <c r="A10" s="25" t="s">
        <v>51</v>
      </c>
      <c r="B10" s="22">
        <v>5</v>
      </c>
      <c r="C10" s="22">
        <v>35</v>
      </c>
      <c r="D10" s="22">
        <v>24</v>
      </c>
      <c r="E10" s="8">
        <v>58</v>
      </c>
      <c r="F10" s="8">
        <v>53</v>
      </c>
      <c r="G10" s="22">
        <v>10</v>
      </c>
      <c r="H10" s="22">
        <v>24</v>
      </c>
      <c r="I10" s="22">
        <v>19</v>
      </c>
      <c r="J10" s="22">
        <v>0</v>
      </c>
      <c r="K10" s="22">
        <v>0</v>
      </c>
      <c r="L10" s="22">
        <v>0</v>
      </c>
      <c r="M10" s="22">
        <v>53</v>
      </c>
      <c r="N10" s="22">
        <v>0</v>
      </c>
      <c r="O10" s="21">
        <v>91.379310344827587</v>
      </c>
    </row>
    <row r="11" spans="1:15" s="13" customFormat="1" ht="15" customHeight="1" x14ac:dyDescent="0.15">
      <c r="A11" s="25" t="s">
        <v>50</v>
      </c>
      <c r="B11" s="22">
        <v>5</v>
      </c>
      <c r="C11" s="22">
        <v>36</v>
      </c>
      <c r="D11" s="22">
        <v>25</v>
      </c>
      <c r="E11" s="8">
        <v>58</v>
      </c>
      <c r="F11" s="8">
        <v>66</v>
      </c>
      <c r="G11" s="22">
        <v>10</v>
      </c>
      <c r="H11" s="22">
        <v>29</v>
      </c>
      <c r="I11" s="22">
        <v>27</v>
      </c>
      <c r="J11" s="22">
        <v>0</v>
      </c>
      <c r="K11" s="22">
        <v>0</v>
      </c>
      <c r="L11" s="22">
        <v>0</v>
      </c>
      <c r="M11" s="22">
        <v>66</v>
      </c>
      <c r="N11" s="22">
        <v>0</v>
      </c>
      <c r="O11" s="21">
        <v>113.79310344827587</v>
      </c>
    </row>
    <row r="12" spans="1:15" s="20" customFormat="1" ht="15" customHeight="1" x14ac:dyDescent="0.15">
      <c r="A12" s="25" t="s">
        <v>49</v>
      </c>
      <c r="B12" s="22">
        <v>5</v>
      </c>
      <c r="C12" s="22">
        <v>34</v>
      </c>
      <c r="D12" s="22">
        <v>24</v>
      </c>
      <c r="E12" s="8">
        <v>58</v>
      </c>
      <c r="F12" s="8">
        <v>53</v>
      </c>
      <c r="G12" s="22">
        <v>2</v>
      </c>
      <c r="H12" s="22">
        <v>24</v>
      </c>
      <c r="I12" s="22">
        <v>27</v>
      </c>
      <c r="J12" s="22">
        <v>0</v>
      </c>
      <c r="K12" s="22">
        <v>0</v>
      </c>
      <c r="L12" s="22">
        <v>0</v>
      </c>
      <c r="M12" s="22">
        <v>55</v>
      </c>
      <c r="N12" s="22">
        <v>2</v>
      </c>
      <c r="O12" s="21">
        <v>91.379310344827587</v>
      </c>
    </row>
    <row r="13" spans="1:15" s="13" customFormat="1" ht="15" customHeight="1" x14ac:dyDescent="0.15">
      <c r="A13" s="41" t="s">
        <v>48</v>
      </c>
      <c r="B13" s="39">
        <v>5</v>
      </c>
      <c r="C13" s="39">
        <v>34</v>
      </c>
      <c r="D13" s="39">
        <v>24</v>
      </c>
      <c r="E13" s="40">
        <v>61</v>
      </c>
      <c r="F13" s="40">
        <v>56</v>
      </c>
      <c r="G13" s="39">
        <v>13</v>
      </c>
      <c r="H13" s="39">
        <v>22</v>
      </c>
      <c r="I13" s="39">
        <v>21</v>
      </c>
      <c r="J13" s="39">
        <v>0</v>
      </c>
      <c r="K13" s="39">
        <v>0</v>
      </c>
      <c r="L13" s="39">
        <v>0</v>
      </c>
      <c r="M13" s="39">
        <v>57</v>
      </c>
      <c r="N13" s="39">
        <v>1</v>
      </c>
      <c r="O13" s="38">
        <v>91.803278688524586</v>
      </c>
    </row>
    <row r="14" spans="1:15" ht="14.1" customHeight="1" x14ac:dyDescent="0.15">
      <c r="A14" s="1" t="s">
        <v>2</v>
      </c>
    </row>
    <row r="15" spans="1:15" ht="14.1" customHeight="1" x14ac:dyDescent="0.15">
      <c r="A15" s="1" t="s">
        <v>1</v>
      </c>
    </row>
    <row r="16" spans="1:15" ht="14.1" customHeight="1" x14ac:dyDescent="0.15">
      <c r="A16" s="1" t="s">
        <v>47</v>
      </c>
    </row>
  </sheetData>
  <mergeCells count="10">
    <mergeCell ref="A1:O1"/>
    <mergeCell ref="A3:A5"/>
    <mergeCell ref="B3:O3"/>
    <mergeCell ref="B4:B5"/>
    <mergeCell ref="C4:C5"/>
    <mergeCell ref="E4:E5"/>
    <mergeCell ref="F4:L4"/>
    <mergeCell ref="M4:M5"/>
    <mergeCell ref="N4:N5"/>
    <mergeCell ref="O4:O5"/>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9"/>
  <sheetViews>
    <sheetView showGridLines="0" zoomScaleNormal="100" workbookViewId="0">
      <selection sqref="A1:O1"/>
    </sheetView>
  </sheetViews>
  <sheetFormatPr defaultRowHeight="14.1" customHeight="1" x14ac:dyDescent="0.15"/>
  <cols>
    <col min="1" max="1" width="13.75" style="1" customWidth="1"/>
    <col min="2" max="3" width="5.375" style="1" customWidth="1"/>
    <col min="4" max="4" width="5.75" style="1" customWidth="1"/>
    <col min="5" max="6" width="6" style="1" customWidth="1"/>
    <col min="7" max="12" width="5.375" style="1" customWidth="1"/>
    <col min="13" max="13" width="6" style="1" customWidth="1"/>
    <col min="14" max="14" width="5.75" style="1" customWidth="1"/>
    <col min="15" max="15" width="6" style="1" customWidth="1"/>
    <col min="16" max="16384" width="9" style="1"/>
  </cols>
  <sheetData>
    <row r="1" spans="1:15" ht="20.100000000000001" customHeight="1" x14ac:dyDescent="0.15">
      <c r="A1" s="214" t="s">
        <v>316</v>
      </c>
      <c r="B1" s="214"/>
      <c r="C1" s="214"/>
      <c r="D1" s="214"/>
      <c r="E1" s="214"/>
      <c r="F1" s="214"/>
      <c r="G1" s="214"/>
      <c r="H1" s="214"/>
      <c r="I1" s="214"/>
      <c r="J1" s="214"/>
      <c r="K1" s="214"/>
      <c r="L1" s="214"/>
      <c r="M1" s="214"/>
      <c r="N1" s="214"/>
      <c r="O1" s="214"/>
    </row>
    <row r="2" spans="1:15" ht="14.1" customHeight="1" x14ac:dyDescent="0.15">
      <c r="A2" s="20" t="s">
        <v>46</v>
      </c>
      <c r="B2" s="20"/>
      <c r="C2" s="20"/>
      <c r="D2" s="20"/>
      <c r="E2" s="20"/>
      <c r="F2" s="20"/>
      <c r="G2" s="20"/>
      <c r="H2" s="20"/>
      <c r="I2" s="20"/>
      <c r="J2" s="20"/>
      <c r="K2" s="20"/>
      <c r="L2" s="20"/>
      <c r="M2" s="20"/>
      <c r="N2" s="34"/>
      <c r="O2" s="33" t="s">
        <v>45</v>
      </c>
    </row>
    <row r="3" spans="1:15" ht="14.1" customHeight="1" x14ac:dyDescent="0.15">
      <c r="A3" s="222" t="s">
        <v>68</v>
      </c>
      <c r="B3" s="225" t="s">
        <v>67</v>
      </c>
      <c r="C3" s="226"/>
      <c r="D3" s="226"/>
      <c r="E3" s="226"/>
      <c r="F3" s="226"/>
      <c r="G3" s="226"/>
      <c r="H3" s="226"/>
      <c r="I3" s="226"/>
      <c r="J3" s="226"/>
      <c r="K3" s="226"/>
      <c r="L3" s="226"/>
      <c r="M3" s="226"/>
      <c r="N3" s="226"/>
      <c r="O3" s="226"/>
    </row>
    <row r="4" spans="1:15" ht="15" customHeight="1" x14ac:dyDescent="0.15">
      <c r="A4" s="223"/>
      <c r="B4" s="227" t="s">
        <v>42</v>
      </c>
      <c r="C4" s="229" t="s">
        <v>41</v>
      </c>
      <c r="D4" s="73"/>
      <c r="E4" s="230" t="s">
        <v>40</v>
      </c>
      <c r="F4" s="232" t="s">
        <v>39</v>
      </c>
      <c r="G4" s="233"/>
      <c r="H4" s="233"/>
      <c r="I4" s="233"/>
      <c r="J4" s="233"/>
      <c r="K4" s="233"/>
      <c r="L4" s="234"/>
      <c r="M4" s="227" t="s">
        <v>38</v>
      </c>
      <c r="N4" s="227" t="s">
        <v>37</v>
      </c>
      <c r="O4" s="235" t="s">
        <v>36</v>
      </c>
    </row>
    <row r="5" spans="1:15" ht="30" customHeight="1" x14ac:dyDescent="0.15">
      <c r="A5" s="224"/>
      <c r="B5" s="228"/>
      <c r="C5" s="228"/>
      <c r="D5" s="72" t="s">
        <v>35</v>
      </c>
      <c r="E5" s="231"/>
      <c r="F5" s="71" t="s">
        <v>34</v>
      </c>
      <c r="G5" s="70" t="s">
        <v>33</v>
      </c>
      <c r="H5" s="70" t="s">
        <v>32</v>
      </c>
      <c r="I5" s="70" t="s">
        <v>31</v>
      </c>
      <c r="J5" s="70" t="s">
        <v>30</v>
      </c>
      <c r="K5" s="70" t="s">
        <v>29</v>
      </c>
      <c r="L5" s="70" t="s">
        <v>28</v>
      </c>
      <c r="M5" s="228"/>
      <c r="N5" s="228"/>
      <c r="O5" s="236"/>
    </row>
    <row r="6" spans="1:15" ht="15" customHeight="1" x14ac:dyDescent="0.15">
      <c r="A6" s="69" t="s">
        <v>66</v>
      </c>
      <c r="B6" s="64"/>
      <c r="C6" s="64"/>
      <c r="D6" s="68"/>
      <c r="E6" s="67"/>
      <c r="F6" s="66"/>
      <c r="G6" s="65"/>
      <c r="H6" s="65"/>
      <c r="I6" s="65"/>
      <c r="J6" s="65"/>
      <c r="K6" s="65"/>
      <c r="L6" s="65"/>
      <c r="M6" s="64"/>
      <c r="N6" s="64"/>
      <c r="O6" s="63"/>
    </row>
    <row r="7" spans="1:15" s="20" customFormat="1" ht="15" customHeight="1" x14ac:dyDescent="0.15">
      <c r="A7" s="24" t="s">
        <v>65</v>
      </c>
      <c r="B7" s="219">
        <v>1</v>
      </c>
      <c r="C7" s="219">
        <v>13</v>
      </c>
      <c r="D7" s="219">
        <v>10</v>
      </c>
      <c r="E7" s="62">
        <v>50</v>
      </c>
      <c r="F7" s="9">
        <v>52</v>
      </c>
      <c r="G7" s="23">
        <v>0</v>
      </c>
      <c r="H7" s="23">
        <v>0</v>
      </c>
      <c r="I7" s="23">
        <v>0</v>
      </c>
      <c r="J7" s="23">
        <v>15</v>
      </c>
      <c r="K7" s="23">
        <v>18</v>
      </c>
      <c r="L7" s="23">
        <v>19</v>
      </c>
      <c r="M7" s="23">
        <v>52</v>
      </c>
      <c r="N7" s="23">
        <v>0</v>
      </c>
      <c r="O7" s="51">
        <v>104</v>
      </c>
    </row>
    <row r="8" spans="1:15" s="13" customFormat="1" ht="15" customHeight="1" x14ac:dyDescent="0.15">
      <c r="A8" s="56" t="s">
        <v>64</v>
      </c>
      <c r="B8" s="220"/>
      <c r="C8" s="220"/>
      <c r="D8" s="220">
        <v>10</v>
      </c>
      <c r="E8" s="61">
        <v>50</v>
      </c>
      <c r="F8" s="55">
        <v>41</v>
      </c>
      <c r="G8" s="54">
        <v>1</v>
      </c>
      <c r="H8" s="54">
        <v>7</v>
      </c>
      <c r="I8" s="54">
        <v>6</v>
      </c>
      <c r="J8" s="54">
        <v>8</v>
      </c>
      <c r="K8" s="54">
        <v>15</v>
      </c>
      <c r="L8" s="54">
        <v>4</v>
      </c>
      <c r="M8" s="54">
        <v>41</v>
      </c>
      <c r="N8" s="54">
        <v>0</v>
      </c>
      <c r="O8" s="53">
        <v>82</v>
      </c>
    </row>
    <row r="9" spans="1:15" s="13" customFormat="1" ht="15" customHeight="1" x14ac:dyDescent="0.15">
      <c r="A9" s="60" t="s">
        <v>52</v>
      </c>
      <c r="B9" s="59"/>
      <c r="C9" s="59"/>
      <c r="D9" s="59"/>
      <c r="E9" s="58"/>
      <c r="F9" s="11"/>
      <c r="G9" s="10"/>
      <c r="H9" s="10"/>
      <c r="I9" s="10"/>
      <c r="J9" s="10"/>
      <c r="K9" s="10"/>
      <c r="L9" s="10"/>
      <c r="M9" s="10"/>
      <c r="N9" s="10"/>
      <c r="O9" s="57"/>
    </row>
    <row r="10" spans="1:15" s="13" customFormat="1" ht="15" customHeight="1" x14ac:dyDescent="0.15">
      <c r="A10" s="24" t="s">
        <v>65</v>
      </c>
      <c r="B10" s="219">
        <v>9</v>
      </c>
      <c r="C10" s="219">
        <v>127</v>
      </c>
      <c r="D10" s="219">
        <v>104</v>
      </c>
      <c r="E10" s="9">
        <v>266</v>
      </c>
      <c r="F10" s="9">
        <v>211</v>
      </c>
      <c r="G10" s="23">
        <v>0</v>
      </c>
      <c r="H10" s="23">
        <v>0</v>
      </c>
      <c r="I10" s="23">
        <v>0</v>
      </c>
      <c r="J10" s="23">
        <v>52</v>
      </c>
      <c r="K10" s="23">
        <v>73</v>
      </c>
      <c r="L10" s="23">
        <v>86</v>
      </c>
      <c r="M10" s="23">
        <v>211</v>
      </c>
      <c r="N10" s="23">
        <v>0</v>
      </c>
      <c r="O10" s="51">
        <v>79.323308270676691</v>
      </c>
    </row>
    <row r="11" spans="1:15" s="13" customFormat="1" ht="15" customHeight="1" x14ac:dyDescent="0.15">
      <c r="A11" s="56" t="s">
        <v>64</v>
      </c>
      <c r="B11" s="220"/>
      <c r="C11" s="220">
        <v>13</v>
      </c>
      <c r="D11" s="220">
        <v>10</v>
      </c>
      <c r="E11" s="55">
        <v>354</v>
      </c>
      <c r="F11" s="55">
        <v>334</v>
      </c>
      <c r="G11" s="54">
        <v>14</v>
      </c>
      <c r="H11" s="54">
        <v>55</v>
      </c>
      <c r="I11" s="54">
        <v>62</v>
      </c>
      <c r="J11" s="54">
        <v>68</v>
      </c>
      <c r="K11" s="54">
        <v>63</v>
      </c>
      <c r="L11" s="54">
        <v>72</v>
      </c>
      <c r="M11" s="54">
        <v>334</v>
      </c>
      <c r="N11" s="54">
        <v>0</v>
      </c>
      <c r="O11" s="53">
        <v>94.350282485875709</v>
      </c>
    </row>
    <row r="12" spans="1:15" s="13" customFormat="1" ht="15" customHeight="1" x14ac:dyDescent="0.15">
      <c r="A12" s="24" t="s">
        <v>9</v>
      </c>
      <c r="B12" s="52"/>
      <c r="C12" s="52"/>
      <c r="D12" s="52"/>
      <c r="E12" s="9"/>
      <c r="F12" s="9"/>
      <c r="G12" s="23"/>
      <c r="H12" s="23"/>
      <c r="I12" s="23"/>
      <c r="J12" s="23"/>
      <c r="K12" s="23"/>
      <c r="L12" s="23"/>
      <c r="M12" s="23"/>
      <c r="N12" s="23"/>
      <c r="O12" s="51"/>
    </row>
    <row r="13" spans="1:15" s="13" customFormat="1" ht="15" customHeight="1" x14ac:dyDescent="0.15">
      <c r="A13" s="24" t="s">
        <v>63</v>
      </c>
      <c r="B13" s="219">
        <v>15</v>
      </c>
      <c r="C13" s="219">
        <v>232</v>
      </c>
      <c r="D13" s="219">
        <v>198</v>
      </c>
      <c r="E13" s="9">
        <v>578</v>
      </c>
      <c r="F13" s="9">
        <v>515</v>
      </c>
      <c r="G13" s="23">
        <v>0</v>
      </c>
      <c r="H13" s="23">
        <v>0</v>
      </c>
      <c r="I13" s="23">
        <v>1</v>
      </c>
      <c r="J13" s="23">
        <v>159</v>
      </c>
      <c r="K13" s="23">
        <v>156</v>
      </c>
      <c r="L13" s="23">
        <v>199</v>
      </c>
      <c r="M13" s="23">
        <v>515</v>
      </c>
      <c r="N13" s="23">
        <v>0</v>
      </c>
      <c r="O13" s="51">
        <v>89.100346020761251</v>
      </c>
    </row>
    <row r="14" spans="1:15" s="13" customFormat="1" ht="15" customHeight="1" x14ac:dyDescent="0.15">
      <c r="A14" s="56" t="s">
        <v>62</v>
      </c>
      <c r="B14" s="220"/>
      <c r="C14" s="220">
        <v>-215</v>
      </c>
      <c r="D14" s="220">
        <v>-178</v>
      </c>
      <c r="E14" s="55">
        <v>602</v>
      </c>
      <c r="F14" s="55">
        <v>585</v>
      </c>
      <c r="G14" s="54">
        <v>35</v>
      </c>
      <c r="H14" s="54">
        <v>94</v>
      </c>
      <c r="I14" s="54">
        <v>123</v>
      </c>
      <c r="J14" s="54">
        <v>108</v>
      </c>
      <c r="K14" s="54">
        <v>108</v>
      </c>
      <c r="L14" s="54">
        <v>117</v>
      </c>
      <c r="M14" s="54">
        <v>589</v>
      </c>
      <c r="N14" s="54">
        <v>4</v>
      </c>
      <c r="O14" s="53">
        <v>97.176079734219272</v>
      </c>
    </row>
    <row r="15" spans="1:15" s="13" customFormat="1" ht="15" customHeight="1" x14ac:dyDescent="0.15">
      <c r="A15" s="24" t="s">
        <v>61</v>
      </c>
      <c r="B15" s="52"/>
      <c r="C15" s="52"/>
      <c r="D15" s="52"/>
      <c r="E15" s="9"/>
      <c r="F15" s="9"/>
      <c r="G15" s="23"/>
      <c r="H15" s="23"/>
      <c r="I15" s="23"/>
      <c r="J15" s="23"/>
      <c r="K15" s="23"/>
      <c r="L15" s="23"/>
      <c r="M15" s="23"/>
      <c r="N15" s="23"/>
      <c r="O15" s="51"/>
    </row>
    <row r="16" spans="1:15" s="13" customFormat="1" ht="15" customHeight="1" x14ac:dyDescent="0.15">
      <c r="A16" s="24" t="s">
        <v>58</v>
      </c>
      <c r="B16" s="219">
        <v>26</v>
      </c>
      <c r="C16" s="219">
        <v>547</v>
      </c>
      <c r="D16" s="219">
        <v>401</v>
      </c>
      <c r="E16" s="9">
        <v>880</v>
      </c>
      <c r="F16" s="9">
        <v>733</v>
      </c>
      <c r="G16" s="23">
        <v>0</v>
      </c>
      <c r="H16" s="23">
        <v>0</v>
      </c>
      <c r="I16" s="23">
        <v>0</v>
      </c>
      <c r="J16" s="23">
        <v>211</v>
      </c>
      <c r="K16" s="23">
        <v>267</v>
      </c>
      <c r="L16" s="23">
        <v>255</v>
      </c>
      <c r="M16" s="23">
        <v>733</v>
      </c>
      <c r="N16" s="23">
        <v>0</v>
      </c>
      <c r="O16" s="51">
        <v>83.295454545454547</v>
      </c>
    </row>
    <row r="17" spans="1:15" s="13" customFormat="1" ht="15" customHeight="1" x14ac:dyDescent="0.15">
      <c r="A17" s="56" t="s">
        <v>57</v>
      </c>
      <c r="B17" s="220"/>
      <c r="C17" s="220">
        <v>-215</v>
      </c>
      <c r="D17" s="220">
        <v>-178</v>
      </c>
      <c r="E17" s="55">
        <v>1300</v>
      </c>
      <c r="F17" s="55">
        <v>1265</v>
      </c>
      <c r="G17" s="54">
        <v>85</v>
      </c>
      <c r="H17" s="54">
        <v>191</v>
      </c>
      <c r="I17" s="54">
        <v>244</v>
      </c>
      <c r="J17" s="54">
        <v>261</v>
      </c>
      <c r="K17" s="54">
        <v>238</v>
      </c>
      <c r="L17" s="54">
        <v>246</v>
      </c>
      <c r="M17" s="54">
        <v>1276</v>
      </c>
      <c r="N17" s="54">
        <v>11</v>
      </c>
      <c r="O17" s="53">
        <v>97.307692307692307</v>
      </c>
    </row>
    <row r="18" spans="1:15" s="13" customFormat="1" ht="15" customHeight="1" x14ac:dyDescent="0.15">
      <c r="A18" s="24" t="s">
        <v>7</v>
      </c>
      <c r="B18" s="52"/>
      <c r="C18" s="52"/>
      <c r="D18" s="52"/>
      <c r="E18" s="9"/>
      <c r="F18" s="9"/>
      <c r="G18" s="23"/>
      <c r="H18" s="23"/>
      <c r="I18" s="23"/>
      <c r="J18" s="23"/>
      <c r="K18" s="23"/>
      <c r="L18" s="23"/>
      <c r="M18" s="23"/>
      <c r="N18" s="23"/>
      <c r="O18" s="51"/>
    </row>
    <row r="19" spans="1:15" s="13" customFormat="1" ht="15" customHeight="1" x14ac:dyDescent="0.15">
      <c r="A19" s="24" t="s">
        <v>58</v>
      </c>
      <c r="B19" s="219">
        <v>27</v>
      </c>
      <c r="C19" s="219">
        <v>590</v>
      </c>
      <c r="D19" s="219">
        <v>431</v>
      </c>
      <c r="E19" s="9">
        <v>1040</v>
      </c>
      <c r="F19" s="9">
        <v>824</v>
      </c>
      <c r="G19" s="23">
        <v>0</v>
      </c>
      <c r="H19" s="23">
        <v>0</v>
      </c>
      <c r="I19" s="23">
        <v>0</v>
      </c>
      <c r="J19" s="23">
        <v>273</v>
      </c>
      <c r="K19" s="23">
        <v>257</v>
      </c>
      <c r="L19" s="23">
        <v>294</v>
      </c>
      <c r="M19" s="23">
        <v>824</v>
      </c>
      <c r="N19" s="23">
        <v>0</v>
      </c>
      <c r="O19" s="51">
        <v>79.230769230769226</v>
      </c>
    </row>
    <row r="20" spans="1:15" s="13" customFormat="1" ht="15" customHeight="1" x14ac:dyDescent="0.15">
      <c r="A20" s="56" t="s">
        <v>57</v>
      </c>
      <c r="B20" s="220"/>
      <c r="C20" s="220">
        <v>-215</v>
      </c>
      <c r="D20" s="220">
        <v>-178</v>
      </c>
      <c r="E20" s="55">
        <v>1320</v>
      </c>
      <c r="F20" s="55">
        <v>1358</v>
      </c>
      <c r="G20" s="54">
        <v>76</v>
      </c>
      <c r="H20" s="54">
        <v>222</v>
      </c>
      <c r="I20" s="54">
        <v>223</v>
      </c>
      <c r="J20" s="54">
        <v>257</v>
      </c>
      <c r="K20" s="54">
        <v>305</v>
      </c>
      <c r="L20" s="54">
        <v>275</v>
      </c>
      <c r="M20" s="54">
        <v>1379</v>
      </c>
      <c r="N20" s="54">
        <v>21</v>
      </c>
      <c r="O20" s="53">
        <v>102.87878787878788</v>
      </c>
    </row>
    <row r="21" spans="1:15" s="20" customFormat="1" ht="15" customHeight="1" x14ac:dyDescent="0.15">
      <c r="A21" s="24" t="s">
        <v>60</v>
      </c>
      <c r="B21" s="52"/>
      <c r="C21" s="52"/>
      <c r="D21" s="52"/>
      <c r="E21" s="9"/>
      <c r="F21" s="9"/>
      <c r="G21" s="23"/>
      <c r="H21" s="23"/>
      <c r="I21" s="23"/>
      <c r="J21" s="23"/>
      <c r="K21" s="23"/>
      <c r="L21" s="23"/>
      <c r="M21" s="23"/>
      <c r="N21" s="23"/>
      <c r="O21" s="51"/>
    </row>
    <row r="22" spans="1:15" s="20" customFormat="1" ht="15" customHeight="1" x14ac:dyDescent="0.15">
      <c r="A22" s="24" t="s">
        <v>58</v>
      </c>
      <c r="B22" s="219">
        <v>27</v>
      </c>
      <c r="C22" s="219">
        <v>623</v>
      </c>
      <c r="D22" s="219">
        <v>457</v>
      </c>
      <c r="E22" s="9">
        <v>970</v>
      </c>
      <c r="F22" s="9">
        <v>767</v>
      </c>
      <c r="G22" s="23">
        <v>0</v>
      </c>
      <c r="H22" s="23">
        <v>0</v>
      </c>
      <c r="I22" s="23">
        <v>0</v>
      </c>
      <c r="J22" s="23">
        <v>232</v>
      </c>
      <c r="K22" s="23">
        <v>274</v>
      </c>
      <c r="L22" s="23">
        <v>261</v>
      </c>
      <c r="M22" s="23">
        <v>767</v>
      </c>
      <c r="N22" s="23">
        <v>0</v>
      </c>
      <c r="O22" s="51">
        <v>79.072164948453604</v>
      </c>
    </row>
    <row r="23" spans="1:15" s="20" customFormat="1" ht="15" customHeight="1" x14ac:dyDescent="0.15">
      <c r="A23" s="50" t="s">
        <v>57</v>
      </c>
      <c r="B23" s="221"/>
      <c r="C23" s="221">
        <v>-215</v>
      </c>
      <c r="D23" s="221">
        <v>-178</v>
      </c>
      <c r="E23" s="4">
        <v>1345</v>
      </c>
      <c r="F23" s="4">
        <v>1371</v>
      </c>
      <c r="G23" s="5">
        <v>81</v>
      </c>
      <c r="H23" s="5">
        <v>200</v>
      </c>
      <c r="I23" s="5">
        <v>247</v>
      </c>
      <c r="J23" s="5">
        <v>239</v>
      </c>
      <c r="K23" s="5">
        <v>285</v>
      </c>
      <c r="L23" s="5">
        <v>319</v>
      </c>
      <c r="M23" s="5">
        <v>1389</v>
      </c>
      <c r="N23" s="5">
        <v>18</v>
      </c>
      <c r="O23" s="49">
        <v>101.93308550185873</v>
      </c>
    </row>
    <row r="24" spans="1:15" s="13" customFormat="1" ht="15" customHeight="1" x14ac:dyDescent="0.15">
      <c r="A24" s="47" t="s">
        <v>59</v>
      </c>
      <c r="B24" s="48"/>
      <c r="C24" s="48"/>
      <c r="D24" s="48"/>
      <c r="E24" s="18"/>
      <c r="F24" s="18"/>
      <c r="G24" s="17"/>
      <c r="H24" s="17"/>
      <c r="I24" s="17"/>
      <c r="J24" s="17"/>
      <c r="K24" s="17"/>
      <c r="L24" s="17"/>
      <c r="M24" s="17"/>
      <c r="N24" s="17"/>
      <c r="O24" s="46"/>
    </row>
    <row r="25" spans="1:15" s="13" customFormat="1" ht="15" customHeight="1" x14ac:dyDescent="0.15">
      <c r="A25" s="47" t="s">
        <v>58</v>
      </c>
      <c r="B25" s="217">
        <v>29</v>
      </c>
      <c r="C25" s="217">
        <v>656</v>
      </c>
      <c r="D25" s="217">
        <v>485</v>
      </c>
      <c r="E25" s="18">
        <v>1045</v>
      </c>
      <c r="F25" s="18">
        <v>743</v>
      </c>
      <c r="G25" s="17">
        <v>0</v>
      </c>
      <c r="H25" s="17">
        <v>0</v>
      </c>
      <c r="I25" s="17">
        <v>0</v>
      </c>
      <c r="J25" s="17">
        <v>241</v>
      </c>
      <c r="K25" s="17">
        <v>224</v>
      </c>
      <c r="L25" s="17">
        <v>278</v>
      </c>
      <c r="M25" s="17">
        <v>743</v>
      </c>
      <c r="N25" s="17">
        <v>0</v>
      </c>
      <c r="O25" s="46">
        <v>71.100478468899524</v>
      </c>
    </row>
    <row r="26" spans="1:15" s="13" customFormat="1" ht="15" customHeight="1" x14ac:dyDescent="0.15">
      <c r="A26" s="45" t="s">
        <v>57</v>
      </c>
      <c r="B26" s="218"/>
      <c r="C26" s="218"/>
      <c r="D26" s="218"/>
      <c r="E26" s="44">
        <v>1438</v>
      </c>
      <c r="F26" s="44">
        <v>1446</v>
      </c>
      <c r="G26" s="43">
        <v>64</v>
      </c>
      <c r="H26" s="43">
        <v>220</v>
      </c>
      <c r="I26" s="43">
        <v>242</v>
      </c>
      <c r="J26" s="43">
        <v>313</v>
      </c>
      <c r="K26" s="43">
        <v>282</v>
      </c>
      <c r="L26" s="43">
        <v>325</v>
      </c>
      <c r="M26" s="43">
        <v>1475</v>
      </c>
      <c r="N26" s="43">
        <v>29</v>
      </c>
      <c r="O26" s="42">
        <v>100.55632823365785</v>
      </c>
    </row>
    <row r="27" spans="1:15" ht="14.1" customHeight="1" x14ac:dyDescent="0.15">
      <c r="A27" s="1" t="s">
        <v>2</v>
      </c>
    </row>
    <row r="28" spans="1:15" ht="14.1" customHeight="1" x14ac:dyDescent="0.15">
      <c r="A28" s="1" t="s">
        <v>1</v>
      </c>
    </row>
    <row r="29" spans="1:15" ht="14.1" customHeight="1" x14ac:dyDescent="0.15">
      <c r="A29" s="1" t="s">
        <v>56</v>
      </c>
    </row>
  </sheetData>
  <mergeCells count="31">
    <mergeCell ref="A1:O1"/>
    <mergeCell ref="A3:A5"/>
    <mergeCell ref="B3:O3"/>
    <mergeCell ref="B4:B5"/>
    <mergeCell ref="C4:C5"/>
    <mergeCell ref="E4:E5"/>
    <mergeCell ref="F4:L4"/>
    <mergeCell ref="M4:M5"/>
    <mergeCell ref="N4:N5"/>
    <mergeCell ref="O4:O5"/>
    <mergeCell ref="B7:B8"/>
    <mergeCell ref="C7:C8"/>
    <mergeCell ref="D7:D8"/>
    <mergeCell ref="B10:B11"/>
    <mergeCell ref="C10:C11"/>
    <mergeCell ref="D10:D11"/>
    <mergeCell ref="B13:B14"/>
    <mergeCell ref="C13:C14"/>
    <mergeCell ref="D13:D14"/>
    <mergeCell ref="B16:B17"/>
    <mergeCell ref="C16:C17"/>
    <mergeCell ref="D16:D17"/>
    <mergeCell ref="B25:B26"/>
    <mergeCell ref="C25:C26"/>
    <mergeCell ref="D25:D26"/>
    <mergeCell ref="B19:B20"/>
    <mergeCell ref="C19:C20"/>
    <mergeCell ref="D19:D20"/>
    <mergeCell ref="B22:B23"/>
    <mergeCell ref="C22:C23"/>
    <mergeCell ref="D22:D23"/>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5"/>
  <sheetViews>
    <sheetView showGridLines="0" zoomScaleNormal="100" zoomScaleSheetLayoutView="100" workbookViewId="0">
      <selection sqref="A1:N1"/>
    </sheetView>
  </sheetViews>
  <sheetFormatPr defaultRowHeight="14.1" customHeight="1" x14ac:dyDescent="0.15"/>
  <cols>
    <col min="1" max="1" width="0.875" style="1" customWidth="1"/>
    <col min="2" max="3" width="2.125" style="1" customWidth="1"/>
    <col min="4" max="4" width="26.875" style="1" customWidth="1"/>
    <col min="5" max="5" width="0.875" style="1" customWidth="1"/>
    <col min="6" max="7" width="6.625" style="1" customWidth="1"/>
    <col min="8" max="8" width="0.875" style="1" customWidth="1"/>
    <col min="9" max="10" width="2.125" style="1" customWidth="1"/>
    <col min="11" max="11" width="26.875" style="1" customWidth="1"/>
    <col min="12" max="12" width="0.875" style="1" customWidth="1"/>
    <col min="13" max="14" width="6.625" style="1" customWidth="1"/>
    <col min="15" max="15" width="9" style="20"/>
    <col min="16" max="16384" width="9" style="1"/>
  </cols>
  <sheetData>
    <row r="1" spans="1:15" ht="20.100000000000001" customHeight="1" x14ac:dyDescent="0.15">
      <c r="A1" s="198" t="s">
        <v>317</v>
      </c>
      <c r="B1" s="198"/>
      <c r="C1" s="198"/>
      <c r="D1" s="198"/>
      <c r="E1" s="198"/>
      <c r="F1" s="198"/>
      <c r="G1" s="198"/>
      <c r="H1" s="198"/>
      <c r="I1" s="198"/>
      <c r="J1" s="198"/>
      <c r="K1" s="198"/>
      <c r="L1" s="198"/>
      <c r="M1" s="198"/>
      <c r="N1" s="198"/>
    </row>
    <row r="2" spans="1:15" ht="19.5" customHeight="1" x14ac:dyDescent="0.15">
      <c r="A2" s="109"/>
      <c r="B2" s="108"/>
      <c r="C2" s="108"/>
      <c r="D2" s="108"/>
      <c r="E2" s="108"/>
      <c r="F2" s="108"/>
      <c r="G2" s="108"/>
    </row>
    <row r="3" spans="1:15" ht="14.1" customHeight="1" x14ac:dyDescent="0.15">
      <c r="A3" s="20" t="s">
        <v>46</v>
      </c>
      <c r="C3" s="20"/>
      <c r="D3" s="20"/>
      <c r="E3" s="20"/>
      <c r="F3" s="107"/>
      <c r="G3" s="33"/>
      <c r="N3" s="106" t="s">
        <v>140</v>
      </c>
    </row>
    <row r="4" spans="1:15" ht="30" customHeight="1" x14ac:dyDescent="0.15">
      <c r="A4" s="237" t="s">
        <v>139</v>
      </c>
      <c r="B4" s="237"/>
      <c r="C4" s="237"/>
      <c r="D4" s="237"/>
      <c r="E4" s="237"/>
      <c r="F4" s="104" t="s">
        <v>138</v>
      </c>
      <c r="G4" s="105" t="s">
        <v>137</v>
      </c>
      <c r="H4" s="237" t="s">
        <v>139</v>
      </c>
      <c r="I4" s="237"/>
      <c r="J4" s="237"/>
      <c r="K4" s="237"/>
      <c r="L4" s="237"/>
      <c r="M4" s="104" t="s">
        <v>138</v>
      </c>
      <c r="N4" s="103" t="s">
        <v>137</v>
      </c>
    </row>
    <row r="5" spans="1:15" s="85" customFormat="1" ht="15" customHeight="1" x14ac:dyDescent="0.15">
      <c r="A5" s="86"/>
      <c r="B5" s="20" t="s">
        <v>136</v>
      </c>
      <c r="C5" s="20"/>
      <c r="D5" s="20"/>
      <c r="E5" s="20"/>
      <c r="F5" s="101"/>
      <c r="G5" s="102"/>
      <c r="H5" s="1"/>
      <c r="I5" s="1" t="s">
        <v>135</v>
      </c>
      <c r="J5" s="20"/>
      <c r="K5" s="20"/>
      <c r="L5" s="20"/>
      <c r="M5" s="101"/>
      <c r="N5" s="100"/>
      <c r="O5" s="86"/>
    </row>
    <row r="6" spans="1:15" ht="15" customHeight="1" x14ac:dyDescent="0.15">
      <c r="A6" s="20"/>
      <c r="B6" s="20"/>
      <c r="C6" s="20" t="s">
        <v>134</v>
      </c>
      <c r="D6" s="20"/>
      <c r="E6" s="20"/>
      <c r="F6" s="87">
        <v>12</v>
      </c>
      <c r="G6" s="84">
        <v>879</v>
      </c>
      <c r="J6" s="20" t="s">
        <v>133</v>
      </c>
      <c r="K6" s="20"/>
      <c r="L6" s="20"/>
      <c r="M6" s="22">
        <v>36</v>
      </c>
      <c r="N6" s="83" t="s">
        <v>100</v>
      </c>
    </row>
    <row r="7" spans="1:15" ht="15" customHeight="1" x14ac:dyDescent="0.15">
      <c r="A7" s="20"/>
      <c r="B7" s="20"/>
      <c r="C7" s="20" t="s">
        <v>132</v>
      </c>
      <c r="D7" s="20"/>
      <c r="E7" s="20"/>
      <c r="F7" s="87">
        <v>1</v>
      </c>
      <c r="G7" s="84">
        <v>120</v>
      </c>
      <c r="J7" s="20" t="s">
        <v>131</v>
      </c>
      <c r="K7" s="20"/>
      <c r="L7" s="20"/>
      <c r="M7" s="22">
        <v>36</v>
      </c>
      <c r="N7" s="83" t="s">
        <v>100</v>
      </c>
    </row>
    <row r="8" spans="1:15" ht="15" customHeight="1" x14ac:dyDescent="0.15">
      <c r="A8" s="20"/>
      <c r="B8" s="20"/>
      <c r="C8" s="20" t="s">
        <v>130</v>
      </c>
      <c r="D8" s="20"/>
      <c r="E8" s="20"/>
      <c r="F8" s="87">
        <v>4</v>
      </c>
      <c r="G8" s="99">
        <v>384</v>
      </c>
      <c r="J8" s="20" t="s">
        <v>129</v>
      </c>
      <c r="K8" s="20"/>
      <c r="L8" s="20"/>
      <c r="M8" s="22">
        <v>2</v>
      </c>
      <c r="N8" s="83" t="s">
        <v>100</v>
      </c>
    </row>
    <row r="9" spans="1:15" s="85" customFormat="1" ht="15" customHeight="1" x14ac:dyDescent="0.15">
      <c r="A9" s="86"/>
      <c r="B9" s="86"/>
      <c r="C9" s="20" t="s">
        <v>128</v>
      </c>
      <c r="D9" s="20"/>
      <c r="E9" s="20"/>
      <c r="F9" s="22">
        <v>3</v>
      </c>
      <c r="G9" s="84">
        <v>150</v>
      </c>
      <c r="H9" s="1"/>
      <c r="I9" s="1"/>
      <c r="J9" s="1" t="s">
        <v>127</v>
      </c>
      <c r="K9" s="20"/>
      <c r="L9" s="20"/>
      <c r="M9" s="22">
        <v>7</v>
      </c>
      <c r="N9" s="83" t="s">
        <v>100</v>
      </c>
      <c r="O9" s="20"/>
    </row>
    <row r="10" spans="1:15" ht="15" customHeight="1" x14ac:dyDescent="0.15">
      <c r="A10" s="20"/>
      <c r="B10" s="20"/>
      <c r="C10" s="20" t="s">
        <v>126</v>
      </c>
      <c r="D10" s="20"/>
      <c r="E10" s="20"/>
      <c r="F10" s="22">
        <v>2</v>
      </c>
      <c r="G10" s="84">
        <v>31</v>
      </c>
      <c r="J10" s="20" t="s">
        <v>125</v>
      </c>
      <c r="K10" s="20"/>
      <c r="L10" s="20"/>
      <c r="M10" s="22">
        <v>25</v>
      </c>
      <c r="N10" s="83">
        <v>724</v>
      </c>
    </row>
    <row r="11" spans="1:15" ht="15" customHeight="1" x14ac:dyDescent="0.15">
      <c r="A11" s="20"/>
      <c r="B11" s="20"/>
      <c r="C11" s="20" t="s">
        <v>124</v>
      </c>
      <c r="D11" s="20"/>
      <c r="E11" s="20"/>
      <c r="F11" s="87">
        <v>64</v>
      </c>
      <c r="G11" s="84">
        <v>1571</v>
      </c>
      <c r="J11" s="20" t="s">
        <v>123</v>
      </c>
      <c r="K11" s="20"/>
      <c r="L11" s="20"/>
      <c r="M11" s="22">
        <v>24</v>
      </c>
      <c r="N11" s="83" t="s">
        <v>100</v>
      </c>
    </row>
    <row r="12" spans="1:15" ht="15" customHeight="1" x14ac:dyDescent="0.15">
      <c r="A12" s="20"/>
      <c r="B12" s="20"/>
      <c r="C12" s="20" t="s">
        <v>122</v>
      </c>
      <c r="D12" s="20"/>
      <c r="E12" s="20"/>
      <c r="F12" s="22">
        <v>8</v>
      </c>
      <c r="G12" s="84">
        <v>243</v>
      </c>
      <c r="J12" s="20" t="s">
        <v>121</v>
      </c>
      <c r="K12" s="20"/>
      <c r="L12" s="20"/>
      <c r="M12" s="22">
        <v>39</v>
      </c>
      <c r="N12" s="83">
        <v>671</v>
      </c>
    </row>
    <row r="13" spans="1:15" ht="15" customHeight="1" x14ac:dyDescent="0.15">
      <c r="A13" s="20"/>
      <c r="B13" s="20"/>
      <c r="C13" s="20" t="s">
        <v>120</v>
      </c>
      <c r="D13" s="20"/>
      <c r="E13" s="20"/>
      <c r="F13" s="87">
        <v>58</v>
      </c>
      <c r="G13" s="84">
        <v>1207</v>
      </c>
      <c r="J13" s="20" t="s">
        <v>119</v>
      </c>
      <c r="K13" s="20"/>
      <c r="L13" s="20"/>
      <c r="M13" s="22">
        <v>2</v>
      </c>
      <c r="N13" s="83">
        <v>30</v>
      </c>
    </row>
    <row r="14" spans="1:15" ht="15" customHeight="1" x14ac:dyDescent="0.15">
      <c r="C14" s="1" t="s">
        <v>118</v>
      </c>
      <c r="F14" s="94">
        <v>39</v>
      </c>
      <c r="G14" s="98">
        <v>654</v>
      </c>
      <c r="J14" s="20" t="s">
        <v>117</v>
      </c>
      <c r="K14" s="20"/>
      <c r="L14" s="20"/>
      <c r="M14" s="22">
        <v>2</v>
      </c>
      <c r="N14" s="83" t="s">
        <v>100</v>
      </c>
    </row>
    <row r="15" spans="1:15" s="85" customFormat="1" ht="15" customHeight="1" x14ac:dyDescent="0.15">
      <c r="A15" s="20"/>
      <c r="B15" s="20"/>
      <c r="C15" s="20" t="s">
        <v>116</v>
      </c>
      <c r="D15" s="20"/>
      <c r="E15" s="20"/>
      <c r="F15" s="87">
        <v>12</v>
      </c>
      <c r="G15" s="84">
        <v>309</v>
      </c>
      <c r="H15" s="1"/>
      <c r="I15" s="1"/>
      <c r="J15" s="20" t="s">
        <v>115</v>
      </c>
      <c r="K15" s="20"/>
      <c r="L15" s="20"/>
      <c r="M15" s="22">
        <v>3</v>
      </c>
      <c r="N15" s="83">
        <v>66</v>
      </c>
      <c r="O15" s="20"/>
    </row>
    <row r="16" spans="1:15" ht="15" customHeight="1" x14ac:dyDescent="0.15">
      <c r="A16" s="20"/>
      <c r="B16" s="20"/>
      <c r="C16" s="20" t="s">
        <v>114</v>
      </c>
      <c r="D16" s="20"/>
      <c r="E16" s="20"/>
      <c r="F16" s="87">
        <v>2</v>
      </c>
      <c r="G16" s="84">
        <v>54</v>
      </c>
      <c r="J16" s="20" t="s">
        <v>113</v>
      </c>
      <c r="K16" s="20"/>
      <c r="L16" s="20"/>
      <c r="M16" s="22">
        <v>65</v>
      </c>
      <c r="N16" s="83">
        <v>1283</v>
      </c>
    </row>
    <row r="17" spans="1:15" ht="15" customHeight="1" x14ac:dyDescent="0.15">
      <c r="A17" s="86"/>
      <c r="B17" s="86"/>
      <c r="C17" s="20" t="s">
        <v>112</v>
      </c>
      <c r="D17" s="20"/>
      <c r="E17" s="20"/>
      <c r="F17" s="22">
        <v>67</v>
      </c>
      <c r="G17" s="84"/>
      <c r="J17" s="20" t="s">
        <v>111</v>
      </c>
      <c r="K17" s="20"/>
      <c r="L17" s="20"/>
      <c r="M17" s="22">
        <v>2</v>
      </c>
      <c r="N17" s="83" t="s">
        <v>100</v>
      </c>
    </row>
    <row r="18" spans="1:15" ht="15" customHeight="1" x14ac:dyDescent="0.15">
      <c r="A18" s="20"/>
      <c r="B18" s="20"/>
      <c r="C18" s="20" t="s">
        <v>110</v>
      </c>
      <c r="D18" s="20"/>
      <c r="E18" s="20"/>
      <c r="F18" s="22">
        <v>7</v>
      </c>
      <c r="G18" s="84"/>
      <c r="J18" s="20" t="s">
        <v>109</v>
      </c>
      <c r="K18" s="20"/>
      <c r="L18" s="20"/>
      <c r="M18" s="22">
        <v>4</v>
      </c>
      <c r="N18" s="83">
        <v>300</v>
      </c>
    </row>
    <row r="19" spans="1:15" ht="15" customHeight="1" x14ac:dyDescent="0.15">
      <c r="A19" s="20"/>
      <c r="B19" s="20"/>
      <c r="C19" s="20" t="s">
        <v>108</v>
      </c>
      <c r="D19" s="20"/>
      <c r="E19" s="20"/>
      <c r="F19" s="22">
        <v>11</v>
      </c>
      <c r="G19" s="84"/>
      <c r="J19" s="20" t="s">
        <v>107</v>
      </c>
      <c r="K19" s="20"/>
      <c r="L19" s="20"/>
      <c r="M19" s="22">
        <v>21</v>
      </c>
      <c r="N19" s="83" t="s">
        <v>100</v>
      </c>
    </row>
    <row r="20" spans="1:15" ht="15" customHeight="1" x14ac:dyDescent="0.15">
      <c r="A20" s="20"/>
      <c r="B20" s="20"/>
      <c r="C20" s="20" t="s">
        <v>106</v>
      </c>
      <c r="D20" s="20"/>
      <c r="E20" s="20"/>
      <c r="F20" s="22">
        <v>1</v>
      </c>
      <c r="G20" s="84"/>
      <c r="J20" s="20" t="s">
        <v>105</v>
      </c>
      <c r="K20" s="20"/>
      <c r="L20" s="20"/>
      <c r="M20" s="22">
        <v>4</v>
      </c>
      <c r="N20" s="83" t="s">
        <v>100</v>
      </c>
    </row>
    <row r="21" spans="1:15" ht="15" customHeight="1" x14ac:dyDescent="0.15">
      <c r="A21" s="20"/>
      <c r="B21" s="20"/>
      <c r="C21" s="20" t="s">
        <v>104</v>
      </c>
      <c r="D21" s="20"/>
      <c r="E21" s="20"/>
      <c r="F21" s="22">
        <v>1</v>
      </c>
      <c r="G21" s="84"/>
      <c r="J21" s="1" t="s">
        <v>103</v>
      </c>
      <c r="K21" s="20"/>
      <c r="L21" s="20"/>
      <c r="M21" s="22">
        <v>3</v>
      </c>
      <c r="N21" s="83" t="s">
        <v>100</v>
      </c>
    </row>
    <row r="22" spans="1:15" ht="15" customHeight="1" x14ac:dyDescent="0.15">
      <c r="A22" s="20"/>
      <c r="B22" s="20"/>
      <c r="C22" s="20" t="s">
        <v>102</v>
      </c>
      <c r="D22" s="20"/>
      <c r="E22" s="20"/>
      <c r="F22" s="22">
        <v>1</v>
      </c>
      <c r="G22" s="84"/>
      <c r="H22" s="95"/>
      <c r="I22" s="20"/>
      <c r="J22" s="1" t="s">
        <v>101</v>
      </c>
      <c r="K22" s="20"/>
      <c r="L22" s="20"/>
      <c r="M22" s="94">
        <v>3</v>
      </c>
      <c r="N22" s="83" t="s">
        <v>100</v>
      </c>
    </row>
    <row r="23" spans="1:15" ht="15" customHeight="1" x14ac:dyDescent="0.15">
      <c r="A23" s="20"/>
      <c r="B23" s="20"/>
      <c r="C23" s="20" t="s">
        <v>99</v>
      </c>
      <c r="D23" s="20"/>
      <c r="E23" s="20"/>
      <c r="F23" s="22">
        <v>1</v>
      </c>
      <c r="G23" s="84"/>
      <c r="H23" s="95"/>
      <c r="I23" s="20" t="s">
        <v>98</v>
      </c>
      <c r="J23" s="20"/>
      <c r="K23" s="20"/>
      <c r="L23" s="20"/>
      <c r="M23" s="94"/>
      <c r="N23" s="97"/>
    </row>
    <row r="24" spans="1:15" s="85" customFormat="1" ht="15" customHeight="1" x14ac:dyDescent="0.15">
      <c r="A24" s="20"/>
      <c r="B24" s="20"/>
      <c r="C24" s="20" t="s">
        <v>97</v>
      </c>
      <c r="D24" s="20"/>
      <c r="E24" s="20"/>
      <c r="F24" s="22">
        <v>2</v>
      </c>
      <c r="G24" s="96"/>
      <c r="H24" s="95"/>
      <c r="I24" s="20"/>
      <c r="J24" s="20" t="s">
        <v>96</v>
      </c>
      <c r="K24" s="20"/>
      <c r="L24" s="20"/>
      <c r="M24" s="94">
        <v>51</v>
      </c>
      <c r="N24" s="238">
        <v>530</v>
      </c>
      <c r="O24" s="86"/>
    </row>
    <row r="25" spans="1:15" s="85" customFormat="1" ht="15" customHeight="1" x14ac:dyDescent="0.15">
      <c r="A25" s="20"/>
      <c r="B25" s="20"/>
      <c r="C25" s="20" t="s">
        <v>95</v>
      </c>
      <c r="D25" s="20"/>
      <c r="E25" s="20"/>
      <c r="F25" s="22">
        <v>1</v>
      </c>
      <c r="G25" s="96"/>
      <c r="H25" s="95"/>
      <c r="I25" s="20"/>
      <c r="J25" s="20" t="s">
        <v>94</v>
      </c>
      <c r="K25" s="20"/>
      <c r="L25" s="20"/>
      <c r="M25" s="94">
        <v>35</v>
      </c>
      <c r="N25" s="238"/>
      <c r="O25" s="86"/>
    </row>
    <row r="26" spans="1:15" ht="15" customHeight="1" x14ac:dyDescent="0.15">
      <c r="A26" s="20"/>
      <c r="B26" s="20"/>
      <c r="C26" s="20"/>
      <c r="D26" s="20"/>
      <c r="E26" s="20"/>
      <c r="F26" s="22"/>
      <c r="G26" s="96"/>
      <c r="H26" s="95"/>
      <c r="I26" s="20"/>
      <c r="J26" s="20" t="s">
        <v>93</v>
      </c>
      <c r="K26" s="20"/>
      <c r="L26" s="20"/>
      <c r="M26" s="94">
        <v>10</v>
      </c>
      <c r="N26" s="238"/>
    </row>
    <row r="27" spans="1:15" ht="15" customHeight="1" x14ac:dyDescent="0.15">
      <c r="A27" s="90"/>
      <c r="B27" s="90"/>
      <c r="C27" s="90"/>
      <c r="D27" s="90"/>
      <c r="E27" s="90"/>
      <c r="F27" s="93"/>
      <c r="G27" s="92"/>
      <c r="H27" s="91"/>
      <c r="I27" s="90"/>
      <c r="J27" s="90" t="s">
        <v>92</v>
      </c>
      <c r="K27" s="90"/>
      <c r="L27" s="90"/>
      <c r="M27" s="89">
        <v>16</v>
      </c>
      <c r="N27" s="88">
        <v>0</v>
      </c>
    </row>
    <row r="28" spans="1:15" ht="15" customHeight="1" x14ac:dyDescent="0.15">
      <c r="A28" s="86"/>
      <c r="B28" s="20" t="s">
        <v>91</v>
      </c>
      <c r="C28" s="20"/>
      <c r="D28" s="20"/>
      <c r="E28" s="20"/>
      <c r="F28" s="22"/>
      <c r="G28" s="84"/>
      <c r="H28" s="20"/>
      <c r="I28" s="20" t="s">
        <v>90</v>
      </c>
      <c r="J28" s="20"/>
      <c r="K28" s="20"/>
      <c r="L28" s="20"/>
      <c r="M28" s="87"/>
      <c r="N28" s="83"/>
    </row>
    <row r="29" spans="1:15" ht="15" customHeight="1" x14ac:dyDescent="0.15">
      <c r="A29" s="20"/>
      <c r="B29" s="20"/>
      <c r="C29" s="20" t="s">
        <v>89</v>
      </c>
      <c r="D29" s="20"/>
      <c r="E29" s="20"/>
      <c r="F29" s="22">
        <v>1</v>
      </c>
      <c r="G29" s="84">
        <v>45</v>
      </c>
      <c r="H29" s="85"/>
      <c r="I29" s="85"/>
      <c r="J29" s="20" t="s">
        <v>88</v>
      </c>
      <c r="K29" s="20"/>
      <c r="L29" s="20"/>
      <c r="M29" s="22">
        <v>1</v>
      </c>
      <c r="N29" s="83">
        <v>0</v>
      </c>
    </row>
    <row r="30" spans="1:15" ht="15" customHeight="1" x14ac:dyDescent="0.15">
      <c r="A30" s="20"/>
      <c r="B30" s="20"/>
      <c r="C30" s="20" t="s">
        <v>87</v>
      </c>
      <c r="D30" s="20"/>
      <c r="E30" s="20"/>
      <c r="F30" s="22">
        <v>2</v>
      </c>
      <c r="G30" s="84">
        <v>11</v>
      </c>
      <c r="J30" s="20" t="s">
        <v>86</v>
      </c>
      <c r="K30" s="20"/>
      <c r="L30" s="20"/>
      <c r="M30" s="22">
        <v>7</v>
      </c>
      <c r="N30" s="83"/>
    </row>
    <row r="31" spans="1:15" ht="15" customHeight="1" x14ac:dyDescent="0.15">
      <c r="A31" s="20"/>
      <c r="B31" s="20"/>
      <c r="C31" s="20" t="s">
        <v>85</v>
      </c>
      <c r="D31" s="20"/>
      <c r="E31" s="20"/>
      <c r="F31" s="22">
        <v>1</v>
      </c>
      <c r="G31" s="84">
        <v>92</v>
      </c>
      <c r="J31" s="20" t="s">
        <v>84</v>
      </c>
      <c r="K31" s="20"/>
      <c r="L31" s="20"/>
      <c r="M31" s="22">
        <v>1</v>
      </c>
      <c r="N31" s="83"/>
    </row>
    <row r="32" spans="1:15" s="85" customFormat="1" ht="15" customHeight="1" x14ac:dyDescent="0.15">
      <c r="A32" s="20"/>
      <c r="B32" s="20"/>
      <c r="C32" s="20" t="s">
        <v>83</v>
      </c>
      <c r="D32" s="20"/>
      <c r="E32" s="20"/>
      <c r="F32" s="22">
        <v>9</v>
      </c>
      <c r="G32" s="84">
        <v>590</v>
      </c>
      <c r="H32" s="1"/>
      <c r="I32" s="1"/>
      <c r="J32" s="20" t="s">
        <v>82</v>
      </c>
      <c r="K32" s="20"/>
      <c r="L32" s="20"/>
      <c r="M32" s="22">
        <v>1</v>
      </c>
      <c r="N32" s="83"/>
      <c r="O32" s="86"/>
    </row>
    <row r="33" spans="1:15" ht="15" customHeight="1" x14ac:dyDescent="0.15">
      <c r="A33" s="20"/>
      <c r="B33" s="20"/>
      <c r="C33" s="20" t="s">
        <v>81</v>
      </c>
      <c r="D33" s="20"/>
      <c r="E33" s="20"/>
      <c r="F33" s="22">
        <v>5</v>
      </c>
      <c r="G33" s="84">
        <v>61</v>
      </c>
      <c r="J33" s="20" t="s">
        <v>80</v>
      </c>
      <c r="K33" s="20"/>
      <c r="L33" s="20"/>
      <c r="M33" s="22">
        <v>1</v>
      </c>
      <c r="N33" s="83">
        <v>0</v>
      </c>
    </row>
    <row r="34" spans="1:15" ht="15" customHeight="1" x14ac:dyDescent="0.15">
      <c r="A34" s="20"/>
      <c r="B34" s="20"/>
      <c r="C34" s="20" t="s">
        <v>79</v>
      </c>
      <c r="D34" s="20"/>
      <c r="E34" s="20"/>
      <c r="F34" s="22">
        <v>29</v>
      </c>
      <c r="G34" s="84">
        <v>2483</v>
      </c>
      <c r="J34" s="20" t="s">
        <v>78</v>
      </c>
      <c r="K34" s="20"/>
      <c r="L34" s="20"/>
      <c r="M34" s="22">
        <v>1</v>
      </c>
      <c r="N34" s="83"/>
    </row>
    <row r="35" spans="1:15" ht="15" customHeight="1" x14ac:dyDescent="0.15">
      <c r="A35" s="81"/>
      <c r="B35" s="81"/>
      <c r="C35" s="81" t="s">
        <v>77</v>
      </c>
      <c r="D35" s="81"/>
      <c r="E35" s="81"/>
      <c r="F35" s="80">
        <v>21</v>
      </c>
      <c r="G35" s="82"/>
      <c r="H35" s="81"/>
      <c r="I35" s="81"/>
      <c r="J35" s="81" t="s">
        <v>76</v>
      </c>
      <c r="K35" s="81"/>
      <c r="L35" s="81"/>
      <c r="M35" s="80">
        <v>1</v>
      </c>
      <c r="N35" s="79"/>
    </row>
    <row r="36" spans="1:15" ht="13.5" customHeight="1" x14ac:dyDescent="0.15">
      <c r="A36" s="76" t="s">
        <v>75</v>
      </c>
      <c r="B36" s="76"/>
      <c r="C36" s="76"/>
      <c r="D36" s="76"/>
      <c r="E36" s="76"/>
      <c r="F36" s="78"/>
      <c r="G36" s="77"/>
      <c r="H36" s="75"/>
      <c r="I36" s="75"/>
      <c r="J36" s="75"/>
      <c r="K36" s="75"/>
      <c r="L36" s="75"/>
      <c r="M36" s="75"/>
      <c r="N36" s="75"/>
    </row>
    <row r="37" spans="1:15" s="75" customFormat="1" ht="14.1" customHeight="1" x14ac:dyDescent="0.15">
      <c r="A37" s="76" t="s">
        <v>74</v>
      </c>
      <c r="B37" s="76"/>
      <c r="C37" s="76"/>
      <c r="D37" s="76"/>
      <c r="E37" s="76"/>
      <c r="F37" s="78"/>
      <c r="G37" s="77"/>
      <c r="O37" s="76"/>
    </row>
    <row r="38" spans="1:15" s="75" customFormat="1" ht="14.1" customHeight="1" x14ac:dyDescent="0.15">
      <c r="A38" s="75" t="s">
        <v>73</v>
      </c>
      <c r="O38" s="76"/>
    </row>
    <row r="39" spans="1:15" s="75" customFormat="1" ht="14.1" customHeight="1" x14ac:dyDescent="0.15">
      <c r="A39" s="75" t="s">
        <v>72</v>
      </c>
      <c r="O39" s="76"/>
    </row>
    <row r="40" spans="1:15" s="75" customFormat="1" ht="14.1" customHeight="1" x14ac:dyDescent="0.15">
      <c r="A40" s="75" t="s">
        <v>71</v>
      </c>
      <c r="O40" s="76"/>
    </row>
    <row r="41" spans="1:15" s="75" customFormat="1" ht="14.1" customHeight="1" x14ac:dyDescent="0.15">
      <c r="A41" s="75" t="s">
        <v>70</v>
      </c>
      <c r="H41" s="1"/>
      <c r="I41" s="1"/>
      <c r="J41" s="1"/>
      <c r="K41" s="1"/>
      <c r="L41" s="1"/>
      <c r="M41" s="1"/>
      <c r="N41" s="1"/>
      <c r="O41" s="76"/>
    </row>
    <row r="42" spans="1:15" s="75" customFormat="1" ht="14.1" customHeight="1" x14ac:dyDescent="0.15">
      <c r="A42" s="1" t="s">
        <v>69</v>
      </c>
      <c r="B42" s="1"/>
      <c r="C42" s="1"/>
      <c r="D42" s="1"/>
      <c r="E42" s="1"/>
      <c r="F42" s="1"/>
      <c r="G42" s="1"/>
      <c r="H42" s="1"/>
      <c r="I42" s="1"/>
      <c r="J42" s="1"/>
      <c r="K42" s="1"/>
      <c r="L42" s="1"/>
      <c r="M42" s="1"/>
      <c r="N42" s="1"/>
      <c r="O42" s="76"/>
    </row>
    <row r="43" spans="1:15" ht="14.1" customHeight="1" x14ac:dyDescent="0.15">
      <c r="B43" s="74"/>
    </row>
    <row r="57" spans="8:8" ht="14.1" customHeight="1" x14ac:dyDescent="0.15">
      <c r="H57" s="20"/>
    </row>
    <row r="84" spans="1:5" ht="14.1" customHeight="1" x14ac:dyDescent="0.15">
      <c r="A84" s="20"/>
      <c r="B84" s="20"/>
      <c r="C84" s="20"/>
      <c r="D84" s="20"/>
      <c r="E84" s="20"/>
    </row>
    <row r="85" spans="1:5" ht="14.1" customHeight="1" x14ac:dyDescent="0.15">
      <c r="B85" s="20"/>
      <c r="C85" s="20"/>
      <c r="D85" s="20"/>
      <c r="E85" s="20"/>
    </row>
  </sheetData>
  <mergeCells count="4">
    <mergeCell ref="A1:N1"/>
    <mergeCell ref="H4:L4"/>
    <mergeCell ref="A4:E4"/>
    <mergeCell ref="N24:N26"/>
  </mergeCells>
  <phoneticPr fontId="3"/>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7"/>
  <sheetViews>
    <sheetView showGridLines="0" zoomScaleNormal="100" workbookViewId="0">
      <selection sqref="A1:E1"/>
    </sheetView>
  </sheetViews>
  <sheetFormatPr defaultRowHeight="14.1" customHeight="1" x14ac:dyDescent="0.15"/>
  <cols>
    <col min="1" max="1" width="16.75" style="1" customWidth="1"/>
    <col min="2" max="5" width="18.75" style="1" customWidth="1"/>
    <col min="6" max="6" width="10.375" style="1" customWidth="1"/>
    <col min="7" max="16384" width="9" style="1"/>
  </cols>
  <sheetData>
    <row r="1" spans="1:6" ht="20.100000000000001" customHeight="1" x14ac:dyDescent="0.15">
      <c r="A1" s="198" t="s">
        <v>318</v>
      </c>
      <c r="B1" s="198"/>
      <c r="C1" s="198"/>
      <c r="D1" s="198"/>
      <c r="E1" s="198"/>
      <c r="F1" s="35"/>
    </row>
    <row r="2" spans="1:6" ht="20.100000000000001" customHeight="1" x14ac:dyDescent="0.15">
      <c r="A2" s="35"/>
      <c r="B2" s="35"/>
      <c r="C2" s="35"/>
      <c r="D2" s="35"/>
      <c r="E2" s="35"/>
      <c r="F2" s="35"/>
    </row>
    <row r="3" spans="1:6" ht="20.100000000000001" customHeight="1" x14ac:dyDescent="0.15">
      <c r="A3" s="36" t="s">
        <v>319</v>
      </c>
    </row>
    <row r="4" spans="1:6" ht="14.1" customHeight="1" x14ac:dyDescent="0.15">
      <c r="A4" s="20" t="s">
        <v>169</v>
      </c>
      <c r="B4" s="20"/>
      <c r="C4" s="20"/>
      <c r="D4" s="20"/>
      <c r="E4" s="107"/>
    </row>
    <row r="5" spans="1:6" ht="15" customHeight="1" x14ac:dyDescent="0.15">
      <c r="A5" s="199" t="s">
        <v>168</v>
      </c>
      <c r="B5" s="239" t="s">
        <v>167</v>
      </c>
      <c r="C5" s="241" t="s">
        <v>166</v>
      </c>
      <c r="D5" s="124"/>
      <c r="E5" s="241" t="s">
        <v>165</v>
      </c>
    </row>
    <row r="6" spans="1:6" ht="15" customHeight="1" x14ac:dyDescent="0.15">
      <c r="A6" s="201"/>
      <c r="B6" s="240"/>
      <c r="C6" s="242"/>
      <c r="D6" s="123" t="s">
        <v>164</v>
      </c>
      <c r="E6" s="242"/>
    </row>
    <row r="7" spans="1:6" ht="15" customHeight="1" x14ac:dyDescent="0.15">
      <c r="A7" s="122" t="s">
        <v>163</v>
      </c>
      <c r="B7" s="120">
        <v>50435</v>
      </c>
      <c r="C7" s="121">
        <v>29716</v>
      </c>
      <c r="D7" s="121">
        <v>737</v>
      </c>
      <c r="E7" s="120">
        <v>20719</v>
      </c>
      <c r="F7" s="119"/>
    </row>
    <row r="8" spans="1:6" ht="15" customHeight="1" x14ac:dyDescent="0.15">
      <c r="A8" s="25" t="s">
        <v>162</v>
      </c>
      <c r="B8" s="117">
        <v>50764</v>
      </c>
      <c r="C8" s="118">
        <v>31085</v>
      </c>
      <c r="D8" s="118">
        <v>720</v>
      </c>
      <c r="E8" s="117">
        <v>19679</v>
      </c>
      <c r="F8" s="119"/>
    </row>
    <row r="9" spans="1:6" ht="15" customHeight="1" x14ac:dyDescent="0.15">
      <c r="A9" s="25" t="s">
        <v>161</v>
      </c>
      <c r="B9" s="117">
        <v>49699</v>
      </c>
      <c r="C9" s="118">
        <v>29939</v>
      </c>
      <c r="D9" s="118">
        <v>670</v>
      </c>
      <c r="E9" s="117">
        <v>19760</v>
      </c>
      <c r="F9" s="119"/>
    </row>
    <row r="10" spans="1:6" ht="15" customHeight="1" x14ac:dyDescent="0.15">
      <c r="A10" s="25" t="s">
        <v>160</v>
      </c>
      <c r="B10" s="117">
        <v>50346</v>
      </c>
      <c r="C10" s="118">
        <v>30845</v>
      </c>
      <c r="D10" s="118">
        <v>752</v>
      </c>
      <c r="E10" s="117">
        <v>19501</v>
      </c>
      <c r="F10" s="119"/>
    </row>
    <row r="11" spans="1:6" ht="15" customHeight="1" x14ac:dyDescent="0.15">
      <c r="A11" s="25" t="s">
        <v>159</v>
      </c>
      <c r="B11" s="117">
        <v>49897</v>
      </c>
      <c r="C11" s="118">
        <v>30601</v>
      </c>
      <c r="D11" s="118">
        <v>827</v>
      </c>
      <c r="E11" s="117">
        <v>19296</v>
      </c>
      <c r="F11" s="119"/>
    </row>
    <row r="12" spans="1:6" ht="15" customHeight="1" x14ac:dyDescent="0.15">
      <c r="A12" s="25" t="s">
        <v>158</v>
      </c>
      <c r="B12" s="117">
        <v>49351</v>
      </c>
      <c r="C12" s="118">
        <v>30297</v>
      </c>
      <c r="D12" s="118">
        <v>755</v>
      </c>
      <c r="E12" s="117">
        <v>19054</v>
      </c>
      <c r="F12" s="119"/>
    </row>
    <row r="13" spans="1:6" ht="15" customHeight="1" x14ac:dyDescent="0.15">
      <c r="A13" s="25" t="s">
        <v>157</v>
      </c>
      <c r="B13" s="117">
        <v>48554</v>
      </c>
      <c r="C13" s="118">
        <v>30159</v>
      </c>
      <c r="D13" s="118">
        <v>770</v>
      </c>
      <c r="E13" s="117">
        <v>18395</v>
      </c>
      <c r="F13" s="119"/>
    </row>
    <row r="14" spans="1:6" ht="15" customHeight="1" x14ac:dyDescent="0.15">
      <c r="A14" s="25" t="s">
        <v>156</v>
      </c>
      <c r="B14" s="117">
        <v>46964</v>
      </c>
      <c r="C14" s="118">
        <v>29465</v>
      </c>
      <c r="D14" s="118">
        <v>804</v>
      </c>
      <c r="E14" s="117">
        <v>17499</v>
      </c>
      <c r="F14" s="119"/>
    </row>
    <row r="15" spans="1:6" ht="15" customHeight="1" x14ac:dyDescent="0.15">
      <c r="A15" s="25" t="s">
        <v>155</v>
      </c>
      <c r="B15" s="117">
        <v>45484</v>
      </c>
      <c r="C15" s="118">
        <v>29007</v>
      </c>
      <c r="D15" s="118">
        <v>775</v>
      </c>
      <c r="E15" s="117">
        <v>16477</v>
      </c>
      <c r="F15" s="119"/>
    </row>
    <row r="16" spans="1:6" ht="15" customHeight="1" x14ac:dyDescent="0.15">
      <c r="A16" s="25" t="s">
        <v>154</v>
      </c>
      <c r="B16" s="117">
        <v>44419</v>
      </c>
      <c r="C16" s="118">
        <v>28651</v>
      </c>
      <c r="D16" s="118">
        <v>777</v>
      </c>
      <c r="E16" s="117">
        <v>15768</v>
      </c>
      <c r="F16" s="119"/>
    </row>
    <row r="17" spans="1:5" ht="15" customHeight="1" x14ac:dyDescent="0.15">
      <c r="A17" s="25" t="s">
        <v>153</v>
      </c>
      <c r="B17" s="117">
        <v>42820</v>
      </c>
      <c r="C17" s="118">
        <v>27625</v>
      </c>
      <c r="D17" s="118">
        <v>786</v>
      </c>
      <c r="E17" s="117">
        <v>15195</v>
      </c>
    </row>
    <row r="18" spans="1:5" ht="15" customHeight="1" x14ac:dyDescent="0.15">
      <c r="A18" s="25" t="s">
        <v>152</v>
      </c>
      <c r="B18" s="117">
        <v>41530</v>
      </c>
      <c r="C18" s="118">
        <v>27136</v>
      </c>
      <c r="D18" s="118">
        <v>748</v>
      </c>
      <c r="E18" s="117">
        <v>14394</v>
      </c>
    </row>
    <row r="19" spans="1:5" s="20" customFormat="1" ht="15" customHeight="1" x14ac:dyDescent="0.15">
      <c r="A19" s="25" t="s">
        <v>151</v>
      </c>
      <c r="B19" s="117">
        <v>39898</v>
      </c>
      <c r="C19" s="118">
        <v>26184</v>
      </c>
      <c r="D19" s="118">
        <v>707</v>
      </c>
      <c r="E19" s="117">
        <v>13714</v>
      </c>
    </row>
    <row r="20" spans="1:5" ht="15" customHeight="1" x14ac:dyDescent="0.15">
      <c r="A20" s="25" t="s">
        <v>150</v>
      </c>
      <c r="B20" s="117">
        <v>37965</v>
      </c>
      <c r="C20" s="118">
        <v>24637</v>
      </c>
      <c r="D20" s="118">
        <v>670</v>
      </c>
      <c r="E20" s="117">
        <v>13328</v>
      </c>
    </row>
    <row r="21" spans="1:5" ht="15" customHeight="1" x14ac:dyDescent="0.15">
      <c r="A21" s="25" t="s">
        <v>149</v>
      </c>
      <c r="B21" s="117">
        <v>36092</v>
      </c>
      <c r="C21" s="118">
        <v>23147</v>
      </c>
      <c r="D21" s="118">
        <v>585</v>
      </c>
      <c r="E21" s="117">
        <v>12945</v>
      </c>
    </row>
    <row r="22" spans="1:5" s="20" customFormat="1" ht="15" customHeight="1" x14ac:dyDescent="0.15">
      <c r="A22" s="25" t="s">
        <v>148</v>
      </c>
      <c r="B22" s="117">
        <v>34369</v>
      </c>
      <c r="C22" s="118">
        <v>21871</v>
      </c>
      <c r="D22" s="118">
        <v>529</v>
      </c>
      <c r="E22" s="117">
        <v>12498</v>
      </c>
    </row>
    <row r="23" spans="1:5" s="20" customFormat="1" ht="15" customHeight="1" x14ac:dyDescent="0.15">
      <c r="A23" s="25" t="s">
        <v>147</v>
      </c>
      <c r="B23" s="117">
        <v>32364</v>
      </c>
      <c r="C23" s="118">
        <v>20418</v>
      </c>
      <c r="D23" s="118">
        <v>464</v>
      </c>
      <c r="E23" s="117">
        <v>11946</v>
      </c>
    </row>
    <row r="24" spans="1:5" s="20" customFormat="1" ht="15" customHeight="1" x14ac:dyDescent="0.15">
      <c r="A24" s="25" t="s">
        <v>146</v>
      </c>
      <c r="B24" s="117">
        <v>30732</v>
      </c>
      <c r="C24" s="118">
        <v>19146</v>
      </c>
      <c r="D24" s="118">
        <v>357</v>
      </c>
      <c r="E24" s="117">
        <v>11586</v>
      </c>
    </row>
    <row r="25" spans="1:5" s="20" customFormat="1" ht="15" customHeight="1" x14ac:dyDescent="0.15">
      <c r="A25" s="24" t="s">
        <v>145</v>
      </c>
      <c r="B25" s="116">
        <v>29568</v>
      </c>
      <c r="C25" s="116">
        <v>18401</v>
      </c>
      <c r="D25" s="116">
        <v>336</v>
      </c>
      <c r="E25" s="115">
        <v>11167</v>
      </c>
    </row>
    <row r="26" spans="1:5" s="20" customFormat="1" ht="15" customHeight="1" x14ac:dyDescent="0.15">
      <c r="A26" s="24" t="s">
        <v>144</v>
      </c>
      <c r="B26" s="116">
        <v>28507</v>
      </c>
      <c r="C26" s="116">
        <v>17932</v>
      </c>
      <c r="D26" s="116">
        <v>308</v>
      </c>
      <c r="E26" s="115">
        <v>10575</v>
      </c>
    </row>
    <row r="27" spans="1:5" s="20" customFormat="1" ht="15" customHeight="1" x14ac:dyDescent="0.15">
      <c r="A27" s="24" t="s">
        <v>143</v>
      </c>
      <c r="B27" s="116">
        <v>27647</v>
      </c>
      <c r="C27" s="116">
        <v>17589</v>
      </c>
      <c r="D27" s="116">
        <v>309</v>
      </c>
      <c r="E27" s="115">
        <v>10058</v>
      </c>
    </row>
    <row r="28" spans="1:5" s="20" customFormat="1" ht="15" customHeight="1" x14ac:dyDescent="0.15">
      <c r="A28" s="45" t="s">
        <v>142</v>
      </c>
      <c r="B28" s="114">
        <v>26688</v>
      </c>
      <c r="C28" s="114">
        <v>17312</v>
      </c>
      <c r="D28" s="114">
        <v>286</v>
      </c>
      <c r="E28" s="113">
        <v>9376</v>
      </c>
    </row>
    <row r="29" spans="1:5" ht="14.1" customHeight="1" x14ac:dyDescent="0.15">
      <c r="A29" s="20" t="s">
        <v>141</v>
      </c>
      <c r="B29" s="112"/>
      <c r="C29" s="112"/>
      <c r="D29" s="112"/>
      <c r="E29" s="112"/>
    </row>
    <row r="32" spans="1:5" ht="14.1" customHeight="1" x14ac:dyDescent="0.15">
      <c r="A32" s="111"/>
    </row>
    <row r="37" spans="7:7" ht="14.1" customHeight="1" x14ac:dyDescent="0.15">
      <c r="G37" s="110"/>
    </row>
  </sheetData>
  <mergeCells count="5">
    <mergeCell ref="A1:E1"/>
    <mergeCell ref="B5:B6"/>
    <mergeCell ref="A5:A6"/>
    <mergeCell ref="E5:E6"/>
    <mergeCell ref="C5:C6"/>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5"/>
  <sheetViews>
    <sheetView showGridLines="0" zoomScaleNormal="100" workbookViewId="0">
      <selection sqref="A1:K1"/>
    </sheetView>
  </sheetViews>
  <sheetFormatPr defaultRowHeight="14.1" customHeight="1" x14ac:dyDescent="0.15"/>
  <cols>
    <col min="1" max="1" width="15.625" style="1" customWidth="1"/>
    <col min="2" max="2" width="6" style="1" customWidth="1"/>
    <col min="3" max="3" width="9.25" style="1" customWidth="1"/>
    <col min="4" max="4" width="6" style="1" customWidth="1"/>
    <col min="5" max="5" width="9.25" style="1" customWidth="1"/>
    <col min="6" max="6" width="6" style="1" customWidth="1"/>
    <col min="7" max="7" width="9.25" style="1" customWidth="1"/>
    <col min="8" max="8" width="6" style="1" customWidth="1"/>
    <col min="9" max="9" width="9.25" style="1" customWidth="1"/>
    <col min="10" max="10" width="6" style="1" customWidth="1"/>
    <col min="11" max="11" width="9.25" style="1" customWidth="1"/>
    <col min="12" max="16384" width="9" style="1"/>
  </cols>
  <sheetData>
    <row r="1" spans="1:11" ht="20.100000000000001" customHeight="1" x14ac:dyDescent="0.15">
      <c r="A1" s="243" t="s">
        <v>320</v>
      </c>
      <c r="B1" s="243"/>
      <c r="C1" s="243"/>
      <c r="D1" s="243"/>
      <c r="E1" s="243"/>
      <c r="F1" s="243"/>
      <c r="G1" s="243"/>
      <c r="H1" s="243"/>
      <c r="I1" s="243"/>
      <c r="J1" s="243"/>
      <c r="K1" s="243"/>
    </row>
    <row r="2" spans="1:11" ht="14.1" customHeight="1" x14ac:dyDescent="0.15">
      <c r="A2" s="20" t="s">
        <v>199</v>
      </c>
      <c r="B2" s="20"/>
      <c r="C2" s="20"/>
      <c r="D2" s="20"/>
      <c r="E2" s="20"/>
      <c r="F2" s="20"/>
      <c r="G2" s="20"/>
      <c r="H2" s="20"/>
      <c r="I2" s="20"/>
      <c r="J2" s="20"/>
      <c r="K2" s="20"/>
    </row>
    <row r="3" spans="1:11" ht="15" customHeight="1" x14ac:dyDescent="0.15">
      <c r="A3" s="199" t="s">
        <v>168</v>
      </c>
      <c r="B3" s="245" t="s">
        <v>34</v>
      </c>
      <c r="C3" s="245"/>
      <c r="D3" s="245" t="s">
        <v>198</v>
      </c>
      <c r="E3" s="245"/>
      <c r="F3" s="245" t="s">
        <v>197</v>
      </c>
      <c r="G3" s="245"/>
      <c r="H3" s="244" t="s">
        <v>196</v>
      </c>
      <c r="I3" s="244"/>
      <c r="J3" s="245" t="s">
        <v>195</v>
      </c>
      <c r="K3" s="246"/>
    </row>
    <row r="4" spans="1:11" ht="15" customHeight="1" x14ac:dyDescent="0.15">
      <c r="A4" s="201"/>
      <c r="B4" s="126" t="s">
        <v>194</v>
      </c>
      <c r="C4" s="126" t="s">
        <v>193</v>
      </c>
      <c r="D4" s="126" t="s">
        <v>194</v>
      </c>
      <c r="E4" s="126" t="s">
        <v>193</v>
      </c>
      <c r="F4" s="126" t="s">
        <v>194</v>
      </c>
      <c r="G4" s="126" t="s">
        <v>193</v>
      </c>
      <c r="H4" s="126" t="s">
        <v>194</v>
      </c>
      <c r="I4" s="126" t="s">
        <v>193</v>
      </c>
      <c r="J4" s="126" t="s">
        <v>194</v>
      </c>
      <c r="K4" s="125" t="s">
        <v>193</v>
      </c>
    </row>
    <row r="5" spans="1:11" ht="15" customHeight="1" x14ac:dyDescent="0.15">
      <c r="A5" s="122" t="s">
        <v>192</v>
      </c>
      <c r="B5" s="118">
        <v>7718</v>
      </c>
      <c r="C5" s="118">
        <v>3414878</v>
      </c>
      <c r="D5" s="118">
        <v>7416</v>
      </c>
      <c r="E5" s="118">
        <v>3155357</v>
      </c>
      <c r="F5" s="118">
        <v>263</v>
      </c>
      <c r="G5" s="118">
        <v>239900</v>
      </c>
      <c r="H5" s="118">
        <v>2</v>
      </c>
      <c r="I5" s="118">
        <v>2071</v>
      </c>
      <c r="J5" s="118">
        <v>37</v>
      </c>
      <c r="K5" s="117">
        <v>17550</v>
      </c>
    </row>
    <row r="6" spans="1:11" ht="15" customHeight="1" x14ac:dyDescent="0.15">
      <c r="A6" s="25" t="s">
        <v>191</v>
      </c>
      <c r="B6" s="118">
        <v>7448</v>
      </c>
      <c r="C6" s="118">
        <v>3324089</v>
      </c>
      <c r="D6" s="118">
        <v>7161</v>
      </c>
      <c r="E6" s="118">
        <v>3076943</v>
      </c>
      <c r="F6" s="118">
        <v>250</v>
      </c>
      <c r="G6" s="118">
        <v>229466</v>
      </c>
      <c r="H6" s="118">
        <v>0</v>
      </c>
      <c r="I6" s="118">
        <v>0</v>
      </c>
      <c r="J6" s="118">
        <v>37</v>
      </c>
      <c r="K6" s="117">
        <v>17680</v>
      </c>
    </row>
    <row r="7" spans="1:11" ht="15" customHeight="1" x14ac:dyDescent="0.15">
      <c r="A7" s="25" t="s">
        <v>190</v>
      </c>
      <c r="B7" s="118">
        <v>7175</v>
      </c>
      <c r="C7" s="118">
        <v>3241705</v>
      </c>
      <c r="D7" s="118">
        <v>6888</v>
      </c>
      <c r="E7" s="118">
        <v>2997267</v>
      </c>
      <c r="F7" s="118">
        <v>246</v>
      </c>
      <c r="G7" s="118">
        <v>225475</v>
      </c>
      <c r="H7" s="118">
        <v>0</v>
      </c>
      <c r="I7" s="118">
        <v>0</v>
      </c>
      <c r="J7" s="118">
        <v>41</v>
      </c>
      <c r="K7" s="117">
        <v>18963</v>
      </c>
    </row>
    <row r="8" spans="1:11" ht="15" customHeight="1" x14ac:dyDescent="0.15">
      <c r="A8" s="25" t="s">
        <v>189</v>
      </c>
      <c r="B8" s="118">
        <v>6845</v>
      </c>
      <c r="C8" s="118">
        <v>3095461</v>
      </c>
      <c r="D8" s="118">
        <v>6569</v>
      </c>
      <c r="E8" s="118">
        <v>2863819</v>
      </c>
      <c r="F8" s="118">
        <v>235</v>
      </c>
      <c r="G8" s="118">
        <v>212894</v>
      </c>
      <c r="H8" s="118">
        <v>0</v>
      </c>
      <c r="I8" s="118">
        <v>0</v>
      </c>
      <c r="J8" s="118">
        <v>41</v>
      </c>
      <c r="K8" s="117">
        <v>18748</v>
      </c>
    </row>
    <row r="9" spans="1:11" ht="15" customHeight="1" x14ac:dyDescent="0.15">
      <c r="A9" s="25" t="s">
        <v>188</v>
      </c>
      <c r="B9" s="118">
        <v>6512</v>
      </c>
      <c r="C9" s="118">
        <v>2961328</v>
      </c>
      <c r="D9" s="118">
        <v>6248</v>
      </c>
      <c r="E9" s="118">
        <v>2741923</v>
      </c>
      <c r="F9" s="118">
        <v>224</v>
      </c>
      <c r="G9" s="118">
        <v>201661</v>
      </c>
      <c r="H9" s="118">
        <v>0</v>
      </c>
      <c r="I9" s="118">
        <v>0</v>
      </c>
      <c r="J9" s="118">
        <v>40</v>
      </c>
      <c r="K9" s="117">
        <v>17744</v>
      </c>
    </row>
    <row r="10" spans="1:11" ht="15" customHeight="1" x14ac:dyDescent="0.15">
      <c r="A10" s="25" t="s">
        <v>187</v>
      </c>
      <c r="B10" s="118">
        <v>5010</v>
      </c>
      <c r="C10" s="118">
        <v>2022937</v>
      </c>
      <c r="D10" s="118">
        <v>4826</v>
      </c>
      <c r="E10" s="118">
        <v>1875641</v>
      </c>
      <c r="F10" s="118">
        <v>143</v>
      </c>
      <c r="G10" s="118">
        <v>129104</v>
      </c>
      <c r="H10" s="118">
        <v>0</v>
      </c>
      <c r="I10" s="118">
        <v>0</v>
      </c>
      <c r="J10" s="118">
        <v>41</v>
      </c>
      <c r="K10" s="117">
        <v>18192</v>
      </c>
    </row>
    <row r="11" spans="1:11" ht="15" customHeight="1" x14ac:dyDescent="0.15">
      <c r="A11" s="25" t="s">
        <v>186</v>
      </c>
      <c r="B11" s="118">
        <v>4668</v>
      </c>
      <c r="C11" s="118">
        <v>1875099</v>
      </c>
      <c r="D11" s="118">
        <v>4493</v>
      </c>
      <c r="E11" s="118">
        <v>1736478</v>
      </c>
      <c r="F11" s="118">
        <v>136</v>
      </c>
      <c r="G11" s="118">
        <v>121585</v>
      </c>
      <c r="H11" s="94">
        <v>0</v>
      </c>
      <c r="I11" s="118">
        <v>0</v>
      </c>
      <c r="J11" s="118">
        <v>39</v>
      </c>
      <c r="K11" s="117">
        <v>17036</v>
      </c>
    </row>
    <row r="12" spans="1:11" ht="15" customHeight="1" x14ac:dyDescent="0.15">
      <c r="A12" s="25" t="s">
        <v>185</v>
      </c>
      <c r="B12" s="118">
        <v>4280</v>
      </c>
      <c r="C12" s="118">
        <v>1720744</v>
      </c>
      <c r="D12" s="118">
        <v>4122</v>
      </c>
      <c r="E12" s="118">
        <v>1594711</v>
      </c>
      <c r="F12" s="118">
        <v>125</v>
      </c>
      <c r="G12" s="118">
        <v>111486</v>
      </c>
      <c r="H12" s="94">
        <v>0</v>
      </c>
      <c r="I12" s="118">
        <v>0</v>
      </c>
      <c r="J12" s="118">
        <v>33</v>
      </c>
      <c r="K12" s="117">
        <v>14547</v>
      </c>
    </row>
    <row r="13" spans="1:11" ht="15" customHeight="1" x14ac:dyDescent="0.15">
      <c r="A13" s="25" t="s">
        <v>184</v>
      </c>
      <c r="B13" s="118">
        <v>3945</v>
      </c>
      <c r="C13" s="118">
        <v>1569822</v>
      </c>
      <c r="D13" s="118">
        <v>3804</v>
      </c>
      <c r="E13" s="118">
        <v>1455835</v>
      </c>
      <c r="F13" s="118">
        <v>116</v>
      </c>
      <c r="G13" s="118">
        <v>103169</v>
      </c>
      <c r="H13" s="94">
        <v>0</v>
      </c>
      <c r="I13" s="118">
        <v>0</v>
      </c>
      <c r="J13" s="118">
        <v>25</v>
      </c>
      <c r="K13" s="117">
        <v>10818</v>
      </c>
    </row>
    <row r="14" spans="1:11" ht="15" customHeight="1" x14ac:dyDescent="0.15">
      <c r="A14" s="25" t="s">
        <v>183</v>
      </c>
      <c r="B14" s="118">
        <v>3672</v>
      </c>
      <c r="C14" s="118">
        <v>1459980</v>
      </c>
      <c r="D14" s="118">
        <v>3538</v>
      </c>
      <c r="E14" s="118">
        <v>1351142</v>
      </c>
      <c r="F14" s="118">
        <v>112</v>
      </c>
      <c r="G14" s="118">
        <v>99407</v>
      </c>
      <c r="H14" s="94">
        <v>0</v>
      </c>
      <c r="I14" s="118">
        <v>0</v>
      </c>
      <c r="J14" s="118">
        <v>22</v>
      </c>
      <c r="K14" s="117">
        <v>9431</v>
      </c>
    </row>
    <row r="15" spans="1:11" ht="15" customHeight="1" x14ac:dyDescent="0.15">
      <c r="A15" s="25" t="s">
        <v>182</v>
      </c>
      <c r="B15" s="118">
        <v>3295</v>
      </c>
      <c r="C15" s="118">
        <v>1305256</v>
      </c>
      <c r="D15" s="118">
        <v>3165</v>
      </c>
      <c r="E15" s="118">
        <v>1201588</v>
      </c>
      <c r="F15" s="118">
        <v>104</v>
      </c>
      <c r="G15" s="118">
        <v>92080</v>
      </c>
      <c r="H15" s="118">
        <v>0</v>
      </c>
      <c r="I15" s="118">
        <v>0</v>
      </c>
      <c r="J15" s="118">
        <v>26</v>
      </c>
      <c r="K15" s="117">
        <v>11588</v>
      </c>
    </row>
    <row r="16" spans="1:11" ht="15" customHeight="1" x14ac:dyDescent="0.15">
      <c r="A16" s="25" t="s">
        <v>181</v>
      </c>
      <c r="B16" s="118">
        <v>2989</v>
      </c>
      <c r="C16" s="118">
        <v>1180416</v>
      </c>
      <c r="D16" s="118">
        <v>2866</v>
      </c>
      <c r="E16" s="118">
        <v>1083944</v>
      </c>
      <c r="F16" s="118">
        <v>96</v>
      </c>
      <c r="G16" s="118">
        <v>84608</v>
      </c>
      <c r="H16" s="118">
        <v>0</v>
      </c>
      <c r="I16" s="118">
        <v>0</v>
      </c>
      <c r="J16" s="118">
        <v>27</v>
      </c>
      <c r="K16" s="117">
        <v>11864</v>
      </c>
    </row>
    <row r="17" spans="1:11" s="20" customFormat="1" ht="15" customHeight="1" x14ac:dyDescent="0.15">
      <c r="A17" s="25" t="s">
        <v>180</v>
      </c>
      <c r="B17" s="118">
        <v>2652</v>
      </c>
      <c r="C17" s="118">
        <v>1043197</v>
      </c>
      <c r="D17" s="118">
        <v>2539</v>
      </c>
      <c r="E17" s="118">
        <v>955218</v>
      </c>
      <c r="F17" s="118">
        <v>88</v>
      </c>
      <c r="G17" s="118">
        <v>77469</v>
      </c>
      <c r="H17" s="118">
        <v>0</v>
      </c>
      <c r="I17" s="118">
        <v>0</v>
      </c>
      <c r="J17" s="118">
        <v>25</v>
      </c>
      <c r="K17" s="117">
        <v>10510</v>
      </c>
    </row>
    <row r="18" spans="1:11" ht="15" customHeight="1" x14ac:dyDescent="0.15">
      <c r="A18" s="25" t="s">
        <v>179</v>
      </c>
      <c r="B18" s="118">
        <v>2367</v>
      </c>
      <c r="C18" s="118">
        <v>933411</v>
      </c>
      <c r="D18" s="118">
        <v>2267</v>
      </c>
      <c r="E18" s="118">
        <v>855755</v>
      </c>
      <c r="F18" s="118">
        <v>77</v>
      </c>
      <c r="G18" s="118">
        <v>67770</v>
      </c>
      <c r="H18" s="118">
        <v>0</v>
      </c>
      <c r="I18" s="118">
        <v>0</v>
      </c>
      <c r="J18" s="118">
        <v>23</v>
      </c>
      <c r="K18" s="117">
        <v>9886</v>
      </c>
    </row>
    <row r="19" spans="1:11" ht="15" customHeight="1" x14ac:dyDescent="0.15">
      <c r="A19" s="25" t="s">
        <v>178</v>
      </c>
      <c r="B19" s="118">
        <v>2082</v>
      </c>
      <c r="C19" s="118">
        <v>806599</v>
      </c>
      <c r="D19" s="118">
        <v>1990</v>
      </c>
      <c r="E19" s="118">
        <v>737366</v>
      </c>
      <c r="F19" s="118">
        <v>70</v>
      </c>
      <c r="G19" s="118">
        <v>60471</v>
      </c>
      <c r="H19" s="118">
        <v>0</v>
      </c>
      <c r="I19" s="118">
        <v>0</v>
      </c>
      <c r="J19" s="118">
        <v>22</v>
      </c>
      <c r="K19" s="117">
        <v>8762</v>
      </c>
    </row>
    <row r="20" spans="1:11" s="20" customFormat="1" ht="15" customHeight="1" x14ac:dyDescent="0.15">
      <c r="A20" s="25" t="s">
        <v>177</v>
      </c>
      <c r="B20" s="118">
        <v>1788</v>
      </c>
      <c r="C20" s="118">
        <v>697830</v>
      </c>
      <c r="D20" s="118">
        <v>1703</v>
      </c>
      <c r="E20" s="118">
        <v>632543</v>
      </c>
      <c r="F20" s="118">
        <v>66</v>
      </c>
      <c r="G20" s="118">
        <v>57726</v>
      </c>
      <c r="H20" s="118">
        <v>0</v>
      </c>
      <c r="I20" s="118">
        <v>0</v>
      </c>
      <c r="J20" s="118">
        <v>19</v>
      </c>
      <c r="K20" s="117">
        <v>7561</v>
      </c>
    </row>
    <row r="21" spans="1:11" s="20" customFormat="1" ht="15" customHeight="1" x14ac:dyDescent="0.15">
      <c r="A21" s="25" t="s">
        <v>176</v>
      </c>
      <c r="B21" s="118">
        <v>1516</v>
      </c>
      <c r="C21" s="118">
        <v>592551</v>
      </c>
      <c r="D21" s="118">
        <v>1433</v>
      </c>
      <c r="E21" s="118">
        <v>529395</v>
      </c>
      <c r="F21" s="118">
        <v>63</v>
      </c>
      <c r="G21" s="118">
        <v>55192</v>
      </c>
      <c r="H21" s="118">
        <v>0</v>
      </c>
      <c r="I21" s="118">
        <v>0</v>
      </c>
      <c r="J21" s="118">
        <v>20</v>
      </c>
      <c r="K21" s="117">
        <v>7964</v>
      </c>
    </row>
    <row r="22" spans="1:11" s="20" customFormat="1" ht="15" customHeight="1" x14ac:dyDescent="0.15">
      <c r="A22" s="25" t="s">
        <v>175</v>
      </c>
      <c r="B22" s="118">
        <v>1263</v>
      </c>
      <c r="C22" s="118">
        <v>491565</v>
      </c>
      <c r="D22" s="118">
        <v>1192</v>
      </c>
      <c r="E22" s="118">
        <v>434667</v>
      </c>
      <c r="F22" s="118">
        <v>61</v>
      </c>
      <c r="G22" s="118">
        <v>53187</v>
      </c>
      <c r="H22" s="118">
        <v>0</v>
      </c>
      <c r="I22" s="118">
        <v>0</v>
      </c>
      <c r="J22" s="118">
        <v>10</v>
      </c>
      <c r="K22" s="117">
        <v>3711</v>
      </c>
    </row>
    <row r="23" spans="1:11" s="13" customFormat="1" ht="15" customHeight="1" x14ac:dyDescent="0.15">
      <c r="A23" s="24" t="s">
        <v>174</v>
      </c>
      <c r="B23" s="116">
        <v>1049</v>
      </c>
      <c r="C23" s="116">
        <v>402447</v>
      </c>
      <c r="D23" s="118">
        <v>988</v>
      </c>
      <c r="E23" s="118">
        <v>353898</v>
      </c>
      <c r="F23" s="118">
        <v>52</v>
      </c>
      <c r="G23" s="118">
        <v>45199</v>
      </c>
      <c r="H23" s="118">
        <v>0</v>
      </c>
      <c r="I23" s="118">
        <v>0</v>
      </c>
      <c r="J23" s="118">
        <v>9</v>
      </c>
      <c r="K23" s="117">
        <v>3350</v>
      </c>
    </row>
    <row r="24" spans="1:11" s="13" customFormat="1" ht="15" customHeight="1" x14ac:dyDescent="0.15">
      <c r="A24" s="24" t="s">
        <v>173</v>
      </c>
      <c r="B24" s="116">
        <v>861</v>
      </c>
      <c r="C24" s="116">
        <v>330072</v>
      </c>
      <c r="D24" s="116">
        <v>807</v>
      </c>
      <c r="E24" s="116">
        <v>286694</v>
      </c>
      <c r="F24" s="116">
        <v>47</v>
      </c>
      <c r="G24" s="116">
        <v>40955</v>
      </c>
      <c r="H24" s="116">
        <v>0</v>
      </c>
      <c r="I24" s="116">
        <v>0</v>
      </c>
      <c r="J24" s="116">
        <v>7</v>
      </c>
      <c r="K24" s="115">
        <v>2423</v>
      </c>
    </row>
    <row r="25" spans="1:11" s="20" customFormat="1" ht="15" customHeight="1" x14ac:dyDescent="0.15">
      <c r="A25" s="24" t="s">
        <v>172</v>
      </c>
      <c r="B25" s="116">
        <v>714</v>
      </c>
      <c r="C25" s="116">
        <v>279510</v>
      </c>
      <c r="D25" s="116">
        <v>661</v>
      </c>
      <c r="E25" s="116">
        <v>237389</v>
      </c>
      <c r="F25" s="116">
        <v>45</v>
      </c>
      <c r="G25" s="116">
        <v>39475</v>
      </c>
      <c r="H25" s="116">
        <v>0</v>
      </c>
      <c r="I25" s="116">
        <v>0</v>
      </c>
      <c r="J25" s="116">
        <v>8</v>
      </c>
      <c r="K25" s="115">
        <v>2646</v>
      </c>
    </row>
    <row r="26" spans="1:11" s="13" customFormat="1" ht="15" customHeight="1" x14ac:dyDescent="0.15">
      <c r="A26" s="45" t="s">
        <v>171</v>
      </c>
      <c r="B26" s="114">
        <v>562</v>
      </c>
      <c r="C26" s="114">
        <v>221314</v>
      </c>
      <c r="D26" s="114">
        <v>514</v>
      </c>
      <c r="E26" s="114">
        <v>183024</v>
      </c>
      <c r="F26" s="114">
        <v>41</v>
      </c>
      <c r="G26" s="114">
        <v>36116</v>
      </c>
      <c r="H26" s="114">
        <v>0</v>
      </c>
      <c r="I26" s="114">
        <v>0</v>
      </c>
      <c r="J26" s="114">
        <v>7</v>
      </c>
      <c r="K26" s="113">
        <v>2174</v>
      </c>
    </row>
    <row r="27" spans="1:11" ht="14.1" customHeight="1" x14ac:dyDescent="0.15">
      <c r="A27" s="20" t="s">
        <v>141</v>
      </c>
      <c r="E27" s="20"/>
      <c r="J27" s="20"/>
      <c r="K27" s="20"/>
    </row>
    <row r="29" spans="1:11" ht="14.1" customHeight="1" x14ac:dyDescent="0.15">
      <c r="A29" s="74"/>
    </row>
    <row r="30" spans="1:11" ht="14.1" customHeight="1" x14ac:dyDescent="0.15">
      <c r="A30" s="111"/>
    </row>
    <row r="31" spans="1:11" ht="14.1" customHeight="1" x14ac:dyDescent="0.15">
      <c r="F31" s="1" t="s">
        <v>170</v>
      </c>
    </row>
    <row r="35" spans="14:17" ht="14.1" customHeight="1" x14ac:dyDescent="0.15">
      <c r="N35" s="110"/>
      <c r="O35" s="110"/>
      <c r="P35" s="110"/>
      <c r="Q35" s="110"/>
    </row>
  </sheetData>
  <mergeCells count="7">
    <mergeCell ref="A1:K1"/>
    <mergeCell ref="H3:I3"/>
    <mergeCell ref="J3:K3"/>
    <mergeCell ref="A3:A4"/>
    <mergeCell ref="B3:C3"/>
    <mergeCell ref="D3:E3"/>
    <mergeCell ref="F3:G3"/>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5"/>
  <sheetViews>
    <sheetView showGridLines="0" zoomScaleNormal="100" workbookViewId="0">
      <selection sqref="A1:I1"/>
    </sheetView>
  </sheetViews>
  <sheetFormatPr defaultRowHeight="14.1" customHeight="1" x14ac:dyDescent="0.15"/>
  <cols>
    <col min="1" max="1" width="15.625" style="1" customWidth="1"/>
    <col min="2" max="2" width="8" style="1" customWidth="1"/>
    <col min="3" max="3" width="11.125" style="1" customWidth="1"/>
    <col min="4" max="4" width="8" style="1" customWidth="1"/>
    <col min="5" max="5" width="11.125" style="1" customWidth="1"/>
    <col min="6" max="6" width="8" style="1" customWidth="1"/>
    <col min="7" max="7" width="11.125" style="1" customWidth="1"/>
    <col min="8" max="8" width="8" style="1" customWidth="1"/>
    <col min="9" max="9" width="11.125" style="1" customWidth="1"/>
    <col min="10" max="10" width="6.625" style="1" customWidth="1"/>
    <col min="11" max="11" width="10.25" style="1" customWidth="1"/>
    <col min="12" max="12" width="6.625" style="1" customWidth="1"/>
    <col min="13" max="13" width="11.25" style="1" customWidth="1"/>
    <col min="14" max="16384" width="9" style="1"/>
  </cols>
  <sheetData>
    <row r="1" spans="1:13" ht="20.100000000000001" customHeight="1" x14ac:dyDescent="0.15">
      <c r="A1" s="243" t="s">
        <v>321</v>
      </c>
      <c r="B1" s="243"/>
      <c r="C1" s="243"/>
      <c r="D1" s="243"/>
      <c r="E1" s="243"/>
      <c r="F1" s="243"/>
      <c r="G1" s="243"/>
      <c r="H1" s="243"/>
      <c r="I1" s="243"/>
      <c r="L1" s="20"/>
      <c r="M1" s="20"/>
    </row>
    <row r="2" spans="1:13" ht="14.1" customHeight="1" x14ac:dyDescent="0.15">
      <c r="A2" s="20" t="s">
        <v>199</v>
      </c>
      <c r="L2" s="20"/>
      <c r="M2" s="20"/>
    </row>
    <row r="3" spans="1:13" ht="15" customHeight="1" x14ac:dyDescent="0.15">
      <c r="A3" s="199" t="s">
        <v>168</v>
      </c>
      <c r="B3" s="245" t="s">
        <v>34</v>
      </c>
      <c r="C3" s="245"/>
      <c r="D3" s="248" t="s">
        <v>202</v>
      </c>
      <c r="E3" s="250"/>
      <c r="F3" s="247" t="s">
        <v>201</v>
      </c>
      <c r="G3" s="247"/>
      <c r="H3" s="247" t="s">
        <v>200</v>
      </c>
      <c r="I3" s="248"/>
      <c r="L3" s="249"/>
      <c r="M3" s="249"/>
    </row>
    <row r="4" spans="1:13" ht="15" customHeight="1" x14ac:dyDescent="0.15">
      <c r="A4" s="201"/>
      <c r="B4" s="126" t="s">
        <v>194</v>
      </c>
      <c r="C4" s="126" t="s">
        <v>193</v>
      </c>
      <c r="D4" s="126" t="s">
        <v>194</v>
      </c>
      <c r="E4" s="126" t="s">
        <v>193</v>
      </c>
      <c r="F4" s="126" t="s">
        <v>194</v>
      </c>
      <c r="G4" s="126" t="s">
        <v>193</v>
      </c>
      <c r="H4" s="126" t="s">
        <v>194</v>
      </c>
      <c r="I4" s="125" t="s">
        <v>193</v>
      </c>
      <c r="L4" s="129"/>
      <c r="M4" s="129"/>
    </row>
    <row r="5" spans="1:13" s="20" customFormat="1" ht="15" customHeight="1" x14ac:dyDescent="0.15">
      <c r="A5" s="122" t="s">
        <v>192</v>
      </c>
      <c r="B5" s="118">
        <v>19796</v>
      </c>
      <c r="C5" s="118">
        <v>13191754</v>
      </c>
      <c r="D5" s="118">
        <v>16811</v>
      </c>
      <c r="E5" s="118">
        <v>10565528</v>
      </c>
      <c r="F5" s="118">
        <v>2329</v>
      </c>
      <c r="G5" s="118">
        <v>2112647</v>
      </c>
      <c r="H5" s="118">
        <v>656</v>
      </c>
      <c r="I5" s="117">
        <v>513580</v>
      </c>
    </row>
    <row r="6" spans="1:13" s="20" customFormat="1" ht="15" customHeight="1" x14ac:dyDescent="0.15">
      <c r="A6" s="25" t="s">
        <v>191</v>
      </c>
      <c r="B6" s="118">
        <v>21851</v>
      </c>
      <c r="C6" s="118">
        <v>14484824</v>
      </c>
      <c r="D6" s="118">
        <v>18820</v>
      </c>
      <c r="E6" s="118">
        <v>11819375</v>
      </c>
      <c r="F6" s="118">
        <v>2411</v>
      </c>
      <c r="G6" s="118">
        <v>2179455</v>
      </c>
      <c r="H6" s="118">
        <v>620</v>
      </c>
      <c r="I6" s="117">
        <v>485994</v>
      </c>
    </row>
    <row r="7" spans="1:13" s="20" customFormat="1" ht="15" customHeight="1" x14ac:dyDescent="0.15">
      <c r="A7" s="25" t="s">
        <v>190</v>
      </c>
      <c r="B7" s="118">
        <v>23989</v>
      </c>
      <c r="C7" s="118">
        <v>15871231</v>
      </c>
      <c r="D7" s="118">
        <v>20848</v>
      </c>
      <c r="E7" s="118">
        <v>13110997</v>
      </c>
      <c r="F7" s="118">
        <v>2515</v>
      </c>
      <c r="G7" s="118">
        <v>2269574</v>
      </c>
      <c r="H7" s="118">
        <v>626</v>
      </c>
      <c r="I7" s="117">
        <v>490660</v>
      </c>
    </row>
    <row r="8" spans="1:13" s="20" customFormat="1" ht="15" customHeight="1" x14ac:dyDescent="0.15">
      <c r="A8" s="25" t="s">
        <v>189</v>
      </c>
      <c r="B8" s="118">
        <v>26099</v>
      </c>
      <c r="C8" s="118">
        <v>17051599</v>
      </c>
      <c r="D8" s="118">
        <v>22895</v>
      </c>
      <c r="E8" s="118">
        <v>14266022</v>
      </c>
      <c r="F8" s="118">
        <v>2595</v>
      </c>
      <c r="G8" s="118">
        <v>2313417</v>
      </c>
      <c r="H8" s="118">
        <v>609</v>
      </c>
      <c r="I8" s="117">
        <v>472159</v>
      </c>
    </row>
    <row r="9" spans="1:13" s="20" customFormat="1" ht="15" customHeight="1" x14ac:dyDescent="0.15">
      <c r="A9" s="25" t="s">
        <v>188</v>
      </c>
      <c r="B9" s="118">
        <v>28008</v>
      </c>
      <c r="C9" s="118">
        <v>18204328</v>
      </c>
      <c r="D9" s="118">
        <v>24768</v>
      </c>
      <c r="E9" s="118">
        <v>15396300</v>
      </c>
      <c r="F9" s="118">
        <v>2647</v>
      </c>
      <c r="G9" s="118">
        <v>2347053</v>
      </c>
      <c r="H9" s="118">
        <v>593</v>
      </c>
      <c r="I9" s="117">
        <v>460974</v>
      </c>
    </row>
    <row r="10" spans="1:13" s="20" customFormat="1" ht="15" customHeight="1" x14ac:dyDescent="0.15">
      <c r="A10" s="25" t="s">
        <v>187</v>
      </c>
      <c r="B10" s="118">
        <v>30014</v>
      </c>
      <c r="C10" s="118">
        <v>19465740</v>
      </c>
      <c r="D10" s="118">
        <v>26727</v>
      </c>
      <c r="E10" s="118">
        <v>16621306</v>
      </c>
      <c r="F10" s="118">
        <v>2706</v>
      </c>
      <c r="G10" s="118">
        <v>2393275</v>
      </c>
      <c r="H10" s="118">
        <v>581</v>
      </c>
      <c r="I10" s="117">
        <v>451159</v>
      </c>
    </row>
    <row r="11" spans="1:13" s="20" customFormat="1" ht="15" customHeight="1" x14ac:dyDescent="0.15">
      <c r="A11" s="25" t="s">
        <v>186</v>
      </c>
      <c r="B11" s="118">
        <v>32031</v>
      </c>
      <c r="C11" s="118">
        <v>20687176</v>
      </c>
      <c r="D11" s="118">
        <v>28725</v>
      </c>
      <c r="E11" s="118">
        <v>17833799</v>
      </c>
      <c r="F11" s="118">
        <v>2770</v>
      </c>
      <c r="G11" s="118">
        <v>2437156</v>
      </c>
      <c r="H11" s="118">
        <v>536</v>
      </c>
      <c r="I11" s="117">
        <v>416221</v>
      </c>
    </row>
    <row r="12" spans="1:13" s="20" customFormat="1" ht="15" customHeight="1" x14ac:dyDescent="0.15">
      <c r="A12" s="25" t="s">
        <v>185</v>
      </c>
      <c r="B12" s="118">
        <v>33911</v>
      </c>
      <c r="C12" s="118">
        <v>21879964</v>
      </c>
      <c r="D12" s="118">
        <v>30588</v>
      </c>
      <c r="E12" s="118">
        <v>19009194</v>
      </c>
      <c r="F12" s="118">
        <v>2817</v>
      </c>
      <c r="G12" s="118">
        <v>2477064</v>
      </c>
      <c r="H12" s="118">
        <v>506</v>
      </c>
      <c r="I12" s="117">
        <v>393706</v>
      </c>
    </row>
    <row r="13" spans="1:13" s="20" customFormat="1" ht="15" customHeight="1" x14ac:dyDescent="0.15">
      <c r="A13" s="25" t="s">
        <v>184</v>
      </c>
      <c r="B13" s="118">
        <v>36070</v>
      </c>
      <c r="C13" s="118">
        <v>23269225</v>
      </c>
      <c r="D13" s="118">
        <v>32699</v>
      </c>
      <c r="E13" s="118">
        <v>20361542</v>
      </c>
      <c r="F13" s="118">
        <v>2878</v>
      </c>
      <c r="G13" s="118">
        <v>2523711</v>
      </c>
      <c r="H13" s="118">
        <v>493</v>
      </c>
      <c r="I13" s="117">
        <v>383972</v>
      </c>
    </row>
    <row r="14" spans="1:13" s="20" customFormat="1" ht="15" customHeight="1" x14ac:dyDescent="0.15">
      <c r="A14" s="25" t="s">
        <v>183</v>
      </c>
      <c r="B14" s="118">
        <v>37745</v>
      </c>
      <c r="C14" s="118">
        <v>24354714</v>
      </c>
      <c r="D14" s="118">
        <v>34270</v>
      </c>
      <c r="E14" s="118">
        <v>21353552</v>
      </c>
      <c r="F14" s="118">
        <v>2996</v>
      </c>
      <c r="G14" s="118">
        <v>2624290</v>
      </c>
      <c r="H14" s="118">
        <v>479</v>
      </c>
      <c r="I14" s="117">
        <v>376872</v>
      </c>
    </row>
    <row r="15" spans="1:13" s="20" customFormat="1" ht="15" customHeight="1" x14ac:dyDescent="0.15">
      <c r="A15" s="25" t="s">
        <v>182</v>
      </c>
      <c r="B15" s="118">
        <v>39088</v>
      </c>
      <c r="C15" s="118">
        <v>25220304</v>
      </c>
      <c r="D15" s="118">
        <v>35595</v>
      </c>
      <c r="E15" s="118">
        <v>22201206</v>
      </c>
      <c r="F15" s="118">
        <v>3054</v>
      </c>
      <c r="G15" s="118">
        <v>2673759</v>
      </c>
      <c r="H15" s="118">
        <v>439</v>
      </c>
      <c r="I15" s="117">
        <v>345339</v>
      </c>
    </row>
    <row r="16" spans="1:13" s="20" customFormat="1" ht="15" customHeight="1" x14ac:dyDescent="0.15">
      <c r="A16" s="25" t="s">
        <v>181</v>
      </c>
      <c r="B16" s="118">
        <v>40808</v>
      </c>
      <c r="C16" s="118">
        <v>26270950</v>
      </c>
      <c r="D16" s="118">
        <v>37286</v>
      </c>
      <c r="E16" s="118">
        <v>23220792</v>
      </c>
      <c r="F16" s="118">
        <v>3115</v>
      </c>
      <c r="G16" s="118">
        <v>2727700</v>
      </c>
      <c r="H16" s="118">
        <v>407</v>
      </c>
      <c r="I16" s="117">
        <v>322458</v>
      </c>
    </row>
    <row r="17" spans="1:13" s="20" customFormat="1" ht="15" customHeight="1" x14ac:dyDescent="0.15">
      <c r="A17" s="25" t="s">
        <v>180</v>
      </c>
      <c r="B17" s="118">
        <v>43000</v>
      </c>
      <c r="C17" s="118">
        <v>27640183</v>
      </c>
      <c r="D17" s="118">
        <v>39385</v>
      </c>
      <c r="E17" s="118">
        <v>24523526</v>
      </c>
      <c r="F17" s="118">
        <v>3212</v>
      </c>
      <c r="G17" s="118">
        <v>2801206</v>
      </c>
      <c r="H17" s="118">
        <v>403</v>
      </c>
      <c r="I17" s="117">
        <v>315451</v>
      </c>
    </row>
    <row r="18" spans="1:13" s="20" customFormat="1" ht="15" customHeight="1" x14ac:dyDescent="0.15">
      <c r="A18" s="25" t="s">
        <v>179</v>
      </c>
      <c r="B18" s="118">
        <v>44993</v>
      </c>
      <c r="C18" s="118">
        <v>28899222</v>
      </c>
      <c r="D18" s="118">
        <v>41364</v>
      </c>
      <c r="E18" s="118">
        <v>25779782</v>
      </c>
      <c r="F18" s="118">
        <v>3251</v>
      </c>
      <c r="G18" s="118">
        <v>2823522</v>
      </c>
      <c r="H18" s="118">
        <v>378</v>
      </c>
      <c r="I18" s="117">
        <v>295918</v>
      </c>
    </row>
    <row r="19" spans="1:13" s="20" customFormat="1" ht="15" customHeight="1" x14ac:dyDescent="0.15">
      <c r="A19" s="25" t="s">
        <v>178</v>
      </c>
      <c r="B19" s="118">
        <v>47207</v>
      </c>
      <c r="C19" s="118">
        <v>29884035</v>
      </c>
      <c r="D19" s="118">
        <v>43515</v>
      </c>
      <c r="E19" s="118">
        <v>26771405</v>
      </c>
      <c r="F19" s="118">
        <v>3319</v>
      </c>
      <c r="G19" s="118">
        <v>2825407</v>
      </c>
      <c r="H19" s="118">
        <v>373</v>
      </c>
      <c r="I19" s="117">
        <v>287223</v>
      </c>
    </row>
    <row r="20" spans="1:13" s="20" customFormat="1" ht="15" customHeight="1" x14ac:dyDescent="0.15">
      <c r="A20" s="25" t="s">
        <v>177</v>
      </c>
      <c r="B20" s="118">
        <v>49058</v>
      </c>
      <c r="C20" s="118">
        <v>31385975</v>
      </c>
      <c r="D20" s="118">
        <v>45304</v>
      </c>
      <c r="E20" s="118">
        <v>28189654</v>
      </c>
      <c r="F20" s="118">
        <v>3381</v>
      </c>
      <c r="G20" s="118">
        <v>2901647</v>
      </c>
      <c r="H20" s="118">
        <v>373</v>
      </c>
      <c r="I20" s="117">
        <v>294674</v>
      </c>
    </row>
    <row r="21" spans="1:13" s="20" customFormat="1" ht="15" customHeight="1" x14ac:dyDescent="0.15">
      <c r="A21" s="25" t="s">
        <v>176</v>
      </c>
      <c r="B21" s="118">
        <v>50710</v>
      </c>
      <c r="C21" s="118">
        <v>32532642</v>
      </c>
      <c r="D21" s="118">
        <v>46864</v>
      </c>
      <c r="E21" s="118">
        <v>29263962</v>
      </c>
      <c r="F21" s="118">
        <v>3463</v>
      </c>
      <c r="G21" s="118">
        <v>2966856</v>
      </c>
      <c r="H21" s="118">
        <v>383</v>
      </c>
      <c r="I21" s="117">
        <v>301824</v>
      </c>
    </row>
    <row r="22" spans="1:13" s="20" customFormat="1" ht="15" customHeight="1" x14ac:dyDescent="0.15">
      <c r="A22" s="25" t="s">
        <v>175</v>
      </c>
      <c r="B22" s="118">
        <v>53554</v>
      </c>
      <c r="C22" s="118">
        <v>33756154</v>
      </c>
      <c r="D22" s="118">
        <v>49675</v>
      </c>
      <c r="E22" s="118">
        <v>30469620</v>
      </c>
      <c r="F22" s="118">
        <v>3503</v>
      </c>
      <c r="G22" s="118">
        <v>2991278</v>
      </c>
      <c r="H22" s="118">
        <v>376</v>
      </c>
      <c r="I22" s="117">
        <v>295256</v>
      </c>
    </row>
    <row r="23" spans="1:13" s="13" customFormat="1" ht="15" customHeight="1" x14ac:dyDescent="0.15">
      <c r="A23" s="24" t="s">
        <v>174</v>
      </c>
      <c r="B23" s="116">
        <v>54672</v>
      </c>
      <c r="C23" s="116">
        <v>34498452</v>
      </c>
      <c r="D23" s="118">
        <v>50777</v>
      </c>
      <c r="E23" s="118">
        <v>31206779</v>
      </c>
      <c r="F23" s="118">
        <v>3533</v>
      </c>
      <c r="G23" s="118">
        <v>3007681</v>
      </c>
      <c r="H23" s="118">
        <v>362</v>
      </c>
      <c r="I23" s="117">
        <v>283992</v>
      </c>
    </row>
    <row r="24" spans="1:13" s="13" customFormat="1" ht="15" customHeight="1" x14ac:dyDescent="0.15">
      <c r="A24" s="24" t="s">
        <v>173</v>
      </c>
      <c r="B24" s="116">
        <v>55519</v>
      </c>
      <c r="C24" s="116">
        <v>35109705</v>
      </c>
      <c r="D24" s="118">
        <v>51597</v>
      </c>
      <c r="E24" s="118">
        <v>31799994</v>
      </c>
      <c r="F24" s="118">
        <v>3574</v>
      </c>
      <c r="G24" s="118">
        <v>3036614</v>
      </c>
      <c r="H24" s="118">
        <v>348</v>
      </c>
      <c r="I24" s="117">
        <v>273097</v>
      </c>
    </row>
    <row r="25" spans="1:13" s="20" customFormat="1" ht="15" customHeight="1" x14ac:dyDescent="0.15">
      <c r="A25" s="24" t="s">
        <v>172</v>
      </c>
      <c r="B25" s="116">
        <v>56190</v>
      </c>
      <c r="C25" s="116">
        <v>35649076</v>
      </c>
      <c r="D25" s="118">
        <v>52216</v>
      </c>
      <c r="E25" s="118">
        <v>32294546</v>
      </c>
      <c r="F25" s="118">
        <v>3615</v>
      </c>
      <c r="G25" s="118">
        <v>3074450</v>
      </c>
      <c r="H25" s="118">
        <v>359</v>
      </c>
      <c r="I25" s="117">
        <v>280080</v>
      </c>
    </row>
    <row r="26" spans="1:13" s="13" customFormat="1" ht="15" customHeight="1" x14ac:dyDescent="0.15">
      <c r="A26" s="45" t="s">
        <v>171</v>
      </c>
      <c r="B26" s="114">
        <v>56499</v>
      </c>
      <c r="C26" s="114">
        <v>35892273</v>
      </c>
      <c r="D26" s="128">
        <v>52487</v>
      </c>
      <c r="E26" s="128">
        <v>32509675</v>
      </c>
      <c r="F26" s="128">
        <v>3656</v>
      </c>
      <c r="G26" s="128">
        <v>3105301</v>
      </c>
      <c r="H26" s="128">
        <v>356</v>
      </c>
      <c r="I26" s="127">
        <v>277297</v>
      </c>
    </row>
    <row r="27" spans="1:13" ht="14.1" customHeight="1" x14ac:dyDescent="0.15">
      <c r="A27" s="20" t="s">
        <v>141</v>
      </c>
      <c r="L27" s="20"/>
      <c r="M27" s="20"/>
    </row>
    <row r="35" spans="16:19" ht="14.1" customHeight="1" x14ac:dyDescent="0.15">
      <c r="P35" s="110"/>
      <c r="Q35" s="110"/>
      <c r="R35" s="110"/>
      <c r="S35" s="110"/>
    </row>
  </sheetData>
  <mergeCells count="7">
    <mergeCell ref="A1:I1"/>
    <mergeCell ref="H3:I3"/>
    <mergeCell ref="L3:M3"/>
    <mergeCell ref="A3:A4"/>
    <mergeCell ref="B3:C3"/>
    <mergeCell ref="D3:E3"/>
    <mergeCell ref="F3:G3"/>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5"/>
  <sheetViews>
    <sheetView showGridLines="0" zoomScaleNormal="100" workbookViewId="0">
      <selection sqref="A1:C1"/>
    </sheetView>
  </sheetViews>
  <sheetFormatPr defaultRowHeight="14.1" customHeight="1" x14ac:dyDescent="0.15"/>
  <cols>
    <col min="1" max="1" width="15.625" style="1" customWidth="1"/>
    <col min="2" max="3" width="14.625" style="1" customWidth="1"/>
    <col min="4" max="4" width="6.625" style="1" customWidth="1"/>
    <col min="5" max="5" width="10.25" style="1" customWidth="1"/>
    <col min="6" max="6" width="6.625" style="1" customWidth="1"/>
    <col min="7" max="7" width="10.375" style="1" customWidth="1"/>
    <col min="8" max="8" width="6.5" style="1" customWidth="1"/>
    <col min="9" max="9" width="10.25" style="1" customWidth="1"/>
    <col min="10" max="10" width="6.625" style="1" customWidth="1"/>
    <col min="11" max="11" width="10.25" style="1" customWidth="1"/>
    <col min="12" max="12" width="6.625" style="1" customWidth="1"/>
    <col min="13" max="13" width="11.25" style="1" customWidth="1"/>
    <col min="14" max="16384" width="9" style="1"/>
  </cols>
  <sheetData>
    <row r="1" spans="1:13" ht="20.100000000000001" customHeight="1" x14ac:dyDescent="0.15">
      <c r="A1" s="243" t="s">
        <v>322</v>
      </c>
      <c r="B1" s="243"/>
      <c r="C1" s="243"/>
      <c r="L1" s="20"/>
      <c r="M1" s="20"/>
    </row>
    <row r="2" spans="1:13" ht="13.5" customHeight="1" x14ac:dyDescent="0.15">
      <c r="A2" s="20" t="s">
        <v>199</v>
      </c>
      <c r="L2" s="20"/>
      <c r="M2" s="20"/>
    </row>
    <row r="3" spans="1:13" ht="15" customHeight="1" x14ac:dyDescent="0.15">
      <c r="A3" s="199" t="s">
        <v>168</v>
      </c>
      <c r="B3" s="245" t="s">
        <v>198</v>
      </c>
      <c r="C3" s="246"/>
      <c r="L3" s="20"/>
      <c r="M3" s="20"/>
    </row>
    <row r="4" spans="1:13" ht="15" customHeight="1" x14ac:dyDescent="0.15">
      <c r="A4" s="201"/>
      <c r="B4" s="126" t="s">
        <v>194</v>
      </c>
      <c r="C4" s="125" t="s">
        <v>193</v>
      </c>
      <c r="L4" s="20"/>
      <c r="M4" s="20"/>
    </row>
    <row r="5" spans="1:13" s="20" customFormat="1" ht="15" customHeight="1" x14ac:dyDescent="0.15">
      <c r="A5" s="122" t="s">
        <v>192</v>
      </c>
      <c r="B5" s="118">
        <v>214</v>
      </c>
      <c r="C5" s="117">
        <v>85196</v>
      </c>
    </row>
    <row r="6" spans="1:13" s="20" customFormat="1" ht="15" customHeight="1" x14ac:dyDescent="0.15">
      <c r="A6" s="25" t="s">
        <v>191</v>
      </c>
      <c r="B6" s="118">
        <v>171</v>
      </c>
      <c r="C6" s="117">
        <v>67067</v>
      </c>
    </row>
    <row r="7" spans="1:13" s="20" customFormat="1" ht="15" customHeight="1" x14ac:dyDescent="0.15">
      <c r="A7" s="25" t="s">
        <v>190</v>
      </c>
      <c r="B7" s="118">
        <v>140</v>
      </c>
      <c r="C7" s="117">
        <v>54960</v>
      </c>
    </row>
    <row r="8" spans="1:13" s="20" customFormat="1" ht="15" customHeight="1" x14ac:dyDescent="0.15">
      <c r="A8" s="25" t="s">
        <v>189</v>
      </c>
      <c r="B8" s="118">
        <v>110</v>
      </c>
      <c r="C8" s="117">
        <v>42769</v>
      </c>
    </row>
    <row r="9" spans="1:13" s="20" customFormat="1" ht="15" customHeight="1" x14ac:dyDescent="0.15">
      <c r="A9" s="25" t="s">
        <v>188</v>
      </c>
      <c r="B9" s="118">
        <v>82</v>
      </c>
      <c r="C9" s="117">
        <v>31346</v>
      </c>
    </row>
    <row r="10" spans="1:13" s="20" customFormat="1" ht="15" customHeight="1" x14ac:dyDescent="0.15">
      <c r="A10" s="25" t="s">
        <v>187</v>
      </c>
      <c r="B10" s="118">
        <v>67</v>
      </c>
      <c r="C10" s="117">
        <v>26052</v>
      </c>
    </row>
    <row r="11" spans="1:13" s="20" customFormat="1" ht="15" customHeight="1" x14ac:dyDescent="0.15">
      <c r="A11" s="25" t="s">
        <v>186</v>
      </c>
      <c r="B11" s="94">
        <v>51</v>
      </c>
      <c r="C11" s="117">
        <v>20018</v>
      </c>
    </row>
    <row r="12" spans="1:13" s="20" customFormat="1" ht="15" customHeight="1" x14ac:dyDescent="0.15">
      <c r="A12" s="25" t="s">
        <v>185</v>
      </c>
      <c r="B12" s="94">
        <v>27</v>
      </c>
      <c r="C12" s="117">
        <v>10866</v>
      </c>
    </row>
    <row r="13" spans="1:13" s="20" customFormat="1" ht="15" customHeight="1" x14ac:dyDescent="0.15">
      <c r="A13" s="25" t="s">
        <v>184</v>
      </c>
      <c r="B13" s="94">
        <v>18</v>
      </c>
      <c r="C13" s="117">
        <v>7304</v>
      </c>
    </row>
    <row r="14" spans="1:13" s="20" customFormat="1" ht="15" customHeight="1" x14ac:dyDescent="0.15">
      <c r="A14" s="25" t="s">
        <v>183</v>
      </c>
      <c r="B14" s="94">
        <v>9</v>
      </c>
      <c r="C14" s="117">
        <v>3652</v>
      </c>
    </row>
    <row r="15" spans="1:13" s="20" customFormat="1" ht="15" customHeight="1" x14ac:dyDescent="0.15">
      <c r="A15" s="25" t="s">
        <v>182</v>
      </c>
      <c r="B15" s="118">
        <v>6</v>
      </c>
      <c r="C15" s="117">
        <v>2434</v>
      </c>
    </row>
    <row r="16" spans="1:13" s="20" customFormat="1" ht="15" customHeight="1" x14ac:dyDescent="0.15">
      <c r="A16" s="25" t="s">
        <v>181</v>
      </c>
      <c r="B16" s="118">
        <v>5</v>
      </c>
      <c r="C16" s="117">
        <v>2021</v>
      </c>
    </row>
    <row r="17" spans="1:3" s="20" customFormat="1" ht="15" customHeight="1" x14ac:dyDescent="0.15">
      <c r="A17" s="25" t="s">
        <v>180</v>
      </c>
      <c r="B17" s="118">
        <v>3</v>
      </c>
      <c r="C17" s="117">
        <v>1208</v>
      </c>
    </row>
    <row r="18" spans="1:3" s="20" customFormat="1" ht="15" customHeight="1" x14ac:dyDescent="0.15">
      <c r="A18" s="25" t="s">
        <v>179</v>
      </c>
      <c r="B18" s="118">
        <v>2</v>
      </c>
      <c r="C18" s="117">
        <v>805</v>
      </c>
    </row>
    <row r="19" spans="1:3" s="20" customFormat="1" ht="15" customHeight="1" x14ac:dyDescent="0.15">
      <c r="A19" s="25" t="s">
        <v>178</v>
      </c>
      <c r="B19" s="118">
        <v>1</v>
      </c>
      <c r="C19" s="117">
        <v>395</v>
      </c>
    </row>
    <row r="20" spans="1:3" s="20" customFormat="1" ht="15" customHeight="1" x14ac:dyDescent="0.15">
      <c r="A20" s="25" t="s">
        <v>177</v>
      </c>
      <c r="B20" s="118">
        <v>2</v>
      </c>
      <c r="C20" s="117">
        <v>799</v>
      </c>
    </row>
    <row r="21" spans="1:3" s="20" customFormat="1" ht="15" customHeight="1" x14ac:dyDescent="0.15">
      <c r="A21" s="25" t="s">
        <v>176</v>
      </c>
      <c r="B21" s="118">
        <v>1</v>
      </c>
      <c r="C21" s="117">
        <v>313</v>
      </c>
    </row>
    <row r="22" spans="1:3" s="20" customFormat="1" ht="15" customHeight="1" x14ac:dyDescent="0.15">
      <c r="A22" s="25" t="s">
        <v>175</v>
      </c>
      <c r="B22" s="118">
        <v>0</v>
      </c>
      <c r="C22" s="117">
        <v>0</v>
      </c>
    </row>
    <row r="23" spans="1:3" s="20" customFormat="1" ht="15" customHeight="1" x14ac:dyDescent="0.15">
      <c r="A23" s="24" t="s">
        <v>174</v>
      </c>
      <c r="B23" s="116">
        <v>0</v>
      </c>
      <c r="C23" s="115">
        <v>0</v>
      </c>
    </row>
    <row r="24" spans="1:3" s="20" customFormat="1" ht="15" customHeight="1" x14ac:dyDescent="0.15">
      <c r="A24" s="24" t="s">
        <v>173</v>
      </c>
      <c r="B24" s="116">
        <v>0</v>
      </c>
      <c r="C24" s="115">
        <v>0</v>
      </c>
    </row>
    <row r="25" spans="1:3" s="20" customFormat="1" ht="15" customHeight="1" x14ac:dyDescent="0.15">
      <c r="A25" s="24" t="s">
        <v>172</v>
      </c>
      <c r="B25" s="116">
        <v>0</v>
      </c>
      <c r="C25" s="115">
        <v>0</v>
      </c>
    </row>
    <row r="26" spans="1:3" s="20" customFormat="1" ht="15" customHeight="1" x14ac:dyDescent="0.15">
      <c r="A26" s="45" t="s">
        <v>171</v>
      </c>
      <c r="B26" s="114">
        <v>0</v>
      </c>
      <c r="C26" s="113">
        <v>0</v>
      </c>
    </row>
    <row r="27" spans="1:3" ht="14.1" customHeight="1" x14ac:dyDescent="0.15">
      <c r="A27" s="20" t="s">
        <v>141</v>
      </c>
    </row>
    <row r="28" spans="1:3" ht="14.1" customHeight="1" x14ac:dyDescent="0.15">
      <c r="A28" s="1" t="s">
        <v>205</v>
      </c>
    </row>
    <row r="29" spans="1:3" ht="14.1" customHeight="1" x14ac:dyDescent="0.15">
      <c r="A29" s="1" t="s">
        <v>204</v>
      </c>
    </row>
    <row r="30" spans="1:3" ht="14.1" customHeight="1" x14ac:dyDescent="0.15">
      <c r="A30" s="1" t="s">
        <v>203</v>
      </c>
    </row>
    <row r="35" spans="16:19" ht="14.1" customHeight="1" x14ac:dyDescent="0.15">
      <c r="P35" s="110"/>
      <c r="Q35" s="110"/>
      <c r="R35" s="110"/>
      <c r="S35" s="110"/>
    </row>
  </sheetData>
  <mergeCells count="3">
    <mergeCell ref="A3:A4"/>
    <mergeCell ref="B3:C3"/>
    <mergeCell ref="A1:C1"/>
  </mergeCells>
  <phoneticPr fontId="3"/>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vt:i4>
      </vt:variant>
    </vt:vector>
  </HeadingPairs>
  <TitlesOfParts>
    <vt:vector size="20" baseType="lpstr">
      <vt:lpstr>目次</vt:lpstr>
      <vt:lpstr>保育所1</vt:lpstr>
      <vt:lpstr>保育所2</vt:lpstr>
      <vt:lpstr>保育所3</vt:lpstr>
      <vt:lpstr>社会福祉施設</vt:lpstr>
      <vt:lpstr>国民年金１</vt:lpstr>
      <vt:lpstr>国民年金２</vt:lpstr>
      <vt:lpstr>国民年金３</vt:lpstr>
      <vt:lpstr>国民年金４</vt:lpstr>
      <vt:lpstr>国民年金５</vt:lpstr>
      <vt:lpstr>国民健康保険１</vt:lpstr>
      <vt:lpstr>国民健康保険２</vt:lpstr>
      <vt:lpstr>国民健康保険３</vt:lpstr>
      <vt:lpstr>後期高齢者医療１ </vt:lpstr>
      <vt:lpstr>後期高齢者医療２ </vt:lpstr>
      <vt:lpstr>後期高齢者医療３</vt:lpstr>
      <vt:lpstr>生活保護１</vt:lpstr>
      <vt:lpstr>生活保護２</vt:lpstr>
      <vt:lpstr>国民年金３!Print_Area</vt:lpstr>
      <vt:lpstr>生活保護２!Print_Area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船木 圭吾</dc:creator>
  <cp:lastModifiedBy>船木 圭吾</cp:lastModifiedBy>
  <dcterms:created xsi:type="dcterms:W3CDTF">2023-05-24T01:11:49Z</dcterms:created>
  <dcterms:modified xsi:type="dcterms:W3CDTF">2023-05-26T03:49:59Z</dcterms:modified>
</cp:coreProperties>
</file>