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sv1\共有\12総合政策部\05都市経営課\03統計担当\６．各種統計データ・統計書・報告書\統計書\○統計書オープンデータ化\統計書エクセルデータ\"/>
    </mc:Choice>
  </mc:AlternateContent>
  <xr:revisionPtr revIDLastSave="0" documentId="13_ncr:1_{43F955F4-6B5B-4A33-9B12-955E2A50F5D9}" xr6:coauthVersionLast="36" xr6:coauthVersionMax="36" xr10:uidLastSave="{00000000-0000-0000-0000-000000000000}"/>
  <bookViews>
    <workbookView xWindow="32760" yWindow="32760" windowWidth="28800" windowHeight="12135" xr2:uid="{00000000-000D-0000-FFFF-FFFF01000000}"/>
  </bookViews>
  <sheets>
    <sheet name="目次" sheetId="42" r:id="rId1"/>
    <sheet name="上水道１" sheetId="4" r:id="rId2"/>
    <sheet name="上水道２" sheetId="41" r:id="rId3"/>
    <sheet name="上水道３" sheetId="2" r:id="rId4"/>
  </sheets>
  <calcPr calcId="191029"/>
</workbook>
</file>

<file path=xl/calcChain.xml><?xml version="1.0" encoding="utf-8"?>
<calcChain xmlns="http://schemas.openxmlformats.org/spreadsheetml/2006/main">
  <c r="H24" i="2" l="1"/>
  <c r="H26" i="2"/>
  <c r="H23" i="2"/>
  <c r="H22" i="2"/>
  <c r="H21" i="2"/>
  <c r="H12" i="2"/>
  <c r="H19" i="2"/>
  <c r="H20" i="2"/>
  <c r="H18" i="2"/>
  <c r="H17" i="2"/>
  <c r="H16" i="2"/>
  <c r="H15" i="2"/>
  <c r="H14" i="2"/>
  <c r="H13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<sst xmlns="http://schemas.openxmlformats.org/spreadsheetml/2006/main" count="143" uniqueCount="87">
  <si>
    <t>（単位：人、％、ｍ）</t>
    <rPh sb="1" eb="3">
      <t>タンイ</t>
    </rPh>
    <rPh sb="4" eb="5">
      <t>ヒト</t>
    </rPh>
    <phoneticPr fontId="5"/>
  </si>
  <si>
    <t>給水人口</t>
    <rPh sb="0" eb="2">
      <t>キュウスイ</t>
    </rPh>
    <rPh sb="2" eb="4">
      <t>ジンコウ</t>
    </rPh>
    <phoneticPr fontId="5"/>
  </si>
  <si>
    <t>…</t>
  </si>
  <si>
    <t>（単位：件、千㎥）</t>
    <rPh sb="1" eb="3">
      <t>タンイ</t>
    </rPh>
    <rPh sb="4" eb="5">
      <t>ケン</t>
    </rPh>
    <rPh sb="6" eb="7">
      <t>セン</t>
    </rPh>
    <phoneticPr fontId="5"/>
  </si>
  <si>
    <t>総数</t>
    <rPh sb="0" eb="2">
      <t>ソウスウ</t>
    </rPh>
    <phoneticPr fontId="5"/>
  </si>
  <si>
    <t>年度</t>
    <rPh sb="0" eb="2">
      <t>ネンド</t>
    </rPh>
    <phoneticPr fontId="5"/>
  </si>
  <si>
    <t>普及率</t>
    <rPh sb="0" eb="2">
      <t>フキュウ</t>
    </rPh>
    <rPh sb="2" eb="3">
      <t>リツ</t>
    </rPh>
    <phoneticPr fontId="5"/>
  </si>
  <si>
    <t>家事用</t>
    <rPh sb="0" eb="2">
      <t>カジ</t>
    </rPh>
    <rPh sb="2" eb="3">
      <t>ヨウ</t>
    </rPh>
    <phoneticPr fontId="5"/>
  </si>
  <si>
    <t>業務用</t>
    <rPh sb="0" eb="2">
      <t>ギョウム</t>
    </rPh>
    <rPh sb="2" eb="3">
      <t>ヨウ</t>
    </rPh>
    <phoneticPr fontId="5"/>
  </si>
  <si>
    <t>浴場用</t>
    <rPh sb="0" eb="1">
      <t>ヨク</t>
    </rPh>
    <rPh sb="1" eb="2">
      <t>バ</t>
    </rPh>
    <rPh sb="2" eb="3">
      <t>ヨウ</t>
    </rPh>
    <phoneticPr fontId="5"/>
  </si>
  <si>
    <t>臨時用</t>
    <rPh sb="0" eb="2">
      <t>リンジ</t>
    </rPh>
    <rPh sb="2" eb="3">
      <t>ヨウ</t>
    </rPh>
    <phoneticPr fontId="5"/>
  </si>
  <si>
    <t>件数</t>
    <rPh sb="0" eb="2">
      <t>ケンスウ</t>
    </rPh>
    <phoneticPr fontId="5"/>
  </si>
  <si>
    <t>水量</t>
    <rPh sb="0" eb="2">
      <t>スイリョウ</t>
    </rPh>
    <phoneticPr fontId="5"/>
  </si>
  <si>
    <t>平均配水量</t>
    <rPh sb="0" eb="2">
      <t>ヘイキン</t>
    </rPh>
    <rPh sb="2" eb="4">
      <t>ハイスイ</t>
    </rPh>
    <rPh sb="4" eb="5">
      <t>ハイスイリョウ</t>
    </rPh>
    <phoneticPr fontId="5"/>
  </si>
  <si>
    <t>最大配水量</t>
    <rPh sb="0" eb="2">
      <t>サイダイ</t>
    </rPh>
    <rPh sb="2" eb="4">
      <t>ハイスイ</t>
    </rPh>
    <rPh sb="4" eb="5">
      <t>ハイスイリョウ</t>
    </rPh>
    <phoneticPr fontId="5"/>
  </si>
  <si>
    <t>年間有収水量</t>
    <rPh sb="0" eb="1">
      <t>トシ</t>
    </rPh>
    <rPh sb="1" eb="2">
      <t>アイダ</t>
    </rPh>
    <rPh sb="2" eb="3">
      <t>ユウシュウ</t>
    </rPh>
    <rPh sb="3" eb="4">
      <t>シュウニュウ</t>
    </rPh>
    <rPh sb="4" eb="6">
      <t>スイリョウ</t>
    </rPh>
    <phoneticPr fontId="5"/>
  </si>
  <si>
    <t>有 収 率
（％）</t>
    <rPh sb="0" eb="1">
      <t>ユウシュウ</t>
    </rPh>
    <rPh sb="2" eb="3">
      <t>シュウニュウ</t>
    </rPh>
    <rPh sb="4" eb="5">
      <t>リツ</t>
    </rPh>
    <phoneticPr fontId="5"/>
  </si>
  <si>
    <t>1日当り
（㎥）</t>
    <rPh sb="1" eb="2">
      <t>イチニチ</t>
    </rPh>
    <rPh sb="2" eb="3">
      <t>アタ</t>
    </rPh>
    <phoneticPr fontId="5"/>
  </si>
  <si>
    <t>水    量
（千㎥）</t>
    <rPh sb="0" eb="6">
      <t>スイリョウ</t>
    </rPh>
    <phoneticPr fontId="5"/>
  </si>
  <si>
    <t>計画給水
人口</t>
    <rPh sb="0" eb="2">
      <t>ケイカク</t>
    </rPh>
    <rPh sb="2" eb="4">
      <t>キュウスイ</t>
    </rPh>
    <phoneticPr fontId="5"/>
  </si>
  <si>
    <t>給水区域
内人口</t>
    <rPh sb="0" eb="2">
      <t>キュウスイ</t>
    </rPh>
    <rPh sb="2" eb="4">
      <t>クイキナイ</t>
    </rPh>
    <phoneticPr fontId="5"/>
  </si>
  <si>
    <t>導送配水
管延長</t>
    <rPh sb="0" eb="1">
      <t>ミチビ</t>
    </rPh>
    <rPh sb="1" eb="2">
      <t>オク</t>
    </rPh>
    <rPh sb="2" eb="4">
      <t>ハイスイカン</t>
    </rPh>
    <phoneticPr fontId="5"/>
  </si>
  <si>
    <t>（注1）…普及率 = 給水人口 / 給水区域内人口</t>
    <rPh sb="1" eb="2">
      <t>チュウ</t>
    </rPh>
    <rPh sb="5" eb="8">
      <t>フキュウリツ</t>
    </rPh>
    <rPh sb="11" eb="13">
      <t>キュウスイ</t>
    </rPh>
    <rPh sb="13" eb="15">
      <t>ジンコウ</t>
    </rPh>
    <rPh sb="18" eb="20">
      <t>キュウスイ</t>
    </rPh>
    <rPh sb="20" eb="23">
      <t>クイキナイ</t>
    </rPh>
    <rPh sb="23" eb="25">
      <t>ジンコウ</t>
    </rPh>
    <phoneticPr fontId="5"/>
  </si>
  <si>
    <t>2000(平成12)年度</t>
    <rPh sb="5" eb="7">
      <t>ヘイセイ</t>
    </rPh>
    <rPh sb="10" eb="12">
      <t>ネンド</t>
    </rPh>
    <phoneticPr fontId="5"/>
  </si>
  <si>
    <t>2001(　〃 13)年度</t>
    <rPh sb="11" eb="13">
      <t>ネンド</t>
    </rPh>
    <phoneticPr fontId="5"/>
  </si>
  <si>
    <t>2002(　〃 14)年度</t>
    <rPh sb="11" eb="13">
      <t>ネンド</t>
    </rPh>
    <phoneticPr fontId="5"/>
  </si>
  <si>
    <t>2003(　〃 15)年度</t>
    <rPh sb="11" eb="13">
      <t>ネンド</t>
    </rPh>
    <phoneticPr fontId="5"/>
  </si>
  <si>
    <t>2004(　〃 16)年度</t>
    <rPh sb="11" eb="13">
      <t>ネンド</t>
    </rPh>
    <phoneticPr fontId="5"/>
  </si>
  <si>
    <t>2005(　〃 17)年度</t>
    <rPh sb="11" eb="13">
      <t>ネンド</t>
    </rPh>
    <phoneticPr fontId="5"/>
  </si>
  <si>
    <t>2006(　〃 18)年度</t>
    <rPh sb="11" eb="13">
      <t>ネンド</t>
    </rPh>
    <phoneticPr fontId="5"/>
  </si>
  <si>
    <t>2007(　〃 19)年度</t>
    <rPh sb="11" eb="13">
      <t>ネンド</t>
    </rPh>
    <phoneticPr fontId="5"/>
  </si>
  <si>
    <t>2008(　〃 20)年度</t>
    <rPh sb="11" eb="13">
      <t>ネンド</t>
    </rPh>
    <phoneticPr fontId="5"/>
  </si>
  <si>
    <t>2009(　〃 21)年度</t>
    <rPh sb="11" eb="13">
      <t>ネンド</t>
    </rPh>
    <phoneticPr fontId="5"/>
  </si>
  <si>
    <t>2010(　〃 22)年度</t>
    <rPh sb="11" eb="13">
      <t>ネンド</t>
    </rPh>
    <phoneticPr fontId="5"/>
  </si>
  <si>
    <t>2011(　〃 23)年度</t>
    <rPh sb="11" eb="13">
      <t>ネンド</t>
    </rPh>
    <phoneticPr fontId="5"/>
  </si>
  <si>
    <t>2012(　〃 24)年度</t>
    <rPh sb="11" eb="13">
      <t>ネンド</t>
    </rPh>
    <phoneticPr fontId="5"/>
  </si>
  <si>
    <t>2013(　〃 25)年度</t>
    <rPh sb="11" eb="13">
      <t>ネンド</t>
    </rPh>
    <phoneticPr fontId="5"/>
  </si>
  <si>
    <t>2014(　〃 26)年度</t>
    <rPh sb="11" eb="13">
      <t>ネンド</t>
    </rPh>
    <phoneticPr fontId="5"/>
  </si>
  <si>
    <t>2015(　〃 27)年度</t>
    <rPh sb="11" eb="13">
      <t>ネンド</t>
    </rPh>
    <phoneticPr fontId="5"/>
  </si>
  <si>
    <t>2016(　〃 28)年度</t>
    <rPh sb="11" eb="13">
      <t>ネンド</t>
    </rPh>
    <phoneticPr fontId="5"/>
  </si>
  <si>
    <t>2017(　〃 29)年度</t>
    <rPh sb="11" eb="13">
      <t>ネンド</t>
    </rPh>
    <phoneticPr fontId="5"/>
  </si>
  <si>
    <t>2000(平成12)年度末</t>
    <rPh sb="5" eb="7">
      <t>ヘイセイ</t>
    </rPh>
    <rPh sb="10" eb="12">
      <t>ネンド</t>
    </rPh>
    <rPh sb="12" eb="13">
      <t>マツ</t>
    </rPh>
    <phoneticPr fontId="5"/>
  </si>
  <si>
    <t>2001(　〃 13)年度末</t>
    <rPh sb="11" eb="13">
      <t>ネンド</t>
    </rPh>
    <rPh sb="13" eb="14">
      <t>マツ</t>
    </rPh>
    <phoneticPr fontId="5"/>
  </si>
  <si>
    <t>2002(　〃 14)年度末</t>
    <rPh sb="11" eb="13">
      <t>ネンド</t>
    </rPh>
    <rPh sb="13" eb="14">
      <t>マツ</t>
    </rPh>
    <phoneticPr fontId="5"/>
  </si>
  <si>
    <t>2003(　〃 15)年度末</t>
    <rPh sb="11" eb="13">
      <t>ネンド</t>
    </rPh>
    <rPh sb="13" eb="14">
      <t>マツ</t>
    </rPh>
    <phoneticPr fontId="5"/>
  </si>
  <si>
    <t>2004(　〃 16)年度末</t>
    <rPh sb="11" eb="13">
      <t>ネンド</t>
    </rPh>
    <rPh sb="13" eb="14">
      <t>マツ</t>
    </rPh>
    <phoneticPr fontId="5"/>
  </si>
  <si>
    <t>2005(　〃 17)年度末</t>
    <rPh sb="11" eb="13">
      <t>ネンド</t>
    </rPh>
    <rPh sb="13" eb="14">
      <t>マツ</t>
    </rPh>
    <phoneticPr fontId="5"/>
  </si>
  <si>
    <t>2006(　〃 18)年度末</t>
    <rPh sb="11" eb="13">
      <t>ネンド</t>
    </rPh>
    <rPh sb="13" eb="14">
      <t>マツ</t>
    </rPh>
    <phoneticPr fontId="5"/>
  </si>
  <si>
    <t>2007(　〃 19)年度末</t>
    <rPh sb="11" eb="13">
      <t>ネンド</t>
    </rPh>
    <rPh sb="13" eb="14">
      <t>マツ</t>
    </rPh>
    <phoneticPr fontId="5"/>
  </si>
  <si>
    <t>2008(　〃 20)年度末</t>
    <rPh sb="11" eb="13">
      <t>ネンド</t>
    </rPh>
    <rPh sb="13" eb="14">
      <t>マツ</t>
    </rPh>
    <phoneticPr fontId="5"/>
  </si>
  <si>
    <t>2009(　〃 21)年度末</t>
    <rPh sb="11" eb="13">
      <t>ネンド</t>
    </rPh>
    <rPh sb="13" eb="14">
      <t>マツ</t>
    </rPh>
    <phoneticPr fontId="5"/>
  </si>
  <si>
    <t>2010(　〃 22)年度末</t>
    <rPh sb="11" eb="13">
      <t>ネンド</t>
    </rPh>
    <rPh sb="13" eb="14">
      <t>マツ</t>
    </rPh>
    <phoneticPr fontId="5"/>
  </si>
  <si>
    <t>2011(　〃 23)年度末</t>
    <rPh sb="11" eb="13">
      <t>ネンド</t>
    </rPh>
    <rPh sb="13" eb="14">
      <t>マツ</t>
    </rPh>
    <phoneticPr fontId="5"/>
  </si>
  <si>
    <t>2012(　〃 24)年度末</t>
    <rPh sb="11" eb="13">
      <t>ネンド</t>
    </rPh>
    <rPh sb="13" eb="14">
      <t>マツ</t>
    </rPh>
    <phoneticPr fontId="5"/>
  </si>
  <si>
    <t>2013(　〃 25)年度末</t>
    <rPh sb="11" eb="13">
      <t>ネンド</t>
    </rPh>
    <rPh sb="13" eb="14">
      <t>マツ</t>
    </rPh>
    <phoneticPr fontId="5"/>
  </si>
  <si>
    <t>2014(　〃 26)年度末</t>
    <rPh sb="11" eb="13">
      <t>ネンド</t>
    </rPh>
    <rPh sb="13" eb="14">
      <t>マツ</t>
    </rPh>
    <phoneticPr fontId="5"/>
  </si>
  <si>
    <t>2015(　〃 27)年度末</t>
    <rPh sb="11" eb="13">
      <t>ネンド</t>
    </rPh>
    <rPh sb="13" eb="14">
      <t>マツ</t>
    </rPh>
    <phoneticPr fontId="5"/>
  </si>
  <si>
    <t>2016(　〃 28)年度末</t>
    <rPh sb="11" eb="13">
      <t>ネンド</t>
    </rPh>
    <rPh sb="13" eb="14">
      <t>マツ</t>
    </rPh>
    <phoneticPr fontId="5"/>
  </si>
  <si>
    <t>2017(　〃 29)年度末</t>
    <rPh sb="11" eb="13">
      <t>ネンド</t>
    </rPh>
    <rPh sb="13" eb="14">
      <t>マツ</t>
    </rPh>
    <phoneticPr fontId="5"/>
  </si>
  <si>
    <t>（注2）…2013(平成25)年度から給水区域化した釧路町旧分水区域を含む。</t>
    <rPh sb="10" eb="12">
      <t>ヘイセイ</t>
    </rPh>
    <rPh sb="15" eb="17">
      <t>ネンド</t>
    </rPh>
    <rPh sb="19" eb="21">
      <t>キュウスイ</t>
    </rPh>
    <rPh sb="21" eb="23">
      <t>クイキ</t>
    </rPh>
    <rPh sb="23" eb="24">
      <t>カ</t>
    </rPh>
    <rPh sb="26" eb="29">
      <t>クシロチョウ</t>
    </rPh>
    <rPh sb="29" eb="30">
      <t>キュウ</t>
    </rPh>
    <rPh sb="30" eb="32">
      <t>ブンスイ</t>
    </rPh>
    <rPh sb="32" eb="34">
      <t>クイキ</t>
    </rPh>
    <rPh sb="35" eb="36">
      <t>フク</t>
    </rPh>
    <phoneticPr fontId="13"/>
  </si>
  <si>
    <t>（注2）…2001(平成13)年度までは、旧釧路市の数字である。</t>
    <rPh sb="1" eb="2">
      <t>チュウ</t>
    </rPh>
    <rPh sb="10" eb="12">
      <t>ヘイセイ</t>
    </rPh>
    <rPh sb="15" eb="17">
      <t>ネンド</t>
    </rPh>
    <rPh sb="21" eb="25">
      <t>キュウクシロシ</t>
    </rPh>
    <rPh sb="26" eb="28">
      <t>スウジ</t>
    </rPh>
    <phoneticPr fontId="3"/>
  </si>
  <si>
    <t>（注3）…2002(平成14)年度から2004(平成16)年度までは、旧釧路市と旧音別町の合計である。</t>
    <rPh sb="1" eb="2">
      <t>チュウ</t>
    </rPh>
    <rPh sb="10" eb="12">
      <t>ヘイセイ</t>
    </rPh>
    <rPh sb="15" eb="17">
      <t>ネンド</t>
    </rPh>
    <rPh sb="24" eb="26">
      <t>ヘイセイ</t>
    </rPh>
    <rPh sb="29" eb="31">
      <t>ネンド</t>
    </rPh>
    <rPh sb="35" eb="36">
      <t>キュウ</t>
    </rPh>
    <rPh sb="36" eb="39">
      <t>クシロシ</t>
    </rPh>
    <rPh sb="40" eb="41">
      <t>キュウ</t>
    </rPh>
    <rPh sb="41" eb="44">
      <t>オンベツチョウ</t>
    </rPh>
    <rPh sb="45" eb="47">
      <t>ゴウケイ</t>
    </rPh>
    <phoneticPr fontId="5"/>
  </si>
  <si>
    <t>（注4）…2005(平成17)年度から2012(平成24)年度までの業務用には、阿寒地区と音別地区の営業用と営農用を含む。</t>
    <rPh sb="1" eb="2">
      <t>チュウ</t>
    </rPh>
    <rPh sb="10" eb="12">
      <t>ヘイセイ</t>
    </rPh>
    <rPh sb="15" eb="17">
      <t>ネンド</t>
    </rPh>
    <rPh sb="24" eb="26">
      <t>ヘイセイ</t>
    </rPh>
    <rPh sb="29" eb="31">
      <t>ネンド</t>
    </rPh>
    <rPh sb="34" eb="37">
      <t>ギョウムヨウ</t>
    </rPh>
    <rPh sb="40" eb="42">
      <t>アカン</t>
    </rPh>
    <rPh sb="42" eb="44">
      <t>チク</t>
    </rPh>
    <rPh sb="45" eb="47">
      <t>オンベツ</t>
    </rPh>
    <rPh sb="47" eb="49">
      <t>チク</t>
    </rPh>
    <rPh sb="50" eb="53">
      <t>エイギョウヨウ</t>
    </rPh>
    <rPh sb="54" eb="56">
      <t>エイノウ</t>
    </rPh>
    <rPh sb="56" eb="57">
      <t>ヨウ</t>
    </rPh>
    <rPh sb="58" eb="59">
      <t>フク</t>
    </rPh>
    <phoneticPr fontId="10"/>
  </si>
  <si>
    <t>（注5）…2013(平成25)年度から給水区域化した釧路町旧分水区域を含む。</t>
    <rPh sb="10" eb="12">
      <t>ヘイセイ</t>
    </rPh>
    <rPh sb="15" eb="17">
      <t>ネンド</t>
    </rPh>
    <rPh sb="19" eb="21">
      <t>キュウスイ</t>
    </rPh>
    <rPh sb="21" eb="23">
      <t>クイキ</t>
    </rPh>
    <rPh sb="23" eb="24">
      <t>カ</t>
    </rPh>
    <rPh sb="26" eb="29">
      <t>クシロチョウ</t>
    </rPh>
    <rPh sb="29" eb="30">
      <t>キュウ</t>
    </rPh>
    <rPh sb="30" eb="31">
      <t>ブン</t>
    </rPh>
    <rPh sb="31" eb="32">
      <t>スイ</t>
    </rPh>
    <rPh sb="32" eb="34">
      <t>クイキ</t>
    </rPh>
    <rPh sb="35" eb="36">
      <t>フク</t>
    </rPh>
    <phoneticPr fontId="13"/>
  </si>
  <si>
    <t>（注）…2013(平成25)年度から給水区域化した釧路町旧分水区域を含む。</t>
    <rPh sb="9" eb="11">
      <t>ヘイセイ</t>
    </rPh>
    <rPh sb="10" eb="11">
      <t>シゲル</t>
    </rPh>
    <phoneticPr fontId="13"/>
  </si>
  <si>
    <t>2018(　〃 30)年度</t>
    <rPh sb="11" eb="13">
      <t>ネンド</t>
    </rPh>
    <phoneticPr fontId="4"/>
  </si>
  <si>
    <t>（注1）…件数は年間調定件数である。2018（平成30）年10月から家事用において毎月納付を選択可能とした。</t>
    <rPh sb="1" eb="2">
      <t>チュウ</t>
    </rPh>
    <rPh sb="5" eb="7">
      <t>ケンスウ</t>
    </rPh>
    <rPh sb="8" eb="10">
      <t>ネンカン</t>
    </rPh>
    <rPh sb="10" eb="11">
      <t>チョウテイ</t>
    </rPh>
    <rPh sb="11" eb="12">
      <t>サダ</t>
    </rPh>
    <rPh sb="12" eb="14">
      <t>ケンスウ</t>
    </rPh>
    <phoneticPr fontId="5"/>
  </si>
  <si>
    <t>2019(令和元)年度</t>
    <rPh sb="5" eb="7">
      <t>レイワ</t>
    </rPh>
    <rPh sb="7" eb="8">
      <t>ガン</t>
    </rPh>
    <rPh sb="9" eb="11">
      <t>ネンド</t>
    </rPh>
    <phoneticPr fontId="4"/>
  </si>
  <si>
    <t>2018(　〃 30)年度末</t>
    <rPh sb="11" eb="13">
      <t>ネンド</t>
    </rPh>
    <rPh sb="13" eb="14">
      <t>マツ</t>
    </rPh>
    <phoneticPr fontId="4"/>
  </si>
  <si>
    <t>2019(令和元)年度末</t>
    <rPh sb="5" eb="7">
      <t>レイワ</t>
    </rPh>
    <rPh sb="7" eb="8">
      <t>ガン</t>
    </rPh>
    <rPh sb="9" eb="11">
      <t>ネンド</t>
    </rPh>
    <rPh sb="11" eb="12">
      <t>マツ</t>
    </rPh>
    <phoneticPr fontId="4"/>
  </si>
  <si>
    <t>年　 　間
配 水 量
（千㎥）</t>
    <rPh sb="0" eb="1">
      <t>トシ</t>
    </rPh>
    <rPh sb="4" eb="5">
      <t>アイダ</t>
    </rPh>
    <rPh sb="6" eb="7">
      <t>クバ</t>
    </rPh>
    <rPh sb="8" eb="9">
      <t>ミズ</t>
    </rPh>
    <rPh sb="10" eb="11">
      <t>ハイスイリョウ</t>
    </rPh>
    <rPh sb="13" eb="14">
      <t>セン</t>
    </rPh>
    <phoneticPr fontId="5"/>
  </si>
  <si>
    <t>1 人 1 日
当たり（ℓ）</t>
    <rPh sb="2" eb="3">
      <t>ニン</t>
    </rPh>
    <rPh sb="6" eb="7">
      <t>ヒ</t>
    </rPh>
    <phoneticPr fontId="5"/>
  </si>
  <si>
    <t>2020(　〃   2)年度</t>
    <rPh sb="12" eb="14">
      <t>ネンド</t>
    </rPh>
    <phoneticPr fontId="4"/>
  </si>
  <si>
    <t>2020(　〃   2)年度末</t>
    <rPh sb="12" eb="14">
      <t>ネンド</t>
    </rPh>
    <rPh sb="14" eb="15">
      <t>マツ</t>
    </rPh>
    <phoneticPr fontId="4"/>
  </si>
  <si>
    <t>2021(　〃   3)年度</t>
    <rPh sb="12" eb="14">
      <t>ネンド</t>
    </rPh>
    <phoneticPr fontId="4"/>
  </si>
  <si>
    <t>2021(　〃   3)年度末</t>
    <rPh sb="12" eb="14">
      <t>ネンド</t>
    </rPh>
    <rPh sb="14" eb="15">
      <t>マツ</t>
    </rPh>
    <phoneticPr fontId="4"/>
  </si>
  <si>
    <t>資料…市上下水道部経営企画課「水道事業会計決算報告書」</t>
    <rPh sb="0" eb="2">
      <t>シリョウ</t>
    </rPh>
    <rPh sb="3" eb="4">
      <t>シ</t>
    </rPh>
    <rPh sb="4" eb="6">
      <t>ジョウゲ</t>
    </rPh>
    <rPh sb="6" eb="8">
      <t>スイドウ</t>
    </rPh>
    <rPh sb="8" eb="9">
      <t>ブ</t>
    </rPh>
    <rPh sb="9" eb="11">
      <t>ケイエイ</t>
    </rPh>
    <rPh sb="11" eb="13">
      <t>キカク</t>
    </rPh>
    <rPh sb="13" eb="14">
      <t>カ</t>
    </rPh>
    <phoneticPr fontId="5"/>
  </si>
  <si>
    <t>資料…市上下水道部経営企画課「業務報告書」</t>
    <rPh sb="0" eb="2">
      <t>シリョウ</t>
    </rPh>
    <rPh sb="3" eb="4">
      <t>シ</t>
    </rPh>
    <rPh sb="4" eb="6">
      <t>ジョウゲ</t>
    </rPh>
    <rPh sb="6" eb="8">
      <t>スイドウ</t>
    </rPh>
    <rPh sb="8" eb="9">
      <t>ブ</t>
    </rPh>
    <rPh sb="9" eb="11">
      <t>ケイエイ</t>
    </rPh>
    <rPh sb="11" eb="13">
      <t>キカク</t>
    </rPh>
    <rPh sb="13" eb="14">
      <t>カ</t>
    </rPh>
    <phoneticPr fontId="5"/>
  </si>
  <si>
    <t>上　水　道</t>
    <rPh sb="0" eb="1">
      <t>ウエ</t>
    </rPh>
    <rPh sb="2" eb="3">
      <t>ミズ</t>
    </rPh>
    <rPh sb="4" eb="5">
      <t>ミチ</t>
    </rPh>
    <phoneticPr fontId="4"/>
  </si>
  <si>
    <t>１．上水道</t>
    <rPh sb="2" eb="3">
      <t>ジョウゲスイドウ</t>
    </rPh>
    <rPh sb="3" eb="4">
      <t>ミズ</t>
    </rPh>
    <rPh sb="4" eb="5">
      <t>ミチ</t>
    </rPh>
    <phoneticPr fontId="5"/>
  </si>
  <si>
    <t>１．上水道</t>
    <rPh sb="2" eb="5">
      <t>ジョウスイドウ</t>
    </rPh>
    <phoneticPr fontId="4"/>
  </si>
  <si>
    <t>１－（１）  水道普及状況</t>
    <rPh sb="7" eb="9">
      <t>スイドウ</t>
    </rPh>
    <rPh sb="9" eb="11">
      <t>フキュウ</t>
    </rPh>
    <rPh sb="11" eb="13">
      <t>ジョウキョウ</t>
    </rPh>
    <phoneticPr fontId="5"/>
  </si>
  <si>
    <t>１－（２）  使途別給水状況</t>
  </si>
  <si>
    <t>１－（２）  使途別給水状況</t>
    <rPh sb="7" eb="8">
      <t>ツカ</t>
    </rPh>
    <rPh sb="8" eb="9">
      <t>ヨウト</t>
    </rPh>
    <rPh sb="9" eb="10">
      <t>ベツ</t>
    </rPh>
    <rPh sb="10" eb="12">
      <t>キュウスイ</t>
    </rPh>
    <rPh sb="12" eb="14">
      <t>ジョウキョウ</t>
    </rPh>
    <phoneticPr fontId="5"/>
  </si>
  <si>
    <t>１－（１）  水道普及状況</t>
    <phoneticPr fontId="4"/>
  </si>
  <si>
    <t>１－（３）  配水状況</t>
  </si>
  <si>
    <t>１－（３）  配水状況</t>
    <rPh sb="7" eb="9">
      <t>ハイスイ</t>
    </rPh>
    <rPh sb="9" eb="11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</si>
</sst>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[=0]&quot;-&quot;;#,##0"/>
    <numFmt numFmtId="177" formatCode="0.0"/>
    <numFmt numFmtId="178" formatCode="_ * #,##0.0_ ;_ * \-#,##0.0_ ;_ * &quot;-&quot;?_ ;_ @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i/>
      <sz val="10"/>
      <name val="ＭＳ Ｐ明朝"/>
      <family val="1"/>
      <charset val="128"/>
    </font>
    <font>
      <sz val="10"/>
      <name val="Vivaldi"/>
      <family val="4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</cellStyleXfs>
  <cellXfs count="77">
    <xf numFmtId="0" fontId="0" fillId="0" borderId="0" xfId="0"/>
    <xf numFmtId="41" fontId="2" fillId="0" borderId="1" xfId="0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2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8" fontId="2" fillId="0" borderId="2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78" fontId="2" fillId="0" borderId="1" xfId="0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distributed" vertical="center" justifyLastLine="1"/>
    </xf>
    <xf numFmtId="41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41" fontId="2" fillId="0" borderId="1" xfId="2" applyNumberFormat="1" applyFont="1" applyFill="1" applyBorder="1" applyAlignment="1">
      <alignment vertical="center"/>
    </xf>
    <xf numFmtId="41" fontId="2" fillId="0" borderId="2" xfId="2" applyNumberFormat="1" applyFont="1" applyFill="1" applyBorder="1" applyAlignment="1">
      <alignment vertical="center"/>
    </xf>
    <xf numFmtId="41" fontId="2" fillId="0" borderId="1" xfId="2" applyNumberFormat="1" applyFont="1" applyFill="1" applyBorder="1" applyAlignment="1">
      <alignment horizontal="right" vertical="center"/>
    </xf>
    <xf numFmtId="1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horizontal="right" vertical="center"/>
    </xf>
    <xf numFmtId="41" fontId="14" fillId="2" borderId="5" xfId="3" applyNumberFormat="1" applyFont="1" applyFill="1" applyBorder="1" applyAlignment="1">
      <alignment horizontal="right" vertical="center"/>
    </xf>
    <xf numFmtId="41" fontId="15" fillId="2" borderId="6" xfId="3" applyNumberFormat="1" applyFont="1" applyFill="1" applyBorder="1" applyAlignment="1">
      <alignment horizontal="right" vertical="center"/>
    </xf>
    <xf numFmtId="41" fontId="15" fillId="2" borderId="7" xfId="2" applyNumberFormat="1" applyFont="1" applyFill="1" applyBorder="1" applyAlignment="1">
      <alignment vertical="center"/>
    </xf>
    <xf numFmtId="178" fontId="15" fillId="2" borderId="7" xfId="3" applyNumberFormat="1" applyFont="1" applyFill="1" applyBorder="1" applyAlignment="1">
      <alignment vertical="center"/>
    </xf>
    <xf numFmtId="41" fontId="15" fillId="2" borderId="8" xfId="2" applyNumberFormat="1" applyFont="1" applyFill="1" applyBorder="1" applyAlignment="1">
      <alignment vertical="center"/>
    </xf>
    <xf numFmtId="41" fontId="14" fillId="2" borderId="1" xfId="2" applyNumberFormat="1" applyFont="1" applyFill="1" applyBorder="1" applyAlignment="1">
      <alignment horizontal="right" vertical="center"/>
    </xf>
    <xf numFmtId="41" fontId="14" fillId="2" borderId="2" xfId="2" applyNumberFormat="1" applyFont="1" applyFill="1" applyBorder="1" applyAlignment="1">
      <alignment horizontal="right" vertical="center"/>
    </xf>
    <xf numFmtId="41" fontId="15" fillId="2" borderId="7" xfId="2" applyNumberFormat="1" applyFont="1" applyFill="1" applyBorder="1" applyAlignment="1">
      <alignment horizontal="right" vertical="center"/>
    </xf>
    <xf numFmtId="41" fontId="15" fillId="2" borderId="8" xfId="2" applyNumberFormat="1" applyFont="1" applyFill="1" applyBorder="1" applyAlignment="1">
      <alignment horizontal="right" vertical="center"/>
    </xf>
    <xf numFmtId="178" fontId="14" fillId="2" borderId="2" xfId="3" applyNumberFormat="1" applyFont="1" applyFill="1" applyBorder="1" applyAlignment="1">
      <alignment vertical="center"/>
    </xf>
    <xf numFmtId="41" fontId="15" fillId="2" borderId="7" xfId="3" applyNumberFormat="1" applyFont="1" applyFill="1" applyBorder="1" applyAlignment="1">
      <alignment horizontal="right" vertical="center"/>
    </xf>
    <xf numFmtId="178" fontId="15" fillId="2" borderId="8" xfId="3" applyNumberFormat="1" applyFont="1" applyFill="1" applyBorder="1" applyAlignment="1">
      <alignment vertical="center"/>
    </xf>
    <xf numFmtId="41" fontId="14" fillId="2" borderId="1" xfId="2" applyNumberFormat="1" applyFont="1" applyFill="1" applyBorder="1" applyAlignment="1">
      <alignment vertical="center"/>
    </xf>
    <xf numFmtId="178" fontId="14" fillId="2" borderId="1" xfId="3" applyNumberFormat="1" applyFont="1" applyFill="1" applyBorder="1" applyAlignment="1">
      <alignment vertical="center"/>
    </xf>
    <xf numFmtId="41" fontId="14" fillId="2" borderId="2" xfId="2" applyNumberFormat="1" applyFont="1" applyFill="1" applyBorder="1" applyAlignment="1">
      <alignment vertical="center"/>
    </xf>
    <xf numFmtId="41" fontId="14" fillId="2" borderId="1" xfId="3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4" applyFont="1" applyAlignment="1">
      <alignment horizontal="left" vertical="center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7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13" xfId="0" applyFont="1" applyFill="1" applyBorder="1" applyAlignment="1">
      <alignment horizontal="distributed" vertical="center" wrapText="1" indent="1"/>
    </xf>
    <xf numFmtId="0" fontId="2" fillId="0" borderId="14" xfId="0" applyFont="1" applyFill="1" applyBorder="1" applyAlignment="1">
      <alignment horizontal="distributed" vertical="center" wrapText="1" indent="1"/>
    </xf>
    <xf numFmtId="0" fontId="8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distributed" vertical="center" indent="2"/>
    </xf>
    <xf numFmtId="0" fontId="2" fillId="0" borderId="16" xfId="0" applyFont="1" applyFill="1" applyBorder="1" applyAlignment="1">
      <alignment horizontal="distributed" vertical="center" indent="2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distributed" vertical="center" indent="2"/>
    </xf>
    <xf numFmtId="0" fontId="2" fillId="0" borderId="5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center" vertical="center" wrapText="1" justifyLastLine="1"/>
    </xf>
    <xf numFmtId="0" fontId="2" fillId="0" borderId="1" xfId="0" quotePrefix="1" applyFont="1" applyFill="1" applyBorder="1" applyAlignment="1">
      <alignment horizontal="center" vertical="center" wrapText="1" justifyLastLine="1"/>
    </xf>
    <xf numFmtId="0" fontId="2" fillId="0" borderId="12" xfId="0" quotePrefix="1" applyFont="1" applyFill="1" applyBorder="1" applyAlignment="1">
      <alignment horizontal="center" vertical="center" wrapText="1" justifyLastLine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5">
    <cellStyle name="ハイパーリンク" xfId="4" builtinId="8"/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16B0C-D93E-4E8C-8A78-F649249ABBEC}">
  <dimension ref="A1:G6"/>
  <sheetViews>
    <sheetView showGridLines="0" tabSelected="1" workbookViewId="0"/>
  </sheetViews>
  <sheetFormatPr defaultColWidth="4.625" defaultRowHeight="13.5" x14ac:dyDescent="0.15"/>
  <cols>
    <col min="1" max="16384" width="4.625" style="52"/>
  </cols>
  <sheetData>
    <row r="1" spans="1:7" ht="17.25" x14ac:dyDescent="0.15">
      <c r="A1" s="76" t="s">
        <v>78</v>
      </c>
    </row>
    <row r="3" spans="1:7" x14ac:dyDescent="0.15">
      <c r="A3" s="53" t="s">
        <v>80</v>
      </c>
      <c r="B3" s="53"/>
      <c r="C3" s="53"/>
    </row>
    <row r="4" spans="1:7" x14ac:dyDescent="0.15">
      <c r="B4" s="53" t="s">
        <v>84</v>
      </c>
      <c r="C4" s="53"/>
      <c r="D4" s="53"/>
      <c r="E4" s="53"/>
      <c r="F4" s="53"/>
      <c r="G4" s="53"/>
    </row>
    <row r="5" spans="1:7" x14ac:dyDescent="0.15">
      <c r="B5" s="53" t="s">
        <v>82</v>
      </c>
      <c r="C5" s="53"/>
      <c r="D5" s="53"/>
      <c r="E5" s="53"/>
      <c r="F5" s="53"/>
      <c r="G5" s="53"/>
    </row>
    <row r="6" spans="1:7" x14ac:dyDescent="0.15">
      <c r="B6" s="53" t="s">
        <v>85</v>
      </c>
      <c r="C6" s="53"/>
      <c r="D6" s="53"/>
      <c r="E6" s="53"/>
      <c r="F6" s="53"/>
      <c r="G6" s="53"/>
    </row>
  </sheetData>
  <mergeCells count="4">
    <mergeCell ref="A3:C3"/>
    <mergeCell ref="B4:G4"/>
    <mergeCell ref="B5:G5"/>
    <mergeCell ref="B6:G6"/>
  </mergeCells>
  <phoneticPr fontId="4"/>
  <hyperlinks>
    <hyperlink ref="A3:C3" location="上水道１!A1" display="１．上水道" xr:uid="{26BF674F-6091-4F68-8583-3D75EC76A80D}"/>
    <hyperlink ref="B4:G4" location="上水道１!A1" display="１－（１）  水道普及状況" xr:uid="{983718D6-9634-4474-B993-A36BDAFAFB1D}"/>
    <hyperlink ref="B5:G5" location="上水道２!A1" display="１－（２）  使途別給水状況" xr:uid="{4FE4345B-C35F-4804-9E72-6E764B268FC4}"/>
    <hyperlink ref="B6:G6" location="上水道３!A1" display="１－（３）  配水状況" xr:uid="{A443E82F-5FA1-4A14-ADFE-C2B0A6DA56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workbookViewId="0">
      <selection sqref="A1:F1"/>
    </sheetView>
  </sheetViews>
  <sheetFormatPr defaultRowHeight="14.1" customHeight="1" x14ac:dyDescent="0.15"/>
  <cols>
    <col min="1" max="1" width="16.75" style="4" customWidth="1"/>
    <col min="2" max="6" width="14.125" style="4" customWidth="1"/>
    <col min="7" max="8" width="12.625" style="4" customWidth="1"/>
    <col min="9" max="9" width="8.625" style="4" customWidth="1"/>
    <col min="10" max="10" width="7.5" style="4" customWidth="1"/>
    <col min="11" max="11" width="8.625" style="4" customWidth="1"/>
    <col min="12" max="12" width="7.25" style="4" customWidth="1"/>
    <col min="13" max="13" width="7.875" style="4" customWidth="1"/>
    <col min="14" max="16384" width="9" style="4"/>
  </cols>
  <sheetData>
    <row r="1" spans="1:11" ht="20.100000000000001" customHeight="1" x14ac:dyDescent="0.15">
      <c r="A1" s="59" t="s">
        <v>79</v>
      </c>
      <c r="B1" s="59"/>
      <c r="C1" s="59"/>
      <c r="D1" s="59"/>
      <c r="E1" s="59"/>
      <c r="F1" s="59"/>
      <c r="G1" s="11"/>
      <c r="H1" s="11"/>
      <c r="I1" s="11"/>
      <c r="J1" s="11"/>
      <c r="K1" s="11"/>
    </row>
    <row r="2" spans="1:11" ht="20.100000000000001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9.5" customHeight="1" x14ac:dyDescent="0.15">
      <c r="A3" s="8" t="s">
        <v>81</v>
      </c>
    </row>
    <row r="4" spans="1:11" ht="14.1" customHeight="1" x14ac:dyDescent="0.15">
      <c r="A4" s="5" t="s">
        <v>0</v>
      </c>
      <c r="B4" s="5"/>
      <c r="C4" s="5"/>
      <c r="D4" s="5"/>
      <c r="E4" s="5"/>
      <c r="F4" s="15"/>
    </row>
    <row r="5" spans="1:11" ht="15" customHeight="1" x14ac:dyDescent="0.15">
      <c r="A5" s="54" t="s">
        <v>5</v>
      </c>
      <c r="B5" s="58" t="s">
        <v>19</v>
      </c>
      <c r="C5" s="58" t="s">
        <v>20</v>
      </c>
      <c r="D5" s="56" t="s">
        <v>1</v>
      </c>
      <c r="E5" s="58" t="s">
        <v>6</v>
      </c>
      <c r="F5" s="61" t="s">
        <v>21</v>
      </c>
    </row>
    <row r="6" spans="1:11" ht="15" customHeight="1" x14ac:dyDescent="0.15">
      <c r="A6" s="55"/>
      <c r="B6" s="60"/>
      <c r="C6" s="60"/>
      <c r="D6" s="57"/>
      <c r="E6" s="57"/>
      <c r="F6" s="62"/>
    </row>
    <row r="7" spans="1:11" ht="15" customHeight="1" x14ac:dyDescent="0.15">
      <c r="A7" s="34" t="s">
        <v>41</v>
      </c>
      <c r="B7" s="2">
        <v>238922</v>
      </c>
      <c r="C7" s="2">
        <v>204932</v>
      </c>
      <c r="D7" s="2">
        <v>204062</v>
      </c>
      <c r="E7" s="12">
        <v>99.575468936037311</v>
      </c>
      <c r="F7" s="3">
        <v>931628</v>
      </c>
      <c r="G7" s="25"/>
    </row>
    <row r="8" spans="1:11" ht="15" customHeight="1" x14ac:dyDescent="0.15">
      <c r="A8" s="34" t="s">
        <v>42</v>
      </c>
      <c r="B8" s="2">
        <v>238922</v>
      </c>
      <c r="C8" s="2">
        <v>203321</v>
      </c>
      <c r="D8" s="2">
        <v>202462</v>
      </c>
      <c r="E8" s="12">
        <v>99.577515357488906</v>
      </c>
      <c r="F8" s="3">
        <v>937887</v>
      </c>
      <c r="G8" s="25"/>
    </row>
    <row r="9" spans="1:11" ht="15" customHeight="1" x14ac:dyDescent="0.15">
      <c r="A9" s="34" t="s">
        <v>43</v>
      </c>
      <c r="B9" s="2">
        <v>238922</v>
      </c>
      <c r="C9" s="2">
        <v>201467</v>
      </c>
      <c r="D9" s="2">
        <v>200709</v>
      </c>
      <c r="E9" s="12">
        <v>99.623759722435935</v>
      </c>
      <c r="F9" s="3">
        <v>947835</v>
      </c>
      <c r="G9" s="25"/>
    </row>
    <row r="10" spans="1:11" ht="15" customHeight="1" x14ac:dyDescent="0.15">
      <c r="A10" s="34" t="s">
        <v>44</v>
      </c>
      <c r="B10" s="2">
        <v>238757</v>
      </c>
      <c r="C10" s="2">
        <v>199942</v>
      </c>
      <c r="D10" s="2">
        <v>199296</v>
      </c>
      <c r="E10" s="12">
        <v>99.676906302827817</v>
      </c>
      <c r="F10" s="3">
        <v>963344</v>
      </c>
      <c r="G10" s="25"/>
    </row>
    <row r="11" spans="1:11" ht="15" customHeight="1" x14ac:dyDescent="0.15">
      <c r="A11" s="34" t="s">
        <v>45</v>
      </c>
      <c r="B11" s="2">
        <v>238757</v>
      </c>
      <c r="C11" s="2">
        <v>198205</v>
      </c>
      <c r="D11" s="2">
        <v>197577</v>
      </c>
      <c r="E11" s="12">
        <v>99.683156328044191</v>
      </c>
      <c r="F11" s="3">
        <v>968405</v>
      </c>
      <c r="G11" s="25"/>
    </row>
    <row r="12" spans="1:11" ht="15" customHeight="1" x14ac:dyDescent="0.15">
      <c r="A12" s="34" t="s">
        <v>46</v>
      </c>
      <c r="B12" s="2">
        <v>238757</v>
      </c>
      <c r="C12" s="2">
        <v>195951</v>
      </c>
      <c r="D12" s="2">
        <v>195848</v>
      </c>
      <c r="E12" s="12">
        <v>99.947435838551485</v>
      </c>
      <c r="F12" s="3">
        <v>989216</v>
      </c>
      <c r="G12" s="25"/>
    </row>
    <row r="13" spans="1:11" ht="15" customHeight="1" x14ac:dyDescent="0.15">
      <c r="A13" s="34" t="s">
        <v>47</v>
      </c>
      <c r="B13" s="2">
        <v>238757</v>
      </c>
      <c r="C13" s="2">
        <v>194857</v>
      </c>
      <c r="D13" s="2">
        <v>194740</v>
      </c>
      <c r="E13" s="12">
        <v>99.939955967709651</v>
      </c>
      <c r="F13" s="3">
        <v>1004204</v>
      </c>
      <c r="G13" s="25"/>
    </row>
    <row r="14" spans="1:11" ht="15" customHeight="1" x14ac:dyDescent="0.15">
      <c r="A14" s="34" t="s">
        <v>48</v>
      </c>
      <c r="B14" s="2">
        <v>238757</v>
      </c>
      <c r="C14" s="2">
        <v>192963</v>
      </c>
      <c r="D14" s="2">
        <v>192846</v>
      </c>
      <c r="E14" s="12">
        <v>99.939366614325024</v>
      </c>
      <c r="F14" s="3">
        <v>1011879</v>
      </c>
      <c r="G14" s="25"/>
    </row>
    <row r="15" spans="1:11" ht="15" customHeight="1" x14ac:dyDescent="0.15">
      <c r="A15" s="34" t="s">
        <v>49</v>
      </c>
      <c r="B15" s="2">
        <v>238757</v>
      </c>
      <c r="C15" s="2">
        <v>190940</v>
      </c>
      <c r="D15" s="2">
        <v>190851</v>
      </c>
      <c r="E15" s="12">
        <v>99.95338849900493</v>
      </c>
      <c r="F15" s="3">
        <v>1012318</v>
      </c>
      <c r="G15" s="25"/>
    </row>
    <row r="16" spans="1:11" ht="15" customHeight="1" x14ac:dyDescent="0.15">
      <c r="A16" s="34" t="s">
        <v>50</v>
      </c>
      <c r="B16" s="2">
        <v>238757</v>
      </c>
      <c r="C16" s="2">
        <v>188805</v>
      </c>
      <c r="D16" s="2">
        <v>188713</v>
      </c>
      <c r="E16" s="12">
        <v>99.951272476894147</v>
      </c>
      <c r="F16" s="3">
        <v>1015332</v>
      </c>
      <c r="G16" s="25"/>
    </row>
    <row r="17" spans="1:13" s="5" customFormat="1" ht="15" customHeight="1" x14ac:dyDescent="0.15">
      <c r="A17" s="34" t="s">
        <v>51</v>
      </c>
      <c r="B17" s="2">
        <v>238757</v>
      </c>
      <c r="C17" s="2">
        <v>187457</v>
      </c>
      <c r="D17" s="2">
        <v>187372</v>
      </c>
      <c r="E17" s="12">
        <v>99.954656267837422</v>
      </c>
      <c r="F17" s="3">
        <v>1018407</v>
      </c>
      <c r="G17" s="25"/>
    </row>
    <row r="18" spans="1:13" s="5" customFormat="1" ht="15" customHeight="1" x14ac:dyDescent="0.15">
      <c r="A18" s="34" t="s">
        <v>52</v>
      </c>
      <c r="B18" s="2">
        <v>238757</v>
      </c>
      <c r="C18" s="2">
        <v>185584</v>
      </c>
      <c r="D18" s="2">
        <v>185497</v>
      </c>
      <c r="E18" s="12">
        <v>99.953120958703337</v>
      </c>
      <c r="F18" s="3">
        <v>1021583</v>
      </c>
      <c r="G18" s="25"/>
    </row>
    <row r="19" spans="1:13" s="5" customFormat="1" ht="15" customHeight="1" x14ac:dyDescent="0.15">
      <c r="A19" s="34" t="s">
        <v>53</v>
      </c>
      <c r="B19" s="2">
        <v>238757</v>
      </c>
      <c r="C19" s="2">
        <v>183737</v>
      </c>
      <c r="D19" s="2">
        <v>183652</v>
      </c>
      <c r="E19" s="12">
        <v>99.953738223656643</v>
      </c>
      <c r="F19" s="3">
        <v>1023282</v>
      </c>
      <c r="G19" s="25"/>
    </row>
    <row r="20" spans="1:13" s="5" customFormat="1" ht="15" customHeight="1" x14ac:dyDescent="0.15">
      <c r="A20" s="34" t="s">
        <v>54</v>
      </c>
      <c r="B20" s="2">
        <v>253437</v>
      </c>
      <c r="C20" s="2">
        <v>194628</v>
      </c>
      <c r="D20" s="2">
        <v>194492</v>
      </c>
      <c r="E20" s="12">
        <v>99.930123106644473</v>
      </c>
      <c r="F20" s="3">
        <v>1137736</v>
      </c>
      <c r="G20" s="25"/>
    </row>
    <row r="21" spans="1:13" s="5" customFormat="1" ht="15" customHeight="1" x14ac:dyDescent="0.15">
      <c r="A21" s="34" t="s">
        <v>55</v>
      </c>
      <c r="B21" s="2">
        <v>253437</v>
      </c>
      <c r="C21" s="2">
        <v>192773</v>
      </c>
      <c r="D21" s="2">
        <v>192636</v>
      </c>
      <c r="E21" s="12">
        <v>99.928931956238685</v>
      </c>
      <c r="F21" s="3">
        <v>1139830</v>
      </c>
      <c r="G21" s="25"/>
    </row>
    <row r="22" spans="1:13" s="5" customFormat="1" ht="15" customHeight="1" x14ac:dyDescent="0.15">
      <c r="A22" s="34" t="s">
        <v>56</v>
      </c>
      <c r="B22" s="2">
        <v>253437</v>
      </c>
      <c r="C22" s="2">
        <v>190806</v>
      </c>
      <c r="D22" s="2">
        <v>190708</v>
      </c>
      <c r="E22" s="12">
        <v>99.948638931689786</v>
      </c>
      <c r="F22" s="3">
        <v>1144631</v>
      </c>
      <c r="G22" s="31"/>
    </row>
    <row r="23" spans="1:13" s="5" customFormat="1" ht="15" customHeight="1" x14ac:dyDescent="0.15">
      <c r="A23" s="34" t="s">
        <v>57</v>
      </c>
      <c r="B23" s="2">
        <v>191610</v>
      </c>
      <c r="C23" s="2">
        <v>188940</v>
      </c>
      <c r="D23" s="2">
        <v>188831</v>
      </c>
      <c r="E23" s="12">
        <v>99.942309727955973</v>
      </c>
      <c r="F23" s="3">
        <v>1146698</v>
      </c>
      <c r="G23" s="31"/>
    </row>
    <row r="24" spans="1:13" s="5" customFormat="1" ht="15" customHeight="1" x14ac:dyDescent="0.15">
      <c r="A24" s="34" t="s">
        <v>58</v>
      </c>
      <c r="B24" s="2">
        <v>191610</v>
      </c>
      <c r="C24" s="2">
        <v>186495</v>
      </c>
      <c r="D24" s="2">
        <v>186389</v>
      </c>
      <c r="E24" s="12">
        <v>99.943162015067429</v>
      </c>
      <c r="F24" s="3">
        <v>1156523</v>
      </c>
      <c r="G24" s="31"/>
    </row>
    <row r="25" spans="1:13" s="19" customFormat="1" ht="15" customHeight="1" x14ac:dyDescent="0.15">
      <c r="A25" s="36" t="s">
        <v>68</v>
      </c>
      <c r="B25" s="27">
        <v>191610</v>
      </c>
      <c r="C25" s="27">
        <v>184170</v>
      </c>
      <c r="D25" s="27">
        <v>184067</v>
      </c>
      <c r="E25" s="12">
        <v>99.944073410436005</v>
      </c>
      <c r="F25" s="28">
        <v>1156810</v>
      </c>
      <c r="G25" s="31"/>
    </row>
    <row r="26" spans="1:13" s="5" customFormat="1" ht="15" customHeight="1" x14ac:dyDescent="0.15">
      <c r="A26" s="36" t="s">
        <v>69</v>
      </c>
      <c r="B26" s="48">
        <v>191610</v>
      </c>
      <c r="C26" s="48">
        <v>181912</v>
      </c>
      <c r="D26" s="48">
        <v>181818</v>
      </c>
      <c r="E26" s="49">
        <v>99.948326663441662</v>
      </c>
      <c r="F26" s="50">
        <v>1155518</v>
      </c>
      <c r="G26" s="31"/>
    </row>
    <row r="27" spans="1:13" s="5" customFormat="1" ht="15" customHeight="1" x14ac:dyDescent="0.15">
      <c r="A27" s="36" t="s">
        <v>73</v>
      </c>
      <c r="B27" s="48">
        <v>190677</v>
      </c>
      <c r="C27" s="48">
        <v>179583</v>
      </c>
      <c r="D27" s="48">
        <v>179493</v>
      </c>
      <c r="E27" s="49">
        <v>99.949883897696338</v>
      </c>
      <c r="F27" s="50">
        <v>1166285</v>
      </c>
      <c r="G27" s="31"/>
    </row>
    <row r="28" spans="1:13" s="19" customFormat="1" ht="15" customHeight="1" x14ac:dyDescent="0.15">
      <c r="A28" s="37" t="s">
        <v>75</v>
      </c>
      <c r="B28" s="38">
        <v>190857</v>
      </c>
      <c r="C28" s="38">
        <v>177049</v>
      </c>
      <c r="D28" s="38">
        <v>176935</v>
      </c>
      <c r="E28" s="39">
        <v>99.935611045529768</v>
      </c>
      <c r="F28" s="40">
        <v>1185229</v>
      </c>
      <c r="G28" s="31"/>
    </row>
    <row r="29" spans="1:13" ht="14.1" customHeight="1" x14ac:dyDescent="0.15">
      <c r="A29" s="33" t="s">
        <v>76</v>
      </c>
      <c r="B29" s="13"/>
      <c r="C29" s="13"/>
      <c r="D29" s="13"/>
      <c r="E29" s="23"/>
      <c r="F29" s="13"/>
    </row>
    <row r="30" spans="1:13" ht="14.1" customHeight="1" x14ac:dyDescent="0.15">
      <c r="A30" s="14" t="s">
        <v>22</v>
      </c>
    </row>
    <row r="31" spans="1:13" ht="14.1" customHeight="1" x14ac:dyDescent="0.15">
      <c r="A31" s="26" t="s">
        <v>59</v>
      </c>
    </row>
    <row r="32" spans="1:13" ht="14.1" customHeight="1" x14ac:dyDescent="0.15">
      <c r="B32" s="22"/>
      <c r="L32" s="5"/>
      <c r="M32" s="5"/>
    </row>
    <row r="35" spans="4:5" ht="14.1" customHeight="1" x14ac:dyDescent="0.15">
      <c r="D35" s="17"/>
      <c r="E35" s="18"/>
    </row>
  </sheetData>
  <mergeCells count="7">
    <mergeCell ref="A5:A6"/>
    <mergeCell ref="D5:D6"/>
    <mergeCell ref="E5:E6"/>
    <mergeCell ref="A1:F1"/>
    <mergeCell ref="B5:B6"/>
    <mergeCell ref="C5:C6"/>
    <mergeCell ref="F5:F6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showGridLines="0" workbookViewId="0">
      <selection sqref="A1:K1"/>
    </sheetView>
  </sheetViews>
  <sheetFormatPr defaultRowHeight="14.1" customHeight="1" x14ac:dyDescent="0.15"/>
  <cols>
    <col min="1" max="1" width="15.625" style="4" customWidth="1"/>
    <col min="2" max="2" width="7.75" style="4" customWidth="1"/>
    <col min="3" max="3" width="7.375" style="4" customWidth="1"/>
    <col min="4" max="4" width="7.75" style="4" customWidth="1"/>
    <col min="5" max="5" width="7.375" style="4" customWidth="1"/>
    <col min="6" max="6" width="7.75" style="4" customWidth="1"/>
    <col min="7" max="7" width="7.375" style="4" customWidth="1"/>
    <col min="8" max="8" width="7.75" style="4" customWidth="1"/>
    <col min="9" max="9" width="7.375" style="4" customWidth="1"/>
    <col min="10" max="10" width="7.75" style="4" customWidth="1"/>
    <col min="11" max="11" width="7.375" style="4" customWidth="1"/>
    <col min="12" max="16384" width="9" style="4"/>
  </cols>
  <sheetData>
    <row r="1" spans="1:13" ht="20.100000000000001" customHeight="1" x14ac:dyDescent="0.15">
      <c r="A1" s="63" t="s">
        <v>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"/>
      <c r="M1" s="5"/>
    </row>
    <row r="2" spans="1:13" ht="14.1" customHeight="1" x14ac:dyDescent="0.15">
      <c r="A2" s="6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" customHeight="1" x14ac:dyDescent="0.15">
      <c r="A3" s="54" t="s">
        <v>5</v>
      </c>
      <c r="B3" s="64" t="s">
        <v>4</v>
      </c>
      <c r="C3" s="64"/>
      <c r="D3" s="64" t="s">
        <v>7</v>
      </c>
      <c r="E3" s="64"/>
      <c r="F3" s="64" t="s">
        <v>8</v>
      </c>
      <c r="G3" s="64"/>
      <c r="H3" s="64" t="s">
        <v>9</v>
      </c>
      <c r="I3" s="64"/>
      <c r="J3" s="65" t="s">
        <v>10</v>
      </c>
      <c r="K3" s="65"/>
      <c r="L3" s="5"/>
      <c r="M3" s="5"/>
    </row>
    <row r="4" spans="1:13" ht="15" customHeight="1" x14ac:dyDescent="0.15">
      <c r="A4" s="55"/>
      <c r="B4" s="20" t="s">
        <v>11</v>
      </c>
      <c r="C4" s="20" t="s">
        <v>12</v>
      </c>
      <c r="D4" s="20" t="s">
        <v>11</v>
      </c>
      <c r="E4" s="20" t="s">
        <v>12</v>
      </c>
      <c r="F4" s="20" t="s">
        <v>11</v>
      </c>
      <c r="G4" s="20" t="s">
        <v>12</v>
      </c>
      <c r="H4" s="20" t="s">
        <v>11</v>
      </c>
      <c r="I4" s="20" t="s">
        <v>12</v>
      </c>
      <c r="J4" s="20" t="s">
        <v>11</v>
      </c>
      <c r="K4" s="21" t="s">
        <v>12</v>
      </c>
      <c r="L4" s="5"/>
      <c r="M4" s="5"/>
    </row>
    <row r="5" spans="1:13" ht="15" customHeight="1" x14ac:dyDescent="0.15">
      <c r="A5" s="35" t="s">
        <v>23</v>
      </c>
      <c r="B5" s="9">
        <v>522711</v>
      </c>
      <c r="C5" s="9">
        <v>21577</v>
      </c>
      <c r="D5" s="9">
        <v>444950</v>
      </c>
      <c r="E5" s="9">
        <v>12744</v>
      </c>
      <c r="F5" s="9">
        <v>76885</v>
      </c>
      <c r="G5" s="9">
        <v>8475</v>
      </c>
      <c r="H5" s="9">
        <v>402</v>
      </c>
      <c r="I5" s="9">
        <v>333</v>
      </c>
      <c r="J5" s="9">
        <v>474</v>
      </c>
      <c r="K5" s="10">
        <v>25</v>
      </c>
      <c r="L5" s="5"/>
      <c r="M5" s="5"/>
    </row>
    <row r="6" spans="1:13" ht="15" customHeight="1" x14ac:dyDescent="0.15">
      <c r="A6" s="35" t="s">
        <v>24</v>
      </c>
      <c r="B6" s="9">
        <v>524214</v>
      </c>
      <c r="C6" s="9">
        <v>21144</v>
      </c>
      <c r="D6" s="9">
        <v>447541</v>
      </c>
      <c r="E6" s="9">
        <v>12610</v>
      </c>
      <c r="F6" s="9">
        <v>75898</v>
      </c>
      <c r="G6" s="9">
        <v>8178</v>
      </c>
      <c r="H6" s="9">
        <v>384</v>
      </c>
      <c r="I6" s="9">
        <v>341</v>
      </c>
      <c r="J6" s="9">
        <v>391</v>
      </c>
      <c r="K6" s="10">
        <v>15</v>
      </c>
      <c r="L6" s="5"/>
      <c r="M6" s="5"/>
    </row>
    <row r="7" spans="1:13" ht="15" customHeight="1" x14ac:dyDescent="0.15">
      <c r="A7" s="35" t="s">
        <v>25</v>
      </c>
      <c r="B7" s="9">
        <v>538853</v>
      </c>
      <c r="C7" s="9">
        <v>20971</v>
      </c>
      <c r="D7" s="9">
        <v>460503</v>
      </c>
      <c r="E7" s="9">
        <v>12637</v>
      </c>
      <c r="F7" s="9">
        <v>77278</v>
      </c>
      <c r="G7" s="9">
        <v>7973</v>
      </c>
      <c r="H7" s="9">
        <v>364</v>
      </c>
      <c r="I7" s="9">
        <v>345</v>
      </c>
      <c r="J7" s="9">
        <v>708</v>
      </c>
      <c r="K7" s="10">
        <v>16</v>
      </c>
      <c r="L7" s="5"/>
      <c r="M7" s="5"/>
    </row>
    <row r="8" spans="1:13" ht="15" customHeight="1" x14ac:dyDescent="0.15">
      <c r="A8" s="35" t="s">
        <v>26</v>
      </c>
      <c r="B8" s="9">
        <v>539213</v>
      </c>
      <c r="C8" s="9">
        <v>20638</v>
      </c>
      <c r="D8" s="9">
        <v>462022</v>
      </c>
      <c r="E8" s="9">
        <v>12497</v>
      </c>
      <c r="F8" s="9">
        <v>76202</v>
      </c>
      <c r="G8" s="9">
        <v>7784</v>
      </c>
      <c r="H8" s="9">
        <v>346</v>
      </c>
      <c r="I8" s="9">
        <v>339</v>
      </c>
      <c r="J8" s="9">
        <v>643</v>
      </c>
      <c r="K8" s="10">
        <v>18</v>
      </c>
      <c r="L8" s="5"/>
      <c r="M8" s="5"/>
    </row>
    <row r="9" spans="1:13" ht="15" customHeight="1" x14ac:dyDescent="0.15">
      <c r="A9" s="35" t="s">
        <v>27</v>
      </c>
      <c r="B9" s="9">
        <v>539405</v>
      </c>
      <c r="C9" s="9">
        <v>20477</v>
      </c>
      <c r="D9" s="9">
        <v>462716</v>
      </c>
      <c r="E9" s="9">
        <v>12450</v>
      </c>
      <c r="F9" s="9">
        <v>75828</v>
      </c>
      <c r="G9" s="9">
        <v>7695</v>
      </c>
      <c r="H9" s="9">
        <v>315</v>
      </c>
      <c r="I9" s="9">
        <v>311</v>
      </c>
      <c r="J9" s="9">
        <v>546</v>
      </c>
      <c r="K9" s="10">
        <v>21</v>
      </c>
      <c r="L9" s="5"/>
      <c r="M9" s="5"/>
    </row>
    <row r="10" spans="1:13" ht="15" customHeight="1" x14ac:dyDescent="0.15">
      <c r="A10" s="35" t="s">
        <v>28</v>
      </c>
      <c r="B10" s="9">
        <v>567584</v>
      </c>
      <c r="C10" s="9">
        <v>21292</v>
      </c>
      <c r="D10" s="9">
        <v>486428</v>
      </c>
      <c r="E10" s="9">
        <v>12610</v>
      </c>
      <c r="F10" s="9">
        <v>80390</v>
      </c>
      <c r="G10" s="9">
        <v>8381</v>
      </c>
      <c r="H10" s="9">
        <v>314</v>
      </c>
      <c r="I10" s="9">
        <v>291</v>
      </c>
      <c r="J10" s="9">
        <v>452</v>
      </c>
      <c r="K10" s="10">
        <v>10</v>
      </c>
      <c r="L10" s="5"/>
      <c r="M10" s="5"/>
    </row>
    <row r="11" spans="1:13" ht="15" customHeight="1" x14ac:dyDescent="0.15">
      <c r="A11" s="35" t="s">
        <v>29</v>
      </c>
      <c r="B11" s="9">
        <v>567188</v>
      </c>
      <c r="C11" s="9">
        <v>21088</v>
      </c>
      <c r="D11" s="9">
        <v>486948</v>
      </c>
      <c r="E11" s="9">
        <v>12545</v>
      </c>
      <c r="F11" s="9">
        <v>79534</v>
      </c>
      <c r="G11" s="9">
        <v>8188</v>
      </c>
      <c r="H11" s="9">
        <v>304</v>
      </c>
      <c r="I11" s="9">
        <v>338</v>
      </c>
      <c r="J11" s="9">
        <v>402</v>
      </c>
      <c r="K11" s="10">
        <v>17</v>
      </c>
    </row>
    <row r="12" spans="1:13" ht="15" customHeight="1" x14ac:dyDescent="0.15">
      <c r="A12" s="35" t="s">
        <v>30</v>
      </c>
      <c r="B12" s="9">
        <v>549260</v>
      </c>
      <c r="C12" s="9">
        <v>20838</v>
      </c>
      <c r="D12" s="9">
        <v>470145</v>
      </c>
      <c r="E12" s="9">
        <v>12440</v>
      </c>
      <c r="F12" s="9">
        <v>78439</v>
      </c>
      <c r="G12" s="9">
        <v>8041</v>
      </c>
      <c r="H12" s="9">
        <v>294</v>
      </c>
      <c r="I12" s="9">
        <v>344</v>
      </c>
      <c r="J12" s="9">
        <v>382</v>
      </c>
      <c r="K12" s="10">
        <v>13</v>
      </c>
    </row>
    <row r="13" spans="1:13" ht="15" customHeight="1" x14ac:dyDescent="0.15">
      <c r="A13" s="35" t="s">
        <v>31</v>
      </c>
      <c r="B13" s="9">
        <v>548390</v>
      </c>
      <c r="C13" s="9">
        <v>20329</v>
      </c>
      <c r="D13" s="9">
        <v>470599</v>
      </c>
      <c r="E13" s="9">
        <v>12262</v>
      </c>
      <c r="F13" s="9">
        <v>77206</v>
      </c>
      <c r="G13" s="9">
        <v>7740</v>
      </c>
      <c r="H13" s="9">
        <v>268</v>
      </c>
      <c r="I13" s="9">
        <v>318</v>
      </c>
      <c r="J13" s="9">
        <v>317</v>
      </c>
      <c r="K13" s="10">
        <v>9</v>
      </c>
    </row>
    <row r="14" spans="1:13" ht="15" customHeight="1" x14ac:dyDescent="0.15">
      <c r="A14" s="35" t="s">
        <v>32</v>
      </c>
      <c r="B14" s="9">
        <v>546664</v>
      </c>
      <c r="C14" s="9">
        <v>20036</v>
      </c>
      <c r="D14" s="9">
        <v>470273</v>
      </c>
      <c r="E14" s="9">
        <v>12319</v>
      </c>
      <c r="F14" s="9">
        <v>75860</v>
      </c>
      <c r="G14" s="9">
        <v>7412</v>
      </c>
      <c r="H14" s="9">
        <v>258</v>
      </c>
      <c r="I14" s="9">
        <v>296</v>
      </c>
      <c r="J14" s="9">
        <v>273</v>
      </c>
      <c r="K14" s="10">
        <v>9</v>
      </c>
    </row>
    <row r="15" spans="1:13" ht="15" customHeight="1" x14ac:dyDescent="0.15">
      <c r="A15" s="35" t="s">
        <v>33</v>
      </c>
      <c r="B15" s="9">
        <v>546727</v>
      </c>
      <c r="C15" s="9">
        <v>19990</v>
      </c>
      <c r="D15" s="9">
        <v>470727</v>
      </c>
      <c r="E15" s="9">
        <v>12358</v>
      </c>
      <c r="F15" s="9">
        <v>75455</v>
      </c>
      <c r="G15" s="9">
        <v>7325</v>
      </c>
      <c r="H15" s="9">
        <v>258</v>
      </c>
      <c r="I15" s="9">
        <v>296</v>
      </c>
      <c r="J15" s="9">
        <v>287</v>
      </c>
      <c r="K15" s="10">
        <v>11</v>
      </c>
      <c r="L15" s="5"/>
      <c r="M15" s="5"/>
    </row>
    <row r="16" spans="1:13" ht="15" customHeight="1" x14ac:dyDescent="0.15">
      <c r="A16" s="35" t="s">
        <v>34</v>
      </c>
      <c r="B16" s="9">
        <v>548683</v>
      </c>
      <c r="C16" s="9">
        <v>19846</v>
      </c>
      <c r="D16" s="9">
        <v>472133</v>
      </c>
      <c r="E16" s="9">
        <v>12235</v>
      </c>
      <c r="F16" s="9">
        <v>76001</v>
      </c>
      <c r="G16" s="9">
        <v>7302</v>
      </c>
      <c r="H16" s="9">
        <v>258</v>
      </c>
      <c r="I16" s="9">
        <v>292</v>
      </c>
      <c r="J16" s="9">
        <v>291</v>
      </c>
      <c r="K16" s="10">
        <v>17</v>
      </c>
      <c r="L16" s="5"/>
      <c r="M16" s="5"/>
    </row>
    <row r="17" spans="1:13" ht="15" customHeight="1" x14ac:dyDescent="0.15">
      <c r="A17" s="35" t="s">
        <v>35</v>
      </c>
      <c r="B17" s="9">
        <v>547552</v>
      </c>
      <c r="C17" s="9">
        <v>19635</v>
      </c>
      <c r="D17" s="9">
        <v>470842</v>
      </c>
      <c r="E17" s="9">
        <v>12045</v>
      </c>
      <c r="F17" s="9">
        <v>76096</v>
      </c>
      <c r="G17" s="9">
        <v>7291</v>
      </c>
      <c r="H17" s="9">
        <v>251</v>
      </c>
      <c r="I17" s="9">
        <v>281</v>
      </c>
      <c r="J17" s="9">
        <v>363</v>
      </c>
      <c r="K17" s="10">
        <v>18</v>
      </c>
      <c r="L17" s="5"/>
      <c r="M17" s="5"/>
    </row>
    <row r="18" spans="1:13" ht="15" customHeight="1" x14ac:dyDescent="0.15">
      <c r="A18" s="35" t="s">
        <v>36</v>
      </c>
      <c r="B18" s="9">
        <v>577429</v>
      </c>
      <c r="C18" s="9">
        <v>19153</v>
      </c>
      <c r="D18" s="9">
        <v>495867</v>
      </c>
      <c r="E18" s="9">
        <v>12636</v>
      </c>
      <c r="F18" s="9">
        <v>80957</v>
      </c>
      <c r="G18" s="9">
        <v>6215</v>
      </c>
      <c r="H18" s="9">
        <v>257</v>
      </c>
      <c r="I18" s="9">
        <v>282</v>
      </c>
      <c r="J18" s="9">
        <v>348</v>
      </c>
      <c r="K18" s="10">
        <v>20</v>
      </c>
      <c r="L18" s="5"/>
      <c r="M18" s="5"/>
    </row>
    <row r="19" spans="1:13" ht="15" customHeight="1" x14ac:dyDescent="0.15">
      <c r="A19" s="35" t="s">
        <v>37</v>
      </c>
      <c r="B19" s="9">
        <v>583019</v>
      </c>
      <c r="C19" s="9">
        <v>18882</v>
      </c>
      <c r="D19" s="9">
        <v>500679</v>
      </c>
      <c r="E19" s="9">
        <v>12463</v>
      </c>
      <c r="F19" s="9">
        <v>81699</v>
      </c>
      <c r="G19" s="9">
        <v>6133</v>
      </c>
      <c r="H19" s="9">
        <v>249</v>
      </c>
      <c r="I19" s="9">
        <v>275</v>
      </c>
      <c r="J19" s="9">
        <v>392</v>
      </c>
      <c r="K19" s="10">
        <v>11</v>
      </c>
      <c r="L19" s="5"/>
      <c r="M19" s="5"/>
    </row>
    <row r="20" spans="1:13" s="5" customFormat="1" ht="15" customHeight="1" x14ac:dyDescent="0.15">
      <c r="A20" s="35" t="s">
        <v>38</v>
      </c>
      <c r="B20" s="9">
        <v>582930</v>
      </c>
      <c r="C20" s="9">
        <v>18765</v>
      </c>
      <c r="D20" s="9">
        <v>500201</v>
      </c>
      <c r="E20" s="9">
        <v>12393</v>
      </c>
      <c r="F20" s="9">
        <v>82220</v>
      </c>
      <c r="G20" s="9">
        <v>6107</v>
      </c>
      <c r="H20" s="9">
        <v>234</v>
      </c>
      <c r="I20" s="9">
        <v>258</v>
      </c>
      <c r="J20" s="9">
        <v>275</v>
      </c>
      <c r="K20" s="10">
        <v>7</v>
      </c>
    </row>
    <row r="21" spans="1:13" s="5" customFormat="1" ht="15" customHeight="1" x14ac:dyDescent="0.15">
      <c r="A21" s="35" t="s">
        <v>39</v>
      </c>
      <c r="B21" s="9">
        <v>582013</v>
      </c>
      <c r="C21" s="9">
        <v>18648</v>
      </c>
      <c r="D21" s="9">
        <v>498948</v>
      </c>
      <c r="E21" s="9">
        <v>12297</v>
      </c>
      <c r="F21" s="9">
        <v>82575</v>
      </c>
      <c r="G21" s="9">
        <v>6090</v>
      </c>
      <c r="H21" s="9">
        <v>234</v>
      </c>
      <c r="I21" s="9">
        <v>253</v>
      </c>
      <c r="J21" s="9">
        <v>256</v>
      </c>
      <c r="K21" s="10">
        <v>8</v>
      </c>
    </row>
    <row r="22" spans="1:13" s="5" customFormat="1" ht="15" customHeight="1" x14ac:dyDescent="0.15">
      <c r="A22" s="35" t="s">
        <v>40</v>
      </c>
      <c r="B22" s="9">
        <v>581690</v>
      </c>
      <c r="C22" s="9">
        <v>18524</v>
      </c>
      <c r="D22" s="9">
        <v>498158</v>
      </c>
      <c r="E22" s="9">
        <v>12210</v>
      </c>
      <c r="F22" s="9">
        <v>82949</v>
      </c>
      <c r="G22" s="9">
        <v>6049</v>
      </c>
      <c r="H22" s="9">
        <v>234</v>
      </c>
      <c r="I22" s="9">
        <v>245</v>
      </c>
      <c r="J22" s="9">
        <v>349</v>
      </c>
      <c r="K22" s="10">
        <v>20</v>
      </c>
    </row>
    <row r="23" spans="1:13" s="19" customFormat="1" ht="15" customHeight="1" x14ac:dyDescent="0.15">
      <c r="A23" s="36" t="s">
        <v>65</v>
      </c>
      <c r="B23" s="41">
        <v>597389</v>
      </c>
      <c r="C23" s="41">
        <v>18127</v>
      </c>
      <c r="D23" s="41">
        <v>513515</v>
      </c>
      <c r="E23" s="41">
        <v>11996</v>
      </c>
      <c r="F23" s="41">
        <v>83233</v>
      </c>
      <c r="G23" s="41">
        <v>5873</v>
      </c>
      <c r="H23" s="41">
        <v>233</v>
      </c>
      <c r="I23" s="41">
        <v>242</v>
      </c>
      <c r="J23" s="41">
        <v>408</v>
      </c>
      <c r="K23" s="42">
        <v>16</v>
      </c>
    </row>
    <row r="24" spans="1:13" s="5" customFormat="1" ht="15" customHeight="1" x14ac:dyDescent="0.15">
      <c r="A24" s="36" t="s">
        <v>67</v>
      </c>
      <c r="B24" s="41">
        <v>630529</v>
      </c>
      <c r="C24" s="41">
        <v>18048</v>
      </c>
      <c r="D24" s="41">
        <v>546535</v>
      </c>
      <c r="E24" s="41">
        <v>11990</v>
      </c>
      <c r="F24" s="41">
        <v>83443</v>
      </c>
      <c r="G24" s="41">
        <v>5776</v>
      </c>
      <c r="H24" s="41">
        <v>243</v>
      </c>
      <c r="I24" s="41">
        <v>267</v>
      </c>
      <c r="J24" s="41">
        <v>308</v>
      </c>
      <c r="K24" s="42">
        <v>15</v>
      </c>
    </row>
    <row r="25" spans="1:13" s="5" customFormat="1" ht="15" customHeight="1" x14ac:dyDescent="0.15">
      <c r="A25" s="36" t="s">
        <v>72</v>
      </c>
      <c r="B25" s="41">
        <v>639675</v>
      </c>
      <c r="C25" s="41">
        <v>17935</v>
      </c>
      <c r="D25" s="41">
        <v>556343</v>
      </c>
      <c r="E25" s="41">
        <v>12325</v>
      </c>
      <c r="F25" s="41">
        <v>82868</v>
      </c>
      <c r="G25" s="41">
        <v>5352</v>
      </c>
      <c r="H25" s="41">
        <v>208</v>
      </c>
      <c r="I25" s="41">
        <v>245</v>
      </c>
      <c r="J25" s="41">
        <v>256</v>
      </c>
      <c r="K25" s="42">
        <v>13</v>
      </c>
    </row>
    <row r="26" spans="1:13" s="19" customFormat="1" ht="15" customHeight="1" x14ac:dyDescent="0.15">
      <c r="A26" s="37" t="s">
        <v>74</v>
      </c>
      <c r="B26" s="43">
        <v>649625</v>
      </c>
      <c r="C26" s="43">
        <v>17774</v>
      </c>
      <c r="D26" s="43">
        <v>564443</v>
      </c>
      <c r="E26" s="43">
        <v>12085</v>
      </c>
      <c r="F26" s="43">
        <v>84764</v>
      </c>
      <c r="G26" s="43">
        <v>5442</v>
      </c>
      <c r="H26" s="43">
        <v>194</v>
      </c>
      <c r="I26" s="43">
        <v>243</v>
      </c>
      <c r="J26" s="43">
        <v>224</v>
      </c>
      <c r="K26" s="44">
        <v>4</v>
      </c>
    </row>
    <row r="27" spans="1:13" ht="14.1" customHeight="1" x14ac:dyDescent="0.15">
      <c r="A27" s="33" t="s">
        <v>77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3" ht="14.1" customHeight="1" x14ac:dyDescent="0.15">
      <c r="A28" s="4" t="s">
        <v>66</v>
      </c>
    </row>
    <row r="29" spans="1:13" ht="14.1" customHeight="1" x14ac:dyDescent="0.15">
      <c r="A29" s="4" t="s">
        <v>60</v>
      </c>
      <c r="J29" s="24"/>
    </row>
    <row r="30" spans="1:13" ht="14.1" customHeight="1" x14ac:dyDescent="0.15">
      <c r="A30" s="4" t="s">
        <v>61</v>
      </c>
    </row>
    <row r="31" spans="1:13" ht="14.1" customHeight="1" x14ac:dyDescent="0.15">
      <c r="A31" s="4" t="s">
        <v>62</v>
      </c>
    </row>
    <row r="32" spans="1:13" ht="14.1" customHeight="1" x14ac:dyDescent="0.15">
      <c r="A32" s="26" t="s">
        <v>63</v>
      </c>
    </row>
    <row r="34" spans="2:2" ht="14.1" customHeight="1" x14ac:dyDescent="0.15">
      <c r="B34" s="22"/>
    </row>
  </sheetData>
  <mergeCells count="7">
    <mergeCell ref="A1:K1"/>
    <mergeCell ref="H3:I3"/>
    <mergeCell ref="J3:K3"/>
    <mergeCell ref="A3:A4"/>
    <mergeCell ref="B3:C3"/>
    <mergeCell ref="D3:E3"/>
    <mergeCell ref="F3:G3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showGridLines="0" workbookViewId="0">
      <selection sqref="A1:H1"/>
    </sheetView>
  </sheetViews>
  <sheetFormatPr defaultRowHeight="14.1" customHeight="1" x14ac:dyDescent="0.15"/>
  <cols>
    <col min="1" max="1" width="15.625" style="4" customWidth="1"/>
    <col min="2" max="8" width="10.125" style="4" customWidth="1"/>
    <col min="9" max="16384" width="9" style="4"/>
  </cols>
  <sheetData>
    <row r="1" spans="1:9" ht="20.100000000000001" customHeight="1" x14ac:dyDescent="0.15">
      <c r="A1" s="68" t="s">
        <v>86</v>
      </c>
      <c r="B1" s="68"/>
      <c r="C1" s="68"/>
      <c r="D1" s="68"/>
      <c r="E1" s="68"/>
      <c r="F1" s="68"/>
      <c r="G1" s="68"/>
      <c r="H1" s="68"/>
    </row>
    <row r="2" spans="1:9" ht="15" customHeight="1" x14ac:dyDescent="0.15">
      <c r="A2" s="54" t="s">
        <v>5</v>
      </c>
      <c r="B2" s="71" t="s">
        <v>70</v>
      </c>
      <c r="C2" s="64" t="s">
        <v>13</v>
      </c>
      <c r="D2" s="64"/>
      <c r="E2" s="64" t="s">
        <v>14</v>
      </c>
      <c r="F2" s="64"/>
      <c r="G2" s="64" t="s">
        <v>15</v>
      </c>
      <c r="H2" s="69"/>
    </row>
    <row r="3" spans="1:9" ht="15" customHeight="1" x14ac:dyDescent="0.15">
      <c r="A3" s="70"/>
      <c r="B3" s="72"/>
      <c r="C3" s="74" t="s">
        <v>17</v>
      </c>
      <c r="D3" s="74" t="s">
        <v>71</v>
      </c>
      <c r="E3" s="74" t="s">
        <v>17</v>
      </c>
      <c r="F3" s="74" t="s">
        <v>71</v>
      </c>
      <c r="G3" s="74" t="s">
        <v>18</v>
      </c>
      <c r="H3" s="66" t="s">
        <v>16</v>
      </c>
    </row>
    <row r="4" spans="1:9" ht="15" customHeight="1" x14ac:dyDescent="0.15">
      <c r="A4" s="55"/>
      <c r="B4" s="73"/>
      <c r="C4" s="75"/>
      <c r="D4" s="75"/>
      <c r="E4" s="75"/>
      <c r="F4" s="75"/>
      <c r="G4" s="75"/>
      <c r="H4" s="67"/>
    </row>
    <row r="5" spans="1:9" ht="15" customHeight="1" x14ac:dyDescent="0.15">
      <c r="A5" s="35" t="s">
        <v>23</v>
      </c>
      <c r="B5" s="2">
        <v>26897</v>
      </c>
      <c r="C5" s="9" t="s">
        <v>2</v>
      </c>
      <c r="D5" s="1" t="s">
        <v>2</v>
      </c>
      <c r="E5" s="9" t="s">
        <v>2</v>
      </c>
      <c r="F5" s="1" t="s">
        <v>2</v>
      </c>
      <c r="G5" s="2">
        <v>23054</v>
      </c>
      <c r="H5" s="7">
        <f>G5/B5*100</f>
        <v>85.712161207569608</v>
      </c>
      <c r="I5" s="25"/>
    </row>
    <row r="6" spans="1:9" ht="15" customHeight="1" x14ac:dyDescent="0.15">
      <c r="A6" s="35" t="s">
        <v>24</v>
      </c>
      <c r="B6" s="2">
        <v>26224</v>
      </c>
      <c r="C6" s="9" t="s">
        <v>2</v>
      </c>
      <c r="D6" s="1" t="s">
        <v>2</v>
      </c>
      <c r="E6" s="9" t="s">
        <v>2</v>
      </c>
      <c r="F6" s="1" t="s">
        <v>2</v>
      </c>
      <c r="G6" s="2">
        <v>22553</v>
      </c>
      <c r="H6" s="7">
        <f t="shared" ref="H6:H18" si="0">G6/B6*100</f>
        <v>86.001372788285536</v>
      </c>
      <c r="I6" s="25"/>
    </row>
    <row r="7" spans="1:9" ht="15" customHeight="1" x14ac:dyDescent="0.15">
      <c r="A7" s="35" t="s">
        <v>25</v>
      </c>
      <c r="B7" s="2">
        <v>25631</v>
      </c>
      <c r="C7" s="9" t="s">
        <v>2</v>
      </c>
      <c r="D7" s="1" t="s">
        <v>2</v>
      </c>
      <c r="E7" s="9" t="s">
        <v>2</v>
      </c>
      <c r="F7" s="1" t="s">
        <v>2</v>
      </c>
      <c r="G7" s="2">
        <v>22116</v>
      </c>
      <c r="H7" s="7">
        <f t="shared" si="0"/>
        <v>86.286137879911038</v>
      </c>
      <c r="I7" s="25"/>
    </row>
    <row r="8" spans="1:9" ht="15" customHeight="1" x14ac:dyDescent="0.15">
      <c r="A8" s="35" t="s">
        <v>26</v>
      </c>
      <c r="B8" s="2">
        <v>25450</v>
      </c>
      <c r="C8" s="9" t="s">
        <v>2</v>
      </c>
      <c r="D8" s="1" t="s">
        <v>2</v>
      </c>
      <c r="E8" s="9" t="s">
        <v>2</v>
      </c>
      <c r="F8" s="1" t="s">
        <v>2</v>
      </c>
      <c r="G8" s="2">
        <v>21783</v>
      </c>
      <c r="H8" s="7">
        <f t="shared" si="0"/>
        <v>85.591355599214154</v>
      </c>
      <c r="I8" s="25"/>
    </row>
    <row r="9" spans="1:9" ht="15" customHeight="1" x14ac:dyDescent="0.15">
      <c r="A9" s="35" t="s">
        <v>27</v>
      </c>
      <c r="B9" s="2">
        <v>25247</v>
      </c>
      <c r="C9" s="9" t="s">
        <v>2</v>
      </c>
      <c r="D9" s="1" t="s">
        <v>2</v>
      </c>
      <c r="E9" s="9" t="s">
        <v>2</v>
      </c>
      <c r="F9" s="1" t="s">
        <v>2</v>
      </c>
      <c r="G9" s="2">
        <v>21665</v>
      </c>
      <c r="H9" s="7">
        <f t="shared" si="0"/>
        <v>85.812175704044051</v>
      </c>
      <c r="I9" s="25"/>
    </row>
    <row r="10" spans="1:9" ht="15" customHeight="1" x14ac:dyDescent="0.15">
      <c r="A10" s="35" t="s">
        <v>28</v>
      </c>
      <c r="B10" s="2">
        <v>25000</v>
      </c>
      <c r="C10" s="9">
        <v>68492</v>
      </c>
      <c r="D10" s="1">
        <v>350</v>
      </c>
      <c r="E10" s="9" t="s">
        <v>2</v>
      </c>
      <c r="F10" s="1" t="s">
        <v>2</v>
      </c>
      <c r="G10" s="2">
        <v>21292</v>
      </c>
      <c r="H10" s="7">
        <f t="shared" si="0"/>
        <v>85.168000000000006</v>
      </c>
      <c r="I10" s="30"/>
    </row>
    <row r="11" spans="1:9" ht="15" customHeight="1" x14ac:dyDescent="0.15">
      <c r="A11" s="35" t="s">
        <v>29</v>
      </c>
      <c r="B11" s="2">
        <v>24530</v>
      </c>
      <c r="C11" s="9">
        <v>67205</v>
      </c>
      <c r="D11" s="1">
        <v>345</v>
      </c>
      <c r="E11" s="9">
        <v>75214</v>
      </c>
      <c r="F11" s="1">
        <v>386</v>
      </c>
      <c r="G11" s="2">
        <v>21088</v>
      </c>
      <c r="H11" s="7">
        <f t="shared" si="0"/>
        <v>85.968202201386063</v>
      </c>
      <c r="I11" s="30"/>
    </row>
    <row r="12" spans="1:9" ht="15" customHeight="1" x14ac:dyDescent="0.15">
      <c r="A12" s="35" t="s">
        <v>30</v>
      </c>
      <c r="B12" s="2">
        <v>24262</v>
      </c>
      <c r="C12" s="9">
        <v>66290</v>
      </c>
      <c r="D12" s="1">
        <v>344</v>
      </c>
      <c r="E12" s="9">
        <v>72724</v>
      </c>
      <c r="F12" s="1">
        <v>377</v>
      </c>
      <c r="G12" s="2">
        <v>20838</v>
      </c>
      <c r="H12" s="7">
        <f>G12/B12*100</f>
        <v>85.887395927788319</v>
      </c>
      <c r="I12" s="30"/>
    </row>
    <row r="13" spans="1:9" ht="15" customHeight="1" x14ac:dyDescent="0.15">
      <c r="A13" s="35" t="s">
        <v>31</v>
      </c>
      <c r="B13" s="2">
        <v>23669</v>
      </c>
      <c r="C13" s="9">
        <v>64848</v>
      </c>
      <c r="D13" s="1">
        <v>340</v>
      </c>
      <c r="E13" s="9">
        <v>72832</v>
      </c>
      <c r="F13" s="1">
        <v>382</v>
      </c>
      <c r="G13" s="2">
        <v>20329</v>
      </c>
      <c r="H13" s="7">
        <f t="shared" si="0"/>
        <v>85.888715197093248</v>
      </c>
      <c r="I13" s="30"/>
    </row>
    <row r="14" spans="1:9" ht="15" customHeight="1" x14ac:dyDescent="0.15">
      <c r="A14" s="35" t="s">
        <v>32</v>
      </c>
      <c r="B14" s="2">
        <v>23578</v>
      </c>
      <c r="C14" s="9">
        <v>64596</v>
      </c>
      <c r="D14" s="1">
        <v>342</v>
      </c>
      <c r="E14" s="9">
        <v>71567</v>
      </c>
      <c r="F14" s="1">
        <v>379</v>
      </c>
      <c r="G14" s="2">
        <v>20037</v>
      </c>
      <c r="H14" s="7">
        <f t="shared" si="0"/>
        <v>84.981762660106881</v>
      </c>
      <c r="I14" s="30"/>
    </row>
    <row r="15" spans="1:9" ht="15" customHeight="1" x14ac:dyDescent="0.15">
      <c r="A15" s="35" t="s">
        <v>33</v>
      </c>
      <c r="B15" s="2">
        <v>23302</v>
      </c>
      <c r="C15" s="9">
        <v>63841</v>
      </c>
      <c r="D15" s="1">
        <v>341</v>
      </c>
      <c r="E15" s="9">
        <v>70673</v>
      </c>
      <c r="F15" s="1">
        <v>377</v>
      </c>
      <c r="G15" s="2">
        <v>19990</v>
      </c>
      <c r="H15" s="7">
        <f t="shared" si="0"/>
        <v>85.786627757274061</v>
      </c>
      <c r="I15" s="30"/>
    </row>
    <row r="16" spans="1:9" ht="15" customHeight="1" x14ac:dyDescent="0.15">
      <c r="A16" s="35" t="s">
        <v>34</v>
      </c>
      <c r="B16" s="2">
        <v>23357</v>
      </c>
      <c r="C16" s="9">
        <v>63817</v>
      </c>
      <c r="D16" s="1">
        <v>344</v>
      </c>
      <c r="E16" s="9">
        <v>70692</v>
      </c>
      <c r="F16" s="1">
        <v>381</v>
      </c>
      <c r="G16" s="2">
        <v>19846</v>
      </c>
      <c r="H16" s="7">
        <f t="shared" si="0"/>
        <v>84.968103780451258</v>
      </c>
      <c r="I16" s="30"/>
    </row>
    <row r="17" spans="1:9" ht="15" customHeight="1" x14ac:dyDescent="0.15">
      <c r="A17" s="35" t="s">
        <v>35</v>
      </c>
      <c r="B17" s="2">
        <v>22961</v>
      </c>
      <c r="C17" s="9">
        <v>62906</v>
      </c>
      <c r="D17" s="1">
        <v>343</v>
      </c>
      <c r="E17" s="9">
        <v>70244</v>
      </c>
      <c r="F17" s="1">
        <v>382</v>
      </c>
      <c r="G17" s="2">
        <v>19635</v>
      </c>
      <c r="H17" s="7">
        <f t="shared" si="0"/>
        <v>85.514568180828363</v>
      </c>
      <c r="I17" s="30"/>
    </row>
    <row r="18" spans="1:9" ht="15" customHeight="1" x14ac:dyDescent="0.15">
      <c r="A18" s="35" t="s">
        <v>36</v>
      </c>
      <c r="B18" s="2">
        <v>22304</v>
      </c>
      <c r="C18" s="9">
        <v>61106</v>
      </c>
      <c r="D18" s="1">
        <v>314</v>
      </c>
      <c r="E18" s="9">
        <v>67222</v>
      </c>
      <c r="F18" s="1">
        <v>346</v>
      </c>
      <c r="G18" s="2">
        <v>19153</v>
      </c>
      <c r="H18" s="7">
        <f t="shared" si="0"/>
        <v>85.872489239598281</v>
      </c>
      <c r="I18" s="30"/>
    </row>
    <row r="19" spans="1:9" ht="15" customHeight="1" x14ac:dyDescent="0.15">
      <c r="A19" s="35" t="s">
        <v>37</v>
      </c>
      <c r="B19" s="2">
        <v>21989</v>
      </c>
      <c r="C19" s="9">
        <v>60243</v>
      </c>
      <c r="D19" s="1">
        <v>313</v>
      </c>
      <c r="E19" s="9">
        <v>65528</v>
      </c>
      <c r="F19" s="1">
        <v>340</v>
      </c>
      <c r="G19" s="2">
        <v>18882</v>
      </c>
      <c r="H19" s="7">
        <f t="shared" ref="H19:H26" si="1">G19/B19*100</f>
        <v>85.87020783118831</v>
      </c>
      <c r="I19" s="30"/>
    </row>
    <row r="20" spans="1:9" s="5" customFormat="1" ht="15" customHeight="1" x14ac:dyDescent="0.15">
      <c r="A20" s="35" t="s">
        <v>38</v>
      </c>
      <c r="B20" s="2">
        <v>21750</v>
      </c>
      <c r="C20" s="9">
        <v>59426</v>
      </c>
      <c r="D20" s="1">
        <v>312</v>
      </c>
      <c r="E20" s="9">
        <v>65235</v>
      </c>
      <c r="F20" s="1">
        <v>342</v>
      </c>
      <c r="G20" s="2">
        <v>18765</v>
      </c>
      <c r="H20" s="7">
        <f t="shared" si="1"/>
        <v>86.275862068965509</v>
      </c>
      <c r="I20" s="32"/>
    </row>
    <row r="21" spans="1:9" s="5" customFormat="1" ht="15" customHeight="1" x14ac:dyDescent="0.15">
      <c r="A21" s="35" t="s">
        <v>39</v>
      </c>
      <c r="B21" s="2">
        <v>21810</v>
      </c>
      <c r="C21" s="9">
        <v>59753</v>
      </c>
      <c r="D21" s="1">
        <v>316</v>
      </c>
      <c r="E21" s="9">
        <v>66833</v>
      </c>
      <c r="F21" s="1">
        <v>354</v>
      </c>
      <c r="G21" s="2">
        <v>18648</v>
      </c>
      <c r="H21" s="7">
        <f t="shared" si="1"/>
        <v>85.502063273727643</v>
      </c>
      <c r="I21" s="32"/>
    </row>
    <row r="22" spans="1:9" s="5" customFormat="1" ht="15" customHeight="1" x14ac:dyDescent="0.15">
      <c r="A22" s="35" t="s">
        <v>40</v>
      </c>
      <c r="B22" s="2">
        <v>21226</v>
      </c>
      <c r="C22" s="9">
        <v>58152</v>
      </c>
      <c r="D22" s="1">
        <v>312</v>
      </c>
      <c r="E22" s="9">
        <v>63653</v>
      </c>
      <c r="F22" s="1">
        <v>342</v>
      </c>
      <c r="G22" s="2">
        <v>18524</v>
      </c>
      <c r="H22" s="7">
        <f t="shared" si="1"/>
        <v>87.270328841986242</v>
      </c>
      <c r="I22" s="32"/>
    </row>
    <row r="23" spans="1:9" s="19" customFormat="1" ht="15" customHeight="1" x14ac:dyDescent="0.15">
      <c r="A23" s="36" t="s">
        <v>65</v>
      </c>
      <c r="B23" s="27">
        <v>21109</v>
      </c>
      <c r="C23" s="29">
        <v>57834</v>
      </c>
      <c r="D23" s="1">
        <v>314</v>
      </c>
      <c r="E23" s="29">
        <v>62323</v>
      </c>
      <c r="F23" s="1">
        <v>339</v>
      </c>
      <c r="G23" s="27">
        <v>18127</v>
      </c>
      <c r="H23" s="45">
        <f t="shared" si="1"/>
        <v>85.873324174522708</v>
      </c>
      <c r="I23" s="32"/>
    </row>
    <row r="24" spans="1:9" s="5" customFormat="1" ht="15" customHeight="1" x14ac:dyDescent="0.15">
      <c r="A24" s="36" t="s">
        <v>67</v>
      </c>
      <c r="B24" s="48">
        <v>21012</v>
      </c>
      <c r="C24" s="41">
        <v>57411</v>
      </c>
      <c r="D24" s="51">
        <v>316</v>
      </c>
      <c r="E24" s="41">
        <v>62701</v>
      </c>
      <c r="F24" s="51">
        <v>345</v>
      </c>
      <c r="G24" s="48">
        <v>18048</v>
      </c>
      <c r="H24" s="45">
        <f>G24/B24*100</f>
        <v>85.893774985722445</v>
      </c>
      <c r="I24" s="32"/>
    </row>
    <row r="25" spans="1:9" s="5" customFormat="1" ht="15" customHeight="1" x14ac:dyDescent="0.15">
      <c r="A25" s="36" t="s">
        <v>72</v>
      </c>
      <c r="B25" s="48">
        <v>20923</v>
      </c>
      <c r="C25" s="41">
        <v>57324</v>
      </c>
      <c r="D25" s="51">
        <v>319</v>
      </c>
      <c r="E25" s="41">
        <v>62093</v>
      </c>
      <c r="F25" s="51">
        <v>346</v>
      </c>
      <c r="G25" s="48">
        <v>17935</v>
      </c>
      <c r="H25" s="45">
        <v>85.719065143621847</v>
      </c>
      <c r="I25" s="32"/>
    </row>
    <row r="26" spans="1:9" s="19" customFormat="1" ht="15" customHeight="1" x14ac:dyDescent="0.15">
      <c r="A26" s="37" t="s">
        <v>74</v>
      </c>
      <c r="B26" s="38">
        <v>20877</v>
      </c>
      <c r="C26" s="43">
        <v>57198</v>
      </c>
      <c r="D26" s="46">
        <v>323</v>
      </c>
      <c r="E26" s="43">
        <v>62350</v>
      </c>
      <c r="F26" s="46">
        <v>352</v>
      </c>
      <c r="G26" s="38">
        <v>17774</v>
      </c>
      <c r="H26" s="47">
        <f t="shared" si="1"/>
        <v>85.136753364947069</v>
      </c>
      <c r="I26" s="32"/>
    </row>
    <row r="27" spans="1:9" ht="14.1" customHeight="1" x14ac:dyDescent="0.15">
      <c r="A27" s="33" t="s">
        <v>76</v>
      </c>
    </row>
    <row r="28" spans="1:9" ht="14.1" customHeight="1" x14ac:dyDescent="0.15">
      <c r="A28" s="26" t="s">
        <v>64</v>
      </c>
    </row>
    <row r="37" spans="4:4" ht="14.1" customHeight="1" x14ac:dyDescent="0.15">
      <c r="D37" s="16"/>
    </row>
  </sheetData>
  <mergeCells count="12">
    <mergeCell ref="H3:H4"/>
    <mergeCell ref="A1:H1"/>
    <mergeCell ref="G2:H2"/>
    <mergeCell ref="A2:A4"/>
    <mergeCell ref="B2:B4"/>
    <mergeCell ref="C2:D2"/>
    <mergeCell ref="E2:F2"/>
    <mergeCell ref="C3:C4"/>
    <mergeCell ref="D3:D4"/>
    <mergeCell ref="E3:E4"/>
    <mergeCell ref="F3:F4"/>
    <mergeCell ref="G3:G4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目次</vt:lpstr>
      <vt:lpstr>上水道１</vt:lpstr>
      <vt:lpstr>上水道２</vt:lpstr>
      <vt:lpstr>上水道３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ku8112</dc:creator>
  <cp:lastModifiedBy>船木 圭吾</cp:lastModifiedBy>
  <cp:lastPrinted>2023-03-09T06:59:34Z</cp:lastPrinted>
  <dcterms:created xsi:type="dcterms:W3CDTF">2006-04-20T00:27:01Z</dcterms:created>
  <dcterms:modified xsi:type="dcterms:W3CDTF">2023-05-26T04:31:24Z</dcterms:modified>
</cp:coreProperties>
</file>