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defaultThemeVersion="124226"/>
  <xr:revisionPtr xr6:coauthVersionLast="47" xr6:coauthVersionMax="47" documentId="13_ncr:1_{7492D7D2-D827-41EF-AB8B-88E3DF9A7229}" revIDLastSave="0" xr10:uidLastSave="{00000000-0000-0000-0000-000000000000}"/>
  <bookViews>
    <workbookView xr2:uid="{00000000-000D-0000-FFFF-FFFF00000000}" windowHeight="13020" windowWidth="21840" xWindow="-120" yWindow="-120"/>
  </bookViews>
  <sheets>
    <sheet r:id="rId1" name="月別データ" sheetId="32"/>
    <sheet r:id="rId2" name="年別データ" sheetId="33"/>
  </sheets>
  <definedNames>
    <definedName hidden="1" localSheetId="0" name="_xlnm._FilterDatabase">月別データ!$A$6:$M$246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50" i="32" l="1"/>
  <c r="A249" i="32"/>
  <c r="M250" i="32"/>
  <c r="M249" i="32"/>
  <c r="L250" i="32"/>
  <c r="L249" i="32"/>
  <c r="K250" i="32"/>
  <c r="K249" i="32"/>
  <c r="J250" i="32"/>
  <c r="J249" i="32"/>
  <c r="I250" i="32"/>
  <c r="I249" i="32"/>
  <c r="H250" i="32"/>
  <c r="H249" i="32"/>
  <c r="G249" i="32"/>
  <c r="G250" i="32"/>
  <c r="F250" i="32"/>
  <c r="F249" i="32"/>
  <c r="D250" i="32"/>
  <c r="E250" i="32"/>
  <c r="E249" i="32"/>
  <c r="D249" i="32"/>
  <c r="D251" i="32" l="1"/>
  <c r="E251" i="32"/>
  <c r="M251" i="32"/>
  <c r="L251" i="32"/>
  <c r="K251" i="32"/>
  <c r="J251" i="32"/>
  <c r="I251" i="32"/>
  <c r="H251" i="32"/>
  <c r="G251" i="32"/>
  <c r="F251" i="32"/>
</calcChain>
</file>

<file path=xl/sharedStrings.xml><?xml version="1.0" encoding="utf-8"?>
<sst xmlns="http://schemas.openxmlformats.org/spreadsheetml/2006/main" count="804" uniqueCount="93">
  <si>
    <t>数　量</t>
    <rPh sb="0" eb="1">
      <t>カズ</t>
    </rPh>
    <rPh sb="2" eb="3">
      <t>リョウ</t>
    </rPh>
    <phoneticPr fontId="4"/>
  </si>
  <si>
    <t>金　額</t>
    <rPh sb="0" eb="1">
      <t>キン</t>
    </rPh>
    <rPh sb="2" eb="3">
      <t>ガク</t>
    </rPh>
    <phoneticPr fontId="4"/>
  </si>
  <si>
    <t>計</t>
    <rPh sb="0" eb="1">
      <t>ケイ</t>
    </rPh>
    <phoneticPr fontId="4"/>
  </si>
  <si>
    <t>1月</t>
    <rPh sb="1" eb="2">
      <t>ガツ</t>
    </rPh>
    <phoneticPr fontId="4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</si>
  <si>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</si>
  <si>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</si>
  <si>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</si>
  <si>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</si>
  <si>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</si>
  <si>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</si>
  <si>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</si>
  <si>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</si>
  <si>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</si>
  <si>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</si>
  <si>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</si>
  <si>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　　　計</t>
    <rPh sb="0" eb="1">
      <t>ゴウ</t>
    </rPh>
    <rPh sb="4" eb="5">
      <t>ケイ</t>
    </rPh>
    <phoneticPr fontId="4"/>
  </si>
  <si>
    <t>そ　の　他</t>
    <rPh sb="4" eb="5">
      <t>タ</t>
    </rPh>
    <phoneticPr fontId="4"/>
  </si>
  <si>
    <t>（単位：本・鉢、円）</t>
    <rPh sb="1" eb="3">
      <t>タンイ</t>
    </rPh>
    <rPh sb="4" eb="5">
      <t>ホン</t>
    </rPh>
    <rPh sb="6" eb="7">
      <t>ハチ</t>
    </rPh>
    <rPh sb="8" eb="9">
      <t>エン</t>
    </rPh>
    <phoneticPr fontId="4"/>
  </si>
  <si>
    <t>切　　　花</t>
    <rPh sb="0" eb="1">
      <t>キリ</t>
    </rPh>
    <rPh sb="4" eb="5">
      <t>ハナ</t>
    </rPh>
    <phoneticPr fontId="4"/>
  </si>
  <si>
    <t>切　枝　・　葉</t>
    <rPh sb="0" eb="1">
      <t>キリ</t>
    </rPh>
    <rPh sb="2" eb="3">
      <t>エダ</t>
    </rPh>
    <rPh sb="6" eb="7">
      <t>ハ</t>
    </rPh>
    <phoneticPr fontId="2"/>
  </si>
  <si>
    <t>鉢　　　物</t>
    <rPh sb="0" eb="1">
      <t>ハチ</t>
    </rPh>
    <rPh sb="4" eb="5">
      <t>ブツ</t>
    </rPh>
    <phoneticPr fontId="4"/>
  </si>
  <si>
    <t>計</t>
    <rPh sb="0" eb="1">
      <t>ケイ</t>
    </rPh>
    <phoneticPr fontId="2"/>
  </si>
  <si>
    <t>増減</t>
    <rPh sb="0" eb="2">
      <t>ゾウゲン</t>
    </rPh>
    <phoneticPr fontId="7"/>
  </si>
  <si>
    <t xml:space="preserve"> 資料 … 市公設地方卸売市場</t>
    <rPh sb="1" eb="3">
      <t>シリョウ</t>
    </rPh>
    <rPh sb="6" eb="7">
      <t>シ</t>
    </rPh>
    <rPh sb="7" eb="9">
      <t>コウセツ</t>
    </rPh>
    <rPh sb="9" eb="11">
      <t>チホウ</t>
    </rPh>
    <rPh sb="11" eb="13">
      <t>オロシウ</t>
    </rPh>
    <rPh sb="13" eb="15">
      <t>イチバ</t>
    </rPh>
    <phoneticPr fontId="7"/>
  </si>
  <si>
    <t>【累計値・比較】</t>
    <phoneticPr fontId="2"/>
  </si>
  <si>
    <t>2005（平成17）年</t>
    <rPh sb="5" eb="7">
      <t>ヘイセイ</t>
    </rPh>
    <rPh sb="10" eb="11">
      <t>ネン</t>
    </rPh>
    <phoneticPr fontId="2"/>
  </si>
  <si>
    <t>2006（平成18）年</t>
    <rPh sb="5" eb="7">
      <t>ヘイセイ</t>
    </rPh>
    <rPh sb="10" eb="11">
      <t>ネン</t>
    </rPh>
    <phoneticPr fontId="2"/>
  </si>
  <si>
    <t>2007（平成19）年</t>
    <rPh sb="5" eb="7">
      <t>ヘイセイ</t>
    </rPh>
    <rPh sb="10" eb="11">
      <t>ネン</t>
    </rPh>
    <phoneticPr fontId="2"/>
  </si>
  <si>
    <t>2008（平成20）年</t>
    <rPh sb="5" eb="7">
      <t>ヘイセイ</t>
    </rPh>
    <rPh sb="10" eb="11">
      <t>ネン</t>
    </rPh>
    <phoneticPr fontId="2"/>
  </si>
  <si>
    <t>2009（平成21）年</t>
    <rPh sb="5" eb="7">
      <t>ヘイセイ</t>
    </rPh>
    <rPh sb="10" eb="11">
      <t>ネン</t>
    </rPh>
    <phoneticPr fontId="2"/>
  </si>
  <si>
    <t>2010（平成22）年</t>
    <rPh sb="5" eb="7">
      <t>ヘイセイ</t>
    </rPh>
    <rPh sb="10" eb="11">
      <t>ネン</t>
    </rPh>
    <phoneticPr fontId="2"/>
  </si>
  <si>
    <t>2011（平成23）年</t>
    <rPh sb="5" eb="7">
      <t>ヘイセイ</t>
    </rPh>
    <rPh sb="10" eb="11">
      <t>ネン</t>
    </rPh>
    <phoneticPr fontId="2"/>
  </si>
  <si>
    <t>2012（平成24）年</t>
    <rPh sb="5" eb="7">
      <t>ヘイセイ</t>
    </rPh>
    <rPh sb="10" eb="11">
      <t>ネン</t>
    </rPh>
    <phoneticPr fontId="2"/>
  </si>
  <si>
    <t>2013（平成25）年</t>
    <rPh sb="5" eb="7">
      <t>ヘイセイ</t>
    </rPh>
    <rPh sb="10" eb="11">
      <t>ネン</t>
    </rPh>
    <phoneticPr fontId="2"/>
  </si>
  <si>
    <t>2014（平成26）年</t>
    <rPh sb="5" eb="7">
      <t>ヘイセイ</t>
    </rPh>
    <rPh sb="10" eb="11">
      <t>ネン</t>
    </rPh>
    <phoneticPr fontId="2"/>
  </si>
  <si>
    <t>2015（平成27）年</t>
    <rPh sb="5" eb="7">
      <t>ヘイセイ</t>
    </rPh>
    <rPh sb="10" eb="11">
      <t>ネン</t>
    </rPh>
    <phoneticPr fontId="2"/>
  </si>
  <si>
    <t>2016（平成28）年</t>
    <rPh sb="5" eb="7">
      <t>ヘイセイ</t>
    </rPh>
    <rPh sb="10" eb="11">
      <t>ネン</t>
    </rPh>
    <phoneticPr fontId="2"/>
  </si>
  <si>
    <t>2017（平成29）年</t>
    <rPh sb="5" eb="7">
      <t>ヘイセイ</t>
    </rPh>
    <rPh sb="10" eb="11">
      <t>ネン</t>
    </rPh>
    <phoneticPr fontId="2"/>
  </si>
  <si>
    <t>2018（平成30）年</t>
    <rPh sb="5" eb="7">
      <t>ヘイセイ</t>
    </rPh>
    <rPh sb="10" eb="11">
      <t>ネン</t>
    </rPh>
    <phoneticPr fontId="2"/>
  </si>
  <si>
    <t>2019（令和元）年</t>
    <rPh sb="5" eb="7">
      <t>レイワ</t>
    </rPh>
    <rPh sb="7" eb="8">
      <t>ガン</t>
    </rPh>
    <rPh sb="9" eb="10">
      <t>ネン</t>
    </rPh>
    <phoneticPr fontId="2"/>
  </si>
  <si>
    <t>2020（令和 2）年</t>
    <rPh sb="5" eb="7">
      <t>レイワ</t>
    </rPh>
    <rPh sb="10" eb="11">
      <t>ネン</t>
    </rPh>
    <phoneticPr fontId="4"/>
  </si>
  <si>
    <t>2021（令和 3）年</t>
    <rPh sb="5" eb="7">
      <t>レイワ</t>
    </rPh>
    <rPh sb="10" eb="11">
      <t>ネン</t>
    </rPh>
    <phoneticPr fontId="4"/>
  </si>
  <si>
    <t>2022（令和 4）年</t>
    <rPh sb="5" eb="7">
      <t>レイワ</t>
    </rPh>
    <rPh sb="10" eb="11">
      <t>ネン</t>
    </rPh>
    <phoneticPr fontId="4"/>
  </si>
  <si>
    <t>2023（令和 5）年</t>
    <phoneticPr fontId="4"/>
  </si>
  <si>
    <t>花き取扱高【年別】</t>
    <rPh sb="0" eb="1">
      <t>カ</t>
    </rPh>
    <rPh sb="2" eb="4">
      <t>トリアツカ</t>
    </rPh>
    <rPh sb="4" eb="5">
      <t>ダカ</t>
    </rPh>
    <rPh sb="6" eb="7">
      <t>ネン</t>
    </rPh>
    <rPh sb="7" eb="8">
      <t>ベツ</t>
    </rPh>
    <phoneticPr fontId="4"/>
  </si>
  <si>
    <t>年次</t>
    <rPh sb="0" eb="1">
      <t>ネン</t>
    </rPh>
    <rPh sb="1" eb="2">
      <t>ジ</t>
    </rPh>
    <phoneticPr fontId="4"/>
  </si>
  <si>
    <t>花き取扱高【月別】</t>
    <rPh sb="0" eb="1">
      <t>カ</t>
    </rPh>
    <rPh sb="2" eb="4">
      <t>トリアツカ</t>
    </rPh>
    <rPh sb="4" eb="5">
      <t>ダカ</t>
    </rPh>
    <rPh sb="6" eb="7">
      <t>ツキ</t>
    </rPh>
    <rPh sb="7" eb="8">
      <t>ベツ</t>
    </rPh>
    <phoneticPr fontId="4"/>
  </si>
  <si>
    <t>西暦</t>
    <rPh sb="0" eb="2">
      <t>セイレキ</t>
    </rPh>
    <phoneticPr fontId="4"/>
  </si>
  <si>
    <t>和暦</t>
    <rPh sb="0" eb="2">
      <t>ワレキ</t>
    </rPh>
    <phoneticPr fontId="2"/>
  </si>
  <si>
    <t>月</t>
    <rPh sb="0" eb="1">
      <t>ツキ</t>
    </rPh>
    <phoneticPr fontId="2"/>
  </si>
  <si>
    <t>2023年</t>
    <rPh sb="4" eb="5">
      <t>ネン</t>
    </rPh>
    <phoneticPr fontId="4"/>
  </si>
  <si>
    <t>令和5年</t>
    <rPh sb="0" eb="2">
      <t>レイワ</t>
    </rPh>
    <rPh sb="3" eb="4">
      <t>ネン</t>
    </rPh>
    <phoneticPr fontId="2"/>
  </si>
  <si>
    <t>2024年</t>
    <rPh sb="4" eb="5">
      <t>ネン</t>
    </rPh>
    <phoneticPr fontId="4"/>
  </si>
  <si>
    <t>令和6年</t>
    <rPh sb="0" eb="2">
      <t>レイワ</t>
    </rPh>
    <rPh sb="3" eb="4">
      <t>ネン</t>
    </rPh>
    <phoneticPr fontId="2"/>
  </si>
  <si>
    <t>2022年</t>
    <rPh sb="4" eb="5">
      <t>ネン</t>
    </rPh>
    <phoneticPr fontId="2"/>
  </si>
  <si>
    <t>令和4年</t>
    <rPh sb="0" eb="2">
      <t>レイワ</t>
    </rPh>
    <rPh sb="3" eb="4">
      <t>ネン</t>
    </rPh>
    <phoneticPr fontId="2"/>
  </si>
  <si>
    <t>2021年</t>
    <rPh sb="4" eb="5">
      <t>ネン</t>
    </rPh>
    <phoneticPr fontId="2"/>
  </si>
  <si>
    <t>令和3年</t>
    <rPh sb="0" eb="2">
      <t>レイワ</t>
    </rPh>
    <rPh sb="3" eb="4">
      <t>ネン</t>
    </rPh>
    <phoneticPr fontId="2"/>
  </si>
  <si>
    <t>2020年</t>
    <rPh sb="4" eb="5">
      <t>ネン</t>
    </rPh>
    <phoneticPr fontId="2"/>
  </si>
  <si>
    <t>令和2年</t>
    <rPh sb="0" eb="2">
      <t>レイワ</t>
    </rPh>
    <rPh sb="3" eb="4">
      <t>ネン</t>
    </rPh>
    <phoneticPr fontId="2"/>
  </si>
  <si>
    <t>2019年</t>
    <rPh sb="4" eb="5">
      <t>ネン</t>
    </rPh>
    <phoneticPr fontId="2"/>
  </si>
  <si>
    <t>令和元年</t>
    <rPh sb="0" eb="2">
      <t>レイワ</t>
    </rPh>
    <rPh sb="2" eb="3">
      <t>モト</t>
    </rPh>
    <rPh sb="3" eb="4">
      <t>ネン</t>
    </rPh>
    <phoneticPr fontId="2"/>
  </si>
  <si>
    <t>平成31年</t>
    <rPh sb="0" eb="2">
      <t>ヘイセイ</t>
    </rPh>
    <rPh sb="4" eb="5">
      <t>ネン</t>
    </rPh>
    <phoneticPr fontId="2"/>
  </si>
  <si>
    <t>2018年</t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</si>
  <si>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</si>
  <si>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2017年</t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</si>
  <si>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</si>
  <si>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2016年</t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</si>
  <si>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</si>
  <si>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2015年</t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</si>
  <si>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</si>
  <si>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2014年</t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</si>
  <si>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</si>
  <si>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2013年</t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</si>
  <si>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</si>
  <si>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2012年</t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</si>
  <si>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</si>
  <si>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2011年</t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</si>
  <si>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</si>
  <si>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2010年</t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</si>
  <si>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</si>
  <si>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2009年</t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</si>
  <si>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</si>
  <si>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2008年</t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</si>
  <si>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</si>
  <si>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2007年</t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</si>
  <si>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</si>
  <si>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2006年</t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</si>
  <si>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</si>
  <si>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2025年</t>
    <rPh sb="4" eb="5">
      <t>ネン</t>
    </rPh>
    <phoneticPr fontId="4"/>
  </si>
  <si>
    <t>令和7年</t>
    <rPh sb="0" eb="2">
      <t>レイワ</t>
    </rPh>
    <rPh sb="3" eb="4">
      <t>ネン</t>
    </rPh>
    <phoneticPr fontId="2"/>
  </si>
  <si>
    <t>2024（令和 6）年</t>
  </si>
  <si>
    <t>2025（令和 7）年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</si>
</sst>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;&quot;△ &quot;#,##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8" fillId="0" borderId="0" xfId="0" quotePrefix="1" applyFont="1" applyAlignment="1">
      <alignment horizontal="center" vertical="center"/>
    </xf>
    <xf numFmtId="176" fontId="8" fillId="0" borderId="0" xfId="1" applyNumberFormat="1" applyFont="1" applyBorder="1" applyAlignment="1">
      <alignment vertical="center"/>
    </xf>
    <xf numFmtId="176" fontId="8" fillId="2" borderId="5" xfId="0" applyNumberFormat="1" applyFont="1" applyFill="1" applyBorder="1" applyAlignment="1">
      <alignment vertical="center"/>
    </xf>
    <xf numFmtId="176" fontId="8" fillId="2" borderId="2" xfId="0" applyNumberFormat="1" applyFont="1" applyFill="1" applyBorder="1" applyAlignment="1">
      <alignment vertical="center"/>
    </xf>
    <xf numFmtId="176" fontId="8" fillId="2" borderId="6" xfId="0" applyNumberFormat="1" applyFont="1" applyFill="1" applyBorder="1" applyAlignment="1">
      <alignment vertical="center"/>
    </xf>
    <xf numFmtId="176" fontId="8" fillId="2" borderId="7" xfId="0" applyNumberFormat="1" applyFont="1" applyFill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41" fontId="6" fillId="0" borderId="8" xfId="0" applyNumberFormat="1" applyFont="1" applyBorder="1" applyAlignment="1">
      <alignment vertical="center"/>
    </xf>
    <xf numFmtId="41" fontId="6" fillId="0" borderId="10" xfId="0" applyNumberFormat="1" applyFont="1" applyBorder="1" applyAlignment="1">
      <alignment vertical="center"/>
    </xf>
    <xf numFmtId="41" fontId="6" fillId="0" borderId="11" xfId="0" applyNumberFormat="1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41" fontId="6" fillId="0" borderId="12" xfId="0" applyNumberFormat="1" applyFont="1" applyBorder="1" applyAlignment="1">
      <alignment vertical="center"/>
    </xf>
    <xf numFmtId="41" fontId="6" fillId="0" borderId="13" xfId="0" applyNumberFormat="1" applyFont="1" applyBorder="1" applyAlignment="1">
      <alignment vertical="center"/>
    </xf>
    <xf numFmtId="41" fontId="6" fillId="0" borderId="14" xfId="0" applyNumberFormat="1" applyFont="1" applyBorder="1" applyAlignment="1">
      <alignment vertical="center"/>
    </xf>
    <xf numFmtId="41" fontId="6" fillId="0" borderId="15" xfId="0" applyNumberFormat="1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41" fontId="6" fillId="0" borderId="17" xfId="0" applyNumberFormat="1" applyFont="1" applyBorder="1" applyAlignment="1">
      <alignment vertical="center"/>
    </xf>
    <xf numFmtId="41" fontId="6" fillId="0" borderId="19" xfId="0" applyNumberFormat="1" applyFont="1" applyBorder="1" applyAlignment="1">
      <alignment vertical="center"/>
    </xf>
    <xf numFmtId="41" fontId="6" fillId="0" borderId="2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quotePrefix="1" applyFont="1" applyAlignment="1">
      <alignment vertical="center"/>
    </xf>
    <xf numFmtId="0" fontId="6" fillId="0" borderId="3" xfId="0" applyFont="1" applyBorder="1" applyAlignment="1">
      <alignment vertical="center"/>
    </xf>
    <xf numFmtId="41" fontId="6" fillId="0" borderId="0" xfId="0" applyNumberFormat="1" applyFont="1" applyAlignment="1">
      <alignment vertical="center"/>
    </xf>
    <xf numFmtId="176" fontId="8" fillId="2" borderId="21" xfId="0" applyNumberFormat="1" applyFont="1" applyFill="1" applyBorder="1" applyAlignment="1">
      <alignment vertical="center"/>
    </xf>
    <xf numFmtId="176" fontId="8" fillId="2" borderId="22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numFmt numFmtId="33" formatCode="_ * #,##0_ ;_ * \-#,##0_ ;_ * &quot;-&quot;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8"/>
  <sheetViews>
    <sheetView tabSelected="1" workbookViewId="0">
      <pane xSplit="3" ySplit="6" topLeftCell="D236" activePane="bottomRight" state="frozen"/>
      <selection pane="topRight" activeCell="D1" sqref="D1"/>
      <selection pane="bottomLeft" activeCell="A7" sqref="A7"/>
      <selection pane="bottomRight"/>
    </sheetView>
  </sheetViews>
  <sheetFormatPr defaultRowHeight="13.5" x14ac:dyDescent="0.15"/>
  <cols>
    <col min="1" max="2" width="8.625" style="31" customWidth="1"/>
    <col min="3" max="3" width="5.5" style="31" customWidth="1"/>
    <col min="4" max="4" width="14" style="31" bestFit="1" customWidth="1"/>
    <col min="5" max="5" width="15.125" style="31" bestFit="1" customWidth="1"/>
    <col min="6" max="6" width="13.875" style="31" bestFit="1" customWidth="1"/>
    <col min="7" max="7" width="15.125" style="31" bestFit="1" customWidth="1"/>
    <col min="8" max="8" width="12.75" style="31" customWidth="1"/>
    <col min="9" max="9" width="15" style="31" customWidth="1"/>
    <col min="10" max="10" width="12.75" style="31" customWidth="1"/>
    <col min="11" max="11" width="15" style="31" customWidth="1"/>
    <col min="12" max="12" width="12.75" style="31" customWidth="1"/>
    <col min="13" max="13" width="15" style="31" customWidth="1"/>
    <col min="14" max="16384" width="9" style="31"/>
  </cols>
  <sheetData>
    <row r="1" spans="1:13" ht="16.5" customHeight="1" x14ac:dyDescent="0.15">
      <c r="A1" s="32" t="s">
        <v>46</v>
      </c>
      <c r="B1" s="32"/>
      <c r="D1" s="32"/>
    </row>
    <row r="2" spans="1:13" ht="13.5" customHeight="1" x14ac:dyDescent="0.15"/>
    <row r="3" spans="1:13" s="3" customFormat="1" ht="18" customHeight="1" x14ac:dyDescent="0.15">
      <c r="A3" s="3" t="s">
        <v>17</v>
      </c>
    </row>
    <row r="4" spans="1:13" s="3" customFormat="1" ht="18" customHeight="1" x14ac:dyDescent="0.15">
      <c r="A4" s="47" t="s">
        <v>47</v>
      </c>
      <c r="B4" s="49" t="s">
        <v>48</v>
      </c>
      <c r="C4" s="54" t="s">
        <v>49</v>
      </c>
      <c r="D4" s="43" t="s">
        <v>15</v>
      </c>
      <c r="E4" s="44"/>
      <c r="F4" s="45" t="s">
        <v>18</v>
      </c>
      <c r="G4" s="46"/>
      <c r="H4" s="43" t="s">
        <v>19</v>
      </c>
      <c r="I4" s="60"/>
      <c r="J4" s="46" t="s">
        <v>20</v>
      </c>
      <c r="K4" s="46"/>
      <c r="L4" s="46" t="s">
        <v>16</v>
      </c>
      <c r="M4" s="46"/>
    </row>
    <row r="5" spans="1:13" s="3" customFormat="1" ht="18" customHeight="1" x14ac:dyDescent="0.15">
      <c r="A5" s="48"/>
      <c r="B5" s="50"/>
      <c r="C5" s="55"/>
      <c r="D5" s="46" t="s">
        <v>0</v>
      </c>
      <c r="E5" s="61" t="s">
        <v>1</v>
      </c>
      <c r="F5" s="45" t="s">
        <v>0</v>
      </c>
      <c r="G5" s="46" t="s">
        <v>1</v>
      </c>
      <c r="H5" s="46" t="s">
        <v>0</v>
      </c>
      <c r="I5" s="46" t="s">
        <v>1</v>
      </c>
      <c r="J5" s="46" t="s">
        <v>0</v>
      </c>
      <c r="K5" s="46" t="s">
        <v>1</v>
      </c>
      <c r="L5" s="46" t="s">
        <v>0</v>
      </c>
      <c r="M5" s="46" t="s">
        <v>1</v>
      </c>
    </row>
    <row r="6" spans="1:13" s="3" customFormat="1" ht="18" customHeight="1" x14ac:dyDescent="0.15">
      <c r="A6" s="48"/>
      <c r="B6" s="50"/>
      <c r="C6" s="55"/>
      <c r="D6" s="59"/>
      <c r="E6" s="62"/>
      <c r="F6" s="63"/>
      <c r="G6" s="59"/>
      <c r="H6" s="59"/>
      <c r="I6" s="59"/>
      <c r="J6" s="59"/>
      <c r="K6" s="59"/>
      <c r="L6" s="59"/>
      <c r="M6" s="59"/>
    </row>
    <row r="7" spans="1:13" s="3" customFormat="1" ht="18" customHeight="1" x14ac:dyDescent="0.15">
      <c r="A7" s="20" t="s">
        <v>87</v>
      </c>
      <c r="B7" s="3" t="s">
        <v>88</v>
      </c>
      <c r="C7" s="6" t="s">
        <v>3</v>
      </c>
      <c r="D7" s="21">
        <v>589370</v>
      </c>
      <c r="E7" s="21">
        <v>41626091</v>
      </c>
      <c r="F7" s="22">
        <v>550416</v>
      </c>
      <c r="G7" s="23">
        <v>39426833</v>
      </c>
      <c r="H7" s="23">
        <v>35679</v>
      </c>
      <c r="I7" s="23">
        <v>1632221</v>
      </c>
      <c r="J7" s="23">
        <v>3275</v>
      </c>
      <c r="K7" s="23">
        <v>567037</v>
      </c>
      <c r="L7" s="23">
        <v>0</v>
      </c>
      <c r="M7" s="23">
        <v>0</v>
      </c>
    </row>
    <row r="8" spans="1:13" s="3" customFormat="1" ht="18" customHeight="1" x14ac:dyDescent="0.15">
      <c r="A8" s="20" t="s">
        <v>87</v>
      </c>
      <c r="B8" s="3" t="s">
        <v>88</v>
      </c>
      <c r="C8" s="6" t="s">
        <v>4</v>
      </c>
      <c r="D8" s="21">
        <v>690246</v>
      </c>
      <c r="E8" s="21">
        <v>47126584</v>
      </c>
      <c r="F8" s="22">
        <v>642269</v>
      </c>
      <c r="G8" s="23">
        <v>43664978</v>
      </c>
      <c r="H8" s="23">
        <v>45167</v>
      </c>
      <c r="I8" s="23">
        <v>2859415</v>
      </c>
      <c r="J8" s="23">
        <v>2810</v>
      </c>
      <c r="K8" s="23">
        <v>602191</v>
      </c>
      <c r="L8" s="23">
        <v>0</v>
      </c>
      <c r="M8" s="23">
        <v>0</v>
      </c>
    </row>
    <row r="9" spans="1:13" s="3" customFormat="1" ht="18" customHeight="1" x14ac:dyDescent="0.15">
      <c r="A9" s="20" t="s">
        <v>87</v>
      </c>
      <c r="B9" s="3" t="s">
        <v>88</v>
      </c>
      <c r="C9" s="6" t="s">
        <v>5</v>
      </c>
      <c r="D9" s="21">
        <v>1203851</v>
      </c>
      <c r="E9" s="21">
        <v>83402491</v>
      </c>
      <c r="F9" s="22">
        <v>1132891</v>
      </c>
      <c r="G9" s="23">
        <v>79082011</v>
      </c>
      <c r="H9" s="23">
        <v>67303</v>
      </c>
      <c r="I9" s="23">
        <v>3594431</v>
      </c>
      <c r="J9" s="23">
        <v>3657</v>
      </c>
      <c r="K9" s="23">
        <v>726049</v>
      </c>
      <c r="L9" s="23">
        <v>0</v>
      </c>
      <c r="M9" s="23">
        <v>0</v>
      </c>
    </row>
    <row r="10" spans="1:13" s="3" customFormat="1" ht="18" customHeight="1" x14ac:dyDescent="0.15">
      <c r="A10" s="20" t="s">
        <v>87</v>
      </c>
      <c r="B10" s="3" t="s">
        <v>88</v>
      </c>
      <c r="C10" s="6" t="s">
        <v>6</v>
      </c>
      <c r="D10" s="21">
        <v>695066</v>
      </c>
      <c r="E10" s="21">
        <v>47395898</v>
      </c>
      <c r="F10" s="22">
        <v>634134</v>
      </c>
      <c r="G10" s="23">
        <v>42798823</v>
      </c>
      <c r="H10" s="23">
        <v>41424</v>
      </c>
      <c r="I10" s="23">
        <v>1935911</v>
      </c>
      <c r="J10" s="23">
        <v>8944</v>
      </c>
      <c r="K10" s="23">
        <v>2020349</v>
      </c>
      <c r="L10" s="23">
        <v>10564</v>
      </c>
      <c r="M10" s="23">
        <v>640815</v>
      </c>
    </row>
    <row r="11" spans="1:13" s="3" customFormat="1" ht="18" customHeight="1" x14ac:dyDescent="0.15">
      <c r="A11" s="20" t="s">
        <v>87</v>
      </c>
      <c r="B11" s="3" t="s">
        <v>88</v>
      </c>
      <c r="C11" s="6" t="s">
        <v>7</v>
      </c>
      <c r="D11" s="21">
        <v>1012451</v>
      </c>
      <c r="E11" s="21">
        <v>71675056</v>
      </c>
      <c r="F11" s="22">
        <v>759923</v>
      </c>
      <c r="G11" s="23">
        <v>51956964</v>
      </c>
      <c r="H11" s="23">
        <v>47391</v>
      </c>
      <c r="I11" s="23">
        <v>2075913</v>
      </c>
      <c r="J11" s="23">
        <v>14121</v>
      </c>
      <c r="K11" s="23">
        <v>4850487</v>
      </c>
      <c r="L11" s="23">
        <v>191016</v>
      </c>
      <c r="M11" s="23">
        <v>12791692</v>
      </c>
    </row>
    <row r="12" spans="1:13" s="3" customFormat="1" ht="18" customHeight="1" x14ac:dyDescent="0.15">
      <c r="A12" s="20" t="s">
        <v>87</v>
      </c>
      <c r="B12" s="3" t="s">
        <v>88</v>
      </c>
      <c r="C12" s="6" t="s">
        <v>8</v>
      </c>
      <c r="D12" s="21">
        <v>734536</v>
      </c>
      <c r="E12" s="21">
        <v>53183580</v>
      </c>
      <c r="F12" s="22">
        <v>638005</v>
      </c>
      <c r="G12" s="23">
        <v>46556176</v>
      </c>
      <c r="H12" s="23">
        <v>37417</v>
      </c>
      <c r="I12" s="23">
        <v>1700120</v>
      </c>
      <c r="J12" s="23">
        <v>4053</v>
      </c>
      <c r="K12" s="23">
        <v>1622155</v>
      </c>
      <c r="L12" s="23">
        <v>55061</v>
      </c>
      <c r="M12" s="23">
        <v>3305129</v>
      </c>
    </row>
    <row r="13" spans="1:13" s="3" customFormat="1" ht="18" customHeight="1" x14ac:dyDescent="0.15">
      <c r="A13" s="20" t="s">
        <v>87</v>
      </c>
      <c r="B13" s="3" t="s">
        <v>88</v>
      </c>
      <c r="C13" s="6" t="s">
        <v>9</v>
      </c>
      <c r="D13" s="21">
        <v>854993</v>
      </c>
      <c r="E13" s="21">
        <v>52029836</v>
      </c>
      <c r="F13" s="22">
        <v>808439</v>
      </c>
      <c r="G13" s="23">
        <v>48896274</v>
      </c>
      <c r="H13" s="23">
        <v>41911</v>
      </c>
      <c r="I13" s="23">
        <v>2030558</v>
      </c>
      <c r="J13" s="23">
        <v>3811</v>
      </c>
      <c r="K13" s="23">
        <v>1046262</v>
      </c>
      <c r="L13" s="23">
        <v>832</v>
      </c>
      <c r="M13" s="23">
        <v>56742</v>
      </c>
    </row>
    <row r="14" spans="1:13" s="3" customFormat="1" ht="18" customHeight="1" x14ac:dyDescent="0.15">
      <c r="A14" s="20" t="s">
        <v>87</v>
      </c>
      <c r="B14" s="3" t="s">
        <v>88</v>
      </c>
      <c r="C14" s="6" t="s">
        <v>10</v>
      </c>
      <c r="D14" s="21">
        <v>1231169</v>
      </c>
      <c r="E14" s="21">
        <v>78565771</v>
      </c>
      <c r="F14" s="22">
        <v>1180993</v>
      </c>
      <c r="G14" s="23">
        <v>76016862</v>
      </c>
      <c r="H14" s="23">
        <v>46316</v>
      </c>
      <c r="I14" s="23">
        <v>2022646</v>
      </c>
      <c r="J14" s="23">
        <v>3860</v>
      </c>
      <c r="K14" s="23">
        <v>526263</v>
      </c>
      <c r="L14" s="23">
        <v>0</v>
      </c>
      <c r="M14" s="23">
        <v>0</v>
      </c>
    </row>
    <row r="15" spans="1:13" s="3" customFormat="1" ht="18" customHeight="1" x14ac:dyDescent="0.15">
      <c r="A15" s="20" t="s">
        <v>87</v>
      </c>
      <c r="B15" s="3" t="s">
        <v>88</v>
      </c>
      <c r="C15" s="6" t="s">
        <v>11</v>
      </c>
      <c r="D15" s="21">
        <v>1030686</v>
      </c>
      <c r="E15" s="21">
        <v>68620123</v>
      </c>
      <c r="F15" s="22">
        <v>964303</v>
      </c>
      <c r="G15" s="23">
        <v>65309910</v>
      </c>
      <c r="H15" s="23">
        <v>63211</v>
      </c>
      <c r="I15" s="23">
        <v>2758541</v>
      </c>
      <c r="J15" s="23">
        <v>3097</v>
      </c>
      <c r="K15" s="23">
        <v>550569</v>
      </c>
      <c r="L15" s="23">
        <v>75</v>
      </c>
      <c r="M15" s="23">
        <v>1103</v>
      </c>
    </row>
    <row r="16" spans="1:13" s="3" customFormat="1" ht="18" customHeight="1" x14ac:dyDescent="0.15">
      <c r="A16" s="20" t="s">
        <v>87</v>
      </c>
      <c r="B16" s="3" t="s">
        <v>88</v>
      </c>
      <c r="C16" s="6" t="s">
        <v>12</v>
      </c>
      <c r="D16" s="21">
        <v>790291</v>
      </c>
      <c r="E16" s="21">
        <v>49722935</v>
      </c>
      <c r="F16" s="22">
        <v>728804</v>
      </c>
      <c r="G16" s="23">
        <v>46378311</v>
      </c>
      <c r="H16" s="23">
        <v>57533</v>
      </c>
      <c r="I16" s="23">
        <v>2470667</v>
      </c>
      <c r="J16" s="23">
        <v>3954</v>
      </c>
      <c r="K16" s="23">
        <v>873957</v>
      </c>
      <c r="L16" s="23">
        <v>0</v>
      </c>
      <c r="M16" s="23">
        <v>0</v>
      </c>
    </row>
    <row r="17" spans="1:13" s="3" customFormat="1" ht="18" customHeight="1" x14ac:dyDescent="0.15">
      <c r="A17" s="20" t="s">
        <v>87</v>
      </c>
      <c r="B17" s="3" t="s">
        <v>88</v>
      </c>
      <c r="C17" s="6" t="s">
        <v>13</v>
      </c>
      <c r="D17" s="21">
        <v>770037</v>
      </c>
      <c r="E17" s="21">
        <v>52195965</v>
      </c>
      <c r="F17" s="22">
        <v>725559</v>
      </c>
      <c r="G17" s="23">
        <v>48604901</v>
      </c>
      <c r="H17" s="23">
        <v>40235</v>
      </c>
      <c r="I17" s="23">
        <v>1929759</v>
      </c>
      <c r="J17" s="23">
        <v>4243</v>
      </c>
      <c r="K17" s="23">
        <v>1661305</v>
      </c>
      <c r="L17" s="23">
        <v>0</v>
      </c>
      <c r="M17" s="23">
        <v>0</v>
      </c>
    </row>
    <row r="18" spans="1:13" s="3" customFormat="1" ht="18" customHeight="1" x14ac:dyDescent="0.15">
      <c r="A18" s="26" t="s">
        <v>87</v>
      </c>
      <c r="B18" s="34" t="s">
        <v>88</v>
      </c>
      <c r="C18" s="7" t="s">
        <v>14</v>
      </c>
      <c r="D18" s="30">
        <v>1208842</v>
      </c>
      <c r="E18" s="28">
        <v>90343837</v>
      </c>
      <c r="F18" s="29">
        <v>1079499</v>
      </c>
      <c r="G18" s="30">
        <v>77873605</v>
      </c>
      <c r="H18" s="30">
        <v>123357</v>
      </c>
      <c r="I18" s="30">
        <v>10101569</v>
      </c>
      <c r="J18" s="30">
        <v>5986</v>
      </c>
      <c r="K18" s="30">
        <v>2368663</v>
      </c>
      <c r="L18" s="30">
        <v>0</v>
      </c>
      <c r="M18" s="30">
        <v>0</v>
      </c>
    </row>
    <row r="19" spans="1:13" s="3" customFormat="1" ht="18" customHeight="1" x14ac:dyDescent="0.15">
      <c r="A19" s="20" t="s">
        <v>85</v>
      </c>
      <c r="B19" s="3" t="s">
        <v>86</v>
      </c>
      <c r="C19" s="6" t="s">
        <v>3</v>
      </c>
      <c r="D19" s="21">
        <v>703201</v>
      </c>
      <c r="E19" s="21">
        <v>50081767</v>
      </c>
      <c r="F19" s="22">
        <v>670899</v>
      </c>
      <c r="G19" s="23">
        <v>48261512</v>
      </c>
      <c r="H19" s="23">
        <v>30381</v>
      </c>
      <c r="I19" s="23">
        <v>1590640</v>
      </c>
      <c r="J19" s="23">
        <v>1921</v>
      </c>
      <c r="K19" s="23">
        <v>229615</v>
      </c>
      <c r="L19" s="23">
        <v>0</v>
      </c>
      <c r="M19" s="23">
        <v>0</v>
      </c>
    </row>
    <row r="20" spans="1:13" s="3" customFormat="1" ht="18" customHeight="1" x14ac:dyDescent="0.15">
      <c r="A20" s="20" t="s">
        <v>85</v>
      </c>
      <c r="B20" s="3" t="s">
        <v>86</v>
      </c>
      <c r="C20" s="6" t="s">
        <v>4</v>
      </c>
      <c r="D20" s="21">
        <v>800906</v>
      </c>
      <c r="E20" s="21">
        <v>54605974</v>
      </c>
      <c r="F20" s="22">
        <v>747805</v>
      </c>
      <c r="G20" s="23">
        <v>50876695</v>
      </c>
      <c r="H20" s="23">
        <v>50933</v>
      </c>
      <c r="I20" s="23">
        <v>3309473</v>
      </c>
      <c r="J20" s="23">
        <v>2168</v>
      </c>
      <c r="K20" s="23">
        <v>419806</v>
      </c>
      <c r="L20" s="23">
        <v>0</v>
      </c>
      <c r="M20" s="23">
        <v>0</v>
      </c>
    </row>
    <row r="21" spans="1:13" s="3" customFormat="1" ht="18" customHeight="1" x14ac:dyDescent="0.15">
      <c r="A21" s="20" t="s">
        <v>85</v>
      </c>
      <c r="B21" s="3" t="s">
        <v>86</v>
      </c>
      <c r="C21" s="6" t="s">
        <v>5</v>
      </c>
      <c r="D21" s="21">
        <v>1262000</v>
      </c>
      <c r="E21" s="21">
        <v>88226939</v>
      </c>
      <c r="F21" s="22">
        <v>1195452</v>
      </c>
      <c r="G21" s="23">
        <v>84262387</v>
      </c>
      <c r="H21" s="23">
        <v>62750</v>
      </c>
      <c r="I21" s="23">
        <v>3172909</v>
      </c>
      <c r="J21" s="23">
        <v>3798</v>
      </c>
      <c r="K21" s="23">
        <v>791643</v>
      </c>
      <c r="L21" s="23">
        <v>0</v>
      </c>
      <c r="M21" s="23">
        <v>0</v>
      </c>
    </row>
    <row r="22" spans="1:13" s="3" customFormat="1" ht="18" customHeight="1" x14ac:dyDescent="0.15">
      <c r="A22" s="20" t="s">
        <v>85</v>
      </c>
      <c r="B22" s="3" t="s">
        <v>86</v>
      </c>
      <c r="C22" s="6" t="s">
        <v>6</v>
      </c>
      <c r="D22" s="21">
        <v>862383</v>
      </c>
      <c r="E22" s="21">
        <v>60211864</v>
      </c>
      <c r="F22" s="22">
        <v>799457</v>
      </c>
      <c r="G22" s="23">
        <v>56083661</v>
      </c>
      <c r="H22" s="23">
        <v>44727</v>
      </c>
      <c r="I22" s="23">
        <v>2030518</v>
      </c>
      <c r="J22" s="23">
        <v>5071</v>
      </c>
      <c r="K22" s="23">
        <v>1305649</v>
      </c>
      <c r="L22" s="23">
        <v>13128</v>
      </c>
      <c r="M22" s="23">
        <v>792036</v>
      </c>
    </row>
    <row r="23" spans="1:13" s="3" customFormat="1" ht="18" customHeight="1" x14ac:dyDescent="0.15">
      <c r="A23" s="20" t="s">
        <v>85</v>
      </c>
      <c r="B23" s="3" t="s">
        <v>86</v>
      </c>
      <c r="C23" s="6" t="s">
        <v>7</v>
      </c>
      <c r="D23" s="21">
        <v>1071385</v>
      </c>
      <c r="E23" s="21">
        <v>73835825</v>
      </c>
      <c r="F23" s="22">
        <v>813919</v>
      </c>
      <c r="G23" s="23">
        <v>55044927</v>
      </c>
      <c r="H23" s="23">
        <v>48760</v>
      </c>
      <c r="I23" s="23">
        <v>2242247</v>
      </c>
      <c r="J23" s="23">
        <v>9347</v>
      </c>
      <c r="K23" s="23">
        <v>3380157</v>
      </c>
      <c r="L23" s="23">
        <v>199359</v>
      </c>
      <c r="M23" s="23">
        <v>13168494</v>
      </c>
    </row>
    <row r="24" spans="1:13" s="3" customFormat="1" ht="18" customHeight="1" x14ac:dyDescent="0.15">
      <c r="A24" s="20" t="s">
        <v>85</v>
      </c>
      <c r="B24" s="3" t="s">
        <v>86</v>
      </c>
      <c r="C24" s="6" t="s">
        <v>8</v>
      </c>
      <c r="D24" s="21">
        <v>885562</v>
      </c>
      <c r="E24" s="21">
        <v>56075986</v>
      </c>
      <c r="F24" s="22">
        <v>794004</v>
      </c>
      <c r="G24" s="23">
        <v>50738011</v>
      </c>
      <c r="H24" s="23">
        <v>37574</v>
      </c>
      <c r="I24" s="23">
        <v>1587891</v>
      </c>
      <c r="J24" s="23">
        <v>3610</v>
      </c>
      <c r="K24" s="23">
        <v>972053</v>
      </c>
      <c r="L24" s="23">
        <v>50374</v>
      </c>
      <c r="M24" s="23">
        <v>2778031</v>
      </c>
    </row>
    <row r="25" spans="1:13" s="3" customFormat="1" ht="18" customHeight="1" x14ac:dyDescent="0.15">
      <c r="A25" s="20" t="s">
        <v>85</v>
      </c>
      <c r="B25" s="3" t="s">
        <v>86</v>
      </c>
      <c r="C25" s="6" t="s">
        <v>9</v>
      </c>
      <c r="D25" s="21">
        <v>935930</v>
      </c>
      <c r="E25" s="21">
        <v>56002743</v>
      </c>
      <c r="F25" s="22">
        <v>892134</v>
      </c>
      <c r="G25" s="23">
        <v>53462542</v>
      </c>
      <c r="H25" s="23">
        <v>39815</v>
      </c>
      <c r="I25" s="23">
        <v>1690724</v>
      </c>
      <c r="J25" s="23">
        <v>3692</v>
      </c>
      <c r="K25" s="23">
        <v>829274</v>
      </c>
      <c r="L25" s="23">
        <v>289</v>
      </c>
      <c r="M25" s="23">
        <v>20203</v>
      </c>
    </row>
    <row r="26" spans="1:13" s="3" customFormat="1" ht="18" customHeight="1" x14ac:dyDescent="0.15">
      <c r="A26" s="20" t="s">
        <v>85</v>
      </c>
      <c r="B26" s="3" t="s">
        <v>86</v>
      </c>
      <c r="C26" s="6" t="s">
        <v>10</v>
      </c>
      <c r="D26" s="21">
        <v>1539075</v>
      </c>
      <c r="E26" s="21">
        <v>101615733</v>
      </c>
      <c r="F26" s="22">
        <v>1483881</v>
      </c>
      <c r="G26" s="23">
        <v>98641058</v>
      </c>
      <c r="H26" s="23">
        <v>51509</v>
      </c>
      <c r="I26" s="23">
        <v>2365786</v>
      </c>
      <c r="J26" s="23">
        <v>3643</v>
      </c>
      <c r="K26" s="23">
        <v>606684</v>
      </c>
      <c r="L26" s="23">
        <v>42</v>
      </c>
      <c r="M26" s="23">
        <v>2205</v>
      </c>
    </row>
    <row r="27" spans="1:13" s="3" customFormat="1" ht="18" customHeight="1" x14ac:dyDescent="0.15">
      <c r="A27" s="20" t="s">
        <v>85</v>
      </c>
      <c r="B27" s="3" t="s">
        <v>86</v>
      </c>
      <c r="C27" s="6" t="s">
        <v>11</v>
      </c>
      <c r="D27" s="21">
        <v>1133047</v>
      </c>
      <c r="E27" s="21">
        <v>74667147</v>
      </c>
      <c r="F27" s="22">
        <v>1080205</v>
      </c>
      <c r="G27" s="23">
        <v>71518853</v>
      </c>
      <c r="H27" s="23">
        <v>48646</v>
      </c>
      <c r="I27" s="23">
        <v>2516338</v>
      </c>
      <c r="J27" s="23">
        <v>4196</v>
      </c>
      <c r="K27" s="23">
        <v>631956</v>
      </c>
      <c r="L27" s="23">
        <v>0</v>
      </c>
      <c r="M27" s="23">
        <v>0</v>
      </c>
    </row>
    <row r="28" spans="1:13" s="3" customFormat="1" ht="18" customHeight="1" x14ac:dyDescent="0.15">
      <c r="A28" s="20" t="s">
        <v>85</v>
      </c>
      <c r="B28" s="3" t="s">
        <v>86</v>
      </c>
      <c r="C28" s="6" t="s">
        <v>12</v>
      </c>
      <c r="D28" s="21">
        <v>859955</v>
      </c>
      <c r="E28" s="21">
        <v>61612065</v>
      </c>
      <c r="F28" s="22">
        <v>805871</v>
      </c>
      <c r="G28" s="23">
        <v>58371038</v>
      </c>
      <c r="H28" s="23">
        <v>48875</v>
      </c>
      <c r="I28" s="23">
        <v>2197269</v>
      </c>
      <c r="J28" s="23">
        <v>5209</v>
      </c>
      <c r="K28" s="23">
        <v>1043758</v>
      </c>
      <c r="L28" s="23">
        <v>0</v>
      </c>
      <c r="M28" s="23">
        <v>0</v>
      </c>
    </row>
    <row r="29" spans="1:13" s="3" customFormat="1" ht="18" customHeight="1" x14ac:dyDescent="0.15">
      <c r="A29" s="20" t="s">
        <v>85</v>
      </c>
      <c r="B29" s="3" t="s">
        <v>86</v>
      </c>
      <c r="C29" s="6" t="s">
        <v>13</v>
      </c>
      <c r="D29" s="21">
        <v>797395</v>
      </c>
      <c r="E29" s="21">
        <v>61342427</v>
      </c>
      <c r="F29" s="22">
        <v>745144</v>
      </c>
      <c r="G29" s="23">
        <v>57923412</v>
      </c>
      <c r="H29" s="23">
        <v>48651</v>
      </c>
      <c r="I29" s="23">
        <v>2309832</v>
      </c>
      <c r="J29" s="23">
        <v>3600</v>
      </c>
      <c r="K29" s="23">
        <v>1109183</v>
      </c>
      <c r="L29" s="23">
        <v>0</v>
      </c>
      <c r="M29" s="23">
        <v>0</v>
      </c>
    </row>
    <row r="30" spans="1:13" s="3" customFormat="1" ht="18" customHeight="1" x14ac:dyDescent="0.15">
      <c r="A30" s="26" t="s">
        <v>85</v>
      </c>
      <c r="B30" s="34" t="s">
        <v>86</v>
      </c>
      <c r="C30" s="7" t="s">
        <v>14</v>
      </c>
      <c r="D30" s="30">
        <v>1270467</v>
      </c>
      <c r="E30" s="28">
        <v>100749179</v>
      </c>
      <c r="F30" s="29">
        <v>1154540</v>
      </c>
      <c r="G30" s="30">
        <v>89478528</v>
      </c>
      <c r="H30" s="30">
        <v>112891</v>
      </c>
      <c r="I30" s="30">
        <v>9873590</v>
      </c>
      <c r="J30" s="30">
        <v>3036</v>
      </c>
      <c r="K30" s="30">
        <v>1397061</v>
      </c>
      <c r="L30" s="30">
        <v>0</v>
      </c>
      <c r="M30" s="30">
        <v>0</v>
      </c>
    </row>
    <row r="31" spans="1:13" s="3" customFormat="1" ht="18" customHeight="1" x14ac:dyDescent="0.15">
      <c r="A31" s="20" t="s">
        <v>83</v>
      </c>
      <c r="B31" s="3" t="s">
        <v>84</v>
      </c>
      <c r="C31" s="6" t="s">
        <v>3</v>
      </c>
      <c r="D31" s="21">
        <v>679719</v>
      </c>
      <c r="E31" s="21">
        <v>47891014</v>
      </c>
      <c r="F31" s="22">
        <v>645421</v>
      </c>
      <c r="G31" s="23">
        <v>45548032</v>
      </c>
      <c r="H31" s="23">
        <v>31201</v>
      </c>
      <c r="I31" s="23">
        <v>1603411</v>
      </c>
      <c r="J31" s="23">
        <v>3097</v>
      </c>
      <c r="K31" s="23">
        <v>739571</v>
      </c>
      <c r="L31" s="23">
        <v>0</v>
      </c>
      <c r="M31" s="23">
        <v>0</v>
      </c>
    </row>
    <row r="32" spans="1:13" s="3" customFormat="1" ht="18" customHeight="1" x14ac:dyDescent="0.15">
      <c r="A32" s="20" t="s">
        <v>83</v>
      </c>
      <c r="B32" s="3" t="s">
        <v>84</v>
      </c>
      <c r="C32" s="6" t="s">
        <v>4</v>
      </c>
      <c r="D32" s="21">
        <v>902388</v>
      </c>
      <c r="E32" s="21">
        <v>63679468</v>
      </c>
      <c r="F32" s="22">
        <v>851020</v>
      </c>
      <c r="G32" s="23">
        <v>60249940</v>
      </c>
      <c r="H32" s="23">
        <v>49633</v>
      </c>
      <c r="I32" s="23">
        <v>3203461</v>
      </c>
      <c r="J32" s="23">
        <v>1735</v>
      </c>
      <c r="K32" s="23">
        <v>226067</v>
      </c>
      <c r="L32" s="23">
        <v>0</v>
      </c>
      <c r="M32" s="23">
        <v>0</v>
      </c>
    </row>
    <row r="33" spans="1:13" s="3" customFormat="1" ht="18" customHeight="1" x14ac:dyDescent="0.15">
      <c r="A33" s="20" t="s">
        <v>83</v>
      </c>
      <c r="B33" s="3" t="s">
        <v>84</v>
      </c>
      <c r="C33" s="6" t="s">
        <v>5</v>
      </c>
      <c r="D33" s="21">
        <v>1374227</v>
      </c>
      <c r="E33" s="21">
        <v>93178615</v>
      </c>
      <c r="F33" s="22">
        <v>1309319</v>
      </c>
      <c r="G33" s="23">
        <v>88749465</v>
      </c>
      <c r="H33" s="23">
        <v>60584</v>
      </c>
      <c r="I33" s="23">
        <v>3146118</v>
      </c>
      <c r="J33" s="23">
        <v>4324</v>
      </c>
      <c r="K33" s="23">
        <v>1283032</v>
      </c>
      <c r="L33" s="23">
        <v>0</v>
      </c>
      <c r="M33" s="23">
        <v>0</v>
      </c>
    </row>
    <row r="34" spans="1:13" s="3" customFormat="1" ht="18" customHeight="1" x14ac:dyDescent="0.15">
      <c r="A34" s="20" t="s">
        <v>83</v>
      </c>
      <c r="B34" s="3" t="s">
        <v>84</v>
      </c>
      <c r="C34" s="6" t="s">
        <v>6</v>
      </c>
      <c r="D34" s="21">
        <v>830758</v>
      </c>
      <c r="E34" s="21">
        <v>55915927</v>
      </c>
      <c r="F34" s="22">
        <v>755690</v>
      </c>
      <c r="G34" s="23">
        <v>50835783</v>
      </c>
      <c r="H34" s="23">
        <v>44259</v>
      </c>
      <c r="I34" s="23">
        <v>1996632</v>
      </c>
      <c r="J34" s="23">
        <v>5939</v>
      </c>
      <c r="K34" s="23">
        <v>1526298</v>
      </c>
      <c r="L34" s="23">
        <v>24870</v>
      </c>
      <c r="M34" s="23">
        <v>1557214</v>
      </c>
    </row>
    <row r="35" spans="1:13" s="3" customFormat="1" ht="18" customHeight="1" x14ac:dyDescent="0.15">
      <c r="A35" s="20" t="s">
        <v>83</v>
      </c>
      <c r="B35" s="3" t="s">
        <v>84</v>
      </c>
      <c r="C35" s="6" t="s">
        <v>7</v>
      </c>
      <c r="D35" s="21">
        <v>1130153</v>
      </c>
      <c r="E35" s="21">
        <v>76549838</v>
      </c>
      <c r="F35" s="22">
        <v>904028</v>
      </c>
      <c r="G35" s="23">
        <v>59564611</v>
      </c>
      <c r="H35" s="23">
        <v>46054</v>
      </c>
      <c r="I35" s="23">
        <v>1961826</v>
      </c>
      <c r="J35" s="23">
        <v>10737</v>
      </c>
      <c r="K35" s="23">
        <v>3696601</v>
      </c>
      <c r="L35" s="23">
        <v>169334</v>
      </c>
      <c r="M35" s="23">
        <v>11326800</v>
      </c>
    </row>
    <row r="36" spans="1:13" s="3" customFormat="1" ht="18" customHeight="1" x14ac:dyDescent="0.15">
      <c r="A36" s="20" t="s">
        <v>83</v>
      </c>
      <c r="B36" s="3" t="s">
        <v>84</v>
      </c>
      <c r="C36" s="6" t="s">
        <v>8</v>
      </c>
      <c r="D36" s="21">
        <v>971010</v>
      </c>
      <c r="E36" s="21">
        <v>61351697</v>
      </c>
      <c r="F36" s="22">
        <v>864208</v>
      </c>
      <c r="G36" s="23">
        <v>54932296</v>
      </c>
      <c r="H36" s="23">
        <v>32900</v>
      </c>
      <c r="I36" s="23">
        <v>1411472</v>
      </c>
      <c r="J36" s="23">
        <v>4026</v>
      </c>
      <c r="K36" s="23">
        <v>876263</v>
      </c>
      <c r="L36" s="23">
        <v>69876</v>
      </c>
      <c r="M36" s="23">
        <v>4131666</v>
      </c>
    </row>
    <row r="37" spans="1:13" s="3" customFormat="1" ht="18" customHeight="1" x14ac:dyDescent="0.15">
      <c r="A37" s="20" t="s">
        <v>83</v>
      </c>
      <c r="B37" s="3" t="s">
        <v>84</v>
      </c>
      <c r="C37" s="6" t="s">
        <v>9</v>
      </c>
      <c r="D37" s="21">
        <v>942549</v>
      </c>
      <c r="E37" s="21">
        <v>60621322</v>
      </c>
      <c r="F37" s="22">
        <v>898294</v>
      </c>
      <c r="G37" s="23">
        <v>57897508</v>
      </c>
      <c r="H37" s="23">
        <v>38307</v>
      </c>
      <c r="I37" s="23">
        <v>1488506</v>
      </c>
      <c r="J37" s="23">
        <v>4303</v>
      </c>
      <c r="K37" s="23">
        <v>1184341</v>
      </c>
      <c r="L37" s="23">
        <v>1645</v>
      </c>
      <c r="M37" s="23">
        <v>50967</v>
      </c>
    </row>
    <row r="38" spans="1:13" s="3" customFormat="1" ht="18" customHeight="1" x14ac:dyDescent="0.15">
      <c r="A38" s="20" t="s">
        <v>83</v>
      </c>
      <c r="B38" s="3" t="s">
        <v>84</v>
      </c>
      <c r="C38" s="6" t="s">
        <v>10</v>
      </c>
      <c r="D38" s="21">
        <v>1336250</v>
      </c>
      <c r="E38" s="21">
        <v>84886192</v>
      </c>
      <c r="F38" s="22">
        <v>1284505</v>
      </c>
      <c r="G38" s="23">
        <v>82138966</v>
      </c>
      <c r="H38" s="23">
        <v>45987</v>
      </c>
      <c r="I38" s="23">
        <v>1816258</v>
      </c>
      <c r="J38" s="23">
        <v>5738</v>
      </c>
      <c r="K38" s="23">
        <v>926768</v>
      </c>
      <c r="L38" s="23">
        <v>20</v>
      </c>
      <c r="M38" s="23">
        <v>4200</v>
      </c>
    </row>
    <row r="39" spans="1:13" s="3" customFormat="1" ht="18" customHeight="1" x14ac:dyDescent="0.15">
      <c r="A39" s="20" t="s">
        <v>83</v>
      </c>
      <c r="B39" s="3" t="s">
        <v>84</v>
      </c>
      <c r="C39" s="6" t="s">
        <v>11</v>
      </c>
      <c r="D39" s="21">
        <v>864276</v>
      </c>
      <c r="E39" s="21">
        <v>54788865</v>
      </c>
      <c r="F39" s="22">
        <v>822376</v>
      </c>
      <c r="G39" s="23">
        <v>52471203</v>
      </c>
      <c r="H39" s="23">
        <v>37363</v>
      </c>
      <c r="I39" s="23">
        <v>1720828</v>
      </c>
      <c r="J39" s="23">
        <v>4537</v>
      </c>
      <c r="K39" s="23">
        <v>596834</v>
      </c>
      <c r="L39" s="23">
        <v>0</v>
      </c>
      <c r="M39" s="23">
        <v>0</v>
      </c>
    </row>
    <row r="40" spans="1:13" s="3" customFormat="1" ht="18" customHeight="1" x14ac:dyDescent="0.15">
      <c r="A40" s="20" t="s">
        <v>83</v>
      </c>
      <c r="B40" s="3" t="s">
        <v>84</v>
      </c>
      <c r="C40" s="6" t="s">
        <v>12</v>
      </c>
      <c r="D40" s="21">
        <v>728438</v>
      </c>
      <c r="E40" s="21">
        <v>47564964</v>
      </c>
      <c r="F40" s="22">
        <v>680813</v>
      </c>
      <c r="G40" s="23">
        <v>44956621</v>
      </c>
      <c r="H40" s="23">
        <v>42671</v>
      </c>
      <c r="I40" s="23">
        <v>1902163</v>
      </c>
      <c r="J40" s="23">
        <v>4954</v>
      </c>
      <c r="K40" s="23">
        <v>706180</v>
      </c>
      <c r="L40" s="23">
        <v>0</v>
      </c>
      <c r="M40" s="23">
        <v>0</v>
      </c>
    </row>
    <row r="41" spans="1:13" s="3" customFormat="1" ht="18" customHeight="1" x14ac:dyDescent="0.15">
      <c r="A41" s="20" t="s">
        <v>83</v>
      </c>
      <c r="B41" s="3" t="s">
        <v>84</v>
      </c>
      <c r="C41" s="6" t="s">
        <v>13</v>
      </c>
      <c r="D41" s="21">
        <v>673927</v>
      </c>
      <c r="E41" s="21">
        <v>50044932</v>
      </c>
      <c r="F41" s="22">
        <v>622760</v>
      </c>
      <c r="G41" s="23">
        <v>46836113</v>
      </c>
      <c r="H41" s="23">
        <v>46719</v>
      </c>
      <c r="I41" s="23">
        <v>2154091</v>
      </c>
      <c r="J41" s="23">
        <v>4448</v>
      </c>
      <c r="K41" s="23">
        <v>1054728</v>
      </c>
      <c r="L41" s="23">
        <v>0</v>
      </c>
      <c r="M41" s="23">
        <v>0</v>
      </c>
    </row>
    <row r="42" spans="1:13" s="3" customFormat="1" ht="18" customHeight="1" x14ac:dyDescent="0.15">
      <c r="A42" s="26" t="s">
        <v>83</v>
      </c>
      <c r="B42" s="34" t="s">
        <v>84</v>
      </c>
      <c r="C42" s="7" t="s">
        <v>14</v>
      </c>
      <c r="D42" s="30">
        <v>1332444</v>
      </c>
      <c r="E42" s="28">
        <v>96924765</v>
      </c>
      <c r="F42" s="29">
        <v>1192329</v>
      </c>
      <c r="G42" s="30">
        <v>85283065</v>
      </c>
      <c r="H42" s="30">
        <v>135202</v>
      </c>
      <c r="I42" s="30">
        <v>10449367</v>
      </c>
      <c r="J42" s="30">
        <v>4913</v>
      </c>
      <c r="K42" s="30">
        <v>1192333</v>
      </c>
      <c r="L42" s="30">
        <v>0</v>
      </c>
      <c r="M42" s="30">
        <v>0</v>
      </c>
    </row>
    <row r="43" spans="1:13" s="3" customFormat="1" ht="18" customHeight="1" x14ac:dyDescent="0.15">
      <c r="A43" s="20" t="s">
        <v>81</v>
      </c>
      <c r="B43" s="3" t="s">
        <v>82</v>
      </c>
      <c r="C43" s="6" t="s">
        <v>3</v>
      </c>
      <c r="D43" s="21">
        <v>662959</v>
      </c>
      <c r="E43" s="21">
        <v>46848648</v>
      </c>
      <c r="F43" s="22">
        <v>629783</v>
      </c>
      <c r="G43" s="23">
        <v>44821721</v>
      </c>
      <c r="H43" s="23">
        <v>31087</v>
      </c>
      <c r="I43" s="23">
        <v>1745695</v>
      </c>
      <c r="J43" s="23">
        <v>2089</v>
      </c>
      <c r="K43" s="23">
        <v>281232</v>
      </c>
      <c r="L43" s="23">
        <v>0</v>
      </c>
      <c r="M43" s="23">
        <v>0</v>
      </c>
    </row>
    <row r="44" spans="1:13" s="3" customFormat="1" ht="18" customHeight="1" x14ac:dyDescent="0.15">
      <c r="A44" s="20" t="s">
        <v>81</v>
      </c>
      <c r="B44" s="3" t="s">
        <v>82</v>
      </c>
      <c r="C44" s="6" t="s">
        <v>4</v>
      </c>
      <c r="D44" s="21">
        <v>804131</v>
      </c>
      <c r="E44" s="21">
        <v>51772754</v>
      </c>
      <c r="F44" s="22">
        <v>757341</v>
      </c>
      <c r="G44" s="23">
        <v>48084487</v>
      </c>
      <c r="H44" s="23">
        <v>43368</v>
      </c>
      <c r="I44" s="23">
        <v>3398167</v>
      </c>
      <c r="J44" s="23">
        <v>3422</v>
      </c>
      <c r="K44" s="23">
        <v>290100</v>
      </c>
      <c r="L44" s="23">
        <v>0</v>
      </c>
      <c r="M44" s="23">
        <v>0</v>
      </c>
    </row>
    <row r="45" spans="1:13" s="3" customFormat="1" ht="18" customHeight="1" x14ac:dyDescent="0.15">
      <c r="A45" s="20" t="s">
        <v>81</v>
      </c>
      <c r="B45" s="3" t="s">
        <v>82</v>
      </c>
      <c r="C45" s="6" t="s">
        <v>5</v>
      </c>
      <c r="D45" s="21">
        <v>1228297</v>
      </c>
      <c r="E45" s="21">
        <v>87295615</v>
      </c>
      <c r="F45" s="22">
        <v>1173708</v>
      </c>
      <c r="G45" s="23">
        <v>83691875</v>
      </c>
      <c r="H45" s="23">
        <v>49685</v>
      </c>
      <c r="I45" s="23">
        <v>2897588</v>
      </c>
      <c r="J45" s="23">
        <v>4904</v>
      </c>
      <c r="K45" s="23">
        <v>706152</v>
      </c>
      <c r="L45" s="23">
        <v>0</v>
      </c>
      <c r="M45" s="23">
        <v>0</v>
      </c>
    </row>
    <row r="46" spans="1:13" s="3" customFormat="1" ht="18" customHeight="1" x14ac:dyDescent="0.15">
      <c r="A46" s="20" t="s">
        <v>81</v>
      </c>
      <c r="B46" s="3" t="s">
        <v>82</v>
      </c>
      <c r="C46" s="6" t="s">
        <v>6</v>
      </c>
      <c r="D46" s="21">
        <v>645959</v>
      </c>
      <c r="E46" s="21">
        <v>42775885</v>
      </c>
      <c r="F46" s="22">
        <v>596650</v>
      </c>
      <c r="G46" s="23">
        <v>39639212</v>
      </c>
      <c r="H46" s="23">
        <v>37575</v>
      </c>
      <c r="I46" s="23">
        <v>1700021</v>
      </c>
      <c r="J46" s="23">
        <v>3321</v>
      </c>
      <c r="K46" s="23">
        <v>883213</v>
      </c>
      <c r="L46" s="23">
        <v>8413</v>
      </c>
      <c r="M46" s="23">
        <v>553439</v>
      </c>
    </row>
    <row r="47" spans="1:13" s="3" customFormat="1" ht="18" customHeight="1" x14ac:dyDescent="0.15">
      <c r="A47" s="20" t="s">
        <v>81</v>
      </c>
      <c r="B47" s="3" t="s">
        <v>82</v>
      </c>
      <c r="C47" s="6" t="s">
        <v>7</v>
      </c>
      <c r="D47" s="21">
        <v>803739</v>
      </c>
      <c r="E47" s="21">
        <v>52382358</v>
      </c>
      <c r="F47" s="22">
        <v>599502</v>
      </c>
      <c r="G47" s="23">
        <v>37168511</v>
      </c>
      <c r="H47" s="23">
        <v>34098</v>
      </c>
      <c r="I47" s="23">
        <v>1350467</v>
      </c>
      <c r="J47" s="23">
        <v>6271</v>
      </c>
      <c r="K47" s="23">
        <v>2719276</v>
      </c>
      <c r="L47" s="23">
        <v>163868</v>
      </c>
      <c r="M47" s="23">
        <v>11144104</v>
      </c>
    </row>
    <row r="48" spans="1:13" s="3" customFormat="1" ht="18" customHeight="1" x14ac:dyDescent="0.15">
      <c r="A48" s="20" t="s">
        <v>81</v>
      </c>
      <c r="B48" s="3" t="s">
        <v>82</v>
      </c>
      <c r="C48" s="6" t="s">
        <v>8</v>
      </c>
      <c r="D48" s="21">
        <v>675971</v>
      </c>
      <c r="E48" s="21">
        <v>44863674</v>
      </c>
      <c r="F48" s="22">
        <v>603251</v>
      </c>
      <c r="G48" s="23">
        <v>40657991</v>
      </c>
      <c r="H48" s="23">
        <v>25816</v>
      </c>
      <c r="I48" s="23">
        <v>1093638</v>
      </c>
      <c r="J48" s="23">
        <v>2240</v>
      </c>
      <c r="K48" s="23">
        <v>697830</v>
      </c>
      <c r="L48" s="23">
        <v>44664</v>
      </c>
      <c r="M48" s="23">
        <v>2414215</v>
      </c>
    </row>
    <row r="49" spans="1:13" s="3" customFormat="1" ht="18" customHeight="1" x14ac:dyDescent="0.15">
      <c r="A49" s="20" t="s">
        <v>81</v>
      </c>
      <c r="B49" s="3" t="s">
        <v>82</v>
      </c>
      <c r="C49" s="6" t="s">
        <v>9</v>
      </c>
      <c r="D49" s="21">
        <v>737173</v>
      </c>
      <c r="E49" s="21">
        <v>46796236</v>
      </c>
      <c r="F49" s="22">
        <v>700831</v>
      </c>
      <c r="G49" s="23">
        <v>44103824</v>
      </c>
      <c r="H49" s="23">
        <v>30333</v>
      </c>
      <c r="I49" s="23">
        <v>1366726</v>
      </c>
      <c r="J49" s="23">
        <v>4164</v>
      </c>
      <c r="K49" s="23">
        <v>1166503</v>
      </c>
      <c r="L49" s="23">
        <v>1845</v>
      </c>
      <c r="M49" s="23">
        <v>159183</v>
      </c>
    </row>
    <row r="50" spans="1:13" s="3" customFormat="1" ht="18" customHeight="1" x14ac:dyDescent="0.15">
      <c r="A50" s="20" t="s">
        <v>81</v>
      </c>
      <c r="B50" s="3" t="s">
        <v>82</v>
      </c>
      <c r="C50" s="6" t="s">
        <v>10</v>
      </c>
      <c r="D50" s="21">
        <v>1336334</v>
      </c>
      <c r="E50" s="21">
        <v>87712229</v>
      </c>
      <c r="F50" s="22">
        <v>1299999</v>
      </c>
      <c r="G50" s="23">
        <v>85367788</v>
      </c>
      <c r="H50" s="23">
        <v>33003</v>
      </c>
      <c r="I50" s="23">
        <v>1654560</v>
      </c>
      <c r="J50" s="23">
        <v>3332</v>
      </c>
      <c r="K50" s="23">
        <v>689881</v>
      </c>
      <c r="L50" s="23">
        <v>0</v>
      </c>
      <c r="M50" s="23">
        <v>0</v>
      </c>
    </row>
    <row r="51" spans="1:13" s="3" customFormat="1" ht="18" customHeight="1" x14ac:dyDescent="0.15">
      <c r="A51" s="20" t="s">
        <v>81</v>
      </c>
      <c r="B51" s="3" t="s">
        <v>82</v>
      </c>
      <c r="C51" s="6" t="s">
        <v>11</v>
      </c>
      <c r="D51" s="21">
        <v>744391</v>
      </c>
      <c r="E51" s="21">
        <v>52251319</v>
      </c>
      <c r="F51" s="22">
        <v>710983</v>
      </c>
      <c r="G51" s="23">
        <v>50460036</v>
      </c>
      <c r="H51" s="23">
        <v>30627</v>
      </c>
      <c r="I51" s="23">
        <v>1439941</v>
      </c>
      <c r="J51" s="23">
        <v>2721</v>
      </c>
      <c r="K51" s="23">
        <v>351027</v>
      </c>
      <c r="L51" s="23">
        <v>60</v>
      </c>
      <c r="M51" s="23">
        <v>315</v>
      </c>
    </row>
    <row r="52" spans="1:13" s="3" customFormat="1" ht="18" customHeight="1" x14ac:dyDescent="0.15">
      <c r="A52" s="20" t="s">
        <v>81</v>
      </c>
      <c r="B52" s="3" t="s">
        <v>82</v>
      </c>
      <c r="C52" s="6" t="s">
        <v>12</v>
      </c>
      <c r="D52" s="21">
        <v>634195</v>
      </c>
      <c r="E52" s="21">
        <v>43851429</v>
      </c>
      <c r="F52" s="22">
        <v>598306</v>
      </c>
      <c r="G52" s="23">
        <v>41837545</v>
      </c>
      <c r="H52" s="23">
        <v>33330</v>
      </c>
      <c r="I52" s="23">
        <v>1515838</v>
      </c>
      <c r="J52" s="23">
        <v>2559</v>
      </c>
      <c r="K52" s="23">
        <v>498046</v>
      </c>
      <c r="L52" s="23">
        <v>0</v>
      </c>
      <c r="M52" s="23">
        <v>0</v>
      </c>
    </row>
    <row r="53" spans="1:13" s="3" customFormat="1" ht="18" customHeight="1" x14ac:dyDescent="0.15">
      <c r="A53" s="20" t="s">
        <v>81</v>
      </c>
      <c r="B53" s="3" t="s">
        <v>82</v>
      </c>
      <c r="C53" s="6" t="s">
        <v>13</v>
      </c>
      <c r="D53" s="21">
        <v>674073</v>
      </c>
      <c r="E53" s="21">
        <v>48741734</v>
      </c>
      <c r="F53" s="22">
        <v>634342</v>
      </c>
      <c r="G53" s="23">
        <v>46049372</v>
      </c>
      <c r="H53" s="23">
        <v>35701</v>
      </c>
      <c r="I53" s="23">
        <v>1695558</v>
      </c>
      <c r="J53" s="23">
        <v>4030</v>
      </c>
      <c r="K53" s="23">
        <v>996804</v>
      </c>
      <c r="L53" s="23">
        <v>0</v>
      </c>
      <c r="M53" s="23">
        <v>0</v>
      </c>
    </row>
    <row r="54" spans="1:13" s="3" customFormat="1" ht="18" customHeight="1" x14ac:dyDescent="0.15">
      <c r="A54" s="26" t="s">
        <v>81</v>
      </c>
      <c r="B54" s="34" t="s">
        <v>82</v>
      </c>
      <c r="C54" s="7" t="s">
        <v>14</v>
      </c>
      <c r="D54" s="30">
        <v>1061312</v>
      </c>
      <c r="E54" s="28">
        <v>81199780</v>
      </c>
      <c r="F54" s="29">
        <v>946069</v>
      </c>
      <c r="G54" s="30">
        <v>70684721</v>
      </c>
      <c r="H54" s="30">
        <v>111539</v>
      </c>
      <c r="I54" s="30">
        <v>8802333</v>
      </c>
      <c r="J54" s="30">
        <v>3704</v>
      </c>
      <c r="K54" s="30">
        <v>1712726</v>
      </c>
      <c r="L54" s="30">
        <v>0</v>
      </c>
      <c r="M54" s="30">
        <v>0</v>
      </c>
    </row>
    <row r="55" spans="1:13" s="3" customFormat="1" ht="18" customHeight="1" x14ac:dyDescent="0.15">
      <c r="A55" s="20" t="s">
        <v>79</v>
      </c>
      <c r="B55" s="3" t="s">
        <v>80</v>
      </c>
      <c r="C55" s="6" t="s">
        <v>3</v>
      </c>
      <c r="D55" s="21">
        <v>581165</v>
      </c>
      <c r="E55" s="21">
        <v>40818647</v>
      </c>
      <c r="F55" s="22">
        <v>552333</v>
      </c>
      <c r="G55" s="23">
        <v>38852671</v>
      </c>
      <c r="H55" s="23">
        <v>26306</v>
      </c>
      <c r="I55" s="23">
        <v>1366526</v>
      </c>
      <c r="J55" s="23">
        <v>2526</v>
      </c>
      <c r="K55" s="23">
        <v>599450</v>
      </c>
      <c r="L55" s="23">
        <v>0</v>
      </c>
      <c r="M55" s="23">
        <v>0</v>
      </c>
    </row>
    <row r="56" spans="1:13" s="3" customFormat="1" ht="18" customHeight="1" x14ac:dyDescent="0.15">
      <c r="A56" s="20" t="s">
        <v>79</v>
      </c>
      <c r="B56" s="3" t="s">
        <v>80</v>
      </c>
      <c r="C56" s="6" t="s">
        <v>4</v>
      </c>
      <c r="D56" s="21">
        <v>776932</v>
      </c>
      <c r="E56" s="21">
        <v>49501542</v>
      </c>
      <c r="F56" s="22">
        <v>736357</v>
      </c>
      <c r="G56" s="23">
        <v>47208229</v>
      </c>
      <c r="H56" s="23">
        <v>38507</v>
      </c>
      <c r="I56" s="23">
        <v>1900381</v>
      </c>
      <c r="J56" s="23">
        <v>2068</v>
      </c>
      <c r="K56" s="23">
        <v>392932</v>
      </c>
      <c r="L56" s="23">
        <v>0</v>
      </c>
      <c r="M56" s="23">
        <v>0</v>
      </c>
    </row>
    <row r="57" spans="1:13" s="3" customFormat="1" ht="18" customHeight="1" x14ac:dyDescent="0.15">
      <c r="A57" s="20" t="s">
        <v>79</v>
      </c>
      <c r="B57" s="3" t="s">
        <v>80</v>
      </c>
      <c r="C57" s="6" t="s">
        <v>5</v>
      </c>
      <c r="D57" s="21">
        <v>1247203</v>
      </c>
      <c r="E57" s="21">
        <v>88295049</v>
      </c>
      <c r="F57" s="22">
        <v>1194485</v>
      </c>
      <c r="G57" s="23">
        <v>85086591</v>
      </c>
      <c r="H57" s="23">
        <v>49754</v>
      </c>
      <c r="I57" s="23">
        <v>2656766</v>
      </c>
      <c r="J57" s="23">
        <v>2700</v>
      </c>
      <c r="K57" s="23">
        <v>525484</v>
      </c>
      <c r="L57" s="23">
        <v>264</v>
      </c>
      <c r="M57" s="23">
        <v>26208</v>
      </c>
    </row>
    <row r="58" spans="1:13" s="3" customFormat="1" ht="18" customHeight="1" x14ac:dyDescent="0.15">
      <c r="A58" s="20" t="s">
        <v>79</v>
      </c>
      <c r="B58" s="3" t="s">
        <v>80</v>
      </c>
      <c r="C58" s="6" t="s">
        <v>6</v>
      </c>
      <c r="D58" s="21">
        <v>676012</v>
      </c>
      <c r="E58" s="21">
        <v>48807135</v>
      </c>
      <c r="F58" s="22">
        <v>629670</v>
      </c>
      <c r="G58" s="23">
        <v>45985155</v>
      </c>
      <c r="H58" s="23">
        <v>37757</v>
      </c>
      <c r="I58" s="23">
        <v>1813209</v>
      </c>
      <c r="J58" s="23">
        <v>2955</v>
      </c>
      <c r="K58" s="23">
        <v>644757</v>
      </c>
      <c r="L58" s="23">
        <v>5630</v>
      </c>
      <c r="M58" s="23">
        <v>364014</v>
      </c>
    </row>
    <row r="59" spans="1:13" s="3" customFormat="1" ht="18" customHeight="1" x14ac:dyDescent="0.15">
      <c r="A59" s="20" t="s">
        <v>79</v>
      </c>
      <c r="B59" s="3" t="s">
        <v>80</v>
      </c>
      <c r="C59" s="6" t="s">
        <v>7</v>
      </c>
      <c r="D59" s="21">
        <v>824990</v>
      </c>
      <c r="E59" s="21">
        <v>58404907</v>
      </c>
      <c r="F59" s="22">
        <v>644599</v>
      </c>
      <c r="G59" s="23">
        <v>44448257</v>
      </c>
      <c r="H59" s="23">
        <v>38799</v>
      </c>
      <c r="I59" s="23">
        <v>1656500</v>
      </c>
      <c r="J59" s="23">
        <v>5210</v>
      </c>
      <c r="K59" s="23">
        <v>2396017</v>
      </c>
      <c r="L59" s="23">
        <v>136382</v>
      </c>
      <c r="M59" s="23">
        <v>9904133</v>
      </c>
    </row>
    <row r="60" spans="1:13" s="3" customFormat="1" ht="18" customHeight="1" x14ac:dyDescent="0.15">
      <c r="A60" s="20" t="s">
        <v>79</v>
      </c>
      <c r="B60" s="3" t="s">
        <v>80</v>
      </c>
      <c r="C60" s="6" t="s">
        <v>8</v>
      </c>
      <c r="D60" s="21">
        <v>649622</v>
      </c>
      <c r="E60" s="21">
        <v>46565230</v>
      </c>
      <c r="F60" s="22">
        <v>541015</v>
      </c>
      <c r="G60" s="23">
        <v>40275465</v>
      </c>
      <c r="H60" s="23">
        <v>26029</v>
      </c>
      <c r="I60" s="23">
        <v>1172660</v>
      </c>
      <c r="J60" s="23">
        <v>233</v>
      </c>
      <c r="K60" s="23">
        <v>141520</v>
      </c>
      <c r="L60" s="23">
        <v>82345</v>
      </c>
      <c r="M60" s="23">
        <v>4975585</v>
      </c>
    </row>
    <row r="61" spans="1:13" s="3" customFormat="1" ht="18" customHeight="1" x14ac:dyDescent="0.15">
      <c r="A61" s="20" t="s">
        <v>79</v>
      </c>
      <c r="B61" s="3" t="s">
        <v>80</v>
      </c>
      <c r="C61" s="6" t="s">
        <v>9</v>
      </c>
      <c r="D61" s="21">
        <v>674279</v>
      </c>
      <c r="E61" s="21">
        <v>46048645</v>
      </c>
      <c r="F61" s="22">
        <v>642964</v>
      </c>
      <c r="G61" s="23">
        <v>44183966</v>
      </c>
      <c r="H61" s="23">
        <v>29436</v>
      </c>
      <c r="I61" s="23">
        <v>1303626</v>
      </c>
      <c r="J61" s="23">
        <v>1663</v>
      </c>
      <c r="K61" s="23">
        <v>552233</v>
      </c>
      <c r="L61" s="23">
        <v>216</v>
      </c>
      <c r="M61" s="23">
        <v>8820</v>
      </c>
    </row>
    <row r="62" spans="1:13" s="3" customFormat="1" ht="18" customHeight="1" x14ac:dyDescent="0.15">
      <c r="A62" s="20" t="s">
        <v>79</v>
      </c>
      <c r="B62" s="3" t="s">
        <v>80</v>
      </c>
      <c r="C62" s="6" t="s">
        <v>10</v>
      </c>
      <c r="D62" s="21">
        <v>1260725</v>
      </c>
      <c r="E62" s="21">
        <v>90403302</v>
      </c>
      <c r="F62" s="22">
        <v>1216279</v>
      </c>
      <c r="G62" s="23">
        <v>87810671</v>
      </c>
      <c r="H62" s="23">
        <v>43162</v>
      </c>
      <c r="I62" s="23">
        <v>2111218</v>
      </c>
      <c r="J62" s="23">
        <v>1204</v>
      </c>
      <c r="K62" s="23">
        <v>479313</v>
      </c>
      <c r="L62" s="23">
        <v>80</v>
      </c>
      <c r="M62" s="23">
        <v>2100</v>
      </c>
    </row>
    <row r="63" spans="1:13" s="3" customFormat="1" ht="18" customHeight="1" x14ac:dyDescent="0.15">
      <c r="A63" s="20" t="s">
        <v>79</v>
      </c>
      <c r="B63" s="3" t="s">
        <v>80</v>
      </c>
      <c r="C63" s="6" t="s">
        <v>11</v>
      </c>
      <c r="D63" s="21">
        <v>826270</v>
      </c>
      <c r="E63" s="21">
        <v>59814225</v>
      </c>
      <c r="F63" s="22">
        <v>785372</v>
      </c>
      <c r="G63" s="23">
        <v>57469422</v>
      </c>
      <c r="H63" s="23">
        <v>39590</v>
      </c>
      <c r="I63" s="23">
        <v>1986704</v>
      </c>
      <c r="J63" s="23">
        <v>1308</v>
      </c>
      <c r="K63" s="23">
        <v>358099</v>
      </c>
      <c r="L63" s="23">
        <v>0</v>
      </c>
      <c r="M63" s="23">
        <v>0</v>
      </c>
    </row>
    <row r="64" spans="1:13" s="3" customFormat="1" ht="18" customHeight="1" x14ac:dyDescent="0.15">
      <c r="A64" s="20" t="s">
        <v>79</v>
      </c>
      <c r="B64" s="3" t="s">
        <v>80</v>
      </c>
      <c r="C64" s="6" t="s">
        <v>12</v>
      </c>
      <c r="D64" s="21">
        <v>533122</v>
      </c>
      <c r="E64" s="21">
        <v>40760600</v>
      </c>
      <c r="F64" s="22">
        <v>499742</v>
      </c>
      <c r="G64" s="23">
        <v>38716112</v>
      </c>
      <c r="H64" s="23">
        <v>31459</v>
      </c>
      <c r="I64" s="23">
        <v>1510188</v>
      </c>
      <c r="J64" s="23">
        <v>1921</v>
      </c>
      <c r="K64" s="23">
        <v>534300</v>
      </c>
      <c r="L64" s="23">
        <v>0</v>
      </c>
      <c r="M64" s="23">
        <v>0</v>
      </c>
    </row>
    <row r="65" spans="1:13" s="3" customFormat="1" ht="18" customHeight="1" x14ac:dyDescent="0.15">
      <c r="A65" s="20" t="s">
        <v>79</v>
      </c>
      <c r="B65" s="3" t="s">
        <v>80</v>
      </c>
      <c r="C65" s="6" t="s">
        <v>13</v>
      </c>
      <c r="D65" s="21">
        <v>602434</v>
      </c>
      <c r="E65" s="21">
        <v>46812618</v>
      </c>
      <c r="F65" s="22">
        <v>565069</v>
      </c>
      <c r="G65" s="23">
        <v>44118082</v>
      </c>
      <c r="H65" s="23">
        <v>33744</v>
      </c>
      <c r="I65" s="23">
        <v>1540807</v>
      </c>
      <c r="J65" s="23">
        <v>3621</v>
      </c>
      <c r="K65" s="23">
        <v>1153729</v>
      </c>
      <c r="L65" s="23">
        <v>0</v>
      </c>
      <c r="M65" s="23">
        <v>0</v>
      </c>
    </row>
    <row r="66" spans="1:13" s="3" customFormat="1" ht="18" customHeight="1" x14ac:dyDescent="0.15">
      <c r="A66" s="26" t="s">
        <v>79</v>
      </c>
      <c r="B66" s="34" t="s">
        <v>80</v>
      </c>
      <c r="C66" s="7" t="s">
        <v>14</v>
      </c>
      <c r="D66" s="30">
        <v>1062302</v>
      </c>
      <c r="E66" s="28">
        <v>81763329</v>
      </c>
      <c r="F66" s="29">
        <v>950761</v>
      </c>
      <c r="G66" s="30">
        <v>71408092</v>
      </c>
      <c r="H66" s="30">
        <v>108567</v>
      </c>
      <c r="I66" s="30">
        <v>8849444</v>
      </c>
      <c r="J66" s="30">
        <v>2974</v>
      </c>
      <c r="K66" s="30">
        <v>1505793</v>
      </c>
      <c r="L66" s="30">
        <v>0</v>
      </c>
      <c r="M66" s="30">
        <v>0</v>
      </c>
    </row>
    <row r="67" spans="1:13" s="3" customFormat="1" ht="18" customHeight="1" x14ac:dyDescent="0.15">
      <c r="A67" s="20" t="s">
        <v>77</v>
      </c>
      <c r="B67" s="3" t="s">
        <v>78</v>
      </c>
      <c r="C67" s="6" t="s">
        <v>3</v>
      </c>
      <c r="D67" s="21">
        <v>565449</v>
      </c>
      <c r="E67" s="21">
        <v>40377068</v>
      </c>
      <c r="F67" s="22">
        <v>535115</v>
      </c>
      <c r="G67" s="23">
        <v>38763797</v>
      </c>
      <c r="H67" s="23">
        <v>29491</v>
      </c>
      <c r="I67" s="23">
        <v>1433112</v>
      </c>
      <c r="J67" s="23">
        <v>843</v>
      </c>
      <c r="K67" s="23">
        <v>180159</v>
      </c>
      <c r="L67" s="23">
        <v>0</v>
      </c>
      <c r="M67" s="23">
        <v>0</v>
      </c>
    </row>
    <row r="68" spans="1:13" s="3" customFormat="1" ht="18" customHeight="1" x14ac:dyDescent="0.15">
      <c r="A68" s="20" t="s">
        <v>77</v>
      </c>
      <c r="B68" s="3" t="s">
        <v>78</v>
      </c>
      <c r="C68" s="6" t="s">
        <v>4</v>
      </c>
      <c r="D68" s="21">
        <v>659189</v>
      </c>
      <c r="E68" s="21">
        <v>43110106</v>
      </c>
      <c r="F68" s="22">
        <v>625882</v>
      </c>
      <c r="G68" s="23">
        <v>41029112</v>
      </c>
      <c r="H68" s="23">
        <v>31790</v>
      </c>
      <c r="I68" s="23">
        <v>1790201</v>
      </c>
      <c r="J68" s="23">
        <v>1517</v>
      </c>
      <c r="K68" s="23">
        <v>290793</v>
      </c>
      <c r="L68" s="23">
        <v>0</v>
      </c>
      <c r="M68" s="23">
        <v>0</v>
      </c>
    </row>
    <row r="69" spans="1:13" s="3" customFormat="1" ht="18" customHeight="1" x14ac:dyDescent="0.15">
      <c r="A69" s="20" t="s">
        <v>77</v>
      </c>
      <c r="B69" s="3" t="s">
        <v>78</v>
      </c>
      <c r="C69" s="6" t="s">
        <v>5</v>
      </c>
      <c r="D69" s="21">
        <v>1140989</v>
      </c>
      <c r="E69" s="21">
        <v>69171354</v>
      </c>
      <c r="F69" s="22">
        <v>1096252</v>
      </c>
      <c r="G69" s="23">
        <v>66861583</v>
      </c>
      <c r="H69" s="23">
        <v>43649</v>
      </c>
      <c r="I69" s="23">
        <v>2098320</v>
      </c>
      <c r="J69" s="23">
        <v>1088</v>
      </c>
      <c r="K69" s="23">
        <v>211451</v>
      </c>
      <c r="L69" s="23">
        <v>0</v>
      </c>
      <c r="M69" s="23">
        <v>0</v>
      </c>
    </row>
    <row r="70" spans="1:13" s="3" customFormat="1" ht="18" customHeight="1" x14ac:dyDescent="0.15">
      <c r="A70" s="20" t="s">
        <v>77</v>
      </c>
      <c r="B70" s="3" t="s">
        <v>78</v>
      </c>
      <c r="C70" s="6" t="s">
        <v>6</v>
      </c>
      <c r="D70" s="21">
        <v>730157</v>
      </c>
      <c r="E70" s="21">
        <v>45255056</v>
      </c>
      <c r="F70" s="22">
        <v>678965</v>
      </c>
      <c r="G70" s="23">
        <v>42102794</v>
      </c>
      <c r="H70" s="23">
        <v>39927</v>
      </c>
      <c r="I70" s="23">
        <v>1819405</v>
      </c>
      <c r="J70" s="23">
        <v>3054</v>
      </c>
      <c r="K70" s="23">
        <v>794813</v>
      </c>
      <c r="L70" s="23">
        <v>8211</v>
      </c>
      <c r="M70" s="23">
        <v>538044</v>
      </c>
    </row>
    <row r="71" spans="1:13" s="3" customFormat="1" ht="18" customHeight="1" x14ac:dyDescent="0.15">
      <c r="A71" s="20" t="s">
        <v>77</v>
      </c>
      <c r="B71" s="3" t="s">
        <v>78</v>
      </c>
      <c r="C71" s="6" t="s">
        <v>7</v>
      </c>
      <c r="D71" s="21">
        <v>847492</v>
      </c>
      <c r="E71" s="21">
        <v>54859729</v>
      </c>
      <c r="F71" s="22">
        <v>656440</v>
      </c>
      <c r="G71" s="23">
        <v>41151089</v>
      </c>
      <c r="H71" s="23">
        <v>38886</v>
      </c>
      <c r="I71" s="23">
        <v>1486660</v>
      </c>
      <c r="J71" s="23">
        <v>5160</v>
      </c>
      <c r="K71" s="23">
        <v>2440139</v>
      </c>
      <c r="L71" s="23">
        <v>147006</v>
      </c>
      <c r="M71" s="23">
        <v>9781841</v>
      </c>
    </row>
    <row r="72" spans="1:13" s="3" customFormat="1" ht="18" customHeight="1" x14ac:dyDescent="0.15">
      <c r="A72" s="20" t="s">
        <v>77</v>
      </c>
      <c r="B72" s="3" t="s">
        <v>78</v>
      </c>
      <c r="C72" s="6" t="s">
        <v>8</v>
      </c>
      <c r="D72" s="21">
        <v>652307</v>
      </c>
      <c r="E72" s="21">
        <v>45851557</v>
      </c>
      <c r="F72" s="22">
        <v>544774</v>
      </c>
      <c r="G72" s="23">
        <v>39068125</v>
      </c>
      <c r="H72" s="23">
        <v>30005</v>
      </c>
      <c r="I72" s="23">
        <v>1382972</v>
      </c>
      <c r="J72" s="23">
        <v>1950</v>
      </c>
      <c r="K72" s="23">
        <v>668485</v>
      </c>
      <c r="L72" s="23">
        <v>75578</v>
      </c>
      <c r="M72" s="23">
        <v>4731975</v>
      </c>
    </row>
    <row r="73" spans="1:13" s="3" customFormat="1" ht="18" customHeight="1" x14ac:dyDescent="0.15">
      <c r="A73" s="20" t="s">
        <v>77</v>
      </c>
      <c r="B73" s="3" t="s">
        <v>78</v>
      </c>
      <c r="C73" s="6" t="s">
        <v>9</v>
      </c>
      <c r="D73" s="21">
        <v>661156</v>
      </c>
      <c r="E73" s="21">
        <v>46577839</v>
      </c>
      <c r="F73" s="22">
        <v>629836</v>
      </c>
      <c r="G73" s="23">
        <v>44313217</v>
      </c>
      <c r="H73" s="23">
        <v>27711</v>
      </c>
      <c r="I73" s="23">
        <v>1191192</v>
      </c>
      <c r="J73" s="23">
        <v>3261</v>
      </c>
      <c r="K73" s="23">
        <v>1061082</v>
      </c>
      <c r="L73" s="23">
        <v>348</v>
      </c>
      <c r="M73" s="23">
        <v>12348</v>
      </c>
    </row>
    <row r="74" spans="1:13" s="3" customFormat="1" ht="18" customHeight="1" x14ac:dyDescent="0.15">
      <c r="A74" s="20" t="s">
        <v>77</v>
      </c>
      <c r="B74" s="3" t="s">
        <v>78</v>
      </c>
      <c r="C74" s="6" t="s">
        <v>10</v>
      </c>
      <c r="D74" s="21">
        <v>1228526</v>
      </c>
      <c r="E74" s="21">
        <v>85026631</v>
      </c>
      <c r="F74" s="22">
        <v>1191984</v>
      </c>
      <c r="G74" s="23">
        <v>83243540</v>
      </c>
      <c r="H74" s="23">
        <v>34614</v>
      </c>
      <c r="I74" s="23">
        <v>1504402</v>
      </c>
      <c r="J74" s="23">
        <v>1688</v>
      </c>
      <c r="K74" s="23">
        <v>267097</v>
      </c>
      <c r="L74" s="23">
        <v>240</v>
      </c>
      <c r="M74" s="23">
        <v>11592</v>
      </c>
    </row>
    <row r="75" spans="1:13" s="3" customFormat="1" ht="18" customHeight="1" x14ac:dyDescent="0.15">
      <c r="A75" s="20" t="s">
        <v>77</v>
      </c>
      <c r="B75" s="3" t="s">
        <v>78</v>
      </c>
      <c r="C75" s="6" t="s">
        <v>11</v>
      </c>
      <c r="D75" s="21">
        <v>805138</v>
      </c>
      <c r="E75" s="21">
        <v>58120395</v>
      </c>
      <c r="F75" s="22">
        <v>766596</v>
      </c>
      <c r="G75" s="23">
        <v>56045798</v>
      </c>
      <c r="H75" s="23">
        <v>36025</v>
      </c>
      <c r="I75" s="23">
        <v>1752593</v>
      </c>
      <c r="J75" s="23">
        <v>2517</v>
      </c>
      <c r="K75" s="23">
        <v>322004</v>
      </c>
      <c r="L75" s="23">
        <v>0</v>
      </c>
      <c r="M75" s="23">
        <v>0</v>
      </c>
    </row>
    <row r="76" spans="1:13" s="3" customFormat="1" ht="18" customHeight="1" x14ac:dyDescent="0.15">
      <c r="A76" s="20" t="s">
        <v>77</v>
      </c>
      <c r="B76" s="3" t="s">
        <v>78</v>
      </c>
      <c r="C76" s="6" t="s">
        <v>12</v>
      </c>
      <c r="D76" s="21">
        <v>484830</v>
      </c>
      <c r="E76" s="21">
        <v>38654751</v>
      </c>
      <c r="F76" s="22">
        <v>451770</v>
      </c>
      <c r="G76" s="23">
        <v>36775257</v>
      </c>
      <c r="H76" s="23">
        <v>30563</v>
      </c>
      <c r="I76" s="23">
        <v>1442052</v>
      </c>
      <c r="J76" s="23">
        <v>2497</v>
      </c>
      <c r="K76" s="23">
        <v>437442</v>
      </c>
      <c r="L76" s="23">
        <v>0</v>
      </c>
      <c r="M76" s="23">
        <v>0</v>
      </c>
    </row>
    <row r="77" spans="1:13" s="3" customFormat="1" ht="18" customHeight="1" x14ac:dyDescent="0.15">
      <c r="A77" s="20" t="s">
        <v>77</v>
      </c>
      <c r="B77" s="3" t="s">
        <v>78</v>
      </c>
      <c r="C77" s="6" t="s">
        <v>13</v>
      </c>
      <c r="D77" s="21">
        <v>505217</v>
      </c>
      <c r="E77" s="21">
        <v>36149408</v>
      </c>
      <c r="F77" s="22">
        <v>475679</v>
      </c>
      <c r="G77" s="23">
        <v>34237460</v>
      </c>
      <c r="H77" s="23">
        <v>28014</v>
      </c>
      <c r="I77" s="23">
        <v>1283940</v>
      </c>
      <c r="J77" s="23">
        <v>1524</v>
      </c>
      <c r="K77" s="23">
        <v>628008</v>
      </c>
      <c r="L77" s="23">
        <v>0</v>
      </c>
      <c r="M77" s="23">
        <v>0</v>
      </c>
    </row>
    <row r="78" spans="1:13" s="3" customFormat="1" ht="18" customHeight="1" x14ac:dyDescent="0.15">
      <c r="A78" s="26" t="s">
        <v>77</v>
      </c>
      <c r="B78" s="34" t="s">
        <v>78</v>
      </c>
      <c r="C78" s="7" t="s">
        <v>14</v>
      </c>
      <c r="D78" s="30">
        <v>884715</v>
      </c>
      <c r="E78" s="28">
        <v>68489991</v>
      </c>
      <c r="F78" s="29">
        <v>794144</v>
      </c>
      <c r="G78" s="30">
        <v>60124307</v>
      </c>
      <c r="H78" s="30">
        <v>87270</v>
      </c>
      <c r="I78" s="30">
        <v>6917113</v>
      </c>
      <c r="J78" s="30">
        <v>3301</v>
      </c>
      <c r="K78" s="30">
        <v>1448571</v>
      </c>
      <c r="L78" s="30">
        <v>0</v>
      </c>
      <c r="M78" s="30">
        <v>0</v>
      </c>
    </row>
    <row r="79" spans="1:13" s="3" customFormat="1" ht="18" customHeight="1" x14ac:dyDescent="0.15">
      <c r="A79" s="20" t="s">
        <v>75</v>
      </c>
      <c r="B79" s="3" t="s">
        <v>76</v>
      </c>
      <c r="C79" s="6" t="s">
        <v>3</v>
      </c>
      <c r="D79" s="21">
        <v>539760</v>
      </c>
      <c r="E79" s="21">
        <v>38566624</v>
      </c>
      <c r="F79" s="22">
        <v>510685</v>
      </c>
      <c r="G79" s="23">
        <v>37119934</v>
      </c>
      <c r="H79" s="23">
        <v>28383</v>
      </c>
      <c r="I79" s="23">
        <v>1300183</v>
      </c>
      <c r="J79" s="23">
        <v>692</v>
      </c>
      <c r="K79" s="23">
        <v>146507</v>
      </c>
      <c r="L79" s="23">
        <v>0</v>
      </c>
      <c r="M79" s="23">
        <v>0</v>
      </c>
    </row>
    <row r="80" spans="1:13" s="3" customFormat="1" ht="18" customHeight="1" x14ac:dyDescent="0.15">
      <c r="A80" s="20" t="s">
        <v>75</v>
      </c>
      <c r="B80" s="3" t="s">
        <v>76</v>
      </c>
      <c r="C80" s="6" t="s">
        <v>4</v>
      </c>
      <c r="D80" s="21">
        <v>637138</v>
      </c>
      <c r="E80" s="21">
        <v>44662744</v>
      </c>
      <c r="F80" s="22">
        <v>601679</v>
      </c>
      <c r="G80" s="23">
        <v>42661607</v>
      </c>
      <c r="H80" s="23">
        <v>35150</v>
      </c>
      <c r="I80" s="23">
        <v>1922342</v>
      </c>
      <c r="J80" s="23">
        <v>309</v>
      </c>
      <c r="K80" s="23">
        <v>78795</v>
      </c>
      <c r="L80" s="23">
        <v>0</v>
      </c>
      <c r="M80" s="23">
        <v>0</v>
      </c>
    </row>
    <row r="81" spans="1:13" s="3" customFormat="1" ht="18" customHeight="1" x14ac:dyDescent="0.15">
      <c r="A81" s="20" t="s">
        <v>75</v>
      </c>
      <c r="B81" s="3" t="s">
        <v>76</v>
      </c>
      <c r="C81" s="6" t="s">
        <v>5</v>
      </c>
      <c r="D81" s="21">
        <v>1029945</v>
      </c>
      <c r="E81" s="21">
        <v>75303566</v>
      </c>
      <c r="F81" s="22">
        <v>986250</v>
      </c>
      <c r="G81" s="23">
        <v>72997003</v>
      </c>
      <c r="H81" s="23">
        <v>42709</v>
      </c>
      <c r="I81" s="23">
        <v>1945130</v>
      </c>
      <c r="J81" s="23">
        <v>986</v>
      </c>
      <c r="K81" s="23">
        <v>361433</v>
      </c>
      <c r="L81" s="23">
        <v>0</v>
      </c>
      <c r="M81" s="23">
        <v>0</v>
      </c>
    </row>
    <row r="82" spans="1:13" s="3" customFormat="1" ht="18" customHeight="1" x14ac:dyDescent="0.15">
      <c r="A82" s="20" t="s">
        <v>75</v>
      </c>
      <c r="B82" s="3" t="s">
        <v>76</v>
      </c>
      <c r="C82" s="6" t="s">
        <v>6</v>
      </c>
      <c r="D82" s="21">
        <v>659212</v>
      </c>
      <c r="E82" s="21">
        <v>44748149</v>
      </c>
      <c r="F82" s="22">
        <v>619525</v>
      </c>
      <c r="G82" s="23">
        <v>42413714</v>
      </c>
      <c r="H82" s="23">
        <v>30737</v>
      </c>
      <c r="I82" s="23">
        <v>1367707</v>
      </c>
      <c r="J82" s="23">
        <v>3426</v>
      </c>
      <c r="K82" s="23">
        <v>614474</v>
      </c>
      <c r="L82" s="23">
        <v>5524</v>
      </c>
      <c r="M82" s="23">
        <v>352254</v>
      </c>
    </row>
    <row r="83" spans="1:13" s="3" customFormat="1" ht="18" customHeight="1" x14ac:dyDescent="0.15">
      <c r="A83" s="20" t="s">
        <v>75</v>
      </c>
      <c r="B83" s="3" t="s">
        <v>76</v>
      </c>
      <c r="C83" s="6" t="s">
        <v>7</v>
      </c>
      <c r="D83" s="21">
        <v>817666</v>
      </c>
      <c r="E83" s="21">
        <v>57726155</v>
      </c>
      <c r="F83" s="22">
        <v>650184</v>
      </c>
      <c r="G83" s="23">
        <v>45078967</v>
      </c>
      <c r="H83" s="23">
        <v>34791</v>
      </c>
      <c r="I83" s="23">
        <v>1509404</v>
      </c>
      <c r="J83" s="23">
        <v>4537</v>
      </c>
      <c r="K83" s="23">
        <v>2410872</v>
      </c>
      <c r="L83" s="23">
        <v>128154</v>
      </c>
      <c r="M83" s="23">
        <v>8726912</v>
      </c>
    </row>
    <row r="84" spans="1:13" s="3" customFormat="1" ht="18" customHeight="1" x14ac:dyDescent="0.15">
      <c r="A84" s="20" t="s">
        <v>75</v>
      </c>
      <c r="B84" s="3" t="s">
        <v>76</v>
      </c>
      <c r="C84" s="6" t="s">
        <v>8</v>
      </c>
      <c r="D84" s="21">
        <v>686583</v>
      </c>
      <c r="E84" s="21">
        <v>47669850</v>
      </c>
      <c r="F84" s="22">
        <v>594391</v>
      </c>
      <c r="G84" s="23">
        <v>42236830</v>
      </c>
      <c r="H84" s="23">
        <v>31637</v>
      </c>
      <c r="I84" s="23">
        <v>1460678</v>
      </c>
      <c r="J84" s="23">
        <v>727</v>
      </c>
      <c r="K84" s="23">
        <v>444036</v>
      </c>
      <c r="L84" s="23">
        <v>59828</v>
      </c>
      <c r="M84" s="23">
        <v>3528306</v>
      </c>
    </row>
    <row r="85" spans="1:13" s="3" customFormat="1" ht="18" customHeight="1" x14ac:dyDescent="0.15">
      <c r="A85" s="20" t="s">
        <v>75</v>
      </c>
      <c r="B85" s="3" t="s">
        <v>76</v>
      </c>
      <c r="C85" s="6" t="s">
        <v>9</v>
      </c>
      <c r="D85" s="21">
        <v>669295</v>
      </c>
      <c r="E85" s="21">
        <v>44435798</v>
      </c>
      <c r="F85" s="22">
        <v>641471</v>
      </c>
      <c r="G85" s="23">
        <v>42875056</v>
      </c>
      <c r="H85" s="23">
        <v>25579</v>
      </c>
      <c r="I85" s="23">
        <v>1034345</v>
      </c>
      <c r="J85" s="23">
        <v>965</v>
      </c>
      <c r="K85" s="23">
        <v>505061</v>
      </c>
      <c r="L85" s="23">
        <v>1280</v>
      </c>
      <c r="M85" s="23">
        <v>21336</v>
      </c>
    </row>
    <row r="86" spans="1:13" s="3" customFormat="1" ht="18" customHeight="1" x14ac:dyDescent="0.15">
      <c r="A86" s="20" t="s">
        <v>75</v>
      </c>
      <c r="B86" s="3" t="s">
        <v>76</v>
      </c>
      <c r="C86" s="6" t="s">
        <v>10</v>
      </c>
      <c r="D86" s="21">
        <v>1247950</v>
      </c>
      <c r="E86" s="21">
        <v>86319824</v>
      </c>
      <c r="F86" s="22">
        <v>1213575</v>
      </c>
      <c r="G86" s="23">
        <v>84424019</v>
      </c>
      <c r="H86" s="23">
        <v>33741</v>
      </c>
      <c r="I86" s="23">
        <v>1632030</v>
      </c>
      <c r="J86" s="23">
        <v>634</v>
      </c>
      <c r="K86" s="23">
        <v>263775</v>
      </c>
      <c r="L86" s="23">
        <v>0</v>
      </c>
      <c r="M86" s="23">
        <v>0</v>
      </c>
    </row>
    <row r="87" spans="1:13" s="3" customFormat="1" ht="18" customHeight="1" x14ac:dyDescent="0.15">
      <c r="A87" s="20" t="s">
        <v>75</v>
      </c>
      <c r="B87" s="3" t="s">
        <v>76</v>
      </c>
      <c r="C87" s="6" t="s">
        <v>11</v>
      </c>
      <c r="D87" s="21">
        <v>763796</v>
      </c>
      <c r="E87" s="21">
        <v>56313006</v>
      </c>
      <c r="F87" s="22">
        <v>734563</v>
      </c>
      <c r="G87" s="23">
        <v>54391861</v>
      </c>
      <c r="H87" s="23">
        <v>28440</v>
      </c>
      <c r="I87" s="23">
        <v>1657332</v>
      </c>
      <c r="J87" s="23">
        <v>793</v>
      </c>
      <c r="K87" s="23">
        <v>263813</v>
      </c>
      <c r="L87" s="23">
        <v>0</v>
      </c>
      <c r="M87" s="23">
        <v>0</v>
      </c>
    </row>
    <row r="88" spans="1:13" s="3" customFormat="1" ht="18" customHeight="1" x14ac:dyDescent="0.15">
      <c r="A88" s="20" t="s">
        <v>75</v>
      </c>
      <c r="B88" s="3" t="s">
        <v>76</v>
      </c>
      <c r="C88" s="6" t="s">
        <v>12</v>
      </c>
      <c r="D88" s="21">
        <v>524564</v>
      </c>
      <c r="E88" s="21">
        <v>38939906</v>
      </c>
      <c r="F88" s="22">
        <v>494030</v>
      </c>
      <c r="G88" s="23">
        <v>36989815</v>
      </c>
      <c r="H88" s="23">
        <v>28503</v>
      </c>
      <c r="I88" s="23">
        <v>1429300</v>
      </c>
      <c r="J88" s="23">
        <v>2031</v>
      </c>
      <c r="K88" s="23">
        <v>520791</v>
      </c>
      <c r="L88" s="23">
        <v>0</v>
      </c>
      <c r="M88" s="23">
        <v>0</v>
      </c>
    </row>
    <row r="89" spans="1:13" s="3" customFormat="1" ht="18" customHeight="1" x14ac:dyDescent="0.15">
      <c r="A89" s="20" t="s">
        <v>75</v>
      </c>
      <c r="B89" s="3" t="s">
        <v>76</v>
      </c>
      <c r="C89" s="6" t="s">
        <v>13</v>
      </c>
      <c r="D89" s="21">
        <v>439116</v>
      </c>
      <c r="E89" s="21">
        <v>34961864</v>
      </c>
      <c r="F89" s="22">
        <v>411466</v>
      </c>
      <c r="G89" s="23">
        <v>33277057</v>
      </c>
      <c r="H89" s="23">
        <v>25395</v>
      </c>
      <c r="I89" s="23">
        <v>1287937</v>
      </c>
      <c r="J89" s="23">
        <v>2255</v>
      </c>
      <c r="K89" s="23">
        <v>396870</v>
      </c>
      <c r="L89" s="23">
        <v>0</v>
      </c>
      <c r="M89" s="23">
        <v>0</v>
      </c>
    </row>
    <row r="90" spans="1:13" s="3" customFormat="1" ht="18" customHeight="1" x14ac:dyDescent="0.15">
      <c r="A90" s="26" t="s">
        <v>75</v>
      </c>
      <c r="B90" s="34" t="s">
        <v>76</v>
      </c>
      <c r="C90" s="7" t="s">
        <v>14</v>
      </c>
      <c r="D90" s="30">
        <v>741615</v>
      </c>
      <c r="E90" s="28">
        <v>64410509</v>
      </c>
      <c r="F90" s="29">
        <v>654493</v>
      </c>
      <c r="G90" s="30">
        <v>55507200</v>
      </c>
      <c r="H90" s="30">
        <v>85350</v>
      </c>
      <c r="I90" s="30">
        <v>7877741</v>
      </c>
      <c r="J90" s="30">
        <v>1772</v>
      </c>
      <c r="K90" s="30">
        <v>1025568</v>
      </c>
      <c r="L90" s="30">
        <v>0</v>
      </c>
      <c r="M90" s="30">
        <v>0</v>
      </c>
    </row>
    <row r="91" spans="1:13" s="3" customFormat="1" ht="18" customHeight="1" x14ac:dyDescent="0.15">
      <c r="A91" s="20" t="s">
        <v>73</v>
      </c>
      <c r="B91" s="3" t="s">
        <v>74</v>
      </c>
      <c r="C91" s="6" t="s">
        <v>3</v>
      </c>
      <c r="D91" s="21">
        <v>461010</v>
      </c>
      <c r="E91" s="21">
        <v>35584301</v>
      </c>
      <c r="F91" s="22">
        <v>434870</v>
      </c>
      <c r="G91" s="23">
        <v>34202008</v>
      </c>
      <c r="H91" s="23">
        <v>25547</v>
      </c>
      <c r="I91" s="23">
        <v>1237665</v>
      </c>
      <c r="J91" s="23">
        <v>593</v>
      </c>
      <c r="K91" s="23">
        <v>144628</v>
      </c>
      <c r="L91" s="23">
        <v>0</v>
      </c>
      <c r="M91" s="23">
        <v>0</v>
      </c>
    </row>
    <row r="92" spans="1:13" s="3" customFormat="1" ht="18" customHeight="1" x14ac:dyDescent="0.15">
      <c r="A92" s="20" t="s">
        <v>73</v>
      </c>
      <c r="B92" s="3" t="s">
        <v>74</v>
      </c>
      <c r="C92" s="6" t="s">
        <v>4</v>
      </c>
      <c r="D92" s="21">
        <v>509564</v>
      </c>
      <c r="E92" s="21">
        <v>34568687</v>
      </c>
      <c r="F92" s="22">
        <v>480219</v>
      </c>
      <c r="G92" s="23">
        <v>32962111</v>
      </c>
      <c r="H92" s="23">
        <v>28435</v>
      </c>
      <c r="I92" s="23">
        <v>1450324</v>
      </c>
      <c r="J92" s="23">
        <v>910</v>
      </c>
      <c r="K92" s="23">
        <v>156252</v>
      </c>
      <c r="L92" s="23">
        <v>0</v>
      </c>
      <c r="M92" s="23">
        <v>0</v>
      </c>
    </row>
    <row r="93" spans="1:13" s="3" customFormat="1" ht="18" customHeight="1" x14ac:dyDescent="0.15">
      <c r="A93" s="20" t="s">
        <v>73</v>
      </c>
      <c r="B93" s="3" t="s">
        <v>74</v>
      </c>
      <c r="C93" s="6" t="s">
        <v>5</v>
      </c>
      <c r="D93" s="21">
        <v>874450</v>
      </c>
      <c r="E93" s="21">
        <v>59301933</v>
      </c>
      <c r="F93" s="22">
        <v>841882</v>
      </c>
      <c r="G93" s="23">
        <v>57456926</v>
      </c>
      <c r="H93" s="23">
        <v>31845</v>
      </c>
      <c r="I93" s="23">
        <v>1700560</v>
      </c>
      <c r="J93" s="23">
        <v>723</v>
      </c>
      <c r="K93" s="23">
        <v>144447</v>
      </c>
      <c r="L93" s="23">
        <v>0</v>
      </c>
      <c r="M93" s="23">
        <v>0</v>
      </c>
    </row>
    <row r="94" spans="1:13" s="3" customFormat="1" ht="18" customHeight="1" x14ac:dyDescent="0.15">
      <c r="A94" s="20" t="s">
        <v>73</v>
      </c>
      <c r="B94" s="3" t="s">
        <v>74</v>
      </c>
      <c r="C94" s="6" t="s">
        <v>6</v>
      </c>
      <c r="D94" s="21">
        <v>587928</v>
      </c>
      <c r="E94" s="21">
        <v>40558770</v>
      </c>
      <c r="F94" s="22">
        <v>541051</v>
      </c>
      <c r="G94" s="23">
        <v>37923739</v>
      </c>
      <c r="H94" s="23">
        <v>32545</v>
      </c>
      <c r="I94" s="23">
        <v>1633849</v>
      </c>
      <c r="J94" s="23">
        <v>2158</v>
      </c>
      <c r="K94" s="23">
        <v>267735</v>
      </c>
      <c r="L94" s="23">
        <v>12174</v>
      </c>
      <c r="M94" s="23">
        <v>733447</v>
      </c>
    </row>
    <row r="95" spans="1:13" s="3" customFormat="1" ht="18" customHeight="1" x14ac:dyDescent="0.15">
      <c r="A95" s="20" t="s">
        <v>73</v>
      </c>
      <c r="B95" s="3" t="s">
        <v>74</v>
      </c>
      <c r="C95" s="6" t="s">
        <v>7</v>
      </c>
      <c r="D95" s="21">
        <v>753813</v>
      </c>
      <c r="E95" s="21">
        <v>54639245</v>
      </c>
      <c r="F95" s="22">
        <v>592309</v>
      </c>
      <c r="G95" s="23">
        <v>42357893</v>
      </c>
      <c r="H95" s="23">
        <v>32170</v>
      </c>
      <c r="I95" s="23">
        <v>1529737</v>
      </c>
      <c r="J95" s="23">
        <v>4136</v>
      </c>
      <c r="K95" s="23">
        <v>2423525</v>
      </c>
      <c r="L95" s="23">
        <v>125198</v>
      </c>
      <c r="M95" s="23">
        <v>8328090</v>
      </c>
    </row>
    <row r="96" spans="1:13" s="3" customFormat="1" ht="18" customHeight="1" x14ac:dyDescent="0.15">
      <c r="A96" s="20" t="s">
        <v>73</v>
      </c>
      <c r="B96" s="3" t="s">
        <v>74</v>
      </c>
      <c r="C96" s="6" t="s">
        <v>8</v>
      </c>
      <c r="D96" s="21">
        <v>598785</v>
      </c>
      <c r="E96" s="21">
        <v>42266134</v>
      </c>
      <c r="F96" s="22">
        <v>479967</v>
      </c>
      <c r="G96" s="23">
        <v>34479333</v>
      </c>
      <c r="H96" s="23">
        <v>21707</v>
      </c>
      <c r="I96" s="23">
        <v>1112062</v>
      </c>
      <c r="J96" s="23">
        <v>2600</v>
      </c>
      <c r="K96" s="23">
        <v>810152</v>
      </c>
      <c r="L96" s="23">
        <v>94511</v>
      </c>
      <c r="M96" s="23">
        <v>5864587</v>
      </c>
    </row>
    <row r="97" spans="1:13" s="3" customFormat="1" ht="18" customHeight="1" x14ac:dyDescent="0.15">
      <c r="A97" s="20" t="s">
        <v>73</v>
      </c>
      <c r="B97" s="3" t="s">
        <v>74</v>
      </c>
      <c r="C97" s="6" t="s">
        <v>9</v>
      </c>
      <c r="D97" s="21">
        <v>628830</v>
      </c>
      <c r="E97" s="21">
        <v>47171238</v>
      </c>
      <c r="F97" s="22">
        <v>603414</v>
      </c>
      <c r="G97" s="23">
        <v>45590132</v>
      </c>
      <c r="H97" s="23">
        <v>24024</v>
      </c>
      <c r="I97" s="23">
        <v>1196700</v>
      </c>
      <c r="J97" s="23">
        <v>1088</v>
      </c>
      <c r="K97" s="23">
        <v>368446</v>
      </c>
      <c r="L97" s="23">
        <v>304</v>
      </c>
      <c r="M97" s="23">
        <v>15960</v>
      </c>
    </row>
    <row r="98" spans="1:13" s="3" customFormat="1" ht="18" customHeight="1" x14ac:dyDescent="0.15">
      <c r="A98" s="20" t="s">
        <v>73</v>
      </c>
      <c r="B98" s="3" t="s">
        <v>74</v>
      </c>
      <c r="C98" s="6" t="s">
        <v>10</v>
      </c>
      <c r="D98" s="21">
        <v>956093</v>
      </c>
      <c r="E98" s="21">
        <v>72409113</v>
      </c>
      <c r="F98" s="22">
        <v>928504</v>
      </c>
      <c r="G98" s="23">
        <v>70490248</v>
      </c>
      <c r="H98" s="23">
        <v>27060</v>
      </c>
      <c r="I98" s="23">
        <v>1620906</v>
      </c>
      <c r="J98" s="23">
        <v>529</v>
      </c>
      <c r="K98" s="23">
        <v>297959</v>
      </c>
      <c r="L98" s="23">
        <v>0</v>
      </c>
      <c r="M98" s="23">
        <v>0</v>
      </c>
    </row>
    <row r="99" spans="1:13" s="3" customFormat="1" ht="18" customHeight="1" x14ac:dyDescent="0.15">
      <c r="A99" s="20" t="s">
        <v>73</v>
      </c>
      <c r="B99" s="3" t="s">
        <v>74</v>
      </c>
      <c r="C99" s="6" t="s">
        <v>11</v>
      </c>
      <c r="D99" s="21">
        <v>656896</v>
      </c>
      <c r="E99" s="21">
        <v>54560902</v>
      </c>
      <c r="F99" s="22">
        <v>624522</v>
      </c>
      <c r="G99" s="23">
        <v>52273323</v>
      </c>
      <c r="H99" s="23">
        <v>31195</v>
      </c>
      <c r="I99" s="23">
        <v>1822329</v>
      </c>
      <c r="J99" s="23">
        <v>1179</v>
      </c>
      <c r="K99" s="23">
        <v>465250</v>
      </c>
      <c r="L99" s="23">
        <v>0</v>
      </c>
      <c r="M99" s="23">
        <v>0</v>
      </c>
    </row>
    <row r="100" spans="1:13" s="3" customFormat="1" ht="18" customHeight="1" x14ac:dyDescent="0.15">
      <c r="A100" s="20" t="s">
        <v>73</v>
      </c>
      <c r="B100" s="3" t="s">
        <v>74</v>
      </c>
      <c r="C100" s="6" t="s">
        <v>12</v>
      </c>
      <c r="D100" s="21">
        <v>454322</v>
      </c>
      <c r="E100" s="21">
        <v>36702831</v>
      </c>
      <c r="F100" s="22">
        <v>422842</v>
      </c>
      <c r="G100" s="23">
        <v>34957859</v>
      </c>
      <c r="H100" s="23">
        <v>30573</v>
      </c>
      <c r="I100" s="23">
        <v>1468363</v>
      </c>
      <c r="J100" s="23">
        <v>907</v>
      </c>
      <c r="K100" s="23">
        <v>276609</v>
      </c>
      <c r="L100" s="23">
        <v>0</v>
      </c>
      <c r="M100" s="23">
        <v>0</v>
      </c>
    </row>
    <row r="101" spans="1:13" s="3" customFormat="1" ht="18" customHeight="1" x14ac:dyDescent="0.15">
      <c r="A101" s="20" t="s">
        <v>73</v>
      </c>
      <c r="B101" s="3" t="s">
        <v>74</v>
      </c>
      <c r="C101" s="6" t="s">
        <v>13</v>
      </c>
      <c r="D101" s="21">
        <v>453571</v>
      </c>
      <c r="E101" s="21">
        <v>38223932</v>
      </c>
      <c r="F101" s="22">
        <v>425476</v>
      </c>
      <c r="G101" s="23">
        <v>36438741</v>
      </c>
      <c r="H101" s="23">
        <v>27088</v>
      </c>
      <c r="I101" s="23">
        <v>1356001</v>
      </c>
      <c r="J101" s="23">
        <v>1007</v>
      </c>
      <c r="K101" s="23">
        <v>429190</v>
      </c>
      <c r="L101" s="23">
        <v>0</v>
      </c>
      <c r="M101" s="23">
        <v>0</v>
      </c>
    </row>
    <row r="102" spans="1:13" s="3" customFormat="1" ht="18" customHeight="1" x14ac:dyDescent="0.15">
      <c r="A102" s="26" t="s">
        <v>73</v>
      </c>
      <c r="B102" s="34" t="s">
        <v>74</v>
      </c>
      <c r="C102" s="7" t="s">
        <v>14</v>
      </c>
      <c r="D102" s="30">
        <v>800301</v>
      </c>
      <c r="E102" s="28">
        <v>65193828</v>
      </c>
      <c r="F102" s="29">
        <v>726031</v>
      </c>
      <c r="G102" s="30">
        <v>57468257</v>
      </c>
      <c r="H102" s="30">
        <v>71889</v>
      </c>
      <c r="I102" s="30">
        <v>6639122</v>
      </c>
      <c r="J102" s="30">
        <v>2381</v>
      </c>
      <c r="K102" s="30">
        <v>1086449</v>
      </c>
      <c r="L102" s="30">
        <v>0</v>
      </c>
      <c r="M102" s="30">
        <v>0</v>
      </c>
    </row>
    <row r="103" spans="1:13" s="3" customFormat="1" ht="18" customHeight="1" x14ac:dyDescent="0.15">
      <c r="A103" s="20" t="s">
        <v>71</v>
      </c>
      <c r="B103" s="3" t="s">
        <v>72</v>
      </c>
      <c r="C103" s="6" t="s">
        <v>3</v>
      </c>
      <c r="D103" s="21">
        <v>433203</v>
      </c>
      <c r="E103" s="21">
        <v>33816086</v>
      </c>
      <c r="F103" s="22">
        <v>407697</v>
      </c>
      <c r="G103" s="23">
        <v>32357188</v>
      </c>
      <c r="H103" s="23">
        <v>25258</v>
      </c>
      <c r="I103" s="23">
        <v>1379990</v>
      </c>
      <c r="J103" s="23">
        <v>248</v>
      </c>
      <c r="K103" s="23">
        <v>78908</v>
      </c>
      <c r="L103" s="23">
        <v>0</v>
      </c>
      <c r="M103" s="23">
        <v>0</v>
      </c>
    </row>
    <row r="104" spans="1:13" s="3" customFormat="1" ht="18" customHeight="1" x14ac:dyDescent="0.15">
      <c r="A104" s="20" t="s">
        <v>71</v>
      </c>
      <c r="B104" s="3" t="s">
        <v>72</v>
      </c>
      <c r="C104" s="6" t="s">
        <v>4</v>
      </c>
      <c r="D104" s="21">
        <v>458753</v>
      </c>
      <c r="E104" s="21">
        <v>32205064</v>
      </c>
      <c r="F104" s="22">
        <v>428412</v>
      </c>
      <c r="G104" s="23">
        <v>30546499</v>
      </c>
      <c r="H104" s="23">
        <v>30230</v>
      </c>
      <c r="I104" s="23">
        <v>1634499</v>
      </c>
      <c r="J104" s="23">
        <v>111</v>
      </c>
      <c r="K104" s="23">
        <v>24066</v>
      </c>
      <c r="L104" s="23">
        <v>0</v>
      </c>
      <c r="M104" s="23">
        <v>0</v>
      </c>
    </row>
    <row r="105" spans="1:13" s="3" customFormat="1" ht="18" customHeight="1" x14ac:dyDescent="0.15">
      <c r="A105" s="20" t="s">
        <v>71</v>
      </c>
      <c r="B105" s="3" t="s">
        <v>72</v>
      </c>
      <c r="C105" s="6" t="s">
        <v>5</v>
      </c>
      <c r="D105" s="21">
        <v>890815</v>
      </c>
      <c r="E105" s="21">
        <v>63024624</v>
      </c>
      <c r="F105" s="22">
        <v>858285</v>
      </c>
      <c r="G105" s="23">
        <v>61273541</v>
      </c>
      <c r="H105" s="23">
        <v>31645</v>
      </c>
      <c r="I105" s="23">
        <v>1620786</v>
      </c>
      <c r="J105" s="23">
        <v>885</v>
      </c>
      <c r="K105" s="23">
        <v>130297</v>
      </c>
      <c r="L105" s="23">
        <v>0</v>
      </c>
      <c r="M105" s="23">
        <v>0</v>
      </c>
    </row>
    <row r="106" spans="1:13" s="3" customFormat="1" ht="18" customHeight="1" x14ac:dyDescent="0.15">
      <c r="A106" s="20" t="s">
        <v>71</v>
      </c>
      <c r="B106" s="3" t="s">
        <v>72</v>
      </c>
      <c r="C106" s="6" t="s">
        <v>6</v>
      </c>
      <c r="D106" s="21">
        <v>538431</v>
      </c>
      <c r="E106" s="21">
        <v>36899248</v>
      </c>
      <c r="F106" s="22">
        <v>509006</v>
      </c>
      <c r="G106" s="23">
        <v>35155030</v>
      </c>
      <c r="H106" s="23">
        <v>22148</v>
      </c>
      <c r="I106" s="23">
        <v>1134972</v>
      </c>
      <c r="J106" s="23">
        <v>552</v>
      </c>
      <c r="K106" s="23">
        <v>107719</v>
      </c>
      <c r="L106" s="23">
        <v>6725</v>
      </c>
      <c r="M106" s="23">
        <v>501527</v>
      </c>
    </row>
    <row r="107" spans="1:13" s="3" customFormat="1" ht="18" customHeight="1" x14ac:dyDescent="0.15">
      <c r="A107" s="20" t="s">
        <v>71</v>
      </c>
      <c r="B107" s="3" t="s">
        <v>72</v>
      </c>
      <c r="C107" s="6" t="s">
        <v>7</v>
      </c>
      <c r="D107" s="21">
        <v>709580</v>
      </c>
      <c r="E107" s="21">
        <v>51045701</v>
      </c>
      <c r="F107" s="22">
        <v>561227</v>
      </c>
      <c r="G107" s="23">
        <v>40175249</v>
      </c>
      <c r="H107" s="23">
        <v>26963</v>
      </c>
      <c r="I107" s="23">
        <v>1199259</v>
      </c>
      <c r="J107" s="23">
        <v>1996</v>
      </c>
      <c r="K107" s="23">
        <v>887500</v>
      </c>
      <c r="L107" s="23">
        <v>119394</v>
      </c>
      <c r="M107" s="23">
        <v>8783693</v>
      </c>
    </row>
    <row r="108" spans="1:13" s="3" customFormat="1" ht="18" customHeight="1" x14ac:dyDescent="0.15">
      <c r="A108" s="20" t="s">
        <v>71</v>
      </c>
      <c r="B108" s="3" t="s">
        <v>72</v>
      </c>
      <c r="C108" s="6" t="s">
        <v>8</v>
      </c>
      <c r="D108" s="21">
        <v>619303</v>
      </c>
      <c r="E108" s="21">
        <v>44404792</v>
      </c>
      <c r="F108" s="22">
        <v>535431</v>
      </c>
      <c r="G108" s="23">
        <v>39013692</v>
      </c>
      <c r="H108" s="23">
        <v>25022</v>
      </c>
      <c r="I108" s="23">
        <v>1115721</v>
      </c>
      <c r="J108" s="23">
        <v>2285</v>
      </c>
      <c r="K108" s="23">
        <v>496670</v>
      </c>
      <c r="L108" s="23">
        <v>56565</v>
      </c>
      <c r="M108" s="23">
        <v>3778709</v>
      </c>
    </row>
    <row r="109" spans="1:13" s="3" customFormat="1" ht="18" customHeight="1" x14ac:dyDescent="0.15">
      <c r="A109" s="20" t="s">
        <v>71</v>
      </c>
      <c r="B109" s="3" t="s">
        <v>72</v>
      </c>
      <c r="C109" s="6" t="s">
        <v>9</v>
      </c>
      <c r="D109" s="21">
        <v>635804</v>
      </c>
      <c r="E109" s="21">
        <v>43618328</v>
      </c>
      <c r="F109" s="22">
        <v>611960</v>
      </c>
      <c r="G109" s="23">
        <v>42111085</v>
      </c>
      <c r="H109" s="23">
        <v>23591</v>
      </c>
      <c r="I109" s="23">
        <v>1206549</v>
      </c>
      <c r="J109" s="23">
        <v>248</v>
      </c>
      <c r="K109" s="23">
        <v>246694</v>
      </c>
      <c r="L109" s="23">
        <v>5</v>
      </c>
      <c r="M109" s="23">
        <v>54000</v>
      </c>
    </row>
    <row r="110" spans="1:13" s="3" customFormat="1" ht="18" customHeight="1" x14ac:dyDescent="0.15">
      <c r="A110" s="20" t="s">
        <v>71</v>
      </c>
      <c r="B110" s="3" t="s">
        <v>72</v>
      </c>
      <c r="C110" s="6" t="s">
        <v>10</v>
      </c>
      <c r="D110" s="21">
        <v>1090206</v>
      </c>
      <c r="E110" s="21">
        <v>83496957</v>
      </c>
      <c r="F110" s="22">
        <v>1059030</v>
      </c>
      <c r="G110" s="23">
        <v>81440518</v>
      </c>
      <c r="H110" s="23">
        <v>30755</v>
      </c>
      <c r="I110" s="23">
        <v>1843668</v>
      </c>
      <c r="J110" s="23">
        <v>421</v>
      </c>
      <c r="K110" s="23">
        <v>212771</v>
      </c>
      <c r="L110" s="23">
        <v>0</v>
      </c>
      <c r="M110" s="23">
        <v>0</v>
      </c>
    </row>
    <row r="111" spans="1:13" s="3" customFormat="1" ht="18" customHeight="1" x14ac:dyDescent="0.15">
      <c r="A111" s="20" t="s">
        <v>71</v>
      </c>
      <c r="B111" s="3" t="s">
        <v>72</v>
      </c>
      <c r="C111" s="6" t="s">
        <v>11</v>
      </c>
      <c r="D111" s="21">
        <v>751565</v>
      </c>
      <c r="E111" s="21">
        <v>60030330</v>
      </c>
      <c r="F111" s="22">
        <v>719635</v>
      </c>
      <c r="G111" s="23">
        <v>57984946</v>
      </c>
      <c r="H111" s="23">
        <v>30731</v>
      </c>
      <c r="I111" s="23">
        <v>1923210</v>
      </c>
      <c r="J111" s="23">
        <v>1199</v>
      </c>
      <c r="K111" s="23">
        <v>122174</v>
      </c>
      <c r="L111" s="23">
        <v>0</v>
      </c>
      <c r="M111" s="23">
        <v>0</v>
      </c>
    </row>
    <row r="112" spans="1:13" s="3" customFormat="1" ht="18" customHeight="1" x14ac:dyDescent="0.15">
      <c r="A112" s="20" t="s">
        <v>71</v>
      </c>
      <c r="B112" s="3" t="s">
        <v>72</v>
      </c>
      <c r="C112" s="6" t="s">
        <v>12</v>
      </c>
      <c r="D112" s="21">
        <v>502934</v>
      </c>
      <c r="E112" s="21">
        <v>40128227</v>
      </c>
      <c r="F112" s="22">
        <v>475313</v>
      </c>
      <c r="G112" s="23">
        <v>38539832</v>
      </c>
      <c r="H112" s="23">
        <v>26935</v>
      </c>
      <c r="I112" s="23">
        <v>1365428</v>
      </c>
      <c r="J112" s="23">
        <v>686</v>
      </c>
      <c r="K112" s="23">
        <v>222967</v>
      </c>
      <c r="L112" s="23">
        <v>0</v>
      </c>
      <c r="M112" s="23">
        <v>0</v>
      </c>
    </row>
    <row r="113" spans="1:13" s="3" customFormat="1" ht="18" customHeight="1" x14ac:dyDescent="0.15">
      <c r="A113" s="20" t="s">
        <v>71</v>
      </c>
      <c r="B113" s="3" t="s">
        <v>72</v>
      </c>
      <c r="C113" s="6" t="s">
        <v>13</v>
      </c>
      <c r="D113" s="21">
        <v>473755</v>
      </c>
      <c r="E113" s="21">
        <v>37587206</v>
      </c>
      <c r="F113" s="22">
        <v>449278</v>
      </c>
      <c r="G113" s="23">
        <v>36031299</v>
      </c>
      <c r="H113" s="23">
        <v>24029</v>
      </c>
      <c r="I113" s="23">
        <v>1323437</v>
      </c>
      <c r="J113" s="23">
        <v>448</v>
      </c>
      <c r="K113" s="23">
        <v>232470</v>
      </c>
      <c r="L113" s="23">
        <v>0</v>
      </c>
      <c r="M113" s="23">
        <v>0</v>
      </c>
    </row>
    <row r="114" spans="1:13" s="3" customFormat="1" ht="18" customHeight="1" x14ac:dyDescent="0.15">
      <c r="A114" s="26" t="s">
        <v>71</v>
      </c>
      <c r="B114" s="34" t="s">
        <v>72</v>
      </c>
      <c r="C114" s="7" t="s">
        <v>14</v>
      </c>
      <c r="D114" s="30">
        <v>877800</v>
      </c>
      <c r="E114" s="28">
        <v>72587158</v>
      </c>
      <c r="F114" s="29">
        <v>784708</v>
      </c>
      <c r="G114" s="30">
        <v>63720331</v>
      </c>
      <c r="H114" s="30">
        <v>91029</v>
      </c>
      <c r="I114" s="30">
        <v>7607698</v>
      </c>
      <c r="J114" s="30">
        <v>2063</v>
      </c>
      <c r="K114" s="30">
        <v>1259129</v>
      </c>
      <c r="L114" s="30">
        <v>0</v>
      </c>
      <c r="M114" s="30">
        <v>0</v>
      </c>
    </row>
    <row r="115" spans="1:13" s="3" customFormat="1" ht="18" customHeight="1" x14ac:dyDescent="0.15">
      <c r="A115" s="20" t="s">
        <v>69</v>
      </c>
      <c r="B115" s="3" t="s">
        <v>70</v>
      </c>
      <c r="C115" s="6" t="s">
        <v>3</v>
      </c>
      <c r="D115" s="21">
        <v>441027</v>
      </c>
      <c r="E115" s="21">
        <v>36694310</v>
      </c>
      <c r="F115" s="22">
        <v>415991</v>
      </c>
      <c r="G115" s="23">
        <v>35183336</v>
      </c>
      <c r="H115" s="23">
        <v>24829</v>
      </c>
      <c r="I115" s="23">
        <v>1436130</v>
      </c>
      <c r="J115" s="23">
        <v>207</v>
      </c>
      <c r="K115" s="23">
        <v>74844</v>
      </c>
      <c r="L115" s="23">
        <v>0</v>
      </c>
      <c r="M115" s="23">
        <v>0</v>
      </c>
    </row>
    <row r="116" spans="1:13" s="3" customFormat="1" ht="18" customHeight="1" x14ac:dyDescent="0.15">
      <c r="A116" s="20" t="s">
        <v>69</v>
      </c>
      <c r="B116" s="3" t="s">
        <v>70</v>
      </c>
      <c r="C116" s="6" t="s">
        <v>4</v>
      </c>
      <c r="D116" s="21">
        <v>494450</v>
      </c>
      <c r="E116" s="21">
        <v>38413511</v>
      </c>
      <c r="F116" s="22">
        <v>466306</v>
      </c>
      <c r="G116" s="23">
        <v>36479717</v>
      </c>
      <c r="H116" s="23">
        <v>27972</v>
      </c>
      <c r="I116" s="23">
        <v>1889568</v>
      </c>
      <c r="J116" s="23">
        <v>172</v>
      </c>
      <c r="K116" s="23">
        <v>44226</v>
      </c>
      <c r="L116" s="23">
        <v>0</v>
      </c>
      <c r="M116" s="23">
        <v>0</v>
      </c>
    </row>
    <row r="117" spans="1:13" s="3" customFormat="1" ht="18" customHeight="1" x14ac:dyDescent="0.15">
      <c r="A117" s="20" t="s">
        <v>69</v>
      </c>
      <c r="B117" s="3" t="s">
        <v>70</v>
      </c>
      <c r="C117" s="6" t="s">
        <v>5</v>
      </c>
      <c r="D117" s="21">
        <v>883112</v>
      </c>
      <c r="E117" s="21">
        <v>68713693</v>
      </c>
      <c r="F117" s="22">
        <v>845486</v>
      </c>
      <c r="G117" s="23">
        <v>66358898</v>
      </c>
      <c r="H117" s="23">
        <v>37307</v>
      </c>
      <c r="I117" s="23">
        <v>2248036</v>
      </c>
      <c r="J117" s="23">
        <v>319</v>
      </c>
      <c r="K117" s="23">
        <v>106759</v>
      </c>
      <c r="L117" s="23">
        <v>0</v>
      </c>
      <c r="M117" s="23">
        <v>0</v>
      </c>
    </row>
    <row r="118" spans="1:13" s="3" customFormat="1" ht="18" customHeight="1" x14ac:dyDescent="0.15">
      <c r="A118" s="20" t="s">
        <v>69</v>
      </c>
      <c r="B118" s="3" t="s">
        <v>70</v>
      </c>
      <c r="C118" s="6" t="s">
        <v>6</v>
      </c>
      <c r="D118" s="21">
        <v>522563</v>
      </c>
      <c r="E118" s="21">
        <v>42662607</v>
      </c>
      <c r="F118" s="22">
        <v>486161</v>
      </c>
      <c r="G118" s="23">
        <v>40502117</v>
      </c>
      <c r="H118" s="23">
        <v>29638</v>
      </c>
      <c r="I118" s="23">
        <v>1672952</v>
      </c>
      <c r="J118" s="23">
        <v>442</v>
      </c>
      <c r="K118" s="23">
        <v>88031</v>
      </c>
      <c r="L118" s="23">
        <v>6322</v>
      </c>
      <c r="M118" s="23">
        <v>399507</v>
      </c>
    </row>
    <row r="119" spans="1:13" s="3" customFormat="1" ht="18" customHeight="1" x14ac:dyDescent="0.15">
      <c r="A119" s="20" t="s">
        <v>69</v>
      </c>
      <c r="B119" s="3" t="s">
        <v>70</v>
      </c>
      <c r="C119" s="6" t="s">
        <v>7</v>
      </c>
      <c r="D119" s="21">
        <v>724972</v>
      </c>
      <c r="E119" s="21">
        <v>55499701</v>
      </c>
      <c r="F119" s="22">
        <v>575263</v>
      </c>
      <c r="G119" s="23">
        <v>44632598</v>
      </c>
      <c r="H119" s="23">
        <v>32336</v>
      </c>
      <c r="I119" s="23">
        <v>1693527</v>
      </c>
      <c r="J119" s="23">
        <v>997</v>
      </c>
      <c r="K119" s="23">
        <v>711524</v>
      </c>
      <c r="L119" s="23">
        <v>116376</v>
      </c>
      <c r="M119" s="23">
        <v>8462052</v>
      </c>
    </row>
    <row r="120" spans="1:13" s="3" customFormat="1" ht="18" customHeight="1" x14ac:dyDescent="0.15">
      <c r="A120" s="20" t="s">
        <v>69</v>
      </c>
      <c r="B120" s="3" t="s">
        <v>70</v>
      </c>
      <c r="C120" s="6" t="s">
        <v>8</v>
      </c>
      <c r="D120" s="21">
        <v>604932</v>
      </c>
      <c r="E120" s="21">
        <v>46633225</v>
      </c>
      <c r="F120" s="22">
        <v>517591</v>
      </c>
      <c r="G120" s="23">
        <v>41377431</v>
      </c>
      <c r="H120" s="23">
        <v>29055</v>
      </c>
      <c r="I120" s="23">
        <v>1428327</v>
      </c>
      <c r="J120" s="23">
        <v>1821</v>
      </c>
      <c r="K120" s="23">
        <v>429856</v>
      </c>
      <c r="L120" s="23">
        <v>56465</v>
      </c>
      <c r="M120" s="23">
        <v>3397611</v>
      </c>
    </row>
    <row r="121" spans="1:13" s="3" customFormat="1" ht="18" customHeight="1" x14ac:dyDescent="0.15">
      <c r="A121" s="20" t="s">
        <v>69</v>
      </c>
      <c r="B121" s="3" t="s">
        <v>70</v>
      </c>
      <c r="C121" s="6" t="s">
        <v>9</v>
      </c>
      <c r="D121" s="21">
        <v>552437</v>
      </c>
      <c r="E121" s="21">
        <v>41337905</v>
      </c>
      <c r="F121" s="22">
        <v>527766</v>
      </c>
      <c r="G121" s="23">
        <v>39962853</v>
      </c>
      <c r="H121" s="23">
        <v>24502</v>
      </c>
      <c r="I121" s="23">
        <v>1284169</v>
      </c>
      <c r="J121" s="23">
        <v>169</v>
      </c>
      <c r="K121" s="23">
        <v>90883</v>
      </c>
      <c r="L121" s="23">
        <v>0</v>
      </c>
      <c r="M121" s="23">
        <v>0</v>
      </c>
    </row>
    <row r="122" spans="1:13" s="3" customFormat="1" ht="18" customHeight="1" x14ac:dyDescent="0.15">
      <c r="A122" s="20" t="s">
        <v>69</v>
      </c>
      <c r="B122" s="3" t="s">
        <v>70</v>
      </c>
      <c r="C122" s="6" t="s">
        <v>10</v>
      </c>
      <c r="D122" s="21">
        <v>964477</v>
      </c>
      <c r="E122" s="21">
        <v>76663932</v>
      </c>
      <c r="F122" s="22">
        <v>926201</v>
      </c>
      <c r="G122" s="23">
        <v>74388566</v>
      </c>
      <c r="H122" s="23">
        <v>37821</v>
      </c>
      <c r="I122" s="23">
        <v>2095092</v>
      </c>
      <c r="J122" s="23">
        <v>455</v>
      </c>
      <c r="K122" s="23">
        <v>180274</v>
      </c>
      <c r="L122" s="23">
        <v>0</v>
      </c>
      <c r="M122" s="23">
        <v>0</v>
      </c>
    </row>
    <row r="123" spans="1:13" s="3" customFormat="1" ht="18" customHeight="1" x14ac:dyDescent="0.15">
      <c r="A123" s="20" t="s">
        <v>69</v>
      </c>
      <c r="B123" s="3" t="s">
        <v>70</v>
      </c>
      <c r="C123" s="6" t="s">
        <v>11</v>
      </c>
      <c r="D123" s="21">
        <v>656933</v>
      </c>
      <c r="E123" s="21">
        <v>52790854</v>
      </c>
      <c r="F123" s="22">
        <v>627404</v>
      </c>
      <c r="G123" s="23">
        <v>50822446</v>
      </c>
      <c r="H123" s="23">
        <v>29253</v>
      </c>
      <c r="I123" s="23">
        <v>1873584</v>
      </c>
      <c r="J123" s="23">
        <v>276</v>
      </c>
      <c r="K123" s="23">
        <v>94824</v>
      </c>
      <c r="L123" s="23">
        <v>0</v>
      </c>
      <c r="M123" s="23">
        <v>0</v>
      </c>
    </row>
    <row r="124" spans="1:13" s="3" customFormat="1" ht="18" customHeight="1" x14ac:dyDescent="0.15">
      <c r="A124" s="20" t="s">
        <v>69</v>
      </c>
      <c r="B124" s="3" t="s">
        <v>70</v>
      </c>
      <c r="C124" s="6" t="s">
        <v>12</v>
      </c>
      <c r="D124" s="21">
        <v>468443</v>
      </c>
      <c r="E124" s="21">
        <v>41123527</v>
      </c>
      <c r="F124" s="22">
        <v>434825</v>
      </c>
      <c r="G124" s="23">
        <v>39139724</v>
      </c>
      <c r="H124" s="23">
        <v>32800</v>
      </c>
      <c r="I124" s="23">
        <v>1802773</v>
      </c>
      <c r="J124" s="23">
        <v>818</v>
      </c>
      <c r="K124" s="23">
        <v>181030</v>
      </c>
      <c r="L124" s="23">
        <v>0</v>
      </c>
      <c r="M124" s="23">
        <v>0</v>
      </c>
    </row>
    <row r="125" spans="1:13" s="3" customFormat="1" ht="18" customHeight="1" x14ac:dyDescent="0.15">
      <c r="A125" s="20" t="s">
        <v>69</v>
      </c>
      <c r="B125" s="3" t="s">
        <v>70</v>
      </c>
      <c r="C125" s="6" t="s">
        <v>13</v>
      </c>
      <c r="D125" s="21">
        <v>479828</v>
      </c>
      <c r="E125" s="21">
        <v>38702244</v>
      </c>
      <c r="F125" s="22">
        <v>452605</v>
      </c>
      <c r="G125" s="23">
        <v>36932297</v>
      </c>
      <c r="H125" s="23">
        <v>26442</v>
      </c>
      <c r="I125" s="23">
        <v>1446390</v>
      </c>
      <c r="J125" s="23">
        <v>781</v>
      </c>
      <c r="K125" s="23">
        <v>323557</v>
      </c>
      <c r="L125" s="23">
        <v>0</v>
      </c>
      <c r="M125" s="23">
        <v>0</v>
      </c>
    </row>
    <row r="126" spans="1:13" s="3" customFormat="1" ht="18" customHeight="1" x14ac:dyDescent="0.15">
      <c r="A126" s="26" t="s">
        <v>69</v>
      </c>
      <c r="B126" s="34" t="s">
        <v>70</v>
      </c>
      <c r="C126" s="7" t="s">
        <v>14</v>
      </c>
      <c r="D126" s="30">
        <v>745312</v>
      </c>
      <c r="E126" s="28">
        <v>61626261</v>
      </c>
      <c r="F126" s="29">
        <v>653936</v>
      </c>
      <c r="G126" s="30">
        <v>53278498</v>
      </c>
      <c r="H126" s="30">
        <v>88781</v>
      </c>
      <c r="I126" s="30">
        <v>7240471</v>
      </c>
      <c r="J126" s="30">
        <v>2595</v>
      </c>
      <c r="K126" s="30">
        <v>1107292</v>
      </c>
      <c r="L126" s="30">
        <v>0</v>
      </c>
      <c r="M126" s="30">
        <v>0</v>
      </c>
    </row>
    <row r="127" spans="1:13" s="3" customFormat="1" ht="18" customHeight="1" x14ac:dyDescent="0.15">
      <c r="A127" s="20" t="s">
        <v>67</v>
      </c>
      <c r="B127" s="3" t="s">
        <v>68</v>
      </c>
      <c r="C127" s="6" t="s">
        <v>3</v>
      </c>
      <c r="D127" s="21">
        <v>394108</v>
      </c>
      <c r="E127" s="21">
        <v>30556724</v>
      </c>
      <c r="F127" s="22">
        <v>371806</v>
      </c>
      <c r="G127" s="23">
        <v>29258247</v>
      </c>
      <c r="H127" s="23">
        <v>22035</v>
      </c>
      <c r="I127" s="23">
        <v>1234499</v>
      </c>
      <c r="J127" s="23">
        <v>267</v>
      </c>
      <c r="K127" s="23">
        <v>63978</v>
      </c>
      <c r="L127" s="23">
        <v>0</v>
      </c>
      <c r="M127" s="23">
        <v>0</v>
      </c>
    </row>
    <row r="128" spans="1:13" s="3" customFormat="1" ht="18" customHeight="1" x14ac:dyDescent="0.15">
      <c r="A128" s="20" t="s">
        <v>67</v>
      </c>
      <c r="B128" s="3" t="s">
        <v>68</v>
      </c>
      <c r="C128" s="6" t="s">
        <v>4</v>
      </c>
      <c r="D128" s="21">
        <v>472114</v>
      </c>
      <c r="E128" s="21">
        <v>37138770</v>
      </c>
      <c r="F128" s="22">
        <v>437037</v>
      </c>
      <c r="G128" s="23">
        <v>34983976</v>
      </c>
      <c r="H128" s="23">
        <v>34765</v>
      </c>
      <c r="I128" s="23">
        <v>2087218</v>
      </c>
      <c r="J128" s="23">
        <v>312</v>
      </c>
      <c r="K128" s="23">
        <v>67576</v>
      </c>
      <c r="L128" s="23">
        <v>0</v>
      </c>
      <c r="M128" s="23">
        <v>0</v>
      </c>
    </row>
    <row r="129" spans="1:13" s="3" customFormat="1" ht="18" customHeight="1" x14ac:dyDescent="0.15">
      <c r="A129" s="20" t="s">
        <v>67</v>
      </c>
      <c r="B129" s="3" t="s">
        <v>68</v>
      </c>
      <c r="C129" s="6" t="s">
        <v>5</v>
      </c>
      <c r="D129" s="21">
        <v>733030</v>
      </c>
      <c r="E129" s="21">
        <v>61886409</v>
      </c>
      <c r="F129" s="22">
        <v>700743</v>
      </c>
      <c r="G129" s="23">
        <v>59769177</v>
      </c>
      <c r="H129" s="23">
        <v>32083</v>
      </c>
      <c r="I129" s="23">
        <v>2055510</v>
      </c>
      <c r="J129" s="23">
        <v>204</v>
      </c>
      <c r="K129" s="23">
        <v>61722</v>
      </c>
      <c r="L129" s="23">
        <v>0</v>
      </c>
      <c r="M129" s="23">
        <v>0</v>
      </c>
    </row>
    <row r="130" spans="1:13" s="3" customFormat="1" ht="18" customHeight="1" x14ac:dyDescent="0.15">
      <c r="A130" s="20" t="s">
        <v>67</v>
      </c>
      <c r="B130" s="3" t="s">
        <v>68</v>
      </c>
      <c r="C130" s="6" t="s">
        <v>6</v>
      </c>
      <c r="D130" s="21">
        <v>520725</v>
      </c>
      <c r="E130" s="21">
        <v>43114632</v>
      </c>
      <c r="F130" s="22">
        <v>478104</v>
      </c>
      <c r="G130" s="23">
        <v>40325277</v>
      </c>
      <c r="H130" s="23">
        <v>37201</v>
      </c>
      <c r="I130" s="23">
        <v>2204430</v>
      </c>
      <c r="J130" s="23">
        <v>1820</v>
      </c>
      <c r="K130" s="23">
        <v>373550</v>
      </c>
      <c r="L130" s="23">
        <v>3600</v>
      </c>
      <c r="M130" s="23">
        <v>211375</v>
      </c>
    </row>
    <row r="131" spans="1:13" s="3" customFormat="1" ht="18" customHeight="1" x14ac:dyDescent="0.15">
      <c r="A131" s="20" t="s">
        <v>67</v>
      </c>
      <c r="B131" s="3" t="s">
        <v>68</v>
      </c>
      <c r="C131" s="6" t="s">
        <v>7</v>
      </c>
      <c r="D131" s="21">
        <v>585319</v>
      </c>
      <c r="E131" s="21">
        <v>47754147</v>
      </c>
      <c r="F131" s="22">
        <v>468579</v>
      </c>
      <c r="G131" s="23">
        <v>39222656</v>
      </c>
      <c r="H131" s="23">
        <v>32843</v>
      </c>
      <c r="I131" s="23">
        <v>1724825</v>
      </c>
      <c r="J131" s="23">
        <v>1468</v>
      </c>
      <c r="K131" s="23">
        <v>645525</v>
      </c>
      <c r="L131" s="23">
        <v>82429</v>
      </c>
      <c r="M131" s="23">
        <v>6161141</v>
      </c>
    </row>
    <row r="132" spans="1:13" s="3" customFormat="1" ht="18" customHeight="1" x14ac:dyDescent="0.15">
      <c r="A132" s="20" t="s">
        <v>67</v>
      </c>
      <c r="B132" s="3" t="s">
        <v>68</v>
      </c>
      <c r="C132" s="6" t="s">
        <v>8</v>
      </c>
      <c r="D132" s="21">
        <v>513426</v>
      </c>
      <c r="E132" s="21">
        <v>39729078</v>
      </c>
      <c r="F132" s="22">
        <v>448672</v>
      </c>
      <c r="G132" s="23">
        <v>35826580</v>
      </c>
      <c r="H132" s="23">
        <v>26733</v>
      </c>
      <c r="I132" s="23">
        <v>1528487</v>
      </c>
      <c r="J132" s="23">
        <v>61</v>
      </c>
      <c r="K132" s="23">
        <v>19764</v>
      </c>
      <c r="L132" s="23">
        <v>37960</v>
      </c>
      <c r="M132" s="23">
        <v>2354247</v>
      </c>
    </row>
    <row r="133" spans="1:13" s="3" customFormat="1" ht="18" customHeight="1" x14ac:dyDescent="0.15">
      <c r="A133" s="20" t="s">
        <v>67</v>
      </c>
      <c r="B133" s="3" t="s">
        <v>68</v>
      </c>
      <c r="C133" s="6" t="s">
        <v>9</v>
      </c>
      <c r="D133" s="21">
        <v>539570</v>
      </c>
      <c r="E133" s="21">
        <v>41573924</v>
      </c>
      <c r="F133" s="22">
        <v>513850</v>
      </c>
      <c r="G133" s="23">
        <v>40168088</v>
      </c>
      <c r="H133" s="23">
        <v>25489</v>
      </c>
      <c r="I133" s="23">
        <v>1284174</v>
      </c>
      <c r="J133" s="23">
        <v>231</v>
      </c>
      <c r="K133" s="23">
        <v>121662</v>
      </c>
      <c r="L133" s="23">
        <v>0</v>
      </c>
      <c r="M133" s="23">
        <v>0</v>
      </c>
    </row>
    <row r="134" spans="1:13" s="3" customFormat="1" ht="18" customHeight="1" x14ac:dyDescent="0.15">
      <c r="A134" s="20" t="s">
        <v>67</v>
      </c>
      <c r="B134" s="3" t="s">
        <v>68</v>
      </c>
      <c r="C134" s="6" t="s">
        <v>10</v>
      </c>
      <c r="D134" s="21">
        <v>1029065</v>
      </c>
      <c r="E134" s="21">
        <v>79845495</v>
      </c>
      <c r="F134" s="22">
        <v>989767</v>
      </c>
      <c r="G134" s="23">
        <v>77822920</v>
      </c>
      <c r="H134" s="23">
        <v>39161</v>
      </c>
      <c r="I134" s="23">
        <v>1960259</v>
      </c>
      <c r="J134" s="23">
        <v>137</v>
      </c>
      <c r="K134" s="23">
        <v>62316</v>
      </c>
      <c r="L134" s="23">
        <v>0</v>
      </c>
      <c r="M134" s="23">
        <v>0</v>
      </c>
    </row>
    <row r="135" spans="1:13" s="3" customFormat="1" ht="18" customHeight="1" x14ac:dyDescent="0.15">
      <c r="A135" s="20" t="s">
        <v>67</v>
      </c>
      <c r="B135" s="3" t="s">
        <v>68</v>
      </c>
      <c r="C135" s="6" t="s">
        <v>11</v>
      </c>
      <c r="D135" s="21">
        <v>707536</v>
      </c>
      <c r="E135" s="21">
        <v>54412289</v>
      </c>
      <c r="F135" s="22">
        <v>670332</v>
      </c>
      <c r="G135" s="23">
        <v>52174707</v>
      </c>
      <c r="H135" s="23">
        <v>36958</v>
      </c>
      <c r="I135" s="23">
        <v>2123307</v>
      </c>
      <c r="J135" s="23">
        <v>246</v>
      </c>
      <c r="K135" s="23">
        <v>114275</v>
      </c>
      <c r="L135" s="23">
        <v>0</v>
      </c>
      <c r="M135" s="23">
        <v>0</v>
      </c>
    </row>
    <row r="136" spans="1:13" s="3" customFormat="1" ht="18" customHeight="1" x14ac:dyDescent="0.15">
      <c r="A136" s="20" t="s">
        <v>67</v>
      </c>
      <c r="B136" s="3" t="s">
        <v>68</v>
      </c>
      <c r="C136" s="6" t="s">
        <v>12</v>
      </c>
      <c r="D136" s="21">
        <v>469804</v>
      </c>
      <c r="E136" s="21">
        <v>44434479</v>
      </c>
      <c r="F136" s="22">
        <v>438323</v>
      </c>
      <c r="G136" s="23">
        <v>42284470</v>
      </c>
      <c r="H136" s="23">
        <v>30971</v>
      </c>
      <c r="I136" s="23">
        <v>1993733</v>
      </c>
      <c r="J136" s="23">
        <v>510</v>
      </c>
      <c r="K136" s="23">
        <v>156276</v>
      </c>
      <c r="L136" s="23">
        <v>0</v>
      </c>
      <c r="M136" s="23">
        <v>0</v>
      </c>
    </row>
    <row r="137" spans="1:13" s="3" customFormat="1" ht="18" customHeight="1" x14ac:dyDescent="0.15">
      <c r="A137" s="20" t="s">
        <v>67</v>
      </c>
      <c r="B137" s="3" t="s">
        <v>68</v>
      </c>
      <c r="C137" s="6" t="s">
        <v>13</v>
      </c>
      <c r="D137" s="21">
        <v>414469</v>
      </c>
      <c r="E137" s="21">
        <v>38781303</v>
      </c>
      <c r="F137" s="22">
        <v>384659</v>
      </c>
      <c r="G137" s="23">
        <v>36752208</v>
      </c>
      <c r="H137" s="23">
        <v>29485</v>
      </c>
      <c r="I137" s="23">
        <v>1815525</v>
      </c>
      <c r="J137" s="23">
        <v>325</v>
      </c>
      <c r="K137" s="23">
        <v>213570</v>
      </c>
      <c r="L137" s="23">
        <v>0</v>
      </c>
      <c r="M137" s="23">
        <v>0</v>
      </c>
    </row>
    <row r="138" spans="1:13" s="3" customFormat="1" ht="18" customHeight="1" x14ac:dyDescent="0.15">
      <c r="A138" s="26" t="s">
        <v>67</v>
      </c>
      <c r="B138" s="34" t="s">
        <v>68</v>
      </c>
      <c r="C138" s="7" t="s">
        <v>14</v>
      </c>
      <c r="D138" s="30">
        <v>734698</v>
      </c>
      <c r="E138" s="28">
        <v>64795001</v>
      </c>
      <c r="F138" s="29">
        <v>643606</v>
      </c>
      <c r="G138" s="30">
        <v>55758570</v>
      </c>
      <c r="H138" s="30">
        <v>88835</v>
      </c>
      <c r="I138" s="30">
        <v>7989101</v>
      </c>
      <c r="J138" s="30">
        <v>2257</v>
      </c>
      <c r="K138" s="30">
        <v>1047330</v>
      </c>
      <c r="L138" s="30">
        <v>0</v>
      </c>
      <c r="M138" s="30">
        <v>0</v>
      </c>
    </row>
    <row r="139" spans="1:13" s="3" customFormat="1" ht="18" customHeight="1" x14ac:dyDescent="0.15">
      <c r="A139" s="20" t="s">
        <v>65</v>
      </c>
      <c r="B139" s="3" t="s">
        <v>66</v>
      </c>
      <c r="C139" s="6" t="s">
        <v>3</v>
      </c>
      <c r="D139" s="21">
        <v>395152</v>
      </c>
      <c r="E139" s="21">
        <v>33417576</v>
      </c>
      <c r="F139" s="22">
        <v>367021</v>
      </c>
      <c r="G139" s="23">
        <v>31783773</v>
      </c>
      <c r="H139" s="23">
        <v>28041</v>
      </c>
      <c r="I139" s="23">
        <v>1604643</v>
      </c>
      <c r="J139" s="23">
        <v>90</v>
      </c>
      <c r="K139" s="23">
        <v>29160</v>
      </c>
      <c r="L139" s="23">
        <v>0</v>
      </c>
      <c r="M139" s="23">
        <v>0</v>
      </c>
    </row>
    <row r="140" spans="1:13" s="3" customFormat="1" ht="18" customHeight="1" x14ac:dyDescent="0.15">
      <c r="A140" s="20" t="s">
        <v>65</v>
      </c>
      <c r="B140" s="3" t="s">
        <v>66</v>
      </c>
      <c r="C140" s="6" t="s">
        <v>4</v>
      </c>
      <c r="D140" s="21">
        <v>434420</v>
      </c>
      <c r="E140" s="21">
        <v>32074371</v>
      </c>
      <c r="F140" s="22">
        <v>404411</v>
      </c>
      <c r="G140" s="23">
        <v>30098014</v>
      </c>
      <c r="H140" s="23">
        <v>29890</v>
      </c>
      <c r="I140" s="23">
        <v>1940825</v>
      </c>
      <c r="J140" s="23">
        <v>119</v>
      </c>
      <c r="K140" s="23">
        <v>35532</v>
      </c>
      <c r="L140" s="23">
        <v>0</v>
      </c>
      <c r="M140" s="23">
        <v>0</v>
      </c>
    </row>
    <row r="141" spans="1:13" s="3" customFormat="1" ht="18" customHeight="1" x14ac:dyDescent="0.15">
      <c r="A141" s="20" t="s">
        <v>65</v>
      </c>
      <c r="B141" s="3" t="s">
        <v>66</v>
      </c>
      <c r="C141" s="6" t="s">
        <v>5</v>
      </c>
      <c r="D141" s="21">
        <v>797145</v>
      </c>
      <c r="E141" s="21">
        <v>62515835</v>
      </c>
      <c r="F141" s="22">
        <v>755652</v>
      </c>
      <c r="G141" s="23">
        <v>59937708</v>
      </c>
      <c r="H141" s="23">
        <v>41279</v>
      </c>
      <c r="I141" s="23">
        <v>2410889</v>
      </c>
      <c r="J141" s="23">
        <v>214</v>
      </c>
      <c r="K141" s="23">
        <v>167238</v>
      </c>
      <c r="L141" s="23">
        <v>0</v>
      </c>
      <c r="M141" s="23">
        <v>0</v>
      </c>
    </row>
    <row r="142" spans="1:13" s="3" customFormat="1" ht="18" customHeight="1" x14ac:dyDescent="0.15">
      <c r="A142" s="20" t="s">
        <v>65</v>
      </c>
      <c r="B142" s="3" t="s">
        <v>66</v>
      </c>
      <c r="C142" s="6" t="s">
        <v>6</v>
      </c>
      <c r="D142" s="21">
        <v>459115</v>
      </c>
      <c r="E142" s="21">
        <v>32639247</v>
      </c>
      <c r="F142" s="22">
        <v>424880</v>
      </c>
      <c r="G142" s="23">
        <v>29969626</v>
      </c>
      <c r="H142" s="23">
        <v>25307</v>
      </c>
      <c r="I142" s="23">
        <v>1566275</v>
      </c>
      <c r="J142" s="23">
        <v>2644</v>
      </c>
      <c r="K142" s="23">
        <v>725006</v>
      </c>
      <c r="L142" s="23">
        <v>6284</v>
      </c>
      <c r="M142" s="23">
        <v>378340</v>
      </c>
    </row>
    <row r="143" spans="1:13" s="3" customFormat="1" ht="18" customHeight="1" x14ac:dyDescent="0.15">
      <c r="A143" s="20" t="s">
        <v>65</v>
      </c>
      <c r="B143" s="3" t="s">
        <v>66</v>
      </c>
      <c r="C143" s="6" t="s">
        <v>7</v>
      </c>
      <c r="D143" s="21">
        <v>655168</v>
      </c>
      <c r="E143" s="21">
        <v>48895658</v>
      </c>
      <c r="F143" s="22">
        <v>516177</v>
      </c>
      <c r="G143" s="23">
        <v>39532641</v>
      </c>
      <c r="H143" s="23">
        <v>33227</v>
      </c>
      <c r="I143" s="23">
        <v>1781752</v>
      </c>
      <c r="J143" s="23">
        <v>633</v>
      </c>
      <c r="K143" s="23">
        <v>433801</v>
      </c>
      <c r="L143" s="23">
        <v>105131</v>
      </c>
      <c r="M143" s="23">
        <v>7147464</v>
      </c>
    </row>
    <row r="144" spans="1:13" s="3" customFormat="1" ht="18" customHeight="1" x14ac:dyDescent="0.15">
      <c r="A144" s="20" t="s">
        <v>65</v>
      </c>
      <c r="B144" s="3" t="s">
        <v>66</v>
      </c>
      <c r="C144" s="6" t="s">
        <v>8</v>
      </c>
      <c r="D144" s="21">
        <v>514848</v>
      </c>
      <c r="E144" s="21">
        <v>40109622</v>
      </c>
      <c r="F144" s="22">
        <v>444616</v>
      </c>
      <c r="G144" s="23">
        <v>35771206</v>
      </c>
      <c r="H144" s="23">
        <v>23881</v>
      </c>
      <c r="I144" s="23">
        <v>1414827</v>
      </c>
      <c r="J144" s="23">
        <v>147</v>
      </c>
      <c r="K144" s="23">
        <v>98107</v>
      </c>
      <c r="L144" s="23">
        <v>46204</v>
      </c>
      <c r="M144" s="23">
        <v>2825482</v>
      </c>
    </row>
    <row r="145" spans="1:13" s="3" customFormat="1" ht="18" customHeight="1" x14ac:dyDescent="0.15">
      <c r="A145" s="20" t="s">
        <v>65</v>
      </c>
      <c r="B145" s="3" t="s">
        <v>66</v>
      </c>
      <c r="C145" s="6" t="s">
        <v>9</v>
      </c>
      <c r="D145" s="21">
        <v>556698</v>
      </c>
      <c r="E145" s="21">
        <v>42273706</v>
      </c>
      <c r="F145" s="22">
        <v>530196</v>
      </c>
      <c r="G145" s="23">
        <v>40749016</v>
      </c>
      <c r="H145" s="23">
        <v>26278</v>
      </c>
      <c r="I145" s="23">
        <v>1407240</v>
      </c>
      <c r="J145" s="23">
        <v>184</v>
      </c>
      <c r="K145" s="23">
        <v>116154</v>
      </c>
      <c r="L145" s="23">
        <v>40</v>
      </c>
      <c r="M145" s="23">
        <v>1296</v>
      </c>
    </row>
    <row r="146" spans="1:13" s="3" customFormat="1" ht="18" customHeight="1" x14ac:dyDescent="0.15">
      <c r="A146" s="20" t="s">
        <v>65</v>
      </c>
      <c r="B146" s="3" t="s">
        <v>66</v>
      </c>
      <c r="C146" s="6" t="s">
        <v>10</v>
      </c>
      <c r="D146" s="21">
        <v>880686</v>
      </c>
      <c r="E146" s="21">
        <v>76423753</v>
      </c>
      <c r="F146" s="22">
        <v>845709</v>
      </c>
      <c r="G146" s="23">
        <v>74323811</v>
      </c>
      <c r="H146" s="23">
        <v>34866</v>
      </c>
      <c r="I146" s="23">
        <v>1995938</v>
      </c>
      <c r="J146" s="23">
        <v>111</v>
      </c>
      <c r="K146" s="23">
        <v>104004</v>
      </c>
      <c r="L146" s="23">
        <v>0</v>
      </c>
      <c r="M146" s="23">
        <v>0</v>
      </c>
    </row>
    <row r="147" spans="1:13" s="3" customFormat="1" ht="18" customHeight="1" x14ac:dyDescent="0.15">
      <c r="A147" s="20" t="s">
        <v>65</v>
      </c>
      <c r="B147" s="3" t="s">
        <v>66</v>
      </c>
      <c r="C147" s="6" t="s">
        <v>11</v>
      </c>
      <c r="D147" s="21">
        <v>661428</v>
      </c>
      <c r="E147" s="21">
        <v>52711601</v>
      </c>
      <c r="F147" s="22">
        <v>628769</v>
      </c>
      <c r="G147" s="23">
        <v>49826256</v>
      </c>
      <c r="H147" s="23">
        <v>31948</v>
      </c>
      <c r="I147" s="23">
        <v>2290880</v>
      </c>
      <c r="J147" s="23">
        <v>711</v>
      </c>
      <c r="K147" s="23">
        <v>594465</v>
      </c>
      <c r="L147" s="23">
        <v>0</v>
      </c>
      <c r="M147" s="23">
        <v>0</v>
      </c>
    </row>
    <row r="148" spans="1:13" s="3" customFormat="1" ht="18" customHeight="1" x14ac:dyDescent="0.15">
      <c r="A148" s="20" t="s">
        <v>65</v>
      </c>
      <c r="B148" s="3" t="s">
        <v>66</v>
      </c>
      <c r="C148" s="6" t="s">
        <v>12</v>
      </c>
      <c r="D148" s="21">
        <v>434983</v>
      </c>
      <c r="E148" s="21">
        <v>38172505</v>
      </c>
      <c r="F148" s="22">
        <v>408615</v>
      </c>
      <c r="G148" s="23">
        <v>36156728</v>
      </c>
      <c r="H148" s="23">
        <v>26250</v>
      </c>
      <c r="I148" s="23">
        <v>1693775</v>
      </c>
      <c r="J148" s="23">
        <v>118</v>
      </c>
      <c r="K148" s="23">
        <v>322002</v>
      </c>
      <c r="L148" s="23">
        <v>0</v>
      </c>
      <c r="M148" s="23">
        <v>0</v>
      </c>
    </row>
    <row r="149" spans="1:13" s="3" customFormat="1" ht="18" customHeight="1" x14ac:dyDescent="0.15">
      <c r="A149" s="20" t="s">
        <v>65</v>
      </c>
      <c r="B149" s="3" t="s">
        <v>66</v>
      </c>
      <c r="C149" s="6" t="s">
        <v>13</v>
      </c>
      <c r="D149" s="21">
        <v>426982</v>
      </c>
      <c r="E149" s="21">
        <v>41179110</v>
      </c>
      <c r="F149" s="22">
        <v>397777</v>
      </c>
      <c r="G149" s="23">
        <v>39147808</v>
      </c>
      <c r="H149" s="23">
        <v>28771</v>
      </c>
      <c r="I149" s="23">
        <v>1748569</v>
      </c>
      <c r="J149" s="23">
        <v>434</v>
      </c>
      <c r="K149" s="23">
        <v>282733</v>
      </c>
      <c r="L149" s="23">
        <v>0</v>
      </c>
      <c r="M149" s="23">
        <v>0</v>
      </c>
    </row>
    <row r="150" spans="1:13" s="3" customFormat="1" ht="18" customHeight="1" x14ac:dyDescent="0.15">
      <c r="A150" s="26" t="s">
        <v>65</v>
      </c>
      <c r="B150" s="34" t="s">
        <v>66</v>
      </c>
      <c r="C150" s="7" t="s">
        <v>14</v>
      </c>
      <c r="D150" s="30">
        <v>718149</v>
      </c>
      <c r="E150" s="28">
        <v>68756675</v>
      </c>
      <c r="F150" s="29">
        <v>605887</v>
      </c>
      <c r="G150" s="30">
        <v>58894627</v>
      </c>
      <c r="H150" s="30">
        <v>110543</v>
      </c>
      <c r="I150" s="30">
        <v>8846956</v>
      </c>
      <c r="J150" s="30">
        <v>1719</v>
      </c>
      <c r="K150" s="30">
        <v>1015092</v>
      </c>
      <c r="L150" s="30">
        <v>0</v>
      </c>
      <c r="M150" s="30">
        <v>0</v>
      </c>
    </row>
    <row r="151" spans="1:13" s="3" customFormat="1" ht="18" customHeight="1" x14ac:dyDescent="0.15">
      <c r="A151" s="20" t="s">
        <v>63</v>
      </c>
      <c r="B151" s="3" t="s">
        <v>64</v>
      </c>
      <c r="C151" s="6" t="s">
        <v>3</v>
      </c>
      <c r="D151" s="21">
        <v>381542</v>
      </c>
      <c r="E151" s="21">
        <v>34219448</v>
      </c>
      <c r="F151" s="22">
        <v>349052</v>
      </c>
      <c r="G151" s="23">
        <v>32320149</v>
      </c>
      <c r="H151" s="23">
        <v>32403</v>
      </c>
      <c r="I151" s="23">
        <v>1840309</v>
      </c>
      <c r="J151" s="23">
        <v>87</v>
      </c>
      <c r="K151" s="23">
        <v>58990</v>
      </c>
      <c r="L151" s="23">
        <v>0</v>
      </c>
      <c r="M151" s="23">
        <v>0</v>
      </c>
    </row>
    <row r="152" spans="1:13" s="3" customFormat="1" ht="18" customHeight="1" x14ac:dyDescent="0.15">
      <c r="A152" s="20" t="s">
        <v>63</v>
      </c>
      <c r="B152" s="3" t="s">
        <v>64</v>
      </c>
      <c r="C152" s="6" t="s">
        <v>4</v>
      </c>
      <c r="D152" s="21">
        <v>408462</v>
      </c>
      <c r="E152" s="21">
        <v>34479513</v>
      </c>
      <c r="F152" s="22">
        <v>375836</v>
      </c>
      <c r="G152" s="23">
        <v>32399962</v>
      </c>
      <c r="H152" s="23">
        <v>32501</v>
      </c>
      <c r="I152" s="23">
        <v>2015399</v>
      </c>
      <c r="J152" s="23">
        <v>125</v>
      </c>
      <c r="K152" s="23">
        <v>64152</v>
      </c>
      <c r="L152" s="23">
        <v>0</v>
      </c>
      <c r="M152" s="23">
        <v>0</v>
      </c>
    </row>
    <row r="153" spans="1:13" s="3" customFormat="1" ht="18" customHeight="1" x14ac:dyDescent="0.15">
      <c r="A153" s="20" t="s">
        <v>63</v>
      </c>
      <c r="B153" s="3" t="s">
        <v>64</v>
      </c>
      <c r="C153" s="6" t="s">
        <v>5</v>
      </c>
      <c r="D153" s="21">
        <v>809660</v>
      </c>
      <c r="E153" s="21">
        <v>62443469</v>
      </c>
      <c r="F153" s="22">
        <v>767306</v>
      </c>
      <c r="G153" s="23">
        <v>59727997</v>
      </c>
      <c r="H153" s="23">
        <v>42162</v>
      </c>
      <c r="I153" s="23">
        <v>2653005</v>
      </c>
      <c r="J153" s="23">
        <v>192</v>
      </c>
      <c r="K153" s="23">
        <v>62467</v>
      </c>
      <c r="L153" s="23">
        <v>0</v>
      </c>
      <c r="M153" s="23">
        <v>0</v>
      </c>
    </row>
    <row r="154" spans="1:13" s="3" customFormat="1" ht="18" customHeight="1" x14ac:dyDescent="0.15">
      <c r="A154" s="20" t="s">
        <v>63</v>
      </c>
      <c r="B154" s="3" t="s">
        <v>64</v>
      </c>
      <c r="C154" s="6" t="s">
        <v>6</v>
      </c>
      <c r="D154" s="21">
        <v>431876</v>
      </c>
      <c r="E154" s="21">
        <v>29768155</v>
      </c>
      <c r="F154" s="22">
        <v>402406</v>
      </c>
      <c r="G154" s="23">
        <v>27835831</v>
      </c>
      <c r="H154" s="23">
        <v>26100</v>
      </c>
      <c r="I154" s="23">
        <v>1647021</v>
      </c>
      <c r="J154" s="23">
        <v>144</v>
      </c>
      <c r="K154" s="23">
        <v>54486</v>
      </c>
      <c r="L154" s="23">
        <v>3226</v>
      </c>
      <c r="M154" s="23">
        <v>230817</v>
      </c>
    </row>
    <row r="155" spans="1:13" s="3" customFormat="1" ht="18" customHeight="1" x14ac:dyDescent="0.15">
      <c r="A155" s="20" t="s">
        <v>63</v>
      </c>
      <c r="B155" s="3" t="s">
        <v>64</v>
      </c>
      <c r="C155" s="6" t="s">
        <v>7</v>
      </c>
      <c r="D155" s="21">
        <v>660457</v>
      </c>
      <c r="E155" s="21">
        <v>49109508</v>
      </c>
      <c r="F155" s="22">
        <v>517497</v>
      </c>
      <c r="G155" s="23">
        <v>38633607</v>
      </c>
      <c r="H155" s="23">
        <v>36308</v>
      </c>
      <c r="I155" s="23">
        <v>2142935</v>
      </c>
      <c r="J155" s="23">
        <v>1326</v>
      </c>
      <c r="K155" s="23">
        <v>624089</v>
      </c>
      <c r="L155" s="23">
        <v>105326</v>
      </c>
      <c r="M155" s="23">
        <v>7708877</v>
      </c>
    </row>
    <row r="156" spans="1:13" s="3" customFormat="1" ht="18" customHeight="1" x14ac:dyDescent="0.15">
      <c r="A156" s="20" t="s">
        <v>63</v>
      </c>
      <c r="B156" s="3" t="s">
        <v>64</v>
      </c>
      <c r="C156" s="6" t="s">
        <v>8</v>
      </c>
      <c r="D156" s="21">
        <v>547231</v>
      </c>
      <c r="E156" s="21">
        <v>41678157</v>
      </c>
      <c r="F156" s="22">
        <v>455051</v>
      </c>
      <c r="G156" s="23">
        <v>35979970</v>
      </c>
      <c r="H156" s="23">
        <v>31699</v>
      </c>
      <c r="I156" s="23">
        <v>1682079</v>
      </c>
      <c r="J156" s="23">
        <v>779</v>
      </c>
      <c r="K156" s="23">
        <v>232956</v>
      </c>
      <c r="L156" s="23">
        <v>59702</v>
      </c>
      <c r="M156" s="23">
        <v>3783152</v>
      </c>
    </row>
    <row r="157" spans="1:13" s="3" customFormat="1" ht="18" customHeight="1" x14ac:dyDescent="0.15">
      <c r="A157" s="20" t="s">
        <v>63</v>
      </c>
      <c r="B157" s="3" t="s">
        <v>64</v>
      </c>
      <c r="C157" s="6" t="s">
        <v>9</v>
      </c>
      <c r="D157" s="21">
        <v>525912</v>
      </c>
      <c r="E157" s="21">
        <v>44557241</v>
      </c>
      <c r="F157" s="22">
        <v>497001</v>
      </c>
      <c r="G157" s="23">
        <v>42434117</v>
      </c>
      <c r="H157" s="23">
        <v>28648</v>
      </c>
      <c r="I157" s="23">
        <v>1765860</v>
      </c>
      <c r="J157" s="23">
        <v>263</v>
      </c>
      <c r="K157" s="23">
        <v>357264</v>
      </c>
      <c r="L157" s="23">
        <v>0</v>
      </c>
      <c r="M157" s="23">
        <v>0</v>
      </c>
    </row>
    <row r="158" spans="1:13" s="3" customFormat="1" ht="18" customHeight="1" x14ac:dyDescent="0.15">
      <c r="A158" s="20" t="s">
        <v>63</v>
      </c>
      <c r="B158" s="3" t="s">
        <v>64</v>
      </c>
      <c r="C158" s="6" t="s">
        <v>10</v>
      </c>
      <c r="D158" s="21">
        <v>921563</v>
      </c>
      <c r="E158" s="21">
        <v>75006205</v>
      </c>
      <c r="F158" s="22">
        <v>875447</v>
      </c>
      <c r="G158" s="23">
        <v>72510876</v>
      </c>
      <c r="H158" s="23">
        <v>45958</v>
      </c>
      <c r="I158" s="23">
        <v>2368645</v>
      </c>
      <c r="J158" s="23">
        <v>158</v>
      </c>
      <c r="K158" s="23">
        <v>126684</v>
      </c>
      <c r="L158" s="23">
        <v>0</v>
      </c>
      <c r="M158" s="23">
        <v>0</v>
      </c>
    </row>
    <row r="159" spans="1:13" s="3" customFormat="1" ht="18" customHeight="1" x14ac:dyDescent="0.15">
      <c r="A159" s="20" t="s">
        <v>63</v>
      </c>
      <c r="B159" s="3" t="s">
        <v>64</v>
      </c>
      <c r="C159" s="6" t="s">
        <v>11</v>
      </c>
      <c r="D159" s="21">
        <v>618208</v>
      </c>
      <c r="E159" s="21">
        <v>52457166</v>
      </c>
      <c r="F159" s="22">
        <v>586095</v>
      </c>
      <c r="G159" s="23">
        <v>50444655</v>
      </c>
      <c r="H159" s="23">
        <v>32002</v>
      </c>
      <c r="I159" s="23">
        <v>1974387</v>
      </c>
      <c r="J159" s="23">
        <v>111</v>
      </c>
      <c r="K159" s="23">
        <v>38124</v>
      </c>
      <c r="L159" s="23">
        <v>0</v>
      </c>
      <c r="M159" s="23">
        <v>0</v>
      </c>
    </row>
    <row r="160" spans="1:13" s="3" customFormat="1" ht="18" customHeight="1" x14ac:dyDescent="0.15">
      <c r="A160" s="20" t="s">
        <v>63</v>
      </c>
      <c r="B160" s="3" t="s">
        <v>64</v>
      </c>
      <c r="C160" s="6" t="s">
        <v>12</v>
      </c>
      <c r="D160" s="21">
        <v>466312</v>
      </c>
      <c r="E160" s="21">
        <v>43477339</v>
      </c>
      <c r="F160" s="22">
        <v>440222</v>
      </c>
      <c r="G160" s="23">
        <v>41669504</v>
      </c>
      <c r="H160" s="23">
        <v>25508</v>
      </c>
      <c r="I160" s="23">
        <v>1591597</v>
      </c>
      <c r="J160" s="23">
        <v>582</v>
      </c>
      <c r="K160" s="23">
        <v>216238</v>
      </c>
      <c r="L160" s="23">
        <v>0</v>
      </c>
      <c r="M160" s="23">
        <v>0</v>
      </c>
    </row>
    <row r="161" spans="1:13" s="3" customFormat="1" ht="18" customHeight="1" x14ac:dyDescent="0.15">
      <c r="A161" s="20" t="s">
        <v>63</v>
      </c>
      <c r="B161" s="3" t="s">
        <v>64</v>
      </c>
      <c r="C161" s="6" t="s">
        <v>13</v>
      </c>
      <c r="D161" s="21">
        <v>450076</v>
      </c>
      <c r="E161" s="21">
        <v>39693311</v>
      </c>
      <c r="F161" s="22">
        <v>417713</v>
      </c>
      <c r="G161" s="23">
        <v>37457550</v>
      </c>
      <c r="H161" s="23">
        <v>31693</v>
      </c>
      <c r="I161" s="23">
        <v>1920207</v>
      </c>
      <c r="J161" s="23">
        <v>670</v>
      </c>
      <c r="K161" s="23">
        <v>315554</v>
      </c>
      <c r="L161" s="23">
        <v>0</v>
      </c>
      <c r="M161" s="23">
        <v>0</v>
      </c>
    </row>
    <row r="162" spans="1:13" s="3" customFormat="1" ht="18" customHeight="1" x14ac:dyDescent="0.15">
      <c r="A162" s="26" t="s">
        <v>63</v>
      </c>
      <c r="B162" s="34" t="s">
        <v>64</v>
      </c>
      <c r="C162" s="7" t="s">
        <v>14</v>
      </c>
      <c r="D162" s="30">
        <v>714772</v>
      </c>
      <c r="E162" s="28">
        <v>61319122</v>
      </c>
      <c r="F162" s="29">
        <v>605285</v>
      </c>
      <c r="G162" s="30">
        <v>51044131</v>
      </c>
      <c r="H162" s="30">
        <v>107242</v>
      </c>
      <c r="I162" s="30">
        <v>8996800</v>
      </c>
      <c r="J162" s="30">
        <v>2245</v>
      </c>
      <c r="K162" s="30">
        <v>1278191</v>
      </c>
      <c r="L162" s="30">
        <v>0</v>
      </c>
      <c r="M162" s="30">
        <v>0</v>
      </c>
    </row>
    <row r="163" spans="1:13" s="3" customFormat="1" ht="18" customHeight="1" x14ac:dyDescent="0.15">
      <c r="A163" s="20" t="s">
        <v>60</v>
      </c>
      <c r="B163" s="3" t="s">
        <v>62</v>
      </c>
      <c r="C163" s="6" t="s">
        <v>3</v>
      </c>
      <c r="D163" s="21">
        <v>396743</v>
      </c>
      <c r="E163" s="21">
        <v>34670848</v>
      </c>
      <c r="F163" s="22">
        <v>370706</v>
      </c>
      <c r="G163" s="23">
        <v>33099972</v>
      </c>
      <c r="H163" s="23">
        <v>25952</v>
      </c>
      <c r="I163" s="23">
        <v>1543336</v>
      </c>
      <c r="J163" s="23">
        <v>85</v>
      </c>
      <c r="K163" s="23">
        <v>27540</v>
      </c>
      <c r="L163" s="23">
        <v>0</v>
      </c>
      <c r="M163" s="23">
        <v>0</v>
      </c>
    </row>
    <row r="164" spans="1:13" s="3" customFormat="1" ht="18" customHeight="1" x14ac:dyDescent="0.15">
      <c r="A164" s="20" t="s">
        <v>60</v>
      </c>
      <c r="B164" s="3" t="s">
        <v>62</v>
      </c>
      <c r="C164" s="6" t="s">
        <v>4</v>
      </c>
      <c r="D164" s="21">
        <v>423613</v>
      </c>
      <c r="E164" s="21">
        <v>32635645</v>
      </c>
      <c r="F164" s="22">
        <v>391705</v>
      </c>
      <c r="G164" s="23">
        <v>30626521</v>
      </c>
      <c r="H164" s="23">
        <v>31788</v>
      </c>
      <c r="I164" s="23">
        <v>1970244</v>
      </c>
      <c r="J164" s="23">
        <v>120</v>
      </c>
      <c r="K164" s="23">
        <v>38880</v>
      </c>
      <c r="L164" s="23">
        <v>0</v>
      </c>
      <c r="M164" s="23">
        <v>0</v>
      </c>
    </row>
    <row r="165" spans="1:13" s="3" customFormat="1" ht="18" customHeight="1" x14ac:dyDescent="0.15">
      <c r="A165" s="20" t="s">
        <v>60</v>
      </c>
      <c r="B165" s="3" t="s">
        <v>62</v>
      </c>
      <c r="C165" s="6" t="s">
        <v>5</v>
      </c>
      <c r="D165" s="21">
        <v>751282</v>
      </c>
      <c r="E165" s="21">
        <v>59252439</v>
      </c>
      <c r="F165" s="22">
        <v>711719</v>
      </c>
      <c r="G165" s="23">
        <v>56988516</v>
      </c>
      <c r="H165" s="23">
        <v>39461</v>
      </c>
      <c r="I165" s="23">
        <v>2186811</v>
      </c>
      <c r="J165" s="23">
        <v>102</v>
      </c>
      <c r="K165" s="23">
        <v>77112</v>
      </c>
      <c r="L165" s="23">
        <v>0</v>
      </c>
      <c r="M165" s="23">
        <v>0</v>
      </c>
    </row>
    <row r="166" spans="1:13" s="3" customFormat="1" ht="18" customHeight="1" x14ac:dyDescent="0.15">
      <c r="A166" s="20" t="s">
        <v>60</v>
      </c>
      <c r="B166" s="3" t="s">
        <v>62</v>
      </c>
      <c r="C166" s="6" t="s">
        <v>6</v>
      </c>
      <c r="D166" s="21">
        <v>457232</v>
      </c>
      <c r="E166" s="21">
        <v>36456303</v>
      </c>
      <c r="F166" s="22">
        <v>417357</v>
      </c>
      <c r="G166" s="23">
        <v>34081766</v>
      </c>
      <c r="H166" s="23">
        <v>37137</v>
      </c>
      <c r="I166" s="23">
        <v>2125327</v>
      </c>
      <c r="J166" s="23">
        <v>138</v>
      </c>
      <c r="K166" s="23">
        <v>88506</v>
      </c>
      <c r="L166" s="23">
        <v>2600</v>
      </c>
      <c r="M166" s="23">
        <v>160704</v>
      </c>
    </row>
    <row r="167" spans="1:13" s="3" customFormat="1" ht="18" customHeight="1" x14ac:dyDescent="0.15">
      <c r="A167" s="20" t="s">
        <v>60</v>
      </c>
      <c r="B167" s="3" t="s">
        <v>61</v>
      </c>
      <c r="C167" s="6" t="s">
        <v>7</v>
      </c>
      <c r="D167" s="21">
        <v>624620</v>
      </c>
      <c r="E167" s="21">
        <v>47527808</v>
      </c>
      <c r="F167" s="22">
        <v>494235</v>
      </c>
      <c r="G167" s="23">
        <v>38701405</v>
      </c>
      <c r="H167" s="23">
        <v>35684</v>
      </c>
      <c r="I167" s="23">
        <v>1932719</v>
      </c>
      <c r="J167" s="23">
        <v>528</v>
      </c>
      <c r="K167" s="23">
        <v>342760</v>
      </c>
      <c r="L167" s="23">
        <v>94173</v>
      </c>
      <c r="M167" s="23">
        <v>6550924</v>
      </c>
    </row>
    <row r="168" spans="1:13" s="3" customFormat="1" ht="18" customHeight="1" x14ac:dyDescent="0.15">
      <c r="A168" s="20" t="s">
        <v>60</v>
      </c>
      <c r="B168" s="3" t="s">
        <v>61</v>
      </c>
      <c r="C168" s="6" t="s">
        <v>8</v>
      </c>
      <c r="D168" s="21">
        <v>463174</v>
      </c>
      <c r="E168" s="21">
        <v>33632173</v>
      </c>
      <c r="F168" s="22">
        <v>387379</v>
      </c>
      <c r="G168" s="23">
        <v>28806187</v>
      </c>
      <c r="H168" s="23">
        <v>25398</v>
      </c>
      <c r="I168" s="23">
        <v>1577529</v>
      </c>
      <c r="J168" s="23">
        <v>133</v>
      </c>
      <c r="K168" s="23">
        <v>82512</v>
      </c>
      <c r="L168" s="23">
        <v>50264</v>
      </c>
      <c r="M168" s="23">
        <v>3165945</v>
      </c>
    </row>
    <row r="169" spans="1:13" s="3" customFormat="1" ht="18" customHeight="1" x14ac:dyDescent="0.15">
      <c r="A169" s="20" t="s">
        <v>60</v>
      </c>
      <c r="B169" s="3" t="s">
        <v>61</v>
      </c>
      <c r="C169" s="6" t="s">
        <v>9</v>
      </c>
      <c r="D169" s="21">
        <v>542543</v>
      </c>
      <c r="E169" s="21">
        <v>42626271</v>
      </c>
      <c r="F169" s="22">
        <v>519945</v>
      </c>
      <c r="G169" s="23">
        <v>41058965</v>
      </c>
      <c r="H169" s="23">
        <v>22263</v>
      </c>
      <c r="I169" s="23">
        <v>1379278</v>
      </c>
      <c r="J169" s="23">
        <v>335</v>
      </c>
      <c r="K169" s="23">
        <v>188028</v>
      </c>
      <c r="L169" s="23">
        <v>0</v>
      </c>
      <c r="M169" s="23">
        <v>0</v>
      </c>
    </row>
    <row r="170" spans="1:13" s="3" customFormat="1" ht="18" customHeight="1" x14ac:dyDescent="0.15">
      <c r="A170" s="20" t="s">
        <v>60</v>
      </c>
      <c r="B170" s="3" t="s">
        <v>61</v>
      </c>
      <c r="C170" s="6" t="s">
        <v>10</v>
      </c>
      <c r="D170" s="21">
        <v>1008752</v>
      </c>
      <c r="E170" s="21">
        <v>76061689</v>
      </c>
      <c r="F170" s="22">
        <v>964184</v>
      </c>
      <c r="G170" s="23">
        <v>73438811</v>
      </c>
      <c r="H170" s="23">
        <v>43356</v>
      </c>
      <c r="I170" s="23">
        <v>2502782</v>
      </c>
      <c r="J170" s="23">
        <v>1212</v>
      </c>
      <c r="K170" s="23">
        <v>120096</v>
      </c>
      <c r="L170" s="23">
        <v>0</v>
      </c>
      <c r="M170" s="23">
        <v>0</v>
      </c>
    </row>
    <row r="171" spans="1:13" s="3" customFormat="1" ht="18" customHeight="1" x14ac:dyDescent="0.15">
      <c r="A171" s="20" t="s">
        <v>60</v>
      </c>
      <c r="B171" s="3" t="s">
        <v>61</v>
      </c>
      <c r="C171" s="6" t="s">
        <v>11</v>
      </c>
      <c r="D171" s="21">
        <v>623218</v>
      </c>
      <c r="E171" s="21">
        <v>49963217</v>
      </c>
      <c r="F171" s="22">
        <v>592131</v>
      </c>
      <c r="G171" s="23">
        <v>47543415</v>
      </c>
      <c r="H171" s="23">
        <v>30656</v>
      </c>
      <c r="I171" s="23">
        <v>2031132</v>
      </c>
      <c r="J171" s="23">
        <v>431</v>
      </c>
      <c r="K171" s="23">
        <v>388670</v>
      </c>
      <c r="L171" s="23">
        <v>0</v>
      </c>
      <c r="M171" s="23">
        <v>0</v>
      </c>
    </row>
    <row r="172" spans="1:13" s="3" customFormat="1" ht="18" customHeight="1" x14ac:dyDescent="0.15">
      <c r="A172" s="20" t="s">
        <v>60</v>
      </c>
      <c r="B172" s="3" t="s">
        <v>61</v>
      </c>
      <c r="C172" s="6" t="s">
        <v>12</v>
      </c>
      <c r="D172" s="21">
        <v>410547</v>
      </c>
      <c r="E172" s="21">
        <v>36097983</v>
      </c>
      <c r="F172" s="22">
        <v>384900</v>
      </c>
      <c r="G172" s="23">
        <v>34317514</v>
      </c>
      <c r="H172" s="23">
        <v>24970</v>
      </c>
      <c r="I172" s="23">
        <v>1594294</v>
      </c>
      <c r="J172" s="23">
        <v>677</v>
      </c>
      <c r="K172" s="23">
        <v>186175</v>
      </c>
      <c r="L172" s="23">
        <v>0</v>
      </c>
      <c r="M172" s="23">
        <v>0</v>
      </c>
    </row>
    <row r="173" spans="1:13" s="3" customFormat="1" ht="18" customHeight="1" x14ac:dyDescent="0.15">
      <c r="A173" s="20" t="s">
        <v>60</v>
      </c>
      <c r="B173" s="3" t="s">
        <v>61</v>
      </c>
      <c r="C173" s="6" t="s">
        <v>13</v>
      </c>
      <c r="D173" s="21">
        <v>445384</v>
      </c>
      <c r="E173" s="21">
        <v>40161645</v>
      </c>
      <c r="F173" s="22">
        <v>417144</v>
      </c>
      <c r="G173" s="23">
        <v>37819841</v>
      </c>
      <c r="H173" s="23">
        <v>27494</v>
      </c>
      <c r="I173" s="23">
        <v>1897459</v>
      </c>
      <c r="J173" s="23">
        <v>746</v>
      </c>
      <c r="K173" s="23">
        <v>444345</v>
      </c>
      <c r="L173" s="23">
        <v>0</v>
      </c>
      <c r="M173" s="23">
        <v>0</v>
      </c>
    </row>
    <row r="174" spans="1:13" s="3" customFormat="1" ht="18" customHeight="1" x14ac:dyDescent="0.15">
      <c r="A174" s="26" t="s">
        <v>60</v>
      </c>
      <c r="B174" s="34" t="s">
        <v>61</v>
      </c>
      <c r="C174" s="7" t="s">
        <v>14</v>
      </c>
      <c r="D174" s="30">
        <v>700509</v>
      </c>
      <c r="E174" s="28">
        <v>64982606</v>
      </c>
      <c r="F174" s="29">
        <v>618319</v>
      </c>
      <c r="G174" s="30">
        <v>56578421</v>
      </c>
      <c r="H174" s="30">
        <v>80394</v>
      </c>
      <c r="I174" s="30">
        <v>7304735</v>
      </c>
      <c r="J174" s="30">
        <v>1796</v>
      </c>
      <c r="K174" s="30">
        <v>1099450</v>
      </c>
      <c r="L174" s="30">
        <v>0</v>
      </c>
      <c r="M174" s="30">
        <v>0</v>
      </c>
    </row>
    <row r="175" spans="1:13" s="3" customFormat="1" ht="18" customHeight="1" x14ac:dyDescent="0.15">
      <c r="A175" s="20" t="s">
        <v>58</v>
      </c>
      <c r="B175" s="3" t="s">
        <v>59</v>
      </c>
      <c r="C175" s="6" t="s">
        <v>3</v>
      </c>
      <c r="D175" s="21">
        <v>374303</v>
      </c>
      <c r="E175" s="21">
        <v>33406457</v>
      </c>
      <c r="F175" s="22">
        <v>349595</v>
      </c>
      <c r="G175" s="23">
        <v>31868057</v>
      </c>
      <c r="H175" s="23">
        <v>24551</v>
      </c>
      <c r="I175" s="23">
        <v>1480980</v>
      </c>
      <c r="J175" s="23">
        <v>157</v>
      </c>
      <c r="K175" s="23">
        <v>57420</v>
      </c>
      <c r="L175" s="23">
        <v>0</v>
      </c>
      <c r="M175" s="23">
        <v>0</v>
      </c>
    </row>
    <row r="176" spans="1:13" s="3" customFormat="1" ht="18" customHeight="1" x14ac:dyDescent="0.15">
      <c r="A176" s="20" t="s">
        <v>58</v>
      </c>
      <c r="B176" s="3" t="s">
        <v>59</v>
      </c>
      <c r="C176" s="6" t="s">
        <v>4</v>
      </c>
      <c r="D176" s="21">
        <v>408415</v>
      </c>
      <c r="E176" s="21">
        <v>32271947</v>
      </c>
      <c r="F176" s="22">
        <v>377618</v>
      </c>
      <c r="G176" s="23">
        <v>30331006</v>
      </c>
      <c r="H176" s="23">
        <v>30593</v>
      </c>
      <c r="I176" s="23">
        <v>1873621</v>
      </c>
      <c r="J176" s="23">
        <v>204</v>
      </c>
      <c r="K176" s="23">
        <v>67320</v>
      </c>
      <c r="L176" s="23">
        <v>0</v>
      </c>
      <c r="M176" s="23">
        <v>0</v>
      </c>
    </row>
    <row r="177" spans="1:13" s="3" customFormat="1" ht="18" customHeight="1" x14ac:dyDescent="0.15">
      <c r="A177" s="20" t="s">
        <v>58</v>
      </c>
      <c r="B177" s="3" t="s">
        <v>59</v>
      </c>
      <c r="C177" s="6" t="s">
        <v>5</v>
      </c>
      <c r="D177" s="21">
        <v>622886</v>
      </c>
      <c r="E177" s="21">
        <v>47418663</v>
      </c>
      <c r="F177" s="22">
        <v>594745</v>
      </c>
      <c r="G177" s="23">
        <v>45661751</v>
      </c>
      <c r="H177" s="23">
        <v>27991</v>
      </c>
      <c r="I177" s="23">
        <v>1660882</v>
      </c>
      <c r="J177" s="23">
        <v>150</v>
      </c>
      <c r="K177" s="23">
        <v>96030</v>
      </c>
      <c r="L177" s="23">
        <v>0</v>
      </c>
      <c r="M177" s="23">
        <v>0</v>
      </c>
    </row>
    <row r="178" spans="1:13" s="3" customFormat="1" ht="18" customHeight="1" x14ac:dyDescent="0.15">
      <c r="A178" s="20" t="s">
        <v>58</v>
      </c>
      <c r="B178" s="3" t="s">
        <v>59</v>
      </c>
      <c r="C178" s="6" t="s">
        <v>6</v>
      </c>
      <c r="D178" s="21">
        <v>369950</v>
      </c>
      <c r="E178" s="21">
        <v>26045276</v>
      </c>
      <c r="F178" s="22">
        <v>340127</v>
      </c>
      <c r="G178" s="23">
        <v>24069940</v>
      </c>
      <c r="H178" s="23">
        <v>23480</v>
      </c>
      <c r="I178" s="23">
        <v>1507594</v>
      </c>
      <c r="J178" s="23">
        <v>103</v>
      </c>
      <c r="K178" s="23">
        <v>83270</v>
      </c>
      <c r="L178" s="23">
        <v>6240</v>
      </c>
      <c r="M178" s="23">
        <v>384472</v>
      </c>
    </row>
    <row r="179" spans="1:13" s="3" customFormat="1" ht="18" customHeight="1" x14ac:dyDescent="0.15">
      <c r="A179" s="20" t="s">
        <v>58</v>
      </c>
      <c r="B179" s="3" t="s">
        <v>59</v>
      </c>
      <c r="C179" s="6" t="s">
        <v>7</v>
      </c>
      <c r="D179" s="21">
        <v>494267</v>
      </c>
      <c r="E179" s="21">
        <v>36100421</v>
      </c>
      <c r="F179" s="22">
        <v>407880</v>
      </c>
      <c r="G179" s="23">
        <v>29700686</v>
      </c>
      <c r="H179" s="23">
        <v>24352</v>
      </c>
      <c r="I179" s="23">
        <v>1575606</v>
      </c>
      <c r="J179" s="23">
        <v>320</v>
      </c>
      <c r="K179" s="23">
        <v>234740</v>
      </c>
      <c r="L179" s="23">
        <v>61715</v>
      </c>
      <c r="M179" s="23">
        <v>4589389</v>
      </c>
    </row>
    <row r="180" spans="1:13" s="3" customFormat="1" ht="18" customHeight="1" x14ac:dyDescent="0.15">
      <c r="A180" s="20" t="s">
        <v>58</v>
      </c>
      <c r="B180" s="3" t="s">
        <v>59</v>
      </c>
      <c r="C180" s="6" t="s">
        <v>8</v>
      </c>
      <c r="D180" s="21">
        <v>469498</v>
      </c>
      <c r="E180" s="21">
        <v>33844881</v>
      </c>
      <c r="F180" s="22">
        <v>406864</v>
      </c>
      <c r="G180" s="23">
        <v>29814168</v>
      </c>
      <c r="H180" s="23">
        <v>23434</v>
      </c>
      <c r="I180" s="23">
        <v>1419922</v>
      </c>
      <c r="J180" s="23">
        <v>97</v>
      </c>
      <c r="K180" s="23">
        <v>115940</v>
      </c>
      <c r="L180" s="23">
        <v>39103</v>
      </c>
      <c r="M180" s="23">
        <v>2494851</v>
      </c>
    </row>
    <row r="181" spans="1:13" s="3" customFormat="1" ht="18" customHeight="1" x14ac:dyDescent="0.15">
      <c r="A181" s="20" t="s">
        <v>58</v>
      </c>
      <c r="B181" s="3" t="s">
        <v>59</v>
      </c>
      <c r="C181" s="6" t="s">
        <v>9</v>
      </c>
      <c r="D181" s="21">
        <v>513106</v>
      </c>
      <c r="E181" s="21">
        <v>44320566</v>
      </c>
      <c r="F181" s="22">
        <v>487301</v>
      </c>
      <c r="G181" s="23">
        <v>42319219</v>
      </c>
      <c r="H181" s="23">
        <v>25662</v>
      </c>
      <c r="I181" s="23">
        <v>1887277</v>
      </c>
      <c r="J181" s="23">
        <v>143</v>
      </c>
      <c r="K181" s="23">
        <v>114070</v>
      </c>
      <c r="L181" s="23">
        <v>0</v>
      </c>
      <c r="M181" s="23">
        <v>0</v>
      </c>
    </row>
    <row r="182" spans="1:13" s="3" customFormat="1" ht="18" customHeight="1" x14ac:dyDescent="0.15">
      <c r="A182" s="20" t="s">
        <v>58</v>
      </c>
      <c r="B182" s="3" t="s">
        <v>59</v>
      </c>
      <c r="C182" s="6" t="s">
        <v>10</v>
      </c>
      <c r="D182" s="21">
        <v>834203</v>
      </c>
      <c r="E182" s="21">
        <v>67735619</v>
      </c>
      <c r="F182" s="22">
        <v>798977</v>
      </c>
      <c r="G182" s="23">
        <v>65429630</v>
      </c>
      <c r="H182" s="23">
        <v>35115</v>
      </c>
      <c r="I182" s="23">
        <v>2243014</v>
      </c>
      <c r="J182" s="23">
        <v>111</v>
      </c>
      <c r="K182" s="23">
        <v>62975</v>
      </c>
      <c r="L182" s="23">
        <v>0</v>
      </c>
      <c r="M182" s="23">
        <v>0</v>
      </c>
    </row>
    <row r="183" spans="1:13" s="3" customFormat="1" ht="18" customHeight="1" x14ac:dyDescent="0.15">
      <c r="A183" s="20" t="s">
        <v>58</v>
      </c>
      <c r="B183" s="3" t="s">
        <v>59</v>
      </c>
      <c r="C183" s="6" t="s">
        <v>11</v>
      </c>
      <c r="D183" s="21">
        <v>602328</v>
      </c>
      <c r="E183" s="21">
        <v>49730758</v>
      </c>
      <c r="F183" s="22">
        <v>573919</v>
      </c>
      <c r="G183" s="23">
        <v>47371976</v>
      </c>
      <c r="H183" s="23">
        <v>28086</v>
      </c>
      <c r="I183" s="23">
        <v>2116672</v>
      </c>
      <c r="J183" s="23">
        <v>323</v>
      </c>
      <c r="K183" s="23">
        <v>242110</v>
      </c>
      <c r="L183" s="23">
        <v>0</v>
      </c>
      <c r="M183" s="23">
        <v>0</v>
      </c>
    </row>
    <row r="184" spans="1:13" s="3" customFormat="1" ht="18" customHeight="1" x14ac:dyDescent="0.15">
      <c r="A184" s="20" t="s">
        <v>58</v>
      </c>
      <c r="B184" s="3" t="s">
        <v>59</v>
      </c>
      <c r="C184" s="6" t="s">
        <v>12</v>
      </c>
      <c r="D184" s="21">
        <v>489889</v>
      </c>
      <c r="E184" s="21">
        <v>47731917</v>
      </c>
      <c r="F184" s="22">
        <v>461111</v>
      </c>
      <c r="G184" s="23">
        <v>45393840</v>
      </c>
      <c r="H184" s="23">
        <v>28089</v>
      </c>
      <c r="I184" s="23">
        <v>2053870</v>
      </c>
      <c r="J184" s="23">
        <v>689</v>
      </c>
      <c r="K184" s="23">
        <v>284207</v>
      </c>
      <c r="L184" s="23">
        <v>0</v>
      </c>
      <c r="M184" s="23">
        <v>0</v>
      </c>
    </row>
    <row r="185" spans="1:13" s="3" customFormat="1" ht="18" customHeight="1" x14ac:dyDescent="0.15">
      <c r="A185" s="20" t="s">
        <v>58</v>
      </c>
      <c r="B185" s="3" t="s">
        <v>59</v>
      </c>
      <c r="C185" s="6" t="s">
        <v>13</v>
      </c>
      <c r="D185" s="21">
        <v>431839</v>
      </c>
      <c r="E185" s="21">
        <v>41501590</v>
      </c>
      <c r="F185" s="22">
        <v>404365</v>
      </c>
      <c r="G185" s="23">
        <v>39178275</v>
      </c>
      <c r="H185" s="23">
        <v>26382</v>
      </c>
      <c r="I185" s="23">
        <v>1718810</v>
      </c>
      <c r="J185" s="23">
        <v>1092</v>
      </c>
      <c r="K185" s="23">
        <v>604505</v>
      </c>
      <c r="L185" s="23">
        <v>0</v>
      </c>
      <c r="M185" s="23">
        <v>0</v>
      </c>
    </row>
    <row r="186" spans="1:13" s="3" customFormat="1" ht="18" customHeight="1" x14ac:dyDescent="0.15">
      <c r="A186" s="26" t="s">
        <v>58</v>
      </c>
      <c r="B186" s="34" t="s">
        <v>59</v>
      </c>
      <c r="C186" s="7" t="s">
        <v>14</v>
      </c>
      <c r="D186" s="30">
        <v>648170</v>
      </c>
      <c r="E186" s="28">
        <v>57822051</v>
      </c>
      <c r="F186" s="29">
        <v>562499</v>
      </c>
      <c r="G186" s="30">
        <v>49072856</v>
      </c>
      <c r="H186" s="30">
        <v>84613</v>
      </c>
      <c r="I186" s="30">
        <v>8056844</v>
      </c>
      <c r="J186" s="30">
        <v>1058</v>
      </c>
      <c r="K186" s="30">
        <v>692351</v>
      </c>
      <c r="L186" s="30">
        <v>0</v>
      </c>
      <c r="M186" s="30">
        <v>0</v>
      </c>
    </row>
    <row r="187" spans="1:13" s="3" customFormat="1" ht="18" customHeight="1" x14ac:dyDescent="0.15">
      <c r="A187" s="20" t="s">
        <v>56</v>
      </c>
      <c r="B187" s="3" t="s">
        <v>57</v>
      </c>
      <c r="C187" s="6" t="s">
        <v>3</v>
      </c>
      <c r="D187" s="21">
        <v>329752</v>
      </c>
      <c r="E187" s="21">
        <v>27804634</v>
      </c>
      <c r="F187" s="22">
        <v>311190</v>
      </c>
      <c r="G187" s="23">
        <v>26640551</v>
      </c>
      <c r="H187" s="23">
        <v>18562</v>
      </c>
      <c r="I187" s="23">
        <v>1164083</v>
      </c>
      <c r="J187" s="23">
        <v>0</v>
      </c>
      <c r="K187" s="23">
        <v>0</v>
      </c>
      <c r="L187" s="23">
        <v>0</v>
      </c>
      <c r="M187" s="23">
        <v>0</v>
      </c>
    </row>
    <row r="188" spans="1:13" s="3" customFormat="1" ht="18" customHeight="1" x14ac:dyDescent="0.15">
      <c r="A188" s="20" t="s">
        <v>56</v>
      </c>
      <c r="B188" s="3" t="s">
        <v>57</v>
      </c>
      <c r="C188" s="6" t="s">
        <v>4</v>
      </c>
      <c r="D188" s="21">
        <v>375727</v>
      </c>
      <c r="E188" s="21">
        <v>29590289</v>
      </c>
      <c r="F188" s="22">
        <v>349156</v>
      </c>
      <c r="G188" s="23">
        <v>27786909</v>
      </c>
      <c r="H188" s="23">
        <v>26571</v>
      </c>
      <c r="I188" s="23">
        <v>1803380</v>
      </c>
      <c r="J188" s="23">
        <v>0</v>
      </c>
      <c r="K188" s="23">
        <v>0</v>
      </c>
      <c r="L188" s="23">
        <v>0</v>
      </c>
      <c r="M188" s="23">
        <v>0</v>
      </c>
    </row>
    <row r="189" spans="1:13" s="3" customFormat="1" ht="18" customHeight="1" x14ac:dyDescent="0.15">
      <c r="A189" s="20" t="s">
        <v>56</v>
      </c>
      <c r="B189" s="3" t="s">
        <v>57</v>
      </c>
      <c r="C189" s="6" t="s">
        <v>5</v>
      </c>
      <c r="D189" s="21">
        <v>649309</v>
      </c>
      <c r="E189" s="21">
        <v>58185613</v>
      </c>
      <c r="F189" s="22">
        <v>613259</v>
      </c>
      <c r="G189" s="23">
        <v>55757718</v>
      </c>
      <c r="H189" s="23">
        <v>36050</v>
      </c>
      <c r="I189" s="23">
        <v>2427895</v>
      </c>
      <c r="J189" s="23">
        <v>0</v>
      </c>
      <c r="K189" s="23">
        <v>0</v>
      </c>
      <c r="L189" s="23">
        <v>0</v>
      </c>
      <c r="M189" s="23">
        <v>0</v>
      </c>
    </row>
    <row r="190" spans="1:13" s="3" customFormat="1" ht="18" customHeight="1" x14ac:dyDescent="0.15">
      <c r="A190" s="20" t="s">
        <v>56</v>
      </c>
      <c r="B190" s="3" t="s">
        <v>57</v>
      </c>
      <c r="C190" s="6" t="s">
        <v>6</v>
      </c>
      <c r="D190" s="21">
        <v>476975</v>
      </c>
      <c r="E190" s="21">
        <v>40612280</v>
      </c>
      <c r="F190" s="22">
        <v>438453</v>
      </c>
      <c r="G190" s="23">
        <v>38020043</v>
      </c>
      <c r="H190" s="23">
        <v>34164</v>
      </c>
      <c r="I190" s="23">
        <v>2258332</v>
      </c>
      <c r="J190" s="23">
        <v>26</v>
      </c>
      <c r="K190" s="23">
        <v>51535</v>
      </c>
      <c r="L190" s="23">
        <v>4332</v>
      </c>
      <c r="M190" s="23">
        <v>282370</v>
      </c>
    </row>
    <row r="191" spans="1:13" s="3" customFormat="1" ht="18" customHeight="1" x14ac:dyDescent="0.15">
      <c r="A191" s="20" t="s">
        <v>56</v>
      </c>
      <c r="B191" s="3" t="s">
        <v>57</v>
      </c>
      <c r="C191" s="6" t="s">
        <v>7</v>
      </c>
      <c r="D191" s="21">
        <v>457419</v>
      </c>
      <c r="E191" s="21">
        <v>38325631</v>
      </c>
      <c r="F191" s="22">
        <v>371387</v>
      </c>
      <c r="G191" s="23">
        <v>31727726</v>
      </c>
      <c r="H191" s="23">
        <v>22708</v>
      </c>
      <c r="I191" s="23">
        <v>1532103</v>
      </c>
      <c r="J191" s="23">
        <v>995</v>
      </c>
      <c r="K191" s="23">
        <v>618750</v>
      </c>
      <c r="L191" s="23">
        <v>62329</v>
      </c>
      <c r="M191" s="23">
        <v>4447052</v>
      </c>
    </row>
    <row r="192" spans="1:13" s="3" customFormat="1" ht="18" customHeight="1" x14ac:dyDescent="0.15">
      <c r="A192" s="20" t="s">
        <v>56</v>
      </c>
      <c r="B192" s="3" t="s">
        <v>57</v>
      </c>
      <c r="C192" s="6" t="s">
        <v>8</v>
      </c>
      <c r="D192" s="21">
        <v>427159</v>
      </c>
      <c r="E192" s="21">
        <v>34810317</v>
      </c>
      <c r="F192" s="22">
        <v>354228</v>
      </c>
      <c r="G192" s="23">
        <v>30226438</v>
      </c>
      <c r="H192" s="23">
        <v>21626</v>
      </c>
      <c r="I192" s="23">
        <v>1350231</v>
      </c>
      <c r="J192" s="23">
        <v>83</v>
      </c>
      <c r="K192" s="23">
        <v>150920</v>
      </c>
      <c r="L192" s="23">
        <v>51222</v>
      </c>
      <c r="M192" s="23">
        <v>3082728</v>
      </c>
    </row>
    <row r="193" spans="1:13" s="3" customFormat="1" ht="18" customHeight="1" x14ac:dyDescent="0.15">
      <c r="A193" s="20" t="s">
        <v>56</v>
      </c>
      <c r="B193" s="3" t="s">
        <v>57</v>
      </c>
      <c r="C193" s="6" t="s">
        <v>9</v>
      </c>
      <c r="D193" s="21">
        <v>540257</v>
      </c>
      <c r="E193" s="21">
        <v>45909974</v>
      </c>
      <c r="F193" s="22">
        <v>514790</v>
      </c>
      <c r="G193" s="23">
        <v>44086632</v>
      </c>
      <c r="H193" s="23">
        <v>25357</v>
      </c>
      <c r="I193" s="23">
        <v>1728632</v>
      </c>
      <c r="J193" s="23">
        <v>110</v>
      </c>
      <c r="K193" s="23">
        <v>94710</v>
      </c>
      <c r="L193" s="23">
        <v>0</v>
      </c>
      <c r="M193" s="23">
        <v>0</v>
      </c>
    </row>
    <row r="194" spans="1:13" s="3" customFormat="1" ht="18" customHeight="1" x14ac:dyDescent="0.15">
      <c r="A194" s="20" t="s">
        <v>56</v>
      </c>
      <c r="B194" s="3" t="s">
        <v>57</v>
      </c>
      <c r="C194" s="6" t="s">
        <v>10</v>
      </c>
      <c r="D194" s="21">
        <v>892552</v>
      </c>
      <c r="E194" s="21">
        <v>77169402</v>
      </c>
      <c r="F194" s="22">
        <v>859793</v>
      </c>
      <c r="G194" s="23">
        <v>74933626</v>
      </c>
      <c r="H194" s="23">
        <v>32668</v>
      </c>
      <c r="I194" s="23">
        <v>2180666</v>
      </c>
      <c r="J194" s="23">
        <v>91</v>
      </c>
      <c r="K194" s="23">
        <v>55110</v>
      </c>
      <c r="L194" s="23">
        <v>0</v>
      </c>
      <c r="M194" s="23">
        <v>0</v>
      </c>
    </row>
    <row r="195" spans="1:13" s="3" customFormat="1" ht="18" customHeight="1" x14ac:dyDescent="0.15">
      <c r="A195" s="20" t="s">
        <v>56</v>
      </c>
      <c r="B195" s="3" t="s">
        <v>57</v>
      </c>
      <c r="C195" s="6" t="s">
        <v>11</v>
      </c>
      <c r="D195" s="21">
        <v>609291</v>
      </c>
      <c r="E195" s="21">
        <v>53855709</v>
      </c>
      <c r="F195" s="22">
        <v>577487</v>
      </c>
      <c r="G195" s="23">
        <v>51566676</v>
      </c>
      <c r="H195" s="23">
        <v>31655</v>
      </c>
      <c r="I195" s="23">
        <v>2198228</v>
      </c>
      <c r="J195" s="23">
        <v>149</v>
      </c>
      <c r="K195" s="23">
        <v>90805</v>
      </c>
      <c r="L195" s="23">
        <v>0</v>
      </c>
      <c r="M195" s="23">
        <v>0</v>
      </c>
    </row>
    <row r="196" spans="1:13" s="3" customFormat="1" ht="18" customHeight="1" x14ac:dyDescent="0.15">
      <c r="A196" s="20" t="s">
        <v>56</v>
      </c>
      <c r="B196" s="3" t="s">
        <v>57</v>
      </c>
      <c r="C196" s="6" t="s">
        <v>12</v>
      </c>
      <c r="D196" s="21">
        <v>421473</v>
      </c>
      <c r="E196" s="21">
        <v>40612183</v>
      </c>
      <c r="F196" s="22">
        <v>397979</v>
      </c>
      <c r="G196" s="23">
        <v>38732711</v>
      </c>
      <c r="H196" s="23">
        <v>23092</v>
      </c>
      <c r="I196" s="23">
        <v>1721314</v>
      </c>
      <c r="J196" s="23">
        <v>402</v>
      </c>
      <c r="K196" s="23">
        <v>158158</v>
      </c>
      <c r="L196" s="23">
        <v>0</v>
      </c>
      <c r="M196" s="23">
        <v>0</v>
      </c>
    </row>
    <row r="197" spans="1:13" s="3" customFormat="1" ht="18" customHeight="1" x14ac:dyDescent="0.15">
      <c r="A197" s="20" t="s">
        <v>56</v>
      </c>
      <c r="B197" s="3" t="s">
        <v>57</v>
      </c>
      <c r="C197" s="6" t="s">
        <v>13</v>
      </c>
      <c r="D197" s="21">
        <v>400242</v>
      </c>
      <c r="E197" s="21">
        <v>39680686</v>
      </c>
      <c r="F197" s="22">
        <v>377762</v>
      </c>
      <c r="G197" s="23">
        <v>37711314</v>
      </c>
      <c r="H197" s="23">
        <v>22001</v>
      </c>
      <c r="I197" s="23">
        <v>1413855</v>
      </c>
      <c r="J197" s="23">
        <v>479</v>
      </c>
      <c r="K197" s="23">
        <v>555517</v>
      </c>
      <c r="L197" s="23">
        <v>0</v>
      </c>
      <c r="M197" s="23">
        <v>0</v>
      </c>
    </row>
    <row r="198" spans="1:13" s="3" customFormat="1" ht="18" customHeight="1" x14ac:dyDescent="0.15">
      <c r="A198" s="26" t="s">
        <v>56</v>
      </c>
      <c r="B198" s="34" t="s">
        <v>57</v>
      </c>
      <c r="C198" s="7" t="s">
        <v>14</v>
      </c>
      <c r="D198" s="30">
        <v>643271</v>
      </c>
      <c r="E198" s="28">
        <v>66243313</v>
      </c>
      <c r="F198" s="29">
        <v>556352</v>
      </c>
      <c r="G198" s="30">
        <v>56828212</v>
      </c>
      <c r="H198" s="30">
        <v>85874</v>
      </c>
      <c r="I198" s="30">
        <v>8759853</v>
      </c>
      <c r="J198" s="30">
        <v>1045</v>
      </c>
      <c r="K198" s="30">
        <v>655248</v>
      </c>
      <c r="L198" s="30">
        <v>0</v>
      </c>
      <c r="M198" s="30">
        <v>0</v>
      </c>
    </row>
    <row r="199" spans="1:13" s="3" customFormat="1" ht="18" customHeight="1" x14ac:dyDescent="0.15">
      <c r="A199" s="20" t="s">
        <v>54</v>
      </c>
      <c r="B199" s="3" t="s">
        <v>55</v>
      </c>
      <c r="C199" s="6" t="s">
        <v>3</v>
      </c>
      <c r="D199" s="21">
        <v>308659</v>
      </c>
      <c r="E199" s="21">
        <v>31638193</v>
      </c>
      <c r="F199" s="22">
        <v>287687</v>
      </c>
      <c r="G199" s="23">
        <v>30200925</v>
      </c>
      <c r="H199" s="23">
        <v>20972</v>
      </c>
      <c r="I199" s="23">
        <v>1437268</v>
      </c>
      <c r="J199" s="23">
        <v>0</v>
      </c>
      <c r="K199" s="23">
        <v>0</v>
      </c>
      <c r="L199" s="23">
        <v>0</v>
      </c>
      <c r="M199" s="23">
        <v>0</v>
      </c>
    </row>
    <row r="200" spans="1:13" s="3" customFormat="1" ht="18" customHeight="1" x14ac:dyDescent="0.15">
      <c r="A200" s="20" t="s">
        <v>54</v>
      </c>
      <c r="B200" s="3" t="s">
        <v>55</v>
      </c>
      <c r="C200" s="6" t="s">
        <v>4</v>
      </c>
      <c r="D200" s="21">
        <v>312904</v>
      </c>
      <c r="E200" s="21">
        <v>29220907</v>
      </c>
      <c r="F200" s="22">
        <v>289586</v>
      </c>
      <c r="G200" s="23">
        <v>27496437</v>
      </c>
      <c r="H200" s="23">
        <v>23318</v>
      </c>
      <c r="I200" s="23">
        <v>1724470</v>
      </c>
      <c r="J200" s="23">
        <v>0</v>
      </c>
      <c r="K200" s="23">
        <v>0</v>
      </c>
      <c r="L200" s="23">
        <v>0</v>
      </c>
      <c r="M200" s="23">
        <v>0</v>
      </c>
    </row>
    <row r="201" spans="1:13" s="3" customFormat="1" ht="18" customHeight="1" x14ac:dyDescent="0.15">
      <c r="A201" s="20" t="s">
        <v>54</v>
      </c>
      <c r="B201" s="3" t="s">
        <v>55</v>
      </c>
      <c r="C201" s="6" t="s">
        <v>5</v>
      </c>
      <c r="D201" s="21">
        <v>545382</v>
      </c>
      <c r="E201" s="21">
        <v>52261537</v>
      </c>
      <c r="F201" s="22">
        <v>518125</v>
      </c>
      <c r="G201" s="23">
        <v>50150415</v>
      </c>
      <c r="H201" s="23">
        <v>27255</v>
      </c>
      <c r="I201" s="23">
        <v>2081972</v>
      </c>
      <c r="J201" s="23">
        <v>2</v>
      </c>
      <c r="K201" s="23">
        <v>29150</v>
      </c>
      <c r="L201" s="23">
        <v>0</v>
      </c>
      <c r="M201" s="23">
        <v>0</v>
      </c>
    </row>
    <row r="202" spans="1:13" s="3" customFormat="1" ht="18" customHeight="1" x14ac:dyDescent="0.15">
      <c r="A202" s="20" t="s">
        <v>54</v>
      </c>
      <c r="B202" s="3" t="s">
        <v>55</v>
      </c>
      <c r="C202" s="6" t="s">
        <v>6</v>
      </c>
      <c r="D202" s="21">
        <v>363081</v>
      </c>
      <c r="E202" s="21">
        <v>35882463</v>
      </c>
      <c r="F202" s="22">
        <v>336510</v>
      </c>
      <c r="G202" s="23">
        <v>33865811</v>
      </c>
      <c r="H202" s="23">
        <v>24885</v>
      </c>
      <c r="I202" s="23">
        <v>1812382</v>
      </c>
      <c r="J202" s="23">
        <v>6</v>
      </c>
      <c r="K202" s="23">
        <v>87450</v>
      </c>
      <c r="L202" s="23">
        <v>1680</v>
      </c>
      <c r="M202" s="23">
        <v>116820</v>
      </c>
    </row>
    <row r="203" spans="1:13" s="3" customFormat="1" ht="18" customHeight="1" x14ac:dyDescent="0.15">
      <c r="A203" s="20" t="s">
        <v>54</v>
      </c>
      <c r="B203" s="3" t="s">
        <v>55</v>
      </c>
      <c r="C203" s="6" t="s">
        <v>7</v>
      </c>
      <c r="D203" s="21">
        <v>415175</v>
      </c>
      <c r="E203" s="21">
        <v>42108651</v>
      </c>
      <c r="F203" s="22">
        <v>341995</v>
      </c>
      <c r="G203" s="23">
        <v>36073132</v>
      </c>
      <c r="H203" s="23">
        <v>20178</v>
      </c>
      <c r="I203" s="23">
        <v>1728183</v>
      </c>
      <c r="J203" s="23">
        <v>427</v>
      </c>
      <c r="K203" s="23">
        <v>287705</v>
      </c>
      <c r="L203" s="23">
        <v>52575</v>
      </c>
      <c r="M203" s="23">
        <v>4019631</v>
      </c>
    </row>
    <row r="204" spans="1:13" s="3" customFormat="1" ht="18" customHeight="1" x14ac:dyDescent="0.15">
      <c r="A204" s="20" t="s">
        <v>54</v>
      </c>
      <c r="B204" s="3" t="s">
        <v>55</v>
      </c>
      <c r="C204" s="6" t="s">
        <v>8</v>
      </c>
      <c r="D204" s="21">
        <v>369005</v>
      </c>
      <c r="E204" s="21">
        <v>33904067</v>
      </c>
      <c r="F204" s="22">
        <v>314690</v>
      </c>
      <c r="G204" s="23">
        <v>29976238</v>
      </c>
      <c r="H204" s="23">
        <v>18707</v>
      </c>
      <c r="I204" s="23">
        <v>1472816</v>
      </c>
      <c r="J204" s="23">
        <v>88</v>
      </c>
      <c r="K204" s="23">
        <v>208285</v>
      </c>
      <c r="L204" s="23">
        <v>35520</v>
      </c>
      <c r="M204" s="23">
        <v>2246728</v>
      </c>
    </row>
    <row r="205" spans="1:13" s="3" customFormat="1" ht="18" customHeight="1" x14ac:dyDescent="0.15">
      <c r="A205" s="20" t="s">
        <v>54</v>
      </c>
      <c r="B205" s="3" t="s">
        <v>55</v>
      </c>
      <c r="C205" s="6" t="s">
        <v>9</v>
      </c>
      <c r="D205" s="21">
        <v>436350</v>
      </c>
      <c r="E205" s="21">
        <v>40934494</v>
      </c>
      <c r="F205" s="22">
        <v>415826</v>
      </c>
      <c r="G205" s="23">
        <v>39532245</v>
      </c>
      <c r="H205" s="23">
        <v>20426</v>
      </c>
      <c r="I205" s="23">
        <v>1330243</v>
      </c>
      <c r="J205" s="23">
        <v>98</v>
      </c>
      <c r="K205" s="23">
        <v>72006</v>
      </c>
      <c r="L205" s="23">
        <v>0</v>
      </c>
      <c r="M205" s="23">
        <v>0</v>
      </c>
    </row>
    <row r="206" spans="1:13" s="3" customFormat="1" ht="18" customHeight="1" x14ac:dyDescent="0.15">
      <c r="A206" s="20" t="s">
        <v>54</v>
      </c>
      <c r="B206" s="3" t="s">
        <v>55</v>
      </c>
      <c r="C206" s="6" t="s">
        <v>10</v>
      </c>
      <c r="D206" s="21">
        <v>780001</v>
      </c>
      <c r="E206" s="21">
        <v>75187940</v>
      </c>
      <c r="F206" s="22">
        <v>745738</v>
      </c>
      <c r="G206" s="23">
        <v>72873065</v>
      </c>
      <c r="H206" s="23">
        <v>34263</v>
      </c>
      <c r="I206" s="23">
        <v>2314875</v>
      </c>
      <c r="J206" s="23">
        <v>0</v>
      </c>
      <c r="K206" s="23">
        <v>0</v>
      </c>
      <c r="L206" s="23">
        <v>0</v>
      </c>
      <c r="M206" s="23">
        <v>0</v>
      </c>
    </row>
    <row r="207" spans="1:13" s="3" customFormat="1" ht="18" customHeight="1" x14ac:dyDescent="0.15">
      <c r="A207" s="20" t="s">
        <v>54</v>
      </c>
      <c r="B207" s="3" t="s">
        <v>55</v>
      </c>
      <c r="C207" s="6" t="s">
        <v>11</v>
      </c>
      <c r="D207" s="21">
        <v>581533</v>
      </c>
      <c r="E207" s="21">
        <v>57218025</v>
      </c>
      <c r="F207" s="22">
        <v>547614</v>
      </c>
      <c r="G207" s="23">
        <v>54416073</v>
      </c>
      <c r="H207" s="23">
        <v>33914</v>
      </c>
      <c r="I207" s="23">
        <v>2724512</v>
      </c>
      <c r="J207" s="23">
        <v>5</v>
      </c>
      <c r="K207" s="23">
        <v>77440</v>
      </c>
      <c r="L207" s="23">
        <v>0</v>
      </c>
      <c r="M207" s="23">
        <v>0</v>
      </c>
    </row>
    <row r="208" spans="1:13" s="3" customFormat="1" ht="18" customHeight="1" x14ac:dyDescent="0.15">
      <c r="A208" s="20" t="s">
        <v>54</v>
      </c>
      <c r="B208" s="3" t="s">
        <v>55</v>
      </c>
      <c r="C208" s="6" t="s">
        <v>12</v>
      </c>
      <c r="D208" s="21">
        <v>362432</v>
      </c>
      <c r="E208" s="21">
        <v>41936048</v>
      </c>
      <c r="F208" s="22">
        <v>334391</v>
      </c>
      <c r="G208" s="23">
        <v>39676094</v>
      </c>
      <c r="H208" s="23">
        <v>27667</v>
      </c>
      <c r="I208" s="23">
        <v>1916952</v>
      </c>
      <c r="J208" s="23">
        <v>374</v>
      </c>
      <c r="K208" s="23">
        <v>343002</v>
      </c>
      <c r="L208" s="23">
        <v>0</v>
      </c>
      <c r="M208" s="23">
        <v>0</v>
      </c>
    </row>
    <row r="209" spans="1:13" s="3" customFormat="1" ht="18" customHeight="1" x14ac:dyDescent="0.15">
      <c r="A209" s="20" t="s">
        <v>54</v>
      </c>
      <c r="B209" s="3" t="s">
        <v>55</v>
      </c>
      <c r="C209" s="6" t="s">
        <v>13</v>
      </c>
      <c r="D209" s="21">
        <v>307456</v>
      </c>
      <c r="E209" s="21">
        <v>34469153</v>
      </c>
      <c r="F209" s="22">
        <v>286210</v>
      </c>
      <c r="G209" s="23">
        <v>32700892</v>
      </c>
      <c r="H209" s="23">
        <v>20933</v>
      </c>
      <c r="I209" s="23">
        <v>1507231</v>
      </c>
      <c r="J209" s="23">
        <v>313</v>
      </c>
      <c r="K209" s="23">
        <v>261030</v>
      </c>
      <c r="L209" s="23">
        <v>0</v>
      </c>
      <c r="M209" s="23">
        <v>0</v>
      </c>
    </row>
    <row r="210" spans="1:13" s="3" customFormat="1" ht="18" customHeight="1" x14ac:dyDescent="0.15">
      <c r="A210" s="26" t="s">
        <v>54</v>
      </c>
      <c r="B210" s="34" t="s">
        <v>55</v>
      </c>
      <c r="C210" s="7" t="s">
        <v>14</v>
      </c>
      <c r="D210" s="30">
        <v>623476</v>
      </c>
      <c r="E210" s="28">
        <v>69461668</v>
      </c>
      <c r="F210" s="29">
        <v>539351</v>
      </c>
      <c r="G210" s="30">
        <v>60016049</v>
      </c>
      <c r="H210" s="30">
        <v>82512</v>
      </c>
      <c r="I210" s="30">
        <v>8428636</v>
      </c>
      <c r="J210" s="30">
        <v>1613</v>
      </c>
      <c r="K210" s="30">
        <v>1016983</v>
      </c>
      <c r="L210" s="30">
        <v>0</v>
      </c>
      <c r="M210" s="30">
        <v>0</v>
      </c>
    </row>
    <row r="211" spans="1:13" s="3" customFormat="1" ht="18" customHeight="1" x14ac:dyDescent="0.15">
      <c r="A211" s="20" t="s">
        <v>50</v>
      </c>
      <c r="B211" s="3" t="s">
        <v>51</v>
      </c>
      <c r="C211" s="6" t="s">
        <v>3</v>
      </c>
      <c r="D211" s="21">
        <v>275279</v>
      </c>
      <c r="E211" s="21">
        <v>31203601</v>
      </c>
      <c r="F211" s="22">
        <v>253772</v>
      </c>
      <c r="G211" s="23">
        <v>29806830</v>
      </c>
      <c r="H211" s="23">
        <v>21315</v>
      </c>
      <c r="I211" s="23">
        <v>1365091</v>
      </c>
      <c r="J211" s="23">
        <v>192</v>
      </c>
      <c r="K211" s="23">
        <v>31680</v>
      </c>
      <c r="L211" s="23">
        <v>0</v>
      </c>
      <c r="M211" s="23">
        <v>0</v>
      </c>
    </row>
    <row r="212" spans="1:13" s="3" customFormat="1" ht="18" customHeight="1" x14ac:dyDescent="0.15">
      <c r="A212" s="20" t="s">
        <v>50</v>
      </c>
      <c r="B212" s="3" t="s">
        <v>51</v>
      </c>
      <c r="C212" s="6" t="s">
        <v>4</v>
      </c>
      <c r="D212" s="21">
        <v>250267</v>
      </c>
      <c r="E212" s="21">
        <v>28437004</v>
      </c>
      <c r="F212" s="22">
        <v>229908</v>
      </c>
      <c r="G212" s="23">
        <v>26884953</v>
      </c>
      <c r="H212" s="23">
        <v>20359</v>
      </c>
      <c r="I212" s="23">
        <v>1552051</v>
      </c>
      <c r="J212" s="23">
        <v>0</v>
      </c>
      <c r="K212" s="23">
        <v>0</v>
      </c>
      <c r="L212" s="23">
        <v>0</v>
      </c>
      <c r="M212" s="23">
        <v>0</v>
      </c>
    </row>
    <row r="213" spans="1:13" s="3" customFormat="1" ht="18" customHeight="1" x14ac:dyDescent="0.15">
      <c r="A213" s="20" t="s">
        <v>50</v>
      </c>
      <c r="B213" s="3" t="s">
        <v>51</v>
      </c>
      <c r="C213" s="6" t="s">
        <v>5</v>
      </c>
      <c r="D213" s="21">
        <v>510412</v>
      </c>
      <c r="E213" s="21">
        <v>53077676</v>
      </c>
      <c r="F213" s="22">
        <v>477571</v>
      </c>
      <c r="G213" s="23">
        <v>50623567</v>
      </c>
      <c r="H213" s="23">
        <v>32841</v>
      </c>
      <c r="I213" s="23">
        <v>2454109</v>
      </c>
      <c r="J213" s="23">
        <v>0</v>
      </c>
      <c r="K213" s="23">
        <v>0</v>
      </c>
      <c r="L213" s="23">
        <v>0</v>
      </c>
      <c r="M213" s="23">
        <v>0</v>
      </c>
    </row>
    <row r="214" spans="1:13" s="3" customFormat="1" ht="18" customHeight="1" x14ac:dyDescent="0.15">
      <c r="A214" s="20" t="s">
        <v>50</v>
      </c>
      <c r="B214" s="3" t="s">
        <v>51</v>
      </c>
      <c r="C214" s="6" t="s">
        <v>6</v>
      </c>
      <c r="D214" s="21">
        <v>317650</v>
      </c>
      <c r="E214" s="21">
        <v>31836567</v>
      </c>
      <c r="F214" s="22">
        <v>292958</v>
      </c>
      <c r="G214" s="23">
        <v>29814499</v>
      </c>
      <c r="H214" s="23">
        <v>20188</v>
      </c>
      <c r="I214" s="23">
        <v>1594828</v>
      </c>
      <c r="J214" s="23">
        <v>4</v>
      </c>
      <c r="K214" s="23">
        <v>71280</v>
      </c>
      <c r="L214" s="23">
        <v>4500</v>
      </c>
      <c r="M214" s="23">
        <v>355960</v>
      </c>
    </row>
    <row r="215" spans="1:13" s="3" customFormat="1" ht="18" customHeight="1" x14ac:dyDescent="0.15">
      <c r="A215" s="20" t="s">
        <v>50</v>
      </c>
      <c r="B215" s="3" t="s">
        <v>51</v>
      </c>
      <c r="C215" s="6" t="s">
        <v>7</v>
      </c>
      <c r="D215" s="21">
        <v>463227</v>
      </c>
      <c r="E215" s="21">
        <v>44397790</v>
      </c>
      <c r="F215" s="22">
        <v>369485</v>
      </c>
      <c r="G215" s="23">
        <v>36984802</v>
      </c>
      <c r="H215" s="23">
        <v>29570</v>
      </c>
      <c r="I215" s="23">
        <v>2162259</v>
      </c>
      <c r="J215" s="23">
        <v>223</v>
      </c>
      <c r="K215" s="23">
        <v>252065</v>
      </c>
      <c r="L215" s="23">
        <v>63949</v>
      </c>
      <c r="M215" s="23">
        <v>4998664</v>
      </c>
    </row>
    <row r="216" spans="1:13" s="3" customFormat="1" ht="18" customHeight="1" x14ac:dyDescent="0.15">
      <c r="A216" s="20" t="s">
        <v>50</v>
      </c>
      <c r="B216" s="3" t="s">
        <v>51</v>
      </c>
      <c r="C216" s="6" t="s">
        <v>8</v>
      </c>
      <c r="D216" s="21">
        <v>447768</v>
      </c>
      <c r="E216" s="21">
        <v>41477735</v>
      </c>
      <c r="F216" s="22">
        <v>379321</v>
      </c>
      <c r="G216" s="23">
        <v>36602219</v>
      </c>
      <c r="H216" s="23">
        <v>29555</v>
      </c>
      <c r="I216" s="23">
        <v>2113339</v>
      </c>
      <c r="J216" s="23">
        <v>2</v>
      </c>
      <c r="K216" s="23">
        <v>34210</v>
      </c>
      <c r="L216" s="23">
        <v>38890</v>
      </c>
      <c r="M216" s="23">
        <v>2727967</v>
      </c>
    </row>
    <row r="217" spans="1:13" s="3" customFormat="1" ht="18" customHeight="1" x14ac:dyDescent="0.15">
      <c r="A217" s="20" t="s">
        <v>50</v>
      </c>
      <c r="B217" s="3" t="s">
        <v>51</v>
      </c>
      <c r="C217" s="6" t="s">
        <v>9</v>
      </c>
      <c r="D217" s="21">
        <v>414391</v>
      </c>
      <c r="E217" s="21">
        <v>42496397</v>
      </c>
      <c r="F217" s="22">
        <v>390872</v>
      </c>
      <c r="G217" s="23">
        <v>40684187</v>
      </c>
      <c r="H217" s="23">
        <v>23499</v>
      </c>
      <c r="I217" s="23">
        <v>1716510</v>
      </c>
      <c r="J217" s="23">
        <v>20</v>
      </c>
      <c r="K217" s="23">
        <v>95700</v>
      </c>
      <c r="L217" s="23">
        <v>0</v>
      </c>
      <c r="M217" s="23">
        <v>0</v>
      </c>
    </row>
    <row r="218" spans="1:13" s="3" customFormat="1" ht="18" customHeight="1" x14ac:dyDescent="0.15">
      <c r="A218" s="20" t="s">
        <v>50</v>
      </c>
      <c r="B218" s="3" t="s">
        <v>51</v>
      </c>
      <c r="C218" s="6" t="s">
        <v>10</v>
      </c>
      <c r="D218" s="21">
        <v>813200</v>
      </c>
      <c r="E218" s="21">
        <v>80189616</v>
      </c>
      <c r="F218" s="22">
        <v>778444</v>
      </c>
      <c r="G218" s="23">
        <v>77663856</v>
      </c>
      <c r="H218" s="23">
        <v>34754</v>
      </c>
      <c r="I218" s="23">
        <v>2495510</v>
      </c>
      <c r="J218" s="23">
        <v>2</v>
      </c>
      <c r="K218" s="23">
        <v>30250</v>
      </c>
      <c r="L218" s="23">
        <v>0</v>
      </c>
      <c r="M218" s="23">
        <v>0</v>
      </c>
    </row>
    <row r="219" spans="1:13" s="3" customFormat="1" ht="18" customHeight="1" x14ac:dyDescent="0.15">
      <c r="A219" s="20" t="s">
        <v>50</v>
      </c>
      <c r="B219" s="3" t="s">
        <v>51</v>
      </c>
      <c r="C219" s="6" t="s">
        <v>11</v>
      </c>
      <c r="D219" s="21">
        <v>568998</v>
      </c>
      <c r="E219" s="21">
        <v>61111247</v>
      </c>
      <c r="F219" s="22">
        <v>537719</v>
      </c>
      <c r="G219" s="23">
        <v>58416171</v>
      </c>
      <c r="H219" s="23">
        <v>31229</v>
      </c>
      <c r="I219" s="23">
        <v>2644058</v>
      </c>
      <c r="J219" s="23">
        <v>50</v>
      </c>
      <c r="K219" s="23">
        <v>51018</v>
      </c>
      <c r="L219" s="23">
        <v>0</v>
      </c>
      <c r="M219" s="23">
        <v>0</v>
      </c>
    </row>
    <row r="220" spans="1:13" s="3" customFormat="1" ht="18" customHeight="1" x14ac:dyDescent="0.15">
      <c r="A220" s="20" t="s">
        <v>50</v>
      </c>
      <c r="B220" s="3" t="s">
        <v>51</v>
      </c>
      <c r="C220" s="6" t="s">
        <v>12</v>
      </c>
      <c r="D220" s="21">
        <v>354258</v>
      </c>
      <c r="E220" s="21">
        <v>45953389</v>
      </c>
      <c r="F220" s="22">
        <v>325038</v>
      </c>
      <c r="G220" s="23">
        <v>43453738</v>
      </c>
      <c r="H220" s="23">
        <v>28906</v>
      </c>
      <c r="I220" s="23">
        <v>2241327</v>
      </c>
      <c r="J220" s="23">
        <v>314</v>
      </c>
      <c r="K220" s="23">
        <v>258324</v>
      </c>
      <c r="L220" s="23">
        <v>0</v>
      </c>
      <c r="M220" s="23">
        <v>0</v>
      </c>
    </row>
    <row r="221" spans="1:13" s="3" customFormat="1" ht="18" customHeight="1" x14ac:dyDescent="0.15">
      <c r="A221" s="20" t="s">
        <v>50</v>
      </c>
      <c r="B221" s="3" t="s">
        <v>51</v>
      </c>
      <c r="C221" s="6" t="s">
        <v>13</v>
      </c>
      <c r="D221" s="21">
        <v>322515</v>
      </c>
      <c r="E221" s="21">
        <v>35642253</v>
      </c>
      <c r="F221" s="22">
        <v>299934</v>
      </c>
      <c r="G221" s="23">
        <v>33597657</v>
      </c>
      <c r="H221" s="23">
        <v>21959</v>
      </c>
      <c r="I221" s="23">
        <v>1622229</v>
      </c>
      <c r="J221" s="23">
        <v>622</v>
      </c>
      <c r="K221" s="23">
        <v>422367</v>
      </c>
      <c r="L221" s="23">
        <v>0</v>
      </c>
      <c r="M221" s="23">
        <v>0</v>
      </c>
    </row>
    <row r="222" spans="1:13" s="3" customFormat="1" ht="18" customHeight="1" x14ac:dyDescent="0.15">
      <c r="A222" s="26" t="s">
        <v>50</v>
      </c>
      <c r="B222" s="34" t="s">
        <v>51</v>
      </c>
      <c r="C222" s="7" t="s">
        <v>14</v>
      </c>
      <c r="D222" s="30">
        <v>565727</v>
      </c>
      <c r="E222" s="28">
        <v>63239982</v>
      </c>
      <c r="F222" s="29">
        <v>489293</v>
      </c>
      <c r="G222" s="30">
        <v>54482832</v>
      </c>
      <c r="H222" s="30">
        <v>75784</v>
      </c>
      <c r="I222" s="30">
        <v>8271632</v>
      </c>
      <c r="J222" s="30">
        <v>650</v>
      </c>
      <c r="K222" s="30">
        <v>485518</v>
      </c>
      <c r="L222" s="30">
        <v>0</v>
      </c>
      <c r="M222" s="30">
        <v>0</v>
      </c>
    </row>
    <row r="223" spans="1:13" s="3" customFormat="1" ht="18" customHeight="1" x14ac:dyDescent="0.15">
      <c r="A223" s="20" t="s">
        <v>52</v>
      </c>
      <c r="B223" s="3" t="s">
        <v>53</v>
      </c>
      <c r="C223" s="6" t="s">
        <v>3</v>
      </c>
      <c r="D223" s="21">
        <v>296609</v>
      </c>
      <c r="E223" s="21">
        <v>29062149</v>
      </c>
      <c r="F223" s="22">
        <v>278569</v>
      </c>
      <c r="G223" s="23">
        <v>27884928</v>
      </c>
      <c r="H223" s="23">
        <v>18039</v>
      </c>
      <c r="I223" s="23">
        <v>1158081</v>
      </c>
      <c r="J223" s="23">
        <v>1</v>
      </c>
      <c r="K223" s="23">
        <v>19140</v>
      </c>
      <c r="L223" s="23">
        <v>0</v>
      </c>
      <c r="M223" s="23">
        <v>0</v>
      </c>
    </row>
    <row r="224" spans="1:13" s="3" customFormat="1" ht="18" customHeight="1" x14ac:dyDescent="0.15">
      <c r="A224" s="20" t="s">
        <v>52</v>
      </c>
      <c r="B224" s="3" t="s">
        <v>53</v>
      </c>
      <c r="C224" s="6" t="s">
        <v>4</v>
      </c>
      <c r="D224" s="21">
        <v>332515</v>
      </c>
      <c r="E224" s="21">
        <v>34558327</v>
      </c>
      <c r="F224" s="22">
        <v>306674</v>
      </c>
      <c r="G224" s="23">
        <v>32535819</v>
      </c>
      <c r="H224" s="23">
        <v>25841</v>
      </c>
      <c r="I224" s="23">
        <v>2022508</v>
      </c>
      <c r="J224" s="23">
        <v>0</v>
      </c>
      <c r="K224" s="23">
        <v>0</v>
      </c>
      <c r="L224" s="23">
        <v>0</v>
      </c>
      <c r="M224" s="23">
        <v>0</v>
      </c>
    </row>
    <row r="225" spans="1:13" s="3" customFormat="1" ht="18" customHeight="1" x14ac:dyDescent="0.15">
      <c r="A225" s="20" t="s">
        <v>52</v>
      </c>
      <c r="B225" s="3" t="s">
        <v>53</v>
      </c>
      <c r="C225" s="6" t="s">
        <v>5</v>
      </c>
      <c r="D225" s="21">
        <v>551849</v>
      </c>
      <c r="E225" s="21">
        <v>58410828</v>
      </c>
      <c r="F225" s="22">
        <v>520208</v>
      </c>
      <c r="G225" s="23">
        <v>55666990</v>
      </c>
      <c r="H225" s="23">
        <v>31605</v>
      </c>
      <c r="I225" s="23">
        <v>2646158</v>
      </c>
      <c r="J225" s="23">
        <v>36</v>
      </c>
      <c r="K225" s="23">
        <v>97680</v>
      </c>
      <c r="L225" s="23">
        <v>0</v>
      </c>
      <c r="M225" s="23">
        <v>0</v>
      </c>
    </row>
    <row r="226" spans="1:13" s="3" customFormat="1" ht="18" customHeight="1" x14ac:dyDescent="0.15">
      <c r="A226" s="20" t="s">
        <v>52</v>
      </c>
      <c r="B226" s="3" t="s">
        <v>53</v>
      </c>
      <c r="C226" s="6" t="s">
        <v>6</v>
      </c>
      <c r="D226" s="21">
        <v>368663</v>
      </c>
      <c r="E226" s="21">
        <v>37044717</v>
      </c>
      <c r="F226" s="22">
        <v>337604</v>
      </c>
      <c r="G226" s="23">
        <v>34627160</v>
      </c>
      <c r="H226" s="23">
        <v>27073</v>
      </c>
      <c r="I226" s="23">
        <v>1927127</v>
      </c>
      <c r="J226" s="23">
        <v>66</v>
      </c>
      <c r="K226" s="23">
        <v>191934</v>
      </c>
      <c r="L226" s="23">
        <v>3920</v>
      </c>
      <c r="M226" s="23">
        <v>298496</v>
      </c>
    </row>
    <row r="227" spans="1:13" s="3" customFormat="1" ht="18" customHeight="1" x14ac:dyDescent="0.15">
      <c r="A227" s="20" t="s">
        <v>52</v>
      </c>
      <c r="B227" s="3" t="s">
        <v>53</v>
      </c>
      <c r="C227" s="6" t="s">
        <v>7</v>
      </c>
      <c r="D227" s="21">
        <v>448968</v>
      </c>
      <c r="E227" s="21">
        <v>46970957</v>
      </c>
      <c r="F227" s="22">
        <v>366912</v>
      </c>
      <c r="G227" s="23">
        <v>40534694</v>
      </c>
      <c r="H227" s="23">
        <v>31664</v>
      </c>
      <c r="I227" s="23">
        <v>2183047</v>
      </c>
      <c r="J227" s="23">
        <v>312</v>
      </c>
      <c r="K227" s="23">
        <v>406670</v>
      </c>
      <c r="L227" s="23">
        <v>50080</v>
      </c>
      <c r="M227" s="23">
        <v>3846546</v>
      </c>
    </row>
    <row r="228" spans="1:13" s="3" customFormat="1" ht="18" customHeight="1" x14ac:dyDescent="0.15">
      <c r="A228" s="20" t="s">
        <v>52</v>
      </c>
      <c r="B228" s="3" t="s">
        <v>53</v>
      </c>
      <c r="C228" s="6" t="s">
        <v>8</v>
      </c>
      <c r="D228" s="21">
        <v>376672</v>
      </c>
      <c r="E228" s="21">
        <v>35803342</v>
      </c>
      <c r="F228" s="22">
        <v>314961</v>
      </c>
      <c r="G228" s="23">
        <v>31087473</v>
      </c>
      <c r="H228" s="23">
        <v>25951</v>
      </c>
      <c r="I228" s="23">
        <v>1998099</v>
      </c>
      <c r="J228" s="23">
        <v>5</v>
      </c>
      <c r="K228" s="23">
        <v>86900</v>
      </c>
      <c r="L228" s="23">
        <v>35755</v>
      </c>
      <c r="M228" s="23">
        <v>2630870</v>
      </c>
    </row>
    <row r="229" spans="1:13" s="3" customFormat="1" ht="18" customHeight="1" x14ac:dyDescent="0.15">
      <c r="A229" s="20" t="s">
        <v>52</v>
      </c>
      <c r="B229" s="3" t="s">
        <v>53</v>
      </c>
      <c r="C229" s="6" t="s">
        <v>9</v>
      </c>
      <c r="D229" s="21">
        <v>403165</v>
      </c>
      <c r="E229" s="21">
        <v>42512319</v>
      </c>
      <c r="F229" s="22">
        <v>378537</v>
      </c>
      <c r="G229" s="23">
        <v>40492041</v>
      </c>
      <c r="H229" s="23">
        <v>24608</v>
      </c>
      <c r="I229" s="23">
        <v>1860118</v>
      </c>
      <c r="J229" s="23">
        <v>20</v>
      </c>
      <c r="K229" s="23">
        <v>160160</v>
      </c>
      <c r="L229" s="23">
        <v>0</v>
      </c>
      <c r="M229" s="23">
        <v>0</v>
      </c>
    </row>
    <row r="230" spans="1:13" s="3" customFormat="1" ht="18" customHeight="1" x14ac:dyDescent="0.15">
      <c r="A230" s="20" t="s">
        <v>52</v>
      </c>
      <c r="B230" s="3" t="s">
        <v>53</v>
      </c>
      <c r="C230" s="6" t="s">
        <v>10</v>
      </c>
      <c r="D230" s="21">
        <v>749023</v>
      </c>
      <c r="E230" s="21">
        <v>80219376</v>
      </c>
      <c r="F230" s="22">
        <v>717412</v>
      </c>
      <c r="G230" s="23">
        <v>77729311</v>
      </c>
      <c r="H230" s="23">
        <v>31611</v>
      </c>
      <c r="I230" s="23">
        <v>2490065</v>
      </c>
      <c r="J230" s="23">
        <v>0</v>
      </c>
      <c r="K230" s="23">
        <v>0</v>
      </c>
      <c r="L230" s="23">
        <v>0</v>
      </c>
      <c r="M230" s="23">
        <v>0</v>
      </c>
    </row>
    <row r="231" spans="1:13" s="3" customFormat="1" ht="18" customHeight="1" x14ac:dyDescent="0.15">
      <c r="A231" s="20" t="s">
        <v>52</v>
      </c>
      <c r="B231" s="3" t="s">
        <v>53</v>
      </c>
      <c r="C231" s="6" t="s">
        <v>11</v>
      </c>
      <c r="D231" s="21">
        <v>507492</v>
      </c>
      <c r="E231" s="21">
        <v>55604417</v>
      </c>
      <c r="F231" s="22">
        <v>471712</v>
      </c>
      <c r="G231" s="23">
        <v>52552400</v>
      </c>
      <c r="H231" s="23">
        <v>35779</v>
      </c>
      <c r="I231" s="23">
        <v>3030677</v>
      </c>
      <c r="J231" s="23">
        <v>1</v>
      </c>
      <c r="K231" s="23">
        <v>21340</v>
      </c>
      <c r="L231" s="23">
        <v>0</v>
      </c>
      <c r="M231" s="23">
        <v>0</v>
      </c>
    </row>
    <row r="232" spans="1:13" s="3" customFormat="1" ht="18" customHeight="1" x14ac:dyDescent="0.15">
      <c r="A232" s="20" t="s">
        <v>52</v>
      </c>
      <c r="B232" s="3" t="s">
        <v>53</v>
      </c>
      <c r="C232" s="6" t="s">
        <v>12</v>
      </c>
      <c r="D232" s="21">
        <v>338687</v>
      </c>
      <c r="E232" s="21">
        <v>40185520</v>
      </c>
      <c r="F232" s="22">
        <v>311602</v>
      </c>
      <c r="G232" s="23">
        <v>37326312</v>
      </c>
      <c r="H232" s="23">
        <v>26763</v>
      </c>
      <c r="I232" s="23">
        <v>2328678</v>
      </c>
      <c r="J232" s="23">
        <v>322</v>
      </c>
      <c r="K232" s="23">
        <v>530530</v>
      </c>
      <c r="L232" s="23">
        <v>0</v>
      </c>
      <c r="M232" s="23">
        <v>0</v>
      </c>
    </row>
    <row r="233" spans="1:13" s="3" customFormat="1" ht="18" customHeight="1" x14ac:dyDescent="0.15">
      <c r="A233" s="20" t="s">
        <v>52</v>
      </c>
      <c r="B233" s="3" t="s">
        <v>53</v>
      </c>
      <c r="C233" s="6" t="s">
        <v>13</v>
      </c>
      <c r="D233" s="21">
        <v>335542</v>
      </c>
      <c r="E233" s="21">
        <v>41398631</v>
      </c>
      <c r="F233" s="22">
        <v>308313</v>
      </c>
      <c r="G233" s="23">
        <v>38718150</v>
      </c>
      <c r="H233" s="23">
        <v>26859</v>
      </c>
      <c r="I233" s="23">
        <v>2433850</v>
      </c>
      <c r="J233" s="23">
        <v>370</v>
      </c>
      <c r="K233" s="23">
        <v>246631</v>
      </c>
      <c r="L233" s="23">
        <v>0</v>
      </c>
      <c r="M233" s="23">
        <v>0</v>
      </c>
    </row>
    <row r="234" spans="1:13" s="3" customFormat="1" ht="18" customHeight="1" x14ac:dyDescent="0.15">
      <c r="A234" s="26" t="s">
        <v>52</v>
      </c>
      <c r="B234" s="34" t="s">
        <v>53</v>
      </c>
      <c r="C234" s="7" t="s">
        <v>14</v>
      </c>
      <c r="D234" s="30">
        <v>502946</v>
      </c>
      <c r="E234" s="28">
        <v>66283429</v>
      </c>
      <c r="F234" s="29">
        <v>420435</v>
      </c>
      <c r="G234" s="30">
        <v>55519803</v>
      </c>
      <c r="H234" s="30">
        <v>81650</v>
      </c>
      <c r="I234" s="30">
        <v>10027704</v>
      </c>
      <c r="J234" s="30">
        <v>861</v>
      </c>
      <c r="K234" s="30">
        <v>735922</v>
      </c>
      <c r="L234" s="30">
        <v>0</v>
      </c>
      <c r="M234" s="30">
        <v>0</v>
      </c>
    </row>
    <row r="235" spans="1:13" s="3" customFormat="1" ht="18" customHeight="1" x14ac:dyDescent="0.15">
      <c r="A235" s="20" t="s">
        <v>89</v>
      </c>
      <c r="B235" s="38" t="s">
        <v>90</v>
      </c>
      <c r="C235" s="39" t="s">
        <v>3</v>
      </c>
      <c r="D235" s="21">
        <v>250772</v>
      </c>
      <c r="E235" s="21">
        <v>35911485</v>
      </c>
      <c r="F235" s="22">
        <v>228349</v>
      </c>
      <c r="G235" s="23">
        <v>34109923</v>
      </c>
      <c r="H235" s="23">
        <v>22415</v>
      </c>
      <c r="I235" s="23">
        <v>1662962</v>
      </c>
      <c r="J235" s="23">
        <v>8</v>
      </c>
      <c r="K235" s="23">
        <v>138600</v>
      </c>
      <c r="L235" s="23">
        <v>0</v>
      </c>
      <c r="M235" s="23">
        <v>0</v>
      </c>
    </row>
    <row r="236" spans="1:13" s="3" customFormat="1" ht="18" customHeight="1" x14ac:dyDescent="0.15">
      <c r="A236" s="20" t="s">
        <v>89</v>
      </c>
      <c r="B236" s="38" t="s">
        <v>90</v>
      </c>
      <c r="C236" s="39" t="s">
        <v>4</v>
      </c>
      <c r="D236" s="21">
        <v>286975</v>
      </c>
      <c r="E236" s="21">
        <v>33444705</v>
      </c>
      <c r="F236" s="22">
        <v>262242</v>
      </c>
      <c r="G236" s="23">
        <v>31245131</v>
      </c>
      <c r="H236" s="23">
        <v>24733</v>
      </c>
      <c r="I236" s="23">
        <v>2199574</v>
      </c>
      <c r="J236" s="23">
        <v>0</v>
      </c>
      <c r="K236" s="23">
        <v>0</v>
      </c>
      <c r="L236" s="23">
        <v>0</v>
      </c>
      <c r="M236" s="23">
        <v>0</v>
      </c>
    </row>
    <row r="237" spans="1:13" s="3" customFormat="1" ht="18" customHeight="1" x14ac:dyDescent="0.15">
      <c r="A237" s="20" t="s">
        <v>89</v>
      </c>
      <c r="B237" s="38" t="s">
        <v>90</v>
      </c>
      <c r="C237" s="39" t="s">
        <v>5</v>
      </c>
      <c r="D237" s="21">
        <v>489462</v>
      </c>
      <c r="E237" s="21">
        <v>51290615</v>
      </c>
      <c r="F237" s="22">
        <v>459396</v>
      </c>
      <c r="G237" s="23">
        <v>48537037</v>
      </c>
      <c r="H237" s="23">
        <v>30066</v>
      </c>
      <c r="I237" s="23">
        <v>2753578</v>
      </c>
      <c r="J237" s="23">
        <v>0</v>
      </c>
      <c r="K237" s="23">
        <v>0</v>
      </c>
      <c r="L237" s="23">
        <v>0</v>
      </c>
      <c r="M237" s="23">
        <v>0</v>
      </c>
    </row>
    <row r="238" spans="1:13" s="3" customFormat="1" ht="18" customHeight="1" x14ac:dyDescent="0.15">
      <c r="A238" s="20" t="s">
        <v>89</v>
      </c>
      <c r="B238" s="38" t="s">
        <v>90</v>
      </c>
      <c r="C238" s="39" t="s">
        <v>6</v>
      </c>
      <c r="D238" s="21">
        <v>323532</v>
      </c>
      <c r="E238" s="21">
        <v>31811159</v>
      </c>
      <c r="F238" s="22">
        <v>293334</v>
      </c>
      <c r="G238" s="23">
        <v>29433442</v>
      </c>
      <c r="H238" s="23">
        <v>26035</v>
      </c>
      <c r="I238" s="23">
        <v>2002947</v>
      </c>
      <c r="J238" s="23">
        <v>3</v>
      </c>
      <c r="K238" s="23">
        <v>54890</v>
      </c>
      <c r="L238" s="23">
        <v>4160</v>
      </c>
      <c r="M238" s="23">
        <v>319880</v>
      </c>
    </row>
    <row r="239" spans="1:13" s="3" customFormat="1" ht="18" customHeight="1" x14ac:dyDescent="0.15">
      <c r="A239" s="20" t="s">
        <v>89</v>
      </c>
      <c r="B239" s="38" t="s">
        <v>90</v>
      </c>
      <c r="C239" s="39" t="s">
        <v>7</v>
      </c>
      <c r="D239" s="21">
        <v>403455</v>
      </c>
      <c r="E239" s="21">
        <v>39248097</v>
      </c>
      <c r="F239" s="22">
        <v>336240</v>
      </c>
      <c r="G239" s="23">
        <v>33752654</v>
      </c>
      <c r="H239" s="23">
        <v>27811</v>
      </c>
      <c r="I239" s="23">
        <v>2075015</v>
      </c>
      <c r="J239" s="23">
        <v>242</v>
      </c>
      <c r="K239" s="23">
        <v>239217</v>
      </c>
      <c r="L239" s="23">
        <v>39162</v>
      </c>
      <c r="M239" s="23">
        <v>3181211</v>
      </c>
    </row>
    <row r="240" spans="1:13" s="3" customFormat="1" ht="18" customHeight="1" x14ac:dyDescent="0.15">
      <c r="A240" s="20" t="s">
        <v>89</v>
      </c>
      <c r="B240" s="38" t="s">
        <v>90</v>
      </c>
      <c r="C240" s="39" t="s">
        <v>8</v>
      </c>
      <c r="D240" s="21">
        <v>385215</v>
      </c>
      <c r="E240" s="21">
        <v>38283481</v>
      </c>
      <c r="F240" s="22">
        <v>316211</v>
      </c>
      <c r="G240" s="23">
        <v>31811640</v>
      </c>
      <c r="H240" s="23">
        <v>22109</v>
      </c>
      <c r="I240" s="23">
        <v>1849938</v>
      </c>
      <c r="J240" s="23">
        <v>32</v>
      </c>
      <c r="K240" s="23">
        <v>854150</v>
      </c>
      <c r="L240" s="23">
        <v>46863</v>
      </c>
      <c r="M240" s="23">
        <v>3767753</v>
      </c>
    </row>
    <row r="241" spans="1:13" s="3" customFormat="1" ht="18" customHeight="1" x14ac:dyDescent="0.15">
      <c r="A241" s="20" t="s">
        <v>89</v>
      </c>
      <c r="B241" s="38" t="s">
        <v>90</v>
      </c>
      <c r="C241" s="39" t="s">
        <v>9</v>
      </c>
      <c r="D241" s="21">
        <v>362809</v>
      </c>
      <c r="E241" s="21">
        <v>36974668</v>
      </c>
      <c r="F241" s="22">
        <v>340333</v>
      </c>
      <c r="G241" s="23">
        <v>34973829</v>
      </c>
      <c r="H241" s="23">
        <v>22464</v>
      </c>
      <c r="I241" s="23">
        <v>1773909</v>
      </c>
      <c r="J241" s="23">
        <v>12</v>
      </c>
      <c r="K241" s="23">
        <v>226930</v>
      </c>
      <c r="L241" s="23">
        <v>0</v>
      </c>
      <c r="M241" s="23">
        <v>0</v>
      </c>
    </row>
    <row r="242" spans="1:13" s="3" customFormat="1" ht="18" customHeight="1" x14ac:dyDescent="0.15">
      <c r="A242" s="20" t="s">
        <v>89</v>
      </c>
      <c r="B242" s="38" t="s">
        <v>90</v>
      </c>
      <c r="C242" s="39" t="s">
        <v>10</v>
      </c>
      <c r="D242" s="21">
        <v>652586</v>
      </c>
      <c r="E242" s="21">
        <v>67488083</v>
      </c>
      <c r="F242" s="22">
        <v>627952</v>
      </c>
      <c r="G242" s="23">
        <v>65231498</v>
      </c>
      <c r="H242" s="23">
        <v>24631</v>
      </c>
      <c r="I242" s="23">
        <v>2197955</v>
      </c>
      <c r="J242" s="23">
        <v>3</v>
      </c>
      <c r="K242" s="23">
        <v>58630</v>
      </c>
      <c r="L242" s="23">
        <v>0</v>
      </c>
      <c r="M242" s="23">
        <v>0</v>
      </c>
    </row>
    <row r="243" spans="1:13" s="3" customFormat="1" ht="18" customHeight="1" x14ac:dyDescent="0.15">
      <c r="A243" s="20" t="s">
        <v>89</v>
      </c>
      <c r="B243" s="38" t="s">
        <v>90</v>
      </c>
      <c r="C243" s="39" t="s">
        <v>11</v>
      </c>
      <c r="D243" s="21">
        <v>508611</v>
      </c>
      <c r="E243" s="21">
        <v>52919764</v>
      </c>
      <c r="F243" s="22">
        <v>475202</v>
      </c>
      <c r="G243" s="23">
        <v>50118136</v>
      </c>
      <c r="H243" s="23">
        <v>33405</v>
      </c>
      <c r="I243" s="23">
        <v>2728808</v>
      </c>
      <c r="J243" s="23">
        <v>4</v>
      </c>
      <c r="K243" s="23">
        <v>72820</v>
      </c>
      <c r="L243" s="23">
        <v>0</v>
      </c>
      <c r="M243" s="23">
        <v>0</v>
      </c>
    </row>
    <row r="244" spans="1:13" s="3" customFormat="1" ht="18" customHeight="1" x14ac:dyDescent="0.15">
      <c r="A244" s="20" t="s">
        <v>89</v>
      </c>
      <c r="B244" s="38" t="s">
        <v>90</v>
      </c>
      <c r="C244" s="39" t="s">
        <v>12</v>
      </c>
      <c r="D244" s="21">
        <v>323699</v>
      </c>
      <c r="E244" s="21">
        <v>35901077</v>
      </c>
      <c r="F244" s="22">
        <v>301238</v>
      </c>
      <c r="G244" s="23">
        <v>33913887</v>
      </c>
      <c r="H244" s="23">
        <v>22456</v>
      </c>
      <c r="I244" s="23">
        <v>1868280</v>
      </c>
      <c r="J244" s="23">
        <v>5</v>
      </c>
      <c r="K244" s="23">
        <v>118910</v>
      </c>
      <c r="L244" s="23">
        <v>0</v>
      </c>
      <c r="M244" s="23">
        <v>0</v>
      </c>
    </row>
    <row r="245" spans="1:13" s="3" customFormat="1" ht="18" customHeight="1" x14ac:dyDescent="0.15">
      <c r="A245" s="20" t="s">
        <v>89</v>
      </c>
      <c r="B245" s="38" t="s">
        <v>90</v>
      </c>
      <c r="C245" s="39" t="s">
        <v>13</v>
      </c>
      <c r="D245" s="21">
        <v>261331</v>
      </c>
      <c r="E245" s="21">
        <v>33017017</v>
      </c>
      <c r="F245" s="22">
        <v>239062</v>
      </c>
      <c r="G245" s="23">
        <v>30696317</v>
      </c>
      <c r="H245" s="23">
        <v>21796</v>
      </c>
      <c r="I245" s="23">
        <v>1970663</v>
      </c>
      <c r="J245" s="23">
        <v>473</v>
      </c>
      <c r="K245" s="23">
        <v>350037</v>
      </c>
      <c r="L245" s="23">
        <v>0</v>
      </c>
      <c r="M245" s="23">
        <v>0</v>
      </c>
    </row>
    <row r="246" spans="1:13" s="3" customFormat="1" ht="18" customHeight="1" x14ac:dyDescent="0.15">
      <c r="A246" s="26" t="s">
        <v>89</v>
      </c>
      <c r="B246" s="34" t="s">
        <v>90</v>
      </c>
      <c r="C246" s="7" t="s">
        <v>14</v>
      </c>
      <c r="D246" s="28">
        <v>468110</v>
      </c>
      <c r="E246" s="28">
        <v>57013692</v>
      </c>
      <c r="F246" s="29">
        <v>403494</v>
      </c>
      <c r="G246" s="30">
        <v>49038514</v>
      </c>
      <c r="H246" s="30">
        <v>64064</v>
      </c>
      <c r="I246" s="30">
        <v>7524156</v>
      </c>
      <c r="J246" s="30">
        <v>552</v>
      </c>
      <c r="K246" s="30">
        <v>451022</v>
      </c>
      <c r="L246" s="30">
        <v>0</v>
      </c>
      <c r="M246" s="30">
        <v>0</v>
      </c>
    </row>
    <row r="247" spans="1:13" s="3" customFormat="1" ht="18" customHeight="1" x14ac:dyDescent="0.15">
      <c r="C247" s="6"/>
      <c r="D247" s="35"/>
      <c r="E247" s="35"/>
      <c r="F247" s="35"/>
      <c r="G247" s="35"/>
      <c r="H247" s="35"/>
      <c r="I247" s="35"/>
      <c r="J247" s="35"/>
      <c r="K247" s="35"/>
      <c r="L247" s="35"/>
      <c r="M247" s="35"/>
    </row>
    <row r="248" spans="1:13" s="3" customFormat="1" ht="18" customHeight="1" thickBot="1" x14ac:dyDescent="0.2">
      <c r="A248" s="33" t="s">
        <v>24</v>
      </c>
      <c r="B248" s="33"/>
      <c r="C248" s="9"/>
      <c r="D248" s="10"/>
      <c r="E248" s="10"/>
      <c r="F248" s="10"/>
      <c r="G248" s="10"/>
      <c r="H248" s="10"/>
      <c r="I248" s="10"/>
      <c r="J248" s="10"/>
      <c r="K248" s="10"/>
      <c r="L248" s="10"/>
      <c r="M248" s="10"/>
    </row>
    <row r="249" spans="1:13" s="3" customFormat="1" ht="18" customHeight="1" x14ac:dyDescent="0.15">
      <c r="A249" s="56" t="str">
        <f>"2025（令和7）年"&amp;COUNTA(C235:C246)&amp;"月迄"</f>
        <v>2025（令和7）年12月迄</v>
      </c>
      <c r="B249" s="57"/>
      <c r="C249" s="58"/>
      <c r="D249" s="11">
        <f t="shared" ref="D249:M249" si="0">SUM(D235:D246)</f>
        <v>4716557</v>
      </c>
      <c r="E249" s="11">
        <f t="shared" si="0"/>
        <v>513303843</v>
      </c>
      <c r="F249" s="11">
        <f t="shared" si="0"/>
        <v>4283053</v>
      </c>
      <c r="G249" s="11">
        <f t="shared" si="0"/>
        <v>472862008</v>
      </c>
      <c r="H249" s="11">
        <f t="shared" si="0"/>
        <v>341985</v>
      </c>
      <c r="I249" s="11">
        <f t="shared" si="0"/>
        <v>30607785</v>
      </c>
      <c r="J249" s="11">
        <f t="shared" si="0"/>
        <v>1334</v>
      </c>
      <c r="K249" s="11">
        <f t="shared" si="0"/>
        <v>2565206</v>
      </c>
      <c r="L249" s="11">
        <f t="shared" si="0"/>
        <v>90185</v>
      </c>
      <c r="M249" s="36">
        <f t="shared" si="0"/>
        <v>7268844</v>
      </c>
    </row>
    <row r="250" spans="1:13" s="3" customFormat="1" ht="18" customHeight="1" x14ac:dyDescent="0.15">
      <c r="A250" s="51" t="str">
        <f>"前年"&amp;COUNTA(C223:C234)&amp;"月迄"</f>
        <v>前年12月迄</v>
      </c>
      <c r="B250" s="52"/>
      <c r="C250" s="53"/>
      <c r="D250" s="12">
        <f ca="1">SUM(D223:OFFSET(D223,COUNTA($D$235:$D$246)-1,0))</f>
        <v>5212131</v>
      </c>
      <c r="E250" s="12">
        <f ca="1">SUM(E223:OFFSET(E223,COUNTA($D$235:$D$246)-1,0))</f>
        <v>568054012</v>
      </c>
      <c r="F250" s="12">
        <f ca="1">SUM(F223:OFFSET(F223,COUNTA($D$235:$D$246)-1,0))</f>
        <v>4732939</v>
      </c>
      <c r="G250" s="12">
        <f ca="1">SUM(G223:OFFSET(G223,COUNTA($D$235:$D$246)-1,0))</f>
        <v>524675081</v>
      </c>
      <c r="H250" s="12">
        <f ca="1">SUM(H223:OFFSET(H223,COUNTA($D$235:$D$246)-1,0))</f>
        <v>387443</v>
      </c>
      <c r="I250" s="12">
        <f ca="1">SUM(I223:OFFSET(I223,COUNTA($D$235:$D$246)-1,0))</f>
        <v>34106112</v>
      </c>
      <c r="J250" s="12">
        <f ca="1">SUM(J223:OFFSET(J223,COUNTA($D$235:$D$246)-1,0))</f>
        <v>1994</v>
      </c>
      <c r="K250" s="12">
        <f ca="1">SUM(K223:OFFSET(K223,COUNTA($D$235:$D$246)-1,0))</f>
        <v>2496907</v>
      </c>
      <c r="L250" s="12">
        <f ca="1">SUM(L223:OFFSET(L223,COUNTA($D$235:$D$246)-1,0))</f>
        <v>89755</v>
      </c>
      <c r="M250" s="37">
        <f ca="1">SUM(M223:OFFSET(M223,COUNTA($D$235:$D$246)-1,0))</f>
        <v>6775912</v>
      </c>
    </row>
    <row r="251" spans="1:13" s="3" customFormat="1" ht="18" customHeight="1" thickBot="1" x14ac:dyDescent="0.2">
      <c r="A251" s="40" t="s">
        <v>22</v>
      </c>
      <c r="B251" s="41"/>
      <c r="C251" s="42"/>
      <c r="D251" s="13">
        <f ca="1">D249-D250</f>
        <v>-495574</v>
      </c>
      <c r="E251" s="13">
        <f t="shared" ref="E251:M251" ca="1" si="1">E249-E250</f>
        <v>-54750169</v>
      </c>
      <c r="F251" s="13">
        <f t="shared" ca="1" si="1"/>
        <v>-449886</v>
      </c>
      <c r="G251" s="13">
        <f t="shared" ca="1" si="1"/>
        <v>-51813073</v>
      </c>
      <c r="H251" s="13">
        <f t="shared" ca="1" si="1"/>
        <v>-45458</v>
      </c>
      <c r="I251" s="13">
        <f t="shared" ca="1" si="1"/>
        <v>-3498327</v>
      </c>
      <c r="J251" s="13">
        <f t="shared" ca="1" si="1"/>
        <v>-660</v>
      </c>
      <c r="K251" s="13">
        <f t="shared" ca="1" si="1"/>
        <v>68299</v>
      </c>
      <c r="L251" s="13">
        <f t="shared" ca="1" si="1"/>
        <v>430</v>
      </c>
      <c r="M251" s="14">
        <f t="shared" ca="1" si="1"/>
        <v>492932</v>
      </c>
    </row>
    <row r="252" spans="1:13" s="3" customFormat="1" ht="18" customHeight="1" x14ac:dyDescent="0.15">
      <c r="A252" s="3" t="s">
        <v>23</v>
      </c>
    </row>
    <row r="253" spans="1:13" ht="18" customHeight="1" x14ac:dyDescent="0.15"/>
    <row r="254" spans="1:13" ht="18" customHeight="1" x14ac:dyDescent="0.15"/>
    <row r="255" spans="1:13" ht="18" customHeight="1" x14ac:dyDescent="0.15"/>
    <row r="256" spans="1:13" ht="18" customHeight="1" x14ac:dyDescent="0.15"/>
    <row r="257" ht="18" customHeight="1" x14ac:dyDescent="0.15"/>
    <row r="258" ht="18" customHeight="1" x14ac:dyDescent="0.15"/>
  </sheetData>
  <autoFilter ref="A6:M246" xr:uid="{00000000-0009-0000-0000-000000000000}"/>
  <mergeCells count="21">
    <mergeCell ref="J4:K4"/>
    <mergeCell ref="L4:M4"/>
    <mergeCell ref="A249:C249"/>
    <mergeCell ref="M5:M6"/>
    <mergeCell ref="H4:I4"/>
    <mergeCell ref="I5:I6"/>
    <mergeCell ref="J5:J6"/>
    <mergeCell ref="K5:K6"/>
    <mergeCell ref="L5:L6"/>
    <mergeCell ref="D5:D6"/>
    <mergeCell ref="E5:E6"/>
    <mergeCell ref="F5:F6"/>
    <mergeCell ref="H5:H6"/>
    <mergeCell ref="G5:G6"/>
    <mergeCell ref="A251:C251"/>
    <mergeCell ref="D4:E4"/>
    <mergeCell ref="F4:G4"/>
    <mergeCell ref="A4:A6"/>
    <mergeCell ref="B4:B6"/>
    <mergeCell ref="A250:C250"/>
    <mergeCell ref="C4:C6"/>
  </mergeCells>
  <phoneticPr fontId="2"/>
  <conditionalFormatting sqref="D249:M251">
    <cfRule type="cellIs" dxfId="0" priority="1" stopIfTrue="1" operator="equal">
      <formula>0</formula>
    </cfRule>
  </conditionalFormatting>
  <pageMargins left="0.75" right="0.75" top="1" bottom="1" header="0.51200000000000001" footer="0.51200000000000001"/>
  <pageSetup paperSize="9"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workbookViewId="0">
      <pane xSplit="2" ySplit="5" topLeftCell="C12" activePane="bottomRight" state="frozen"/>
      <selection pane="topRight" activeCell="C1" sqref="C1"/>
      <selection pane="bottomLeft" activeCell="A6" sqref="A6"/>
      <selection pane="bottomRight"/>
    </sheetView>
  </sheetViews>
  <sheetFormatPr defaultRowHeight="13.5" x14ac:dyDescent="0.15"/>
  <cols>
    <col min="1" max="1" width="17.75" style="1" customWidth="1"/>
    <col min="2" max="2" width="5.5" style="1" customWidth="1"/>
    <col min="3" max="3" width="14" style="1" bestFit="1" customWidth="1"/>
    <col min="4" max="4" width="15.125" style="1" bestFit="1" customWidth="1"/>
    <col min="5" max="5" width="13.875" style="1" bestFit="1" customWidth="1"/>
    <col min="6" max="6" width="15.125" style="1" bestFit="1" customWidth="1"/>
    <col min="7" max="7" width="12.75" style="1" customWidth="1"/>
    <col min="8" max="8" width="15" style="1" customWidth="1"/>
    <col min="9" max="9" width="12.75" style="1" customWidth="1"/>
    <col min="10" max="10" width="15" style="1" customWidth="1"/>
    <col min="11" max="11" width="12.75" style="1" customWidth="1"/>
    <col min="12" max="12" width="15" style="1" customWidth="1"/>
    <col min="13" max="16384" width="9" style="1"/>
  </cols>
  <sheetData>
    <row r="1" spans="1:12" ht="16.5" customHeight="1" x14ac:dyDescent="0.15">
      <c r="A1" s="2" t="s">
        <v>44</v>
      </c>
      <c r="C1" s="2"/>
    </row>
    <row r="2" spans="1:12" ht="13.5" customHeight="1" x14ac:dyDescent="0.15"/>
    <row r="3" spans="1:12" s="3" customFormat="1" ht="18" customHeight="1" x14ac:dyDescent="0.15">
      <c r="A3" s="3" t="s">
        <v>17</v>
      </c>
    </row>
    <row r="4" spans="1:12" s="3" customFormat="1" ht="18" customHeight="1" x14ac:dyDescent="0.15">
      <c r="A4" s="47" t="s">
        <v>45</v>
      </c>
      <c r="B4" s="54"/>
      <c r="C4" s="43" t="s">
        <v>15</v>
      </c>
      <c r="D4" s="44"/>
      <c r="E4" s="45" t="s">
        <v>18</v>
      </c>
      <c r="F4" s="46"/>
      <c r="G4" s="43" t="s">
        <v>19</v>
      </c>
      <c r="H4" s="60"/>
      <c r="I4" s="46" t="s">
        <v>20</v>
      </c>
      <c r="J4" s="46"/>
      <c r="K4" s="46" t="s">
        <v>16</v>
      </c>
      <c r="L4" s="46"/>
    </row>
    <row r="5" spans="1:12" s="3" customFormat="1" ht="18" customHeight="1" x14ac:dyDescent="0.15">
      <c r="A5" s="64"/>
      <c r="B5" s="65"/>
      <c r="C5" s="4" t="s">
        <v>0</v>
      </c>
      <c r="D5" s="4" t="s">
        <v>1</v>
      </c>
      <c r="E5" s="8" t="s">
        <v>0</v>
      </c>
      <c r="F5" s="5" t="s">
        <v>1</v>
      </c>
      <c r="G5" s="5" t="s">
        <v>0</v>
      </c>
      <c r="H5" s="5" t="s">
        <v>1</v>
      </c>
      <c r="I5" s="5" t="s">
        <v>0</v>
      </c>
      <c r="J5" s="5" t="s">
        <v>1</v>
      </c>
      <c r="K5" s="5" t="s">
        <v>0</v>
      </c>
      <c r="L5" s="5" t="s">
        <v>1</v>
      </c>
    </row>
    <row r="6" spans="1:12" s="3" customFormat="1" ht="18" customHeight="1" x14ac:dyDescent="0.15">
      <c r="A6" s="15" t="s">
        <v>25</v>
      </c>
      <c r="B6" s="16" t="s">
        <v>2</v>
      </c>
      <c r="C6" s="17">
        <v>10245886</v>
      </c>
      <c r="D6" s="17">
        <v>680191044</v>
      </c>
      <c r="E6" s="18">
        <v>9334597</v>
      </c>
      <c r="F6" s="19">
        <v>615532733</v>
      </c>
      <c r="G6" s="19">
        <v>623060</v>
      </c>
      <c r="H6" s="19">
        <v>34639173</v>
      </c>
      <c r="I6" s="19">
        <v>52561</v>
      </c>
      <c r="J6" s="19">
        <v>14944657</v>
      </c>
      <c r="K6" s="19">
        <v>235668</v>
      </c>
      <c r="L6" s="19">
        <v>15074481</v>
      </c>
    </row>
    <row r="7" spans="1:12" s="3" customFormat="1" ht="18" customHeight="1" x14ac:dyDescent="0.15">
      <c r="A7" s="20" t="s">
        <v>26</v>
      </c>
      <c r="B7" s="3" t="s">
        <v>2</v>
      </c>
      <c r="C7" s="21">
        <v>10811538</v>
      </c>
      <c r="D7" s="21">
        <v>735888167</v>
      </c>
      <c r="E7" s="22">
        <v>9845235</v>
      </c>
      <c r="F7" s="23">
        <v>666565648</v>
      </c>
      <c r="G7" s="23">
        <v>646944</v>
      </c>
      <c r="H7" s="23">
        <v>35111751</v>
      </c>
      <c r="I7" s="23">
        <v>61811</v>
      </c>
      <c r="J7" s="23">
        <v>17415287</v>
      </c>
      <c r="K7" s="23">
        <v>257548</v>
      </c>
      <c r="L7" s="23">
        <v>16795481</v>
      </c>
    </row>
    <row r="8" spans="1:12" s="3" customFormat="1" ht="18" customHeight="1" x14ac:dyDescent="0.15">
      <c r="A8" s="20" t="s">
        <v>27</v>
      </c>
      <c r="B8" s="3" t="s">
        <v>21</v>
      </c>
      <c r="C8" s="21">
        <v>12121306</v>
      </c>
      <c r="D8" s="21">
        <v>839027649</v>
      </c>
      <c r="E8" s="22">
        <v>11183311</v>
      </c>
      <c r="F8" s="21">
        <v>774662624</v>
      </c>
      <c r="G8" s="21">
        <v>625512</v>
      </c>
      <c r="H8" s="21">
        <v>34887217</v>
      </c>
      <c r="I8" s="21">
        <v>49291</v>
      </c>
      <c r="J8" s="23">
        <v>12716839</v>
      </c>
      <c r="K8" s="23">
        <v>263192</v>
      </c>
      <c r="L8" s="23">
        <v>16760969</v>
      </c>
    </row>
    <row r="9" spans="1:12" s="3" customFormat="1" ht="18" customHeight="1" x14ac:dyDescent="0.15">
      <c r="A9" s="20" t="s">
        <v>28</v>
      </c>
      <c r="B9" s="3" t="s">
        <v>21</v>
      </c>
      <c r="C9" s="21">
        <v>11766139</v>
      </c>
      <c r="D9" s="21">
        <v>793397599</v>
      </c>
      <c r="E9" s="22">
        <v>10830763</v>
      </c>
      <c r="F9" s="21">
        <v>729463603</v>
      </c>
      <c r="G9" s="21">
        <v>610880</v>
      </c>
      <c r="H9" s="21">
        <v>32854133</v>
      </c>
      <c r="I9" s="21">
        <v>58751</v>
      </c>
      <c r="J9" s="23">
        <v>14009016</v>
      </c>
      <c r="K9" s="23">
        <v>265745</v>
      </c>
      <c r="L9" s="23">
        <v>17070847</v>
      </c>
    </row>
    <row r="10" spans="1:12" s="3" customFormat="1" ht="18" customHeight="1" x14ac:dyDescent="0.15">
      <c r="A10" s="20" t="s">
        <v>29</v>
      </c>
      <c r="B10" s="3" t="s">
        <v>21</v>
      </c>
      <c r="C10" s="21">
        <v>10008534</v>
      </c>
      <c r="D10" s="21">
        <v>686491661</v>
      </c>
      <c r="E10" s="22">
        <v>9250765</v>
      </c>
      <c r="F10" s="21">
        <v>632567083</v>
      </c>
      <c r="G10" s="21">
        <v>496162</v>
      </c>
      <c r="H10" s="21">
        <v>28660532</v>
      </c>
      <c r="I10" s="21">
        <v>42757</v>
      </c>
      <c r="J10" s="23">
        <v>10992790</v>
      </c>
      <c r="K10" s="23">
        <v>218850</v>
      </c>
      <c r="L10" s="23">
        <v>14271256</v>
      </c>
    </row>
    <row r="11" spans="1:12" s="3" customFormat="1" ht="18" customHeight="1" x14ac:dyDescent="0.15">
      <c r="A11" s="20" t="s">
        <v>30</v>
      </c>
      <c r="B11" s="3" t="s">
        <v>21</v>
      </c>
      <c r="C11" s="21">
        <v>9715056</v>
      </c>
      <c r="D11" s="21">
        <v>697995229</v>
      </c>
      <c r="E11" s="22">
        <v>8958646</v>
      </c>
      <c r="F11" s="21">
        <v>645562713</v>
      </c>
      <c r="G11" s="21">
        <v>503110</v>
      </c>
      <c r="H11" s="21">
        <v>27868029</v>
      </c>
      <c r="I11" s="21">
        <v>28383</v>
      </c>
      <c r="J11" s="23">
        <v>9283627</v>
      </c>
      <c r="K11" s="23">
        <v>224917</v>
      </c>
      <c r="L11" s="23">
        <v>15280860</v>
      </c>
    </row>
    <row r="12" spans="1:12" s="3" customFormat="1" ht="18" customHeight="1" x14ac:dyDescent="0.15">
      <c r="A12" s="20" t="s">
        <v>31</v>
      </c>
      <c r="B12" s="3" t="s">
        <v>21</v>
      </c>
      <c r="C12" s="21">
        <v>9165165</v>
      </c>
      <c r="D12" s="21">
        <v>631643885</v>
      </c>
      <c r="E12" s="22">
        <v>8447437</v>
      </c>
      <c r="F12" s="21">
        <v>583716079</v>
      </c>
      <c r="G12" s="21">
        <v>457945</v>
      </c>
      <c r="H12" s="21">
        <v>24101962</v>
      </c>
      <c r="I12" s="21">
        <v>28400</v>
      </c>
      <c r="J12" s="23">
        <v>8750044</v>
      </c>
      <c r="K12" s="23">
        <v>231383</v>
      </c>
      <c r="L12" s="23">
        <v>15075800</v>
      </c>
    </row>
    <row r="13" spans="1:12" s="3" customFormat="1" ht="18" customHeight="1" x14ac:dyDescent="0.15">
      <c r="A13" s="20" t="s">
        <v>32</v>
      </c>
      <c r="B13" s="3" t="s">
        <v>21</v>
      </c>
      <c r="C13" s="21">
        <v>8756640</v>
      </c>
      <c r="D13" s="21">
        <v>634057995</v>
      </c>
      <c r="E13" s="22">
        <v>8112312</v>
      </c>
      <c r="F13" s="21">
        <v>589973063</v>
      </c>
      <c r="G13" s="21">
        <v>430415</v>
      </c>
      <c r="H13" s="21">
        <v>24424129</v>
      </c>
      <c r="I13" s="21">
        <v>19127</v>
      </c>
      <c r="J13" s="23">
        <v>7031995</v>
      </c>
      <c r="K13" s="23">
        <v>194786</v>
      </c>
      <c r="L13" s="23">
        <v>12628808</v>
      </c>
    </row>
    <row r="14" spans="1:12" s="3" customFormat="1" ht="18" customHeight="1" x14ac:dyDescent="0.15">
      <c r="A14" s="20" t="s">
        <v>33</v>
      </c>
      <c r="B14" s="3" t="s">
        <v>21</v>
      </c>
      <c r="C14" s="21">
        <v>7735563</v>
      </c>
      <c r="D14" s="24">
        <v>581180914</v>
      </c>
      <c r="E14" s="22">
        <v>7101087</v>
      </c>
      <c r="F14" s="21">
        <v>536600570</v>
      </c>
      <c r="G14" s="21">
        <v>384078</v>
      </c>
      <c r="H14" s="21">
        <v>22767618</v>
      </c>
      <c r="I14" s="21">
        <v>18211</v>
      </c>
      <c r="J14" s="23">
        <v>6870642</v>
      </c>
      <c r="K14" s="23">
        <v>232187</v>
      </c>
      <c r="L14" s="23">
        <v>14942084</v>
      </c>
    </row>
    <row r="15" spans="1:12" s="3" customFormat="1" ht="18" customHeight="1" x14ac:dyDescent="0.15">
      <c r="A15" s="20" t="s">
        <v>34</v>
      </c>
      <c r="B15" s="3" t="s">
        <v>21</v>
      </c>
      <c r="C15" s="21">
        <v>7982149</v>
      </c>
      <c r="D15" s="24">
        <v>598843721</v>
      </c>
      <c r="E15" s="22">
        <v>7399982</v>
      </c>
      <c r="F15" s="21">
        <v>558349210</v>
      </c>
      <c r="G15" s="21">
        <v>388336</v>
      </c>
      <c r="H15" s="21">
        <v>23355217</v>
      </c>
      <c r="I15" s="21">
        <v>11142</v>
      </c>
      <c r="J15" s="23">
        <v>4021365</v>
      </c>
      <c r="K15" s="23">
        <v>182689</v>
      </c>
      <c r="L15" s="23">
        <v>13117929</v>
      </c>
    </row>
    <row r="16" spans="1:12" s="3" customFormat="1" ht="18" customHeight="1" x14ac:dyDescent="0.15">
      <c r="A16" s="20" t="s">
        <v>35</v>
      </c>
      <c r="B16" s="3" t="s">
        <v>21</v>
      </c>
      <c r="C16" s="21">
        <v>7538486</v>
      </c>
      <c r="D16" s="24">
        <v>600861770</v>
      </c>
      <c r="E16" s="22">
        <v>6929535</v>
      </c>
      <c r="F16" s="21">
        <v>559058481</v>
      </c>
      <c r="G16" s="21">
        <v>420736</v>
      </c>
      <c r="H16" s="21">
        <v>26111019</v>
      </c>
      <c r="I16" s="23">
        <v>9052</v>
      </c>
      <c r="J16" s="23">
        <v>3433100</v>
      </c>
      <c r="K16" s="23">
        <v>179163</v>
      </c>
      <c r="L16" s="23">
        <v>12259170</v>
      </c>
    </row>
    <row r="17" spans="1:12" s="3" customFormat="1" ht="18" customHeight="1" x14ac:dyDescent="0.15">
      <c r="A17" s="20" t="s">
        <v>36</v>
      </c>
      <c r="B17" s="3" t="s">
        <v>21</v>
      </c>
      <c r="C17" s="21">
        <v>7113864</v>
      </c>
      <c r="D17" s="24">
        <v>584022251</v>
      </c>
      <c r="E17" s="22">
        <v>6545478</v>
      </c>
      <c r="F17" s="21">
        <v>544346876</v>
      </c>
      <c r="G17" s="21">
        <v>436559</v>
      </c>
      <c r="H17" s="21">
        <v>28001068</v>
      </c>
      <c r="I17" s="21">
        <v>7838</v>
      </c>
      <c r="J17" s="23">
        <v>2947544</v>
      </c>
      <c r="K17" s="23">
        <v>123989</v>
      </c>
      <c r="L17" s="23">
        <v>8726763</v>
      </c>
    </row>
    <row r="18" spans="1:12" s="3" customFormat="1" ht="18" customHeight="1" x14ac:dyDescent="0.15">
      <c r="A18" s="20" t="s">
        <v>37</v>
      </c>
      <c r="B18" s="3" t="s">
        <v>21</v>
      </c>
      <c r="C18" s="21">
        <v>6934774</v>
      </c>
      <c r="D18" s="21">
        <v>569169659</v>
      </c>
      <c r="E18" s="22">
        <v>6329710</v>
      </c>
      <c r="F18" s="21">
        <v>526191214</v>
      </c>
      <c r="G18" s="21">
        <v>440281</v>
      </c>
      <c r="H18" s="21">
        <v>28702569</v>
      </c>
      <c r="I18" s="21">
        <v>7124</v>
      </c>
      <c r="J18" s="23">
        <v>3923294</v>
      </c>
      <c r="K18" s="23">
        <v>157659</v>
      </c>
      <c r="L18" s="23">
        <v>10352582</v>
      </c>
    </row>
    <row r="19" spans="1:12" s="3" customFormat="1" ht="18" customHeight="1" x14ac:dyDescent="0.15">
      <c r="A19" s="20" t="s">
        <v>38</v>
      </c>
      <c r="B19" s="3" t="s">
        <v>21</v>
      </c>
      <c r="C19" s="21">
        <v>6936071</v>
      </c>
      <c r="D19" s="21">
        <v>568208634</v>
      </c>
      <c r="E19" s="22">
        <v>6288911</v>
      </c>
      <c r="F19" s="21">
        <v>522458349</v>
      </c>
      <c r="G19" s="21">
        <v>472224</v>
      </c>
      <c r="H19" s="21">
        <v>30598244</v>
      </c>
      <c r="I19" s="21">
        <v>6682</v>
      </c>
      <c r="J19" s="23">
        <v>3429195</v>
      </c>
      <c r="K19" s="23">
        <v>168254</v>
      </c>
      <c r="L19" s="23">
        <v>11722846</v>
      </c>
    </row>
    <row r="20" spans="1:12" s="3" customFormat="1" ht="18" customHeight="1" x14ac:dyDescent="0.15">
      <c r="A20" s="20" t="s">
        <v>39</v>
      </c>
      <c r="B20" s="3" t="s">
        <v>21</v>
      </c>
      <c r="C20" s="21">
        <v>6847617</v>
      </c>
      <c r="D20" s="21">
        <v>554068627</v>
      </c>
      <c r="E20" s="22">
        <v>6269724</v>
      </c>
      <c r="F20" s="21">
        <v>513061334</v>
      </c>
      <c r="G20" s="21">
        <v>424553</v>
      </c>
      <c r="H20" s="21">
        <v>28045646</v>
      </c>
      <c r="I20" s="21">
        <v>6303</v>
      </c>
      <c r="J20" s="23">
        <v>3084074</v>
      </c>
      <c r="K20" s="23">
        <v>147037</v>
      </c>
      <c r="L20" s="23">
        <v>9877573</v>
      </c>
    </row>
    <row r="21" spans="1:12" s="3" customFormat="1" ht="18" customHeight="1" x14ac:dyDescent="0.15">
      <c r="A21" s="20" t="s">
        <v>40</v>
      </c>
      <c r="B21" s="25" t="s">
        <v>21</v>
      </c>
      <c r="C21" s="23">
        <v>6258854</v>
      </c>
      <c r="D21" s="24">
        <v>517930146</v>
      </c>
      <c r="E21" s="22">
        <v>5765001</v>
      </c>
      <c r="F21" s="23">
        <v>480211404</v>
      </c>
      <c r="G21" s="23">
        <v>382348</v>
      </c>
      <c r="H21" s="23">
        <v>27595092</v>
      </c>
      <c r="I21" s="23">
        <v>4447</v>
      </c>
      <c r="J21" s="23">
        <v>2654938</v>
      </c>
      <c r="K21" s="23">
        <v>107058</v>
      </c>
      <c r="L21" s="23">
        <v>7468712</v>
      </c>
    </row>
    <row r="22" spans="1:12" s="3" customFormat="1" ht="18" customHeight="1" x14ac:dyDescent="0.15">
      <c r="A22" s="20" t="s">
        <v>41</v>
      </c>
      <c r="B22" s="25" t="s">
        <v>21</v>
      </c>
      <c r="C22" s="21">
        <v>6223427</v>
      </c>
      <c r="D22" s="21">
        <v>552800031</v>
      </c>
      <c r="E22" s="22">
        <v>5721836</v>
      </c>
      <c r="F22" s="23">
        <v>514018556</v>
      </c>
      <c r="G22" s="23">
        <v>380328</v>
      </c>
      <c r="H22" s="23">
        <v>28538572</v>
      </c>
      <c r="I22" s="23">
        <v>3380</v>
      </c>
      <c r="J22" s="23">
        <v>2430753</v>
      </c>
      <c r="K22" s="23">
        <v>117883</v>
      </c>
      <c r="L22" s="23">
        <v>7812150</v>
      </c>
    </row>
    <row r="23" spans="1:12" s="3" customFormat="1" ht="18" customHeight="1" x14ac:dyDescent="0.15">
      <c r="A23" s="20" t="s">
        <v>42</v>
      </c>
      <c r="B23" s="25" t="s">
        <v>21</v>
      </c>
      <c r="C23" s="21">
        <v>5405454</v>
      </c>
      <c r="D23" s="21">
        <v>544223146</v>
      </c>
      <c r="E23" s="22">
        <v>4957723</v>
      </c>
      <c r="F23" s="23">
        <v>506977376</v>
      </c>
      <c r="G23" s="23">
        <v>355030</v>
      </c>
      <c r="H23" s="23">
        <v>28479540</v>
      </c>
      <c r="I23" s="23">
        <v>2926</v>
      </c>
      <c r="J23" s="23">
        <v>2383051</v>
      </c>
      <c r="K23" s="23">
        <v>89775</v>
      </c>
      <c r="L23" s="23">
        <v>6383179</v>
      </c>
    </row>
    <row r="24" spans="1:12" s="3" customFormat="1" ht="18" customHeight="1" x14ac:dyDescent="0.15">
      <c r="A24" s="20" t="s">
        <v>43</v>
      </c>
      <c r="B24" s="25" t="s">
        <v>21</v>
      </c>
      <c r="C24" s="21">
        <v>5303692</v>
      </c>
      <c r="D24" s="21">
        <v>559063257</v>
      </c>
      <c r="E24" s="22">
        <v>4824315</v>
      </c>
      <c r="F24" s="23">
        <v>519015311</v>
      </c>
      <c r="G24" s="23">
        <v>369959</v>
      </c>
      <c r="H24" s="23">
        <v>30232943</v>
      </c>
      <c r="I24" s="23">
        <v>2079</v>
      </c>
      <c r="J24" s="23">
        <v>1732412</v>
      </c>
      <c r="K24" s="23">
        <v>107339</v>
      </c>
      <c r="L24" s="23">
        <v>8082591</v>
      </c>
    </row>
    <row r="25" spans="1:12" s="3" customFormat="1" ht="18" customHeight="1" x14ac:dyDescent="0.15">
      <c r="A25" s="20" t="s">
        <v>91</v>
      </c>
      <c r="B25" s="25" t="s">
        <v>21</v>
      </c>
      <c r="C25" s="21">
        <v>5212131</v>
      </c>
      <c r="D25" s="21">
        <v>568054012</v>
      </c>
      <c r="E25" s="22">
        <v>4732939</v>
      </c>
      <c r="F25" s="23">
        <v>524675081</v>
      </c>
      <c r="G25" s="23">
        <v>387443</v>
      </c>
      <c r="H25" s="23">
        <v>34106112</v>
      </c>
      <c r="I25" s="23">
        <v>1994</v>
      </c>
      <c r="J25" s="23">
        <v>2496907</v>
      </c>
      <c r="K25" s="23">
        <v>89755</v>
      </c>
      <c r="L25" s="23">
        <v>6775912</v>
      </c>
    </row>
    <row r="26" spans="1:12" s="3" customFormat="1" ht="18" customHeight="1" x14ac:dyDescent="0.15">
      <c r="A26" s="26" t="s">
        <v>92</v>
      </c>
      <c r="B26" s="27" t="s">
        <v>21</v>
      </c>
      <c r="C26" s="28">
        <v>4716557</v>
      </c>
      <c r="D26" s="28">
        <v>513303843</v>
      </c>
      <c r="E26" s="29">
        <v>4283053</v>
      </c>
      <c r="F26" s="30">
        <v>472862008</v>
      </c>
      <c r="G26" s="30">
        <v>341985</v>
      </c>
      <c r="H26" s="30">
        <v>30607785</v>
      </c>
      <c r="I26" s="30">
        <v>1334</v>
      </c>
      <c r="J26" s="30">
        <v>2565206</v>
      </c>
      <c r="K26" s="30">
        <v>90185</v>
      </c>
      <c r="L26" s="30">
        <v>7268844</v>
      </c>
    </row>
    <row r="27" spans="1:12" s="31" customFormat="1" ht="18" customHeight="1" x14ac:dyDescent="0.15">
      <c r="A27" s="3" t="s">
        <v>23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s="31" customFormat="1" ht="18" customHeight="1" x14ac:dyDescent="0.15"/>
    <row r="29" spans="1:12" x14ac:dyDescent="0.1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</row>
  </sheetData>
  <mergeCells count="6">
    <mergeCell ref="K4:L4"/>
    <mergeCell ref="A4:B5"/>
    <mergeCell ref="C4:D4"/>
    <mergeCell ref="E4:F4"/>
    <mergeCell ref="G4:H4"/>
    <mergeCell ref="I4:J4"/>
  </mergeCells>
  <phoneticPr fontId="2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月別データ</vt:lpstr>
      <vt:lpstr>年別データ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2022-10-21T06:23:38Z</cp:lastPrinted>
  <dcterms:created xsi:type="dcterms:W3CDTF">2002-01-09T00:27:56Z</dcterms:created>
  <dcterms:modified xsi:type="dcterms:W3CDTF">2026-04-22T05:34:37Z</dcterms:modified>
</cp:coreProperties>
</file>