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516" activeTab="0"/>
  </bookViews>
  <sheets>
    <sheet name="目次" sheetId="1" r:id="rId1"/>
    <sheet name="１表　前回比較" sheetId="2" r:id="rId2"/>
    <sheet name="２表　産業細分類別" sheetId="3" r:id="rId3"/>
    <sheet name="３表　販売効率" sheetId="4" r:id="rId4"/>
    <sheet name="４表　町名別" sheetId="5" r:id="rId5"/>
    <sheet name="５表　地区別の前回比較" sheetId="6" r:id="rId6"/>
    <sheet name="６表　地区別" sheetId="7" r:id="rId7"/>
    <sheet name="７表　集積地区" sheetId="8" r:id="rId8"/>
    <sheet name="８表　中心市街地活性化区域" sheetId="9" r:id="rId9"/>
    <sheet name="９表　大型小売店" sheetId="10" r:id="rId10"/>
    <sheet name="１０表　道内各市・町村別" sheetId="11" r:id="rId11"/>
    <sheet name="１１表　商店街" sheetId="12" r:id="rId12"/>
  </sheets>
  <definedNames>
    <definedName name="_xlnm.Print_Titles" localSheetId="11">'１１表　商店街'!$A:$B</definedName>
    <definedName name="_xlnm.Print_Titles" localSheetId="1">'１表　前回比較'!$A:$A,'１表　前回比較'!$3:$4</definedName>
    <definedName name="_xlnm.Print_Titles" localSheetId="2">'２表　産業細分類別'!$A:$A,'２表　産業細分類別'!$2:$4</definedName>
    <definedName name="_xlnm.Print_Titles" localSheetId="3">'３表　販売効率'!$2:$3</definedName>
    <definedName name="_xlnm.Print_Titles" localSheetId="4">'４表　町名別'!$2:$3</definedName>
    <definedName name="_xlnm.Print_Titles" localSheetId="5">'５表　地区別の前回比較'!$A:$A</definedName>
    <definedName name="_xlnm.Print_Titles" localSheetId="7">'７表　集積地区'!$A:$B,'７表　集積地区'!$2:$3</definedName>
  </definedNames>
  <calcPr fullCalcOnLoad="1"/>
</workbook>
</file>

<file path=xl/sharedStrings.xml><?xml version="1.0" encoding="utf-8"?>
<sst xmlns="http://schemas.openxmlformats.org/spreadsheetml/2006/main" count="1995" uniqueCount="802">
  <si>
    <t>阿寒地区</t>
  </si>
  <si>
    <t>音別地区</t>
  </si>
  <si>
    <t>100人以上</t>
  </si>
  <si>
    <t>６０　　その他の小売業</t>
  </si>
  <si>
    <t>１人当り</t>
  </si>
  <si>
    <t>１㎡当り</t>
  </si>
  <si>
    <t>市町村名</t>
  </si>
  <si>
    <t>北海道</t>
  </si>
  <si>
    <t>札幌市</t>
  </si>
  <si>
    <t>江別市</t>
  </si>
  <si>
    <t>千歳市</t>
  </si>
  <si>
    <t>恵庭市</t>
  </si>
  <si>
    <t>北広島市</t>
  </si>
  <si>
    <t>小樽市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</si>
  <si>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</si>
  <si>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</si>
  <si>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</si>
  <si>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</si>
  <si>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</si>
  <si>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</si>
  <si>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</si>
  <si>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</si>
  <si>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</si>
  <si>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旭川市</t>
  </si>
  <si>
    <t>富良野市</t>
  </si>
  <si>
    <t>留萌市</t>
  </si>
  <si>
    <t>稚内市</t>
  </si>
  <si>
    <t>網走市</t>
  </si>
  <si>
    <t>紋別市</t>
  </si>
  <si>
    <t>室蘭市</t>
  </si>
  <si>
    <t>苫小牧市</t>
  </si>
  <si>
    <t>登別市</t>
  </si>
  <si>
    <t>帯広市</t>
  </si>
  <si>
    <t>釧路市</t>
  </si>
  <si>
    <t>根室市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</si>
  <si>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</si>
  <si>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</si>
  <si>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</si>
  <si>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</si>
  <si>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</si>
  <si>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</si>
  <si>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</si>
  <si>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年間販売額</t>
  </si>
  <si>
    <t>従業者数</t>
  </si>
  <si>
    <t>従業者数</t>
  </si>
  <si>
    <t>６０　　その他の小売業</t>
  </si>
  <si>
    <t xml:space="preserve"> ６０９　他に分類されない小売業</t>
  </si>
  <si>
    <t>産        業       分       類</t>
  </si>
  <si>
    <t>産     業    分    類</t>
  </si>
  <si>
    <t>合             計</t>
  </si>
  <si>
    <t>（総数）</t>
  </si>
  <si>
    <t>地区名</t>
  </si>
  <si>
    <t>（人）</t>
  </si>
  <si>
    <t>（万円）</t>
  </si>
  <si>
    <t>総   数</t>
  </si>
  <si>
    <t>橋北地区</t>
  </si>
  <si>
    <t>鉄北地区</t>
  </si>
  <si>
    <t>橋南地区</t>
  </si>
  <si>
    <t>春採地区</t>
  </si>
  <si>
    <t>愛国地区</t>
  </si>
  <si>
    <t>鳥取地区</t>
  </si>
  <si>
    <t>大楽毛地区</t>
  </si>
  <si>
    <t>(卸売業）</t>
  </si>
  <si>
    <t>地  区  名</t>
  </si>
  <si>
    <t>(小売業）</t>
  </si>
  <si>
    <t>総　　　　　数</t>
  </si>
  <si>
    <t>卸　　売　　業</t>
  </si>
  <si>
    <t>小　　売　　業</t>
  </si>
  <si>
    <t>６０　その他の小売業</t>
  </si>
  <si>
    <t>10～19人</t>
  </si>
  <si>
    <t>3～4人</t>
  </si>
  <si>
    <t>5～9人</t>
  </si>
  <si>
    <t>20～29人</t>
  </si>
  <si>
    <t>30～49人</t>
  </si>
  <si>
    <t>従          業           者            規           模           別</t>
  </si>
  <si>
    <t>産     業    分     類</t>
  </si>
  <si>
    <t>従業者数（人）</t>
  </si>
  <si>
    <t>年間商品販売額（万円）</t>
  </si>
  <si>
    <t>小売業全体</t>
  </si>
  <si>
    <t>大型店</t>
  </si>
  <si>
    <t>全体に対する割合（％）</t>
  </si>
  <si>
    <t>地　　　区　　　名</t>
  </si>
  <si>
    <t>項　　　　　　目</t>
  </si>
  <si>
    <t>従　業　者　数　（人）</t>
  </si>
  <si>
    <t>（地域別年間販売額、売場面積）</t>
  </si>
  <si>
    <t>売　場　面　積　（㎡）</t>
  </si>
  <si>
    <t>(地域別割合）</t>
  </si>
  <si>
    <t>売場面積</t>
  </si>
  <si>
    <t>（単位：％）</t>
  </si>
  <si>
    <t>売場面積（㎡）</t>
  </si>
  <si>
    <t>その他の収入額（万円）</t>
  </si>
  <si>
    <t>卸     売     業</t>
  </si>
  <si>
    <t>小     売      業</t>
  </si>
  <si>
    <t>卸             売             業</t>
  </si>
  <si>
    <t>小             売             業</t>
  </si>
  <si>
    <t>　６０９　他に分類されない小売業</t>
  </si>
  <si>
    <t>経営組織別</t>
  </si>
  <si>
    <t>個人</t>
  </si>
  <si>
    <t>0～2人</t>
  </si>
  <si>
    <t>総                  数</t>
  </si>
  <si>
    <t>卸       売       業</t>
  </si>
  <si>
    <t>小       売       業</t>
  </si>
  <si>
    <t>従業者数
(人)</t>
  </si>
  <si>
    <t>北大通</t>
  </si>
  <si>
    <t>末広町</t>
  </si>
  <si>
    <t>栄町</t>
  </si>
  <si>
    <t>川上町</t>
  </si>
  <si>
    <t>旭町</t>
  </si>
  <si>
    <t>錦町</t>
  </si>
  <si>
    <t>黒金町</t>
  </si>
  <si>
    <t>幸町</t>
  </si>
  <si>
    <t>浪花町</t>
  </si>
  <si>
    <t>寿</t>
  </si>
  <si>
    <t>南浜町</t>
  </si>
  <si>
    <t>宝町</t>
  </si>
  <si>
    <t>仲浜町</t>
  </si>
  <si>
    <t>浜町</t>
  </si>
  <si>
    <t>海運</t>
  </si>
  <si>
    <t>川北町</t>
  </si>
  <si>
    <t>堀川町</t>
  </si>
  <si>
    <t>新釧路町</t>
  </si>
  <si>
    <t>松浦町</t>
  </si>
  <si>
    <t>新富町</t>
  </si>
  <si>
    <t>新橋大通</t>
  </si>
  <si>
    <t>白金町</t>
  </si>
  <si>
    <t>若竹町</t>
  </si>
  <si>
    <t>若草町</t>
  </si>
  <si>
    <t>喜多町</t>
  </si>
  <si>
    <t>春日町</t>
  </si>
  <si>
    <t>新川町</t>
  </si>
  <si>
    <t>住之江町</t>
  </si>
  <si>
    <t>駒場町</t>
  </si>
  <si>
    <t>川端町</t>
  </si>
  <si>
    <t>共栄大通</t>
  </si>
  <si>
    <t>若松町</t>
  </si>
  <si>
    <t>双葉町</t>
  </si>
  <si>
    <t>新栄町</t>
  </si>
  <si>
    <t>中島町</t>
  </si>
  <si>
    <t>花園町</t>
  </si>
  <si>
    <t>柳町</t>
  </si>
  <si>
    <t>暁町</t>
  </si>
  <si>
    <t>治水町</t>
  </si>
  <si>
    <t>南大通</t>
  </si>
  <si>
    <t>大町</t>
  </si>
  <si>
    <t>入舟</t>
  </si>
  <si>
    <t>港町</t>
  </si>
  <si>
    <t>米町</t>
  </si>
  <si>
    <t>弥生</t>
  </si>
  <si>
    <t>浦見</t>
  </si>
  <si>
    <t>宮本</t>
  </si>
  <si>
    <t>富士見</t>
  </si>
  <si>
    <t>柏木町</t>
  </si>
  <si>
    <t>大川町</t>
  </si>
  <si>
    <t>住吉</t>
  </si>
  <si>
    <t>城山</t>
  </si>
  <si>
    <t>材木町</t>
  </si>
  <si>
    <t>千歳町</t>
  </si>
  <si>
    <t>貝塚</t>
  </si>
  <si>
    <t>鶴ケ岱</t>
  </si>
  <si>
    <t>緑ケ岡</t>
  </si>
  <si>
    <t>千代ノ浦</t>
  </si>
  <si>
    <t>武佐</t>
  </si>
  <si>
    <t>春採</t>
  </si>
  <si>
    <t>興津</t>
  </si>
  <si>
    <t>桜ケ岡</t>
  </si>
  <si>
    <t>益浦</t>
  </si>
  <si>
    <t>白樺台</t>
  </si>
  <si>
    <t>光陽町</t>
  </si>
  <si>
    <t>愛国</t>
  </si>
  <si>
    <t>東川町</t>
  </si>
  <si>
    <t>豊川町</t>
  </si>
  <si>
    <t>中園町</t>
  </si>
  <si>
    <t>美原</t>
  </si>
  <si>
    <t>愛国東</t>
  </si>
  <si>
    <t>芦野</t>
  </si>
  <si>
    <t>愛国西</t>
  </si>
  <si>
    <t>文苑</t>
  </si>
  <si>
    <t>新富士町</t>
  </si>
  <si>
    <t>鳥取大通</t>
  </si>
  <si>
    <t>鳥取北</t>
  </si>
  <si>
    <t>鳥取南</t>
  </si>
  <si>
    <t>昭和町</t>
  </si>
  <si>
    <t>昭和北</t>
  </si>
  <si>
    <t>西港</t>
  </si>
  <si>
    <t>昭和中央</t>
  </si>
  <si>
    <t>昭和南</t>
  </si>
  <si>
    <t>北斗</t>
  </si>
  <si>
    <t>鶴野</t>
  </si>
  <si>
    <t>新野</t>
  </si>
  <si>
    <t>鶴丘</t>
  </si>
  <si>
    <t>山花</t>
  </si>
  <si>
    <t>大楽毛</t>
  </si>
  <si>
    <t>大楽毛南</t>
  </si>
  <si>
    <t>星が浦大通</t>
  </si>
  <si>
    <t>星が浦北</t>
  </si>
  <si>
    <t>星が浦南</t>
  </si>
  <si>
    <t>大楽毛西</t>
  </si>
  <si>
    <t>年間商品
販売額
(万円)</t>
  </si>
  <si>
    <t>地区名・町名</t>
  </si>
  <si>
    <t>総　数</t>
  </si>
  <si>
    <t>橋北地区</t>
  </si>
  <si>
    <t>橋南地区</t>
  </si>
  <si>
    <t>春採地区</t>
  </si>
  <si>
    <t>鶴野東</t>
  </si>
  <si>
    <t>中鶴野</t>
  </si>
  <si>
    <t>売場面積
（㎡）</t>
  </si>
  <si>
    <t>年間商品
販売額</t>
  </si>
  <si>
    <t>地　　区　　名</t>
  </si>
  <si>
    <t>小  売  業  計</t>
  </si>
  <si>
    <t>集 積 地 区 計</t>
  </si>
  <si>
    <t>黒金町13丁目</t>
  </si>
  <si>
    <t>黒金町14丁目</t>
  </si>
  <si>
    <t>幸町13丁目</t>
  </si>
  <si>
    <t>幸町14丁目</t>
  </si>
  <si>
    <t>北大通12丁目</t>
  </si>
  <si>
    <t>北大通13丁目</t>
  </si>
  <si>
    <t>北大通14丁目</t>
  </si>
  <si>
    <t>北大通6丁目</t>
  </si>
  <si>
    <t>北大通7丁目</t>
  </si>
  <si>
    <t>北大通8丁目</t>
  </si>
  <si>
    <t>北大通9丁目</t>
  </si>
  <si>
    <t>北大通10丁目</t>
  </si>
  <si>
    <t>北大通11丁目</t>
  </si>
  <si>
    <t>末広町6丁目</t>
  </si>
  <si>
    <t>末広町7丁目</t>
  </si>
  <si>
    <t>末広町8丁目</t>
  </si>
  <si>
    <t>末広町9丁目</t>
  </si>
  <si>
    <t>北大通2丁目</t>
  </si>
  <si>
    <t>北大通3丁目</t>
  </si>
  <si>
    <t>北大通4丁目</t>
  </si>
  <si>
    <t>北大通5丁目</t>
  </si>
  <si>
    <t>錦町2丁目</t>
  </si>
  <si>
    <t>共栄大通1丁目</t>
  </si>
  <si>
    <t>共栄大通2丁目</t>
  </si>
  <si>
    <t>共栄大通3丁目</t>
  </si>
  <si>
    <t>共栄大通4丁目</t>
  </si>
  <si>
    <t>共栄大通5丁目</t>
  </si>
  <si>
    <t>共栄大通6丁目</t>
  </si>
  <si>
    <t>若松町1～8番</t>
  </si>
  <si>
    <t>新橋大通4丁目</t>
  </si>
  <si>
    <t>新橋大通5丁目</t>
  </si>
  <si>
    <t>新橋大通6丁目</t>
  </si>
  <si>
    <t>新橋大通7丁目</t>
  </si>
  <si>
    <t>新橋大通8丁目</t>
  </si>
  <si>
    <t>川北町2・4番</t>
  </si>
  <si>
    <t>新富町7～9番</t>
  </si>
  <si>
    <t>大川町7・8番</t>
  </si>
  <si>
    <t>住吉2丁目</t>
  </si>
  <si>
    <t>城山1丁目</t>
  </si>
  <si>
    <t>南大通1丁目</t>
  </si>
  <si>
    <t>南大通2丁目</t>
  </si>
  <si>
    <t>南大通3丁目</t>
  </si>
  <si>
    <t>南大通4丁目</t>
  </si>
  <si>
    <t>南大通5丁目</t>
  </si>
  <si>
    <t>南大通6丁目</t>
  </si>
  <si>
    <t>南大通7丁目</t>
  </si>
  <si>
    <t>南大通8丁目</t>
  </si>
  <si>
    <t>米町1丁目</t>
  </si>
  <si>
    <t>米町2丁目</t>
  </si>
  <si>
    <t>米町3丁目</t>
  </si>
  <si>
    <t>米町4丁目</t>
  </si>
  <si>
    <t>鳥取大通1丁目</t>
  </si>
  <si>
    <t>鳥取大通2丁目</t>
  </si>
  <si>
    <t>鳥取大通3丁目</t>
  </si>
  <si>
    <t>鳥取大通4丁目</t>
  </si>
  <si>
    <t>鳥取大通5丁目</t>
  </si>
  <si>
    <t>鳥取大通6丁目</t>
  </si>
  <si>
    <t>鳥取大通7丁目</t>
  </si>
  <si>
    <t>鳥取大通8丁目</t>
  </si>
  <si>
    <t>鳥取大通9丁目</t>
  </si>
  <si>
    <t>美原1丁目</t>
  </si>
  <si>
    <t>美原2丁目</t>
  </si>
  <si>
    <t>美原3丁目</t>
  </si>
  <si>
    <t>美原4丁目</t>
  </si>
  <si>
    <t>美原5丁目</t>
  </si>
  <si>
    <t>芦野1丁目</t>
  </si>
  <si>
    <t>芦野2丁目</t>
  </si>
  <si>
    <t>芦野3丁目</t>
  </si>
  <si>
    <t>芦野4丁目</t>
  </si>
  <si>
    <t>芦野5丁目</t>
  </si>
  <si>
    <t>愛国東1丁目</t>
  </si>
  <si>
    <t>愛国東2丁目</t>
  </si>
  <si>
    <t>桜ケ岡1丁目</t>
  </si>
  <si>
    <t>桜ケ岡2丁目</t>
  </si>
  <si>
    <t>桜ケ岡4丁目</t>
  </si>
  <si>
    <t>桜ケ岡5丁目</t>
  </si>
  <si>
    <t>春採1丁目</t>
  </si>
  <si>
    <t>春採2丁目</t>
  </si>
  <si>
    <t>春採3丁目</t>
  </si>
  <si>
    <t>春採4丁目</t>
  </si>
  <si>
    <t>春採5丁目</t>
  </si>
  <si>
    <t>春採6丁目</t>
  </si>
  <si>
    <t>星が浦大通1丁目</t>
  </si>
  <si>
    <t>星が浦大通2丁目</t>
  </si>
  <si>
    <t>星が浦大通3丁目</t>
  </si>
  <si>
    <t>星が浦大通4丁目</t>
  </si>
  <si>
    <t>星が浦大通5丁目</t>
  </si>
  <si>
    <t>星が浦北1丁目</t>
  </si>
  <si>
    <t>星が浦北2丁目</t>
  </si>
  <si>
    <t>星が浦北4丁目</t>
  </si>
  <si>
    <t>星が浦北5丁目</t>
  </si>
  <si>
    <t>星が浦南1丁目</t>
  </si>
  <si>
    <t>星が浦南2丁目</t>
  </si>
  <si>
    <t>大楽毛4丁目</t>
  </si>
  <si>
    <t>大楽毛5丁目</t>
  </si>
  <si>
    <t>従　　業　　者　　数</t>
  </si>
  <si>
    <t>1駅西地区</t>
  </si>
  <si>
    <t>7新橋大通地区</t>
  </si>
  <si>
    <t>新橋大通9丁目</t>
  </si>
  <si>
    <t>8川北通地区</t>
  </si>
  <si>
    <t>9城山地区</t>
  </si>
  <si>
    <t>10南大通地区</t>
  </si>
  <si>
    <t>11米町地区</t>
  </si>
  <si>
    <t>12鳥取大通地区</t>
  </si>
  <si>
    <t>13美原・芦野地区</t>
  </si>
  <si>
    <t>14愛国中央地区</t>
  </si>
  <si>
    <t>15桜ケ岡地区</t>
  </si>
  <si>
    <t>桜ケ岡3丁目</t>
  </si>
  <si>
    <t>16春採地区</t>
  </si>
  <si>
    <t>17星が浦地区</t>
  </si>
  <si>
    <t>星が浦北3丁目</t>
  </si>
  <si>
    <t>星が浦南3丁目</t>
  </si>
  <si>
    <t>星が浦南4丁目</t>
  </si>
  <si>
    <t>星が浦南5丁目</t>
  </si>
  <si>
    <t>星が浦南6丁目</t>
  </si>
  <si>
    <t>18大楽毛地区</t>
  </si>
  <si>
    <t>年　間　商　品　販　売　額</t>
  </si>
  <si>
    <t>中心市街地活性化計画区域計</t>
  </si>
  <si>
    <t>各種商品小売業</t>
  </si>
  <si>
    <t>織物・衣服・身の回り品小売業</t>
  </si>
  <si>
    <t>飲食料品小売業</t>
  </si>
  <si>
    <t>その他の小売業</t>
  </si>
  <si>
    <t>年 間 商 品 販 売 額 （万円）</t>
  </si>
  <si>
    <t>年間商品販売額　（万円）</t>
  </si>
  <si>
    <t>（㎡）</t>
  </si>
  <si>
    <t>売　　場　　面　　積</t>
  </si>
  <si>
    <t>2駅前地区</t>
  </si>
  <si>
    <t>3北大通中央地区</t>
  </si>
  <si>
    <t>4北大通東地区</t>
  </si>
  <si>
    <t>5共栄大通地区</t>
  </si>
  <si>
    <t>6若松地区</t>
  </si>
  <si>
    <t>釧　路　市　計</t>
  </si>
  <si>
    <t>従業者数
（人）</t>
  </si>
  <si>
    <t>年間商品販売額
（万円）</t>
  </si>
  <si>
    <t>卸　売　業</t>
  </si>
  <si>
    <t>小　売　業</t>
  </si>
  <si>
    <t>（町名別）</t>
  </si>
  <si>
    <t>南大通１～２丁目</t>
  </si>
  <si>
    <t>大町１～２丁目</t>
  </si>
  <si>
    <t>幣舞町</t>
  </si>
  <si>
    <t>大川町</t>
  </si>
  <si>
    <t>城山１丁目１～１０番</t>
  </si>
  <si>
    <t>北大通</t>
  </si>
  <si>
    <t>末広町</t>
  </si>
  <si>
    <t>栄町</t>
  </si>
  <si>
    <t>川上町</t>
  </si>
  <si>
    <t>川北町１～３番</t>
  </si>
  <si>
    <t>新釧路町１・２番</t>
  </si>
  <si>
    <t>松浦町１・１０～１２番</t>
  </si>
  <si>
    <t>新富町１～４・１２・１３番</t>
  </si>
  <si>
    <t>白金町</t>
  </si>
  <si>
    <t>若竹町１～７番</t>
  </si>
  <si>
    <t>春日町</t>
  </si>
  <si>
    <t>共栄大通１～７丁目</t>
  </si>
  <si>
    <t>若松町</t>
  </si>
  <si>
    <t>錦町</t>
  </si>
  <si>
    <t>黒金町</t>
  </si>
  <si>
    <t>幸町</t>
  </si>
  <si>
    <t>浪花町</t>
  </si>
  <si>
    <t>寿１～２丁目</t>
  </si>
  <si>
    <t>北斗市</t>
  </si>
  <si>
    <t>石狩市</t>
  </si>
  <si>
    <t>函館市</t>
  </si>
  <si>
    <t>岩見沢市</t>
  </si>
  <si>
    <t>士別市</t>
  </si>
  <si>
    <t>名寄市</t>
  </si>
  <si>
    <t>北見市</t>
  </si>
  <si>
    <t>伊達市</t>
  </si>
  <si>
    <t>50～９9人</t>
  </si>
  <si>
    <t>阿寒町旭町</t>
  </si>
  <si>
    <t>阿寒町富士見</t>
  </si>
  <si>
    <t>阿寒町中央</t>
  </si>
  <si>
    <t>阿寒町新町</t>
  </si>
  <si>
    <t>阿寒町北新町</t>
  </si>
  <si>
    <t>阿寒町北町</t>
  </si>
  <si>
    <t>阿寒町阿寒湖温泉</t>
  </si>
  <si>
    <t>音別町中園</t>
  </si>
  <si>
    <t>音別町本町</t>
  </si>
  <si>
    <t>音別町朝日</t>
  </si>
  <si>
    <t>第３表　産業細分類別販売効率</t>
  </si>
  <si>
    <t>合                              計</t>
  </si>
  <si>
    <t>第９表　大型小売店（売場面積500㎡以上）の状況</t>
  </si>
  <si>
    <t>住吉２丁目４～６番</t>
  </si>
  <si>
    <t>材木町１・２・１３～１５番</t>
  </si>
  <si>
    <t>旭町</t>
  </si>
  <si>
    <t>（産業中分類別）</t>
  </si>
  <si>
    <t>５０　　各種商品卸売業</t>
  </si>
  <si>
    <t xml:space="preserve"> ５０１　各種商品卸売業</t>
  </si>
  <si>
    <t>５１　　繊維・衣服等卸売業</t>
  </si>
  <si>
    <t xml:space="preserve"> ５１１　繊維品卸売業（衣服、身の回り品を除く）</t>
  </si>
  <si>
    <t xml:space="preserve"> ５１２　衣服卸売業</t>
  </si>
  <si>
    <t xml:space="preserve"> ５１３　身の回り品卸売業</t>
  </si>
  <si>
    <t>５２　　飲食料品卸売業</t>
  </si>
  <si>
    <t xml:space="preserve"> ５２１　農畜産物・水産物卸売業</t>
  </si>
  <si>
    <t xml:space="preserve"> ５２２　食料・飲料卸売業</t>
  </si>
  <si>
    <t>５３　　建築材料、鉱物・金属材料等卸売業</t>
  </si>
  <si>
    <t xml:space="preserve"> ５３１　建築材料卸売業</t>
  </si>
  <si>
    <t xml:space="preserve"> ５３２　化学製品卸売業</t>
  </si>
  <si>
    <t xml:space="preserve"> ５３３　石油・鉱物卸売業</t>
  </si>
  <si>
    <t xml:space="preserve"> ５３４　鉄鋼製品卸売業</t>
  </si>
  <si>
    <t xml:space="preserve"> ５３５　非鉄金属卸売業</t>
  </si>
  <si>
    <t xml:space="preserve"> ５３６　再生資源卸売業</t>
  </si>
  <si>
    <t>５４　　機械器具卸売業</t>
  </si>
  <si>
    <t xml:space="preserve"> ５４１　産業機械器具卸売業</t>
  </si>
  <si>
    <t xml:space="preserve"> ５４２　自動車卸売業</t>
  </si>
  <si>
    <t xml:space="preserve"> ５４３　電気機械器具卸売業</t>
  </si>
  <si>
    <t xml:space="preserve"> ５４９　その他の産業機械器具卸売業</t>
  </si>
  <si>
    <t>５５　　その他の卸売業</t>
  </si>
  <si>
    <t xml:space="preserve"> ５５１　家具・建具・じゅう器等卸売業</t>
  </si>
  <si>
    <t xml:space="preserve"> ５５２　医薬品・化粧品等卸売業</t>
  </si>
  <si>
    <t xml:space="preserve"> ５５３　紙・紙製品卸売業</t>
  </si>
  <si>
    <t xml:space="preserve"> ５５９　他に分類されない卸売業</t>
  </si>
  <si>
    <t>５６　　各種商品小売業</t>
  </si>
  <si>
    <t xml:space="preserve"> ５６１　百貨店、総合スーパ－</t>
  </si>
  <si>
    <t xml:space="preserve"> ５６９　その他の各種商品小売業</t>
  </si>
  <si>
    <t>５７　　織物・衣服・身の回り品小売業</t>
  </si>
  <si>
    <t xml:space="preserve"> ５７１　呉服・服地・寝具小売業</t>
  </si>
  <si>
    <t xml:space="preserve"> ５７２　男子服小売業</t>
  </si>
  <si>
    <t xml:space="preserve"> ５７３　婦人・子供服小売業</t>
  </si>
  <si>
    <t xml:space="preserve"> ５７４　靴・履物小売業</t>
  </si>
  <si>
    <t xml:space="preserve"> ５７９　その他の織物・衣服・身の回り品小売業</t>
  </si>
  <si>
    <t>５８　　飲食料品小売業</t>
  </si>
  <si>
    <t xml:space="preserve"> ５８１　各種食料品小売業</t>
  </si>
  <si>
    <t xml:space="preserve"> ５８２　野菜・果実小売業</t>
  </si>
  <si>
    <t xml:space="preserve"> ５８３　食肉小売業</t>
  </si>
  <si>
    <t xml:space="preserve"> ５８４　鮮魚小売業</t>
  </si>
  <si>
    <t xml:space="preserve"> ５８５　酒小売業</t>
  </si>
  <si>
    <t xml:space="preserve"> ５８６　菓子・パン小売業</t>
  </si>
  <si>
    <t xml:space="preserve"> ５８９　その他の飲食料品小売業</t>
  </si>
  <si>
    <t xml:space="preserve"> ５９１　自動車小売業</t>
  </si>
  <si>
    <t xml:space="preserve"> ５９２　自転車小売業</t>
  </si>
  <si>
    <t xml:space="preserve"> ５９３　機械器具小売業（自動車，自転車を除く）</t>
  </si>
  <si>
    <t>５９　　機械器具小売業</t>
  </si>
  <si>
    <t xml:space="preserve"> ６０１　家具・建具･畳小売業</t>
  </si>
  <si>
    <t xml:space="preserve"> ６０２　じゅう器小売業</t>
  </si>
  <si>
    <t xml:space="preserve"> ６０４　農耕用品小売業</t>
  </si>
  <si>
    <t xml:space="preserve"> ６０３　医薬品・化粧品小売業</t>
  </si>
  <si>
    <t xml:space="preserve"> ６０５　燃料小売業</t>
  </si>
  <si>
    <t xml:space="preserve"> ６０６　書籍・文房具小売業</t>
  </si>
  <si>
    <t xml:space="preserve"> ６０７　スポーツ用品・がん具･娯楽用品・楽器小売業</t>
  </si>
  <si>
    <t xml:space="preserve"> ６０８　写真機・時計・眼鏡小売業</t>
  </si>
  <si>
    <t>６１　　無店舗小売業</t>
  </si>
  <si>
    <t xml:space="preserve"> ６１１　通信販売・訪問販売小売業</t>
  </si>
  <si>
    <t xml:space="preserve"> ６１２　自動販売機による小売業</t>
  </si>
  <si>
    <t xml:space="preserve"> ６１９　その他の無店舗小売業</t>
  </si>
  <si>
    <t>５０　　各種商品卸売業</t>
  </si>
  <si>
    <t>　５０１　各種商品卸売業</t>
  </si>
  <si>
    <t>　　５０１１　各種商品卸売業（従業者が常時１００人以上のもの）</t>
  </si>
  <si>
    <t>　　５０１９　その他の各種商品卸売業</t>
  </si>
  <si>
    <t>５１　　繊維・衣服等卸売業</t>
  </si>
  <si>
    <t>　５１１　繊維品卸売業（衣服・身の回り品を除く）</t>
  </si>
  <si>
    <t>　　５１１１　繊維原料卸売業</t>
  </si>
  <si>
    <t>　　５１１２　糸卸売業</t>
  </si>
  <si>
    <t>　　５１１３　織物卸売業（室内装飾繊維品を除く）</t>
  </si>
  <si>
    <t>　５１２　衣服卸売業</t>
  </si>
  <si>
    <t>　　５１２１　男子服卸売業</t>
  </si>
  <si>
    <t>　　５１２２　婦人・子供服卸売業</t>
  </si>
  <si>
    <t>　　５１２３　下着類卸売業</t>
  </si>
  <si>
    <t>　　５１２９　その他の衣服卸売業</t>
  </si>
  <si>
    <t>　５１３　身の回り品卸売業</t>
  </si>
  <si>
    <t>　　５１３１　寝具類卸売業</t>
  </si>
  <si>
    <t>　　５１３２　靴・履物卸売業</t>
  </si>
  <si>
    <t>　　５１３３　かばん・袋物卸売業</t>
  </si>
  <si>
    <t>　　５１３９　その他の身の回り品卸売業</t>
  </si>
  <si>
    <t>５２　　飲食料品卸売業</t>
  </si>
  <si>
    <t>　５２１　農畜産物・水産物卸売業</t>
  </si>
  <si>
    <t>　　５２１１　米麦卸売業</t>
  </si>
  <si>
    <t>　　５２１２　雑穀・豆類卸売業</t>
  </si>
  <si>
    <t>　　５２１３　野菜卸売業</t>
  </si>
  <si>
    <t>　　５２１４　果実卸売業</t>
  </si>
  <si>
    <t>　　５２１５　食肉卸売業</t>
  </si>
  <si>
    <t>　　５２１６　生鮮魚介卸売業</t>
  </si>
  <si>
    <t>　　５２１９　その他の農畜産物・水産物卸売業</t>
  </si>
  <si>
    <t>　５２２　食料・飲料卸売業</t>
  </si>
  <si>
    <t>　　５２２１　砂糖・味そ・しょう油卸売業</t>
  </si>
  <si>
    <t>　　５２２２　酒類卸売業</t>
  </si>
  <si>
    <t>　　５２２３　乾物卸売業</t>
  </si>
  <si>
    <t>　　５２２４　菓子・パン類卸売業</t>
  </si>
  <si>
    <t>　　５２２５　飲料卸売業（別掲を除く）</t>
  </si>
  <si>
    <t>　　５２２６　茶類卸売業</t>
  </si>
  <si>
    <t>　　５２２７　牛乳・乳製品卸売業</t>
  </si>
  <si>
    <t>　　５２２９　その他の食料・飲料卸売業</t>
  </si>
  <si>
    <t>５３　　建築材料、鉱物・金属材料等卸売業</t>
  </si>
  <si>
    <t>　５３１　建築材料卸売業</t>
  </si>
  <si>
    <t>　　５３１１　木材・竹材卸売業</t>
  </si>
  <si>
    <t>　　５３１２　セメント卸売業</t>
  </si>
  <si>
    <t>　　５３１３　板ガラス卸売業</t>
  </si>
  <si>
    <t>　　５３１４　建築用金属製品卸売業（建築用金物を除く）</t>
  </si>
  <si>
    <t>　　５３１９　その他の建築材料卸売業</t>
  </si>
  <si>
    <t>　５３２　化学製品卸売業</t>
  </si>
  <si>
    <t>　　５３２１　塗料卸売業</t>
  </si>
  <si>
    <t>　　５３２２　プラスチック卸売業</t>
  </si>
  <si>
    <t>　　５３２９　その他の化学製品卸売業</t>
  </si>
  <si>
    <t>　５３３　石油・鉱物卸売業</t>
  </si>
  <si>
    <t>　　５３３１　石油卸売業</t>
  </si>
  <si>
    <t>　　５３３２　鉱物卸売業（石油を除く）</t>
  </si>
  <si>
    <t>　５３４　鉄鋼製品卸売業</t>
  </si>
  <si>
    <t>　　５３４１　鉄鋼粗製品卸売業</t>
  </si>
  <si>
    <t>　　５３４２　鉄鋼一次製品卸売業</t>
  </si>
  <si>
    <t>　　５３４９　その他の鉄鋼製品卸売業</t>
  </si>
  <si>
    <t>　５３５　非鉄金属卸売業</t>
  </si>
  <si>
    <t>　　５３５１　非鉄金属地金卸売業</t>
  </si>
  <si>
    <t>　　５３５２　非鉄金属製品卸売業</t>
  </si>
  <si>
    <t>　５３６　再生資源卸売業</t>
  </si>
  <si>
    <t>　　５３６１　空瓶・空缶等空容器卸売業</t>
  </si>
  <si>
    <t>　　５３６２　鉄スクラップ卸売業</t>
  </si>
  <si>
    <t>　　５３６３　非鉄金属スクラップ卸売業</t>
  </si>
  <si>
    <t>　　５３６４　古紙卸売業</t>
  </si>
  <si>
    <t>　　５３６９　その他の再生資源卸売業</t>
  </si>
  <si>
    <t>５４　　機械器具卸売業</t>
  </si>
  <si>
    <t>　５４１　産業機械器具卸売業</t>
  </si>
  <si>
    <t>　　５４１１　農業用機械器具卸売業</t>
  </si>
  <si>
    <t>　　５４１２　建設機械・鉱山機械卸売業</t>
  </si>
  <si>
    <t>　　５４１３　金属加工機械卸売業</t>
  </si>
  <si>
    <t>　　５４１４　事務用機械器具卸売業</t>
  </si>
  <si>
    <t>　　５４１９　その他の産業機械器具卸売業</t>
  </si>
  <si>
    <t>　５４２　自動車卸売業</t>
  </si>
  <si>
    <t>　　５４２１　自動車卸売業（二輪自動車を含む）</t>
  </si>
  <si>
    <t>　　５４２２　自動車部分品・附属品卸売業（中古品を除く）</t>
  </si>
  <si>
    <t>　　５４２３　自動車中古部品卸売業</t>
  </si>
  <si>
    <t>　５４３　電気機械器具卸売業</t>
  </si>
  <si>
    <t>　　５４３１　家庭用電気機械器具卸売業</t>
  </si>
  <si>
    <t>　　５４３２　電気機械器具卸売業（家庭用電気機械器具を除く）</t>
  </si>
  <si>
    <t>　５４９　その他の機械器具卸売業</t>
  </si>
  <si>
    <t>　　５４９１　輸送用機械器具卸売業（自動車を除く）</t>
  </si>
  <si>
    <t>　　５４９３　医療用機械器具卸売業（歯科用機械器具を含む）</t>
  </si>
  <si>
    <t>５５　　その他の卸売業</t>
  </si>
  <si>
    <t>　５５１　家具・建具・じゅう器等卸売業</t>
  </si>
  <si>
    <t>　　５５１１　家具・建具卸売業</t>
  </si>
  <si>
    <t>　　５５１２　荒物卸売業</t>
  </si>
  <si>
    <t>　　５５１３　畳卸売業</t>
  </si>
  <si>
    <t>　　５５１４　室内装飾繊維品卸売業</t>
  </si>
  <si>
    <t>　　５５１５　陶磁器・ガラス器卸売業</t>
  </si>
  <si>
    <t>　　５５１９　その他のじゅう器卸売業</t>
  </si>
  <si>
    <t>　５５２　医薬品・化粧品等卸売業</t>
  </si>
  <si>
    <t>　　５５２１　医薬品卸売業</t>
  </si>
  <si>
    <t>　　５５２２　医療用品卸売業</t>
  </si>
  <si>
    <t>　　５５２３　化粧品卸売業</t>
  </si>
  <si>
    <t>　　５５２４　合成洗剤卸売業</t>
  </si>
  <si>
    <t>　５５３　紙・紙製品卸売業</t>
  </si>
  <si>
    <t>　　５５３１　紙卸売業</t>
  </si>
  <si>
    <t>　　５５３２　紙製品卸売業</t>
  </si>
  <si>
    <t>　５５９　他に分類されない卸売業</t>
  </si>
  <si>
    <t>　　５５９１　金物卸売業</t>
  </si>
  <si>
    <t>　　５５９２　肥料・飼料卸売業</t>
  </si>
  <si>
    <t>　　５５９３　スポーツ用品卸売業</t>
  </si>
  <si>
    <t>　　５５９４　娯楽用品・がん具卸売業</t>
  </si>
  <si>
    <t>　　５５９５　たばこ卸売業</t>
  </si>
  <si>
    <t>　　５５９６　ジュエリー製品卸売業</t>
  </si>
  <si>
    <t>　　５５９７　書籍・雑誌卸売業</t>
  </si>
  <si>
    <t>　　５５９８　代理商・仲立業</t>
  </si>
  <si>
    <t>　　５５９９　他に分類されないその他の卸売業</t>
  </si>
  <si>
    <t>５６　　各種商品小売業</t>
  </si>
  <si>
    <t>　５６１　百貨店、総合スーパ－</t>
  </si>
  <si>
    <t>　５６９　その他の各種商品小売業（従業者が常時５０人未満のもの）</t>
  </si>
  <si>
    <t>５７　　織物・衣服・身の回り品小売業</t>
  </si>
  <si>
    <t>　５７１　呉服・服地・寝具小売業</t>
  </si>
  <si>
    <t>　　５７１１　呉服・服地小売業</t>
  </si>
  <si>
    <t>　　５７１２　寝具小売業</t>
  </si>
  <si>
    <t>　５７２　男子服小売業</t>
  </si>
  <si>
    <t>　５７３　婦人・子供服小売業</t>
  </si>
  <si>
    <t>　　５７３１　婦人服小売業</t>
  </si>
  <si>
    <t>　　５７３２　子供服小売業</t>
  </si>
  <si>
    <t>　５７４　靴・履物小売業</t>
  </si>
  <si>
    <t>　　５７４１　靴小売業</t>
  </si>
  <si>
    <t>　　５７４２　履物小売業（靴を除く）</t>
  </si>
  <si>
    <t>　５７９　その他の織物・衣服・身の回り品小売業</t>
  </si>
  <si>
    <t>　　５７９１　かばん・袋物小売業</t>
  </si>
  <si>
    <t>　　５７９２　下着類小売業</t>
  </si>
  <si>
    <t>　　５７９３　洋品雑貨・小間物小売業</t>
  </si>
  <si>
    <t>　　５７９９　他に分類されない織物・衣服・身の回り品小売業</t>
  </si>
  <si>
    <t>５８　　飲食料品小売業</t>
  </si>
  <si>
    <t>　５８１　各種食料品小売業</t>
  </si>
  <si>
    <t>　５８２　野菜・果実小売業</t>
  </si>
  <si>
    <t>　　５８２１　野菜小売業</t>
  </si>
  <si>
    <t>　　５８２２　果実小売業</t>
  </si>
  <si>
    <t>　５８３　食肉小売業</t>
  </si>
  <si>
    <t>　　５８３１　食肉小売業（卵・鳥肉を除く）</t>
  </si>
  <si>
    <t>　　５８３２　卵・鳥肉小売業</t>
  </si>
  <si>
    <t>　５８４　鮮魚小売業</t>
  </si>
  <si>
    <t>　５８５　酒小売業</t>
  </si>
  <si>
    <t>　５８６　菓子・パン小売業</t>
  </si>
  <si>
    <t>　　５８６１　菓子小売業（製造小売）</t>
  </si>
  <si>
    <t>　　５８６２　菓子小売業（製造小売でないもの）</t>
  </si>
  <si>
    <t>　　５８６３　パン小売業（製造小売）</t>
  </si>
  <si>
    <t>　　５８６４　パン小売業（製造小売でないもの）</t>
  </si>
  <si>
    <t>　５８９　その他の飲食料品小売業</t>
  </si>
  <si>
    <t>　　５８９１　コンビニエンスストア（飲食料品を中心とするものに限る）</t>
  </si>
  <si>
    <t>　　５８９２　牛乳小売業</t>
  </si>
  <si>
    <t>　　５８９３　飲料小売業（別掲を除く）</t>
  </si>
  <si>
    <t>　　５８９４　茶類小売業</t>
  </si>
  <si>
    <t>　　５８９５　料理品小売業</t>
  </si>
  <si>
    <t>　　５８９６　米穀類小売業</t>
  </si>
  <si>
    <t>　　５８９７　豆腐・かまぼこ等加工食品小売業</t>
  </si>
  <si>
    <t>　　５８９８　乾物小売業</t>
  </si>
  <si>
    <t>　　５８９９　他に分類されない飲食料品小売業</t>
  </si>
  <si>
    <t>５９　　機械器具小売業</t>
  </si>
  <si>
    <t>　５９１　自動車小売業</t>
  </si>
  <si>
    <t>　　５９１１　自動車（新車）小売業</t>
  </si>
  <si>
    <t>　　５９１２　中古自動車小売業</t>
  </si>
  <si>
    <t>　　５９１３　自動車部分品・附属品小売業</t>
  </si>
  <si>
    <t>　　５９１４　二輪自動車小売業（原動機付自転車を含む）</t>
  </si>
  <si>
    <t>　５９２　自転車小売業</t>
  </si>
  <si>
    <t>　５９３　機械器具小売業（自動車、自転車を除く）</t>
  </si>
  <si>
    <t>　　５９３１　電気機械器具小売業（中古品を除く）</t>
  </si>
  <si>
    <t>　　５９３２　電気事務機械器具小売業（中古品を除く）</t>
  </si>
  <si>
    <t>　　５９３３　中古電気製品小売業</t>
  </si>
  <si>
    <t>　　５９３９　その他の機械器具小売業</t>
  </si>
  <si>
    <t>　６０１　家具・建具･畳小売業</t>
  </si>
  <si>
    <t>　　６０１１　家具小売業</t>
  </si>
  <si>
    <t>　　６０１２　建具小売業</t>
  </si>
  <si>
    <t>　　６０１３　畳小売業</t>
  </si>
  <si>
    <t>　　６０１４　宗教用具小売業</t>
  </si>
  <si>
    <t>　６０２　じゅう器小売業</t>
  </si>
  <si>
    <t>　　６０２１　金物小売業</t>
  </si>
  <si>
    <t>　　６０２２　荒物小売業</t>
  </si>
  <si>
    <t>　　６０２３　陶磁器・ガラス器小売業</t>
  </si>
  <si>
    <t>　　６０２９　他に分類されないじゅう器小売業</t>
  </si>
  <si>
    <t>　６０３　医薬品・化粧品小売業</t>
  </si>
  <si>
    <t>　　６０３１　ドラッグストア</t>
  </si>
  <si>
    <t>　　６０３２　医薬品小売業（調剤薬局を除く）</t>
  </si>
  <si>
    <t>　　６０３３　調剤薬局</t>
  </si>
  <si>
    <t>　　６０３４　化粧品小売業</t>
  </si>
  <si>
    <t>　６０４　農耕用品小売業</t>
  </si>
  <si>
    <t>　　６０４１　農業用機械器具小売業</t>
  </si>
  <si>
    <t>　　６０４２　苗・種子小売業</t>
  </si>
  <si>
    <t>　　６０４３　肥料・飼料小売業</t>
  </si>
  <si>
    <t>　６０５　燃料小売業</t>
  </si>
  <si>
    <t>　　６０５１　ガソリンスタンド</t>
  </si>
  <si>
    <t>　　６０５２　燃料小売業（ガソリンスタンドを除く）</t>
  </si>
  <si>
    <t>　６０６　書籍・文房具小売業</t>
  </si>
  <si>
    <t>　　６０６１　書籍・雑誌小売業（古本を除く）</t>
  </si>
  <si>
    <t>　　６０６２　古本小売業</t>
  </si>
  <si>
    <t>　　６０６３　新聞小売業</t>
  </si>
  <si>
    <t>　　６０６４　紙・文房具小売業</t>
  </si>
  <si>
    <t>　６０７　スポーツ用品・がん具･娯楽用品・楽器小売業</t>
  </si>
  <si>
    <t>　　６０７１　スポーツ用品小売業</t>
  </si>
  <si>
    <t>　　６０７２　がん具・娯楽用品小売業</t>
  </si>
  <si>
    <t>　　６０７３　楽器小売業</t>
  </si>
  <si>
    <t>　６０８　写真機・時計・眼鏡小売業</t>
  </si>
  <si>
    <t>　　６０８１　写真機・写真材料小売業</t>
  </si>
  <si>
    <t>　　６０８２　時計・眼鏡・光学機械小売業</t>
  </si>
  <si>
    <t>　　６０９１　ホームセンター</t>
  </si>
  <si>
    <t>　　６０９２　たばこ・喫煙具専門小売業</t>
  </si>
  <si>
    <t>　　６０９３　花・植木小売業</t>
  </si>
  <si>
    <t>　　６０９４　建築材料小売業</t>
  </si>
  <si>
    <t>　　６０９５　ジュエリー製品小売業</t>
  </si>
  <si>
    <t>　　６０９６　ペット・ペット用品小売業</t>
  </si>
  <si>
    <t>　　６０９７　骨とう品小売業</t>
  </si>
  <si>
    <t>　　６０９８　中古品小売業（骨とう品を除く）</t>
  </si>
  <si>
    <t>　　６０９９　他に分類されないその他の小売業</t>
  </si>
  <si>
    <t>６１　　無店舗小売業</t>
  </si>
  <si>
    <t>　６１１　通信販売・訪問販売小売業</t>
  </si>
  <si>
    <t>　　６１１１　無店舗小売業（各種商品小売）</t>
  </si>
  <si>
    <t>　　６１１２　無店舗小売業（織物・衣服・身の回り品小売）</t>
  </si>
  <si>
    <t>　　６１１３　無店舗小売業（飲食料品小売）</t>
  </si>
  <si>
    <t>　　６１１４　無店舗小売業（機械器具小売）</t>
  </si>
  <si>
    <t>　　６１１９　無店舗小売業（その他の小売）</t>
  </si>
  <si>
    <t>　６１２　自動販売機による小売業</t>
  </si>
  <si>
    <t>　６１９　その他の無店舗小売業</t>
  </si>
  <si>
    <t>　　５４９２　計量器・理化学機械器具・光学機械器具等卸売業</t>
  </si>
  <si>
    <t>幣舞町</t>
  </si>
  <si>
    <t>入江町</t>
  </si>
  <si>
    <t>北園</t>
  </si>
  <si>
    <t>阿寒町上阿寒</t>
  </si>
  <si>
    <t>阿寒町布伏内</t>
  </si>
  <si>
    <t>音別町中音別</t>
  </si>
  <si>
    <t>（注）商店が存在する町名のみ掲載しております。</t>
  </si>
  <si>
    <t>平　　成　　２４　　年</t>
  </si>
  <si>
    <t>５０　各種商品卸売業</t>
  </si>
  <si>
    <t>５１　繊維・衣服等卸売業</t>
  </si>
  <si>
    <t>５２　飲食料品卸売業</t>
  </si>
  <si>
    <t>５３　建築材料、鉱物・金属材料等卸売業</t>
  </si>
  <si>
    <t>５４　機械器具卸売業</t>
  </si>
  <si>
    <t>５５　その他の卸売業</t>
  </si>
  <si>
    <t>５６　各種商品小売業</t>
  </si>
  <si>
    <t>５７　織物・衣服・身の回り品小売業</t>
  </si>
  <si>
    <t>５８　飲食料品小売業</t>
  </si>
  <si>
    <t>５９　機械器具小売業</t>
  </si>
  <si>
    <t>６１　無店舗小売業</t>
  </si>
  <si>
    <t>機械器具小売業</t>
  </si>
  <si>
    <t>無店舗小売業</t>
  </si>
  <si>
    <t>釧路総合振興局</t>
  </si>
  <si>
    <t>法人・団体</t>
  </si>
  <si>
    <t>知人町</t>
  </si>
  <si>
    <t>平成２６年商業統計調査（統計表）</t>
  </si>
  <si>
    <t>平 成 ２６ 年</t>
  </si>
  <si>
    <t>平　　成　　２６　　年</t>
  </si>
  <si>
    <t>平成２６年
(人)</t>
  </si>
  <si>
    <t>平成２６年
(万円)</t>
  </si>
  <si>
    <t>平成２６年
(㎡)</t>
  </si>
  <si>
    <t>平成２６年</t>
  </si>
  <si>
    <t>平  成  ２６  年</t>
  </si>
  <si>
    <t>春湖台</t>
  </si>
  <si>
    <t>紫雲台</t>
  </si>
  <si>
    <t>古川町</t>
  </si>
  <si>
    <t>阿寒町仲町</t>
  </si>
  <si>
    <t>阿寒町東舌辛</t>
  </si>
  <si>
    <t>平成２４年（経済センサス－活動調査）</t>
  </si>
  <si>
    <t>平成２４年
（経済センサス－活動調査）
(人)</t>
  </si>
  <si>
    <t>平成２４年
（経済センサス－活動調査）
(万円)</t>
  </si>
  <si>
    <t>平成２４年
（経済センサス－活動調査）
(㎡)</t>
  </si>
  <si>
    <t>平成２４年（経済センサス－活動調査）</t>
  </si>
  <si>
    <t>平成２４年
（経済センサス－活動調査）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</si>
  <si>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</si>
  <si>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</si>
  <si>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</si>
  <si>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</si>
  <si>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</si>
  <si>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</si>
  <si>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</si>
  <si>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</si>
  <si>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</si>
  <si>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</si>
  <si>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</si>
  <si>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</si>
  <si>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（注）商業統計調査と経済センサスでは、調査の方法や集計対象範囲等が異なるため、増減を単純に比較することは出来ません。</t>
  </si>
  <si>
    <t>（注）中心市街地活性化計画区域は平成１２年３月策定の計画による区域としました。</t>
  </si>
  <si>
    <t>商業集積地名
（商店街）</t>
  </si>
  <si>
    <t>平成１９年
(人)</t>
  </si>
  <si>
    <t>増減数
(人)</t>
  </si>
  <si>
    <t>平成１９年
(百万円)</t>
  </si>
  <si>
    <t>平成２６年
(百万円)</t>
  </si>
  <si>
    <t>増  減　数
(百万円)</t>
  </si>
  <si>
    <t>平成１９年
(㎡)</t>
  </si>
  <si>
    <t>増 減 数
(㎡)</t>
  </si>
  <si>
    <t>商業集積地計
（商　店　街　計）</t>
  </si>
  <si>
    <t>釧路第一商店街</t>
  </si>
  <si>
    <t>北大通中心街</t>
  </si>
  <si>
    <t>釧路駅前商店街</t>
  </si>
  <si>
    <t>釧路駅西商店街</t>
  </si>
  <si>
    <t>啄木通商店会</t>
  </si>
  <si>
    <t>釧路城山商店街</t>
  </si>
  <si>
    <t>若松町商店街</t>
  </si>
  <si>
    <t>釧路市共栄大通商店街</t>
  </si>
  <si>
    <t>釧路桜ケ岡商店街</t>
  </si>
  <si>
    <t>釧路市新橋大通商店街</t>
  </si>
  <si>
    <t>春採ひぶな商店街</t>
  </si>
  <si>
    <t>本町商店街</t>
  </si>
  <si>
    <t>湖畔中央商店街</t>
  </si>
  <si>
    <t>湖畔緑町商店街</t>
  </si>
  <si>
    <t>釧路末広仲見世通商店街</t>
  </si>
  <si>
    <t>共栄大通中央会</t>
  </si>
  <si>
    <t>春採ショッピングセンター周辺</t>
  </si>
  <si>
    <t>･･･</t>
  </si>
  <si>
    <t>・・・</t>
  </si>
  <si>
    <t>･･･</t>
  </si>
  <si>
    <t>・・・</t>
  </si>
  <si>
    <t>音別町本町商業集積エリア</t>
  </si>
  <si>
    <t>イオン釧路昭和ショッピングセンター周辺</t>
  </si>
  <si>
    <t>愛国中央通商店会</t>
  </si>
  <si>
    <t>大楽毛商業集積エリア</t>
  </si>
  <si>
    <t>星が浦大通商業集積エリア</t>
  </si>
  <si>
    <t>鳥取大通商業集積エリア</t>
  </si>
  <si>
    <t>イオン釧路昭和ショッピングセンター</t>
  </si>
  <si>
    <t>釧路西部商店会</t>
  </si>
  <si>
    <t>（注）「イオン釧路昭和ショッピングセンター」と「イオン釧路昭和ショッピングセンター周辺」はエリアが異なるため、単純比較が出来ない。</t>
  </si>
  <si>
    <t>第１表　産業小分類別事業所数・従業者数・年間商品販売額の前回比較</t>
  </si>
  <si>
    <t>（単位：事業所、人、万円、％）</t>
  </si>
  <si>
    <t>事業所数</t>
  </si>
  <si>
    <t>従業者数
(人）</t>
  </si>
  <si>
    <t>売場面積
（㎡）</t>
  </si>
  <si>
    <t>第２表　産業細分類別事業所数・従業者数・年間商品販売額等</t>
  </si>
  <si>
    <t>事業所数（事業所）</t>
  </si>
  <si>
    <t>事　　　業　　　所　　　数（事業所）</t>
  </si>
  <si>
    <t>１事業所当り</t>
  </si>
  <si>
    <t>第４表　町名別事業所数・従業者数・年間商品販売額</t>
  </si>
  <si>
    <t>事業所数
(事業所)</t>
  </si>
  <si>
    <t>第５表　地区別事業所数・従業者数・年間商品販売額の前回比較</t>
  </si>
  <si>
    <t>（事業所）</t>
  </si>
  <si>
    <t>　　は出来ません。</t>
  </si>
  <si>
    <t>（注）商業統計調査と経済センサスでは、調査の方法や集計対象範囲等が異なるため、増減を単純に比較すること</t>
  </si>
  <si>
    <t>第６表　地区別産業中分類別事業所数・従業者数・年間商品販売額</t>
  </si>
  <si>
    <t>第７表  小売業集積地区別事業所数・従業者数・年間販売額・売場面積の前回比較</t>
  </si>
  <si>
    <t>事　　業　　所　　数</t>
  </si>
  <si>
    <t>平成２４年
（経済センサス－活動調査）
(事業所)</t>
  </si>
  <si>
    <t>平成２６年
(事業所)</t>
  </si>
  <si>
    <t>第８表  産業中分類別事業所数・従業者数・年間商品販売額（中心市街地活性化計画区域）</t>
  </si>
  <si>
    <t>事業所数
（事業所）</t>
  </si>
  <si>
    <t>（地域別事業所数、従業者数）</t>
  </si>
  <si>
    <t>事　業　所　数　（事業所）</t>
  </si>
  <si>
    <t>　　増減を単純に比較することは出来ません。</t>
  </si>
  <si>
    <t>（注）商業統計調査と経済センサスでは、調査の方法や集計対象範囲等が異なるため、</t>
  </si>
  <si>
    <t>（注）ここでの大型小売店とは法律に基づく届出の有無に関係なく、すべての
　　小売店のうち売場面積が５００㎡以上の小売店のことをさしています。</t>
  </si>
  <si>
    <t>第１０表　事業所数・従業者数・年間商品販売額の前回比較（道内各市及び釧路総合振興局各市町村）</t>
  </si>
  <si>
    <t>（　単位：事業所、人、万円、％　）</t>
  </si>
  <si>
    <t>第１１表  商業集積地（商店街）別事業所数・従業者数・年間商品販売額・売場面積の前回比較</t>
  </si>
  <si>
    <t>平成１９年
(事業所)</t>
  </si>
  <si>
    <t>増減数
(事業所)</t>
  </si>
  <si>
    <t>第１０表　事業所数・従業者数・年間商品販売額の前回比較（道内各市及び釧路総合振興局内各市町村）</t>
  </si>
  <si>
    <t>第１１表  商業集積地（商店街）別事業所数・従業者数・年間商品販売額・売場面積の前回比較</t>
  </si>
  <si>
    <t>X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</si>
</sst>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_ "/>
    <numFmt numFmtId="179" formatCode="#,##0;&quot;△ &quot;#,##0"/>
    <numFmt numFmtId="180" formatCode="#,##0.0;&quot;△ &quot;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=0]&quot;-&quot;;#,##0"/>
    <numFmt numFmtId="185" formatCode="0;&quot;△ &quot;0"/>
    <numFmt numFmtId="186" formatCode="###\ ###\ ###\ ###\ ;&quot;△&quot;* ###\ ###\ ###\ ###\ "/>
    <numFmt numFmtId="187" formatCode="0.0_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u val="single"/>
      <sz val="14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ouble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uble"/>
      <right style="medium"/>
      <top style="dotted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179" fontId="15" fillId="0" borderId="39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15" fillId="0" borderId="20" xfId="0" applyNumberFormat="1" applyFont="1" applyBorder="1" applyAlignment="1">
      <alignment vertical="center"/>
    </xf>
    <xf numFmtId="179" fontId="15" fillId="0" borderId="21" xfId="0" applyNumberFormat="1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180" fontId="15" fillId="0" borderId="25" xfId="0" applyNumberFormat="1" applyFont="1" applyBorder="1" applyAlignment="1">
      <alignment vertical="center"/>
    </xf>
    <xf numFmtId="180" fontId="15" fillId="0" borderId="20" xfId="0" applyNumberFormat="1" applyFont="1" applyBorder="1" applyAlignment="1">
      <alignment vertical="center"/>
    </xf>
    <xf numFmtId="180" fontId="15" fillId="0" borderId="21" xfId="0" applyNumberFormat="1" applyFont="1" applyBorder="1" applyAlignment="1">
      <alignment vertical="center"/>
    </xf>
    <xf numFmtId="0" fontId="15" fillId="0" borderId="39" xfId="0" applyFont="1" applyBorder="1" applyAlignment="1">
      <alignment horizontal="centerContinuous" vertical="center" wrapText="1"/>
    </xf>
    <xf numFmtId="180" fontId="15" fillId="0" borderId="39" xfId="0" applyNumberFormat="1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Continuous" vertical="center"/>
    </xf>
    <xf numFmtId="0" fontId="15" fillId="0" borderId="20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 vertical="center"/>
    </xf>
    <xf numFmtId="0" fontId="15" fillId="0" borderId="3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41" fontId="12" fillId="0" borderId="45" xfId="0" applyNumberFormat="1" applyFont="1" applyBorder="1" applyAlignment="1">
      <alignment vertical="center"/>
    </xf>
    <xf numFmtId="41" fontId="12" fillId="0" borderId="41" xfId="0" applyNumberFormat="1" applyFont="1" applyBorder="1" applyAlignment="1">
      <alignment vertical="center"/>
    </xf>
    <xf numFmtId="41" fontId="12" fillId="0" borderId="46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horizontal="right" vertical="center"/>
    </xf>
    <xf numFmtId="41" fontId="13" fillId="0" borderId="47" xfId="0" applyNumberFormat="1" applyFont="1" applyBorder="1" applyAlignment="1">
      <alignment vertical="center"/>
    </xf>
    <xf numFmtId="41" fontId="13" fillId="0" borderId="48" xfId="0" applyNumberFormat="1" applyFont="1" applyBorder="1" applyAlignment="1">
      <alignment vertical="center"/>
    </xf>
    <xf numFmtId="41" fontId="13" fillId="0" borderId="49" xfId="0" applyNumberFormat="1" applyFont="1" applyBorder="1" applyAlignment="1">
      <alignment horizontal="right" vertical="center"/>
    </xf>
    <xf numFmtId="41" fontId="13" fillId="0" borderId="48" xfId="0" applyNumberFormat="1" applyFont="1" applyBorder="1" applyAlignment="1">
      <alignment horizontal="right" vertical="center"/>
    </xf>
    <xf numFmtId="41" fontId="13" fillId="0" borderId="18" xfId="0" applyNumberFormat="1" applyFont="1" applyBorder="1" applyAlignment="1">
      <alignment vertical="center"/>
    </xf>
    <xf numFmtId="41" fontId="13" fillId="0" borderId="18" xfId="0" applyNumberFormat="1" applyFont="1" applyBorder="1" applyAlignment="1">
      <alignment horizontal="right" vertical="center"/>
    </xf>
    <xf numFmtId="41" fontId="13" fillId="0" borderId="50" xfId="0" applyNumberFormat="1" applyFont="1" applyBorder="1" applyAlignment="1">
      <alignment horizontal="right" vertical="center"/>
    </xf>
    <xf numFmtId="41" fontId="12" fillId="0" borderId="51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52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20" xfId="0" applyNumberFormat="1" applyFont="1" applyBorder="1" applyAlignment="1">
      <alignment vertical="center"/>
    </xf>
    <xf numFmtId="41" fontId="12" fillId="0" borderId="20" xfId="0" applyNumberFormat="1" applyFont="1" applyBorder="1" applyAlignment="1">
      <alignment horizontal="right" vertical="center"/>
    </xf>
    <xf numFmtId="41" fontId="12" fillId="0" borderId="53" xfId="0" applyNumberFormat="1" applyFont="1" applyBorder="1" applyAlignment="1">
      <alignment horizontal="right" vertical="center"/>
    </xf>
    <xf numFmtId="41" fontId="12" fillId="0" borderId="54" xfId="0" applyNumberFormat="1" applyFont="1" applyBorder="1" applyAlignment="1">
      <alignment vertical="center"/>
    </xf>
    <xf numFmtId="41" fontId="12" fillId="0" borderId="55" xfId="0" applyNumberFormat="1" applyFont="1" applyBorder="1" applyAlignment="1">
      <alignment vertical="center"/>
    </xf>
    <xf numFmtId="41" fontId="12" fillId="0" borderId="56" xfId="0" applyNumberFormat="1" applyFont="1" applyBorder="1" applyAlignment="1">
      <alignment horizontal="right" vertical="center"/>
    </xf>
    <xf numFmtId="41" fontId="12" fillId="0" borderId="55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57" xfId="0" applyNumberFormat="1" applyFont="1" applyBorder="1" applyAlignment="1">
      <alignment horizontal="right" vertical="center"/>
    </xf>
    <xf numFmtId="41" fontId="13" fillId="0" borderId="58" xfId="0" applyNumberFormat="1" applyFont="1" applyBorder="1" applyAlignment="1">
      <alignment vertical="center"/>
    </xf>
    <xf numFmtId="41" fontId="13" fillId="0" borderId="59" xfId="0" applyNumberFormat="1" applyFont="1" applyBorder="1" applyAlignment="1">
      <alignment vertical="center"/>
    </xf>
    <xf numFmtId="41" fontId="13" fillId="0" borderId="60" xfId="0" applyNumberFormat="1" applyFont="1" applyBorder="1" applyAlignment="1">
      <alignment vertical="center"/>
    </xf>
    <xf numFmtId="41" fontId="13" fillId="0" borderId="19" xfId="0" applyNumberFormat="1" applyFont="1" applyBorder="1" applyAlignment="1">
      <alignment vertical="center"/>
    </xf>
    <xf numFmtId="41" fontId="13" fillId="0" borderId="59" xfId="0" applyNumberFormat="1" applyFont="1" applyBorder="1" applyAlignment="1">
      <alignment horizontal="right" vertical="center"/>
    </xf>
    <xf numFmtId="41" fontId="13" fillId="0" borderId="19" xfId="0" applyNumberFormat="1" applyFont="1" applyBorder="1" applyAlignment="1">
      <alignment horizontal="right" vertical="center"/>
    </xf>
    <xf numFmtId="41" fontId="13" fillId="0" borderId="61" xfId="0" applyNumberFormat="1" applyFont="1" applyBorder="1" applyAlignment="1">
      <alignment horizontal="right" vertical="center"/>
    </xf>
    <xf numFmtId="41" fontId="12" fillId="0" borderId="62" xfId="0" applyNumberFormat="1" applyFont="1" applyBorder="1" applyAlignment="1">
      <alignment vertical="center"/>
    </xf>
    <xf numFmtId="41" fontId="12" fillId="0" borderId="63" xfId="0" applyNumberFormat="1" applyFont="1" applyBorder="1" applyAlignment="1">
      <alignment vertical="center"/>
    </xf>
    <xf numFmtId="41" fontId="12" fillId="0" borderId="64" xfId="0" applyNumberFormat="1" applyFont="1" applyBorder="1" applyAlignment="1">
      <alignment vertical="center"/>
    </xf>
    <xf numFmtId="41" fontId="12" fillId="0" borderId="42" xfId="0" applyNumberFormat="1" applyFont="1" applyBorder="1" applyAlignment="1">
      <alignment vertical="center"/>
    </xf>
    <xf numFmtId="41" fontId="12" fillId="0" borderId="63" xfId="0" applyNumberFormat="1" applyFont="1" applyBorder="1" applyAlignment="1">
      <alignment horizontal="right" vertical="center"/>
    </xf>
    <xf numFmtId="41" fontId="12" fillId="0" borderId="42" xfId="0" applyNumberFormat="1" applyFont="1" applyBorder="1" applyAlignment="1">
      <alignment horizontal="right" vertical="center"/>
    </xf>
    <xf numFmtId="41" fontId="12" fillId="0" borderId="52" xfId="0" applyNumberFormat="1" applyFont="1" applyBorder="1" applyAlignment="1">
      <alignment vertical="center"/>
    </xf>
    <xf numFmtId="41" fontId="12" fillId="0" borderId="65" xfId="0" applyNumberFormat="1" applyFont="1" applyBorder="1" applyAlignment="1">
      <alignment vertical="center"/>
    </xf>
    <xf numFmtId="41" fontId="12" fillId="0" borderId="66" xfId="0" applyNumberFormat="1" applyFont="1" applyBorder="1" applyAlignment="1">
      <alignment vertical="center"/>
    </xf>
    <xf numFmtId="41" fontId="12" fillId="0" borderId="67" xfId="0" applyNumberFormat="1" applyFont="1" applyBorder="1" applyAlignment="1">
      <alignment horizontal="right" vertical="center"/>
    </xf>
    <xf numFmtId="41" fontId="12" fillId="0" borderId="66" xfId="0" applyNumberFormat="1" applyFont="1" applyBorder="1" applyAlignment="1">
      <alignment horizontal="right" vertical="center"/>
    </xf>
    <xf numFmtId="41" fontId="12" fillId="0" borderId="43" xfId="0" applyNumberFormat="1" applyFont="1" applyBorder="1" applyAlignment="1">
      <alignment vertical="center"/>
    </xf>
    <xf numFmtId="41" fontId="12" fillId="0" borderId="43" xfId="0" applyNumberFormat="1" applyFont="1" applyBorder="1" applyAlignment="1">
      <alignment horizontal="right" vertical="center"/>
    </xf>
    <xf numFmtId="41" fontId="12" fillId="0" borderId="68" xfId="0" applyNumberFormat="1" applyFont="1" applyBorder="1" applyAlignment="1">
      <alignment horizontal="right" vertical="center"/>
    </xf>
    <xf numFmtId="41" fontId="12" fillId="0" borderId="69" xfId="0" applyNumberFormat="1" applyFont="1" applyBorder="1" applyAlignment="1">
      <alignment vertical="center"/>
    </xf>
    <xf numFmtId="41" fontId="12" fillId="0" borderId="70" xfId="0" applyNumberFormat="1" applyFont="1" applyBorder="1" applyAlignment="1">
      <alignment vertical="center"/>
    </xf>
    <xf numFmtId="41" fontId="12" fillId="0" borderId="71" xfId="0" applyNumberFormat="1" applyFont="1" applyBorder="1" applyAlignment="1">
      <alignment vertical="center"/>
    </xf>
    <xf numFmtId="41" fontId="12" fillId="0" borderId="44" xfId="0" applyNumberFormat="1" applyFont="1" applyBorder="1" applyAlignment="1">
      <alignment vertical="center"/>
    </xf>
    <xf numFmtId="41" fontId="12" fillId="0" borderId="44" xfId="0" applyNumberFormat="1" applyFont="1" applyBorder="1" applyAlignment="1">
      <alignment horizontal="right" vertical="center"/>
    </xf>
    <xf numFmtId="41" fontId="12" fillId="0" borderId="70" xfId="0" applyNumberFormat="1" applyFont="1" applyBorder="1" applyAlignment="1">
      <alignment horizontal="right" vertical="center"/>
    </xf>
    <xf numFmtId="41" fontId="12" fillId="0" borderId="72" xfId="0" applyNumberFormat="1" applyFont="1" applyBorder="1" applyAlignment="1">
      <alignment horizontal="right" vertical="center"/>
    </xf>
    <xf numFmtId="41" fontId="13" fillId="0" borderId="61" xfId="0" applyNumberFormat="1" applyFont="1" applyBorder="1" applyAlignment="1">
      <alignment vertical="center"/>
    </xf>
    <xf numFmtId="41" fontId="12" fillId="0" borderId="73" xfId="0" applyNumberFormat="1" applyFont="1" applyBorder="1" applyAlignment="1">
      <alignment horizontal="right" vertical="center"/>
    </xf>
    <xf numFmtId="41" fontId="13" fillId="0" borderId="49" xfId="0" applyNumberFormat="1" applyFont="1" applyBorder="1" applyAlignment="1">
      <alignment vertical="center"/>
    </xf>
    <xf numFmtId="41" fontId="13" fillId="0" borderId="50" xfId="0" applyNumberFormat="1" applyFont="1" applyBorder="1" applyAlignment="1">
      <alignment vertical="center"/>
    </xf>
    <xf numFmtId="41" fontId="12" fillId="0" borderId="64" xfId="0" applyNumberFormat="1" applyFont="1" applyBorder="1" applyAlignment="1">
      <alignment horizontal="right" vertical="center"/>
    </xf>
    <xf numFmtId="41" fontId="12" fillId="0" borderId="74" xfId="0" applyNumberFormat="1" applyFont="1" applyBorder="1" applyAlignment="1">
      <alignment vertical="center"/>
    </xf>
    <xf numFmtId="41" fontId="12" fillId="0" borderId="67" xfId="0" applyNumberFormat="1" applyFont="1" applyBorder="1" applyAlignment="1">
      <alignment vertical="center"/>
    </xf>
    <xf numFmtId="41" fontId="12" fillId="0" borderId="53" xfId="0" applyNumberFormat="1" applyFont="1" applyBorder="1" applyAlignment="1">
      <alignment vertical="center"/>
    </xf>
    <xf numFmtId="41" fontId="12" fillId="0" borderId="68" xfId="0" applyNumberFormat="1" applyFont="1" applyBorder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76" xfId="49" applyFont="1" applyBorder="1" applyAlignment="1" quotePrefix="1">
      <alignment horizontal="center" vertical="center" wrapText="1"/>
    </xf>
    <xf numFmtId="38" fontId="7" fillId="0" borderId="77" xfId="49" applyFont="1" applyBorder="1" applyAlignment="1" quotePrefix="1">
      <alignment horizontal="center" vertical="center" wrapText="1"/>
    </xf>
    <xf numFmtId="38" fontId="7" fillId="0" borderId="78" xfId="49" applyFont="1" applyBorder="1" applyAlignment="1" quotePrefix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21" fillId="0" borderId="22" xfId="49" applyNumberFormat="1" applyFont="1" applyBorder="1" applyAlignment="1">
      <alignment horizontal="right" vertical="center"/>
    </xf>
    <xf numFmtId="41" fontId="21" fillId="0" borderId="23" xfId="49" applyNumberFormat="1" applyFont="1" applyBorder="1" applyAlignment="1">
      <alignment horizontal="right" vertical="center"/>
    </xf>
    <xf numFmtId="41" fontId="21" fillId="0" borderId="79" xfId="49" applyNumberFormat="1" applyFont="1" applyBorder="1" applyAlignment="1">
      <alignment horizontal="right" vertical="center"/>
    </xf>
    <xf numFmtId="41" fontId="21" fillId="0" borderId="24" xfId="49" applyNumberFormat="1" applyFont="1" applyBorder="1" applyAlignment="1">
      <alignment horizontal="right" vertical="center"/>
    </xf>
    <xf numFmtId="41" fontId="21" fillId="0" borderId="80" xfId="49" applyNumberFormat="1" applyFont="1" applyBorder="1" applyAlignment="1">
      <alignment horizontal="right" vertical="center"/>
    </xf>
    <xf numFmtId="41" fontId="21" fillId="0" borderId="26" xfId="49" applyNumberFormat="1" applyFont="1" applyBorder="1" applyAlignment="1">
      <alignment horizontal="right" vertical="center"/>
    </xf>
    <xf numFmtId="41" fontId="21" fillId="0" borderId="27" xfId="49" applyNumberFormat="1" applyFont="1" applyBorder="1" applyAlignment="1">
      <alignment horizontal="right" vertical="center"/>
    </xf>
    <xf numFmtId="41" fontId="21" fillId="0" borderId="81" xfId="49" applyNumberFormat="1" applyFont="1" applyBorder="1" applyAlignment="1">
      <alignment horizontal="right" vertical="center"/>
    </xf>
    <xf numFmtId="41" fontId="21" fillId="0" borderId="28" xfId="49" applyNumberFormat="1" applyFont="1" applyBorder="1" applyAlignment="1">
      <alignment horizontal="right" vertical="center"/>
    </xf>
    <xf numFmtId="41" fontId="21" fillId="0" borderId="82" xfId="49" applyNumberFormat="1" applyFont="1" applyBorder="1" applyAlignment="1">
      <alignment horizontal="right" vertical="center"/>
    </xf>
    <xf numFmtId="41" fontId="7" fillId="0" borderId="83" xfId="49" applyNumberFormat="1" applyFont="1" applyBorder="1" applyAlignment="1">
      <alignment horizontal="right" vertical="center"/>
    </xf>
    <xf numFmtId="41" fontId="7" fillId="0" borderId="84" xfId="49" applyNumberFormat="1" applyFont="1" applyBorder="1" applyAlignment="1">
      <alignment horizontal="right" vertical="center"/>
    </xf>
    <xf numFmtId="41" fontId="7" fillId="0" borderId="85" xfId="49" applyNumberFormat="1" applyFont="1" applyBorder="1" applyAlignment="1">
      <alignment horizontal="right" vertical="center"/>
    </xf>
    <xf numFmtId="41" fontId="7" fillId="0" borderId="86" xfId="49" applyNumberFormat="1" applyFont="1" applyBorder="1" applyAlignment="1">
      <alignment horizontal="right" vertical="center"/>
    </xf>
    <xf numFmtId="41" fontId="7" fillId="0" borderId="87" xfId="49" applyNumberFormat="1" applyFont="1" applyBorder="1" applyAlignment="1">
      <alignment horizontal="right" vertical="center"/>
    </xf>
    <xf numFmtId="41" fontId="7" fillId="0" borderId="88" xfId="49" applyNumberFormat="1" applyFont="1" applyBorder="1" applyAlignment="1">
      <alignment horizontal="right" vertical="center"/>
    </xf>
    <xf numFmtId="41" fontId="7" fillId="0" borderId="89" xfId="49" applyNumberFormat="1" applyFont="1" applyBorder="1" applyAlignment="1">
      <alignment horizontal="right" vertical="center"/>
    </xf>
    <xf numFmtId="41" fontId="7" fillId="0" borderId="90" xfId="49" applyNumberFormat="1" applyFont="1" applyBorder="1" applyAlignment="1">
      <alignment horizontal="right" vertical="center"/>
    </xf>
    <xf numFmtId="41" fontId="7" fillId="0" borderId="91" xfId="49" applyNumberFormat="1" applyFont="1" applyBorder="1" applyAlignment="1">
      <alignment horizontal="right" vertical="center"/>
    </xf>
    <xf numFmtId="41" fontId="7" fillId="0" borderId="92" xfId="49" applyNumberFormat="1" applyFont="1" applyBorder="1" applyAlignment="1">
      <alignment horizontal="right" vertical="center"/>
    </xf>
    <xf numFmtId="41" fontId="7" fillId="0" borderId="93" xfId="49" applyNumberFormat="1" applyFont="1" applyBorder="1" applyAlignment="1">
      <alignment horizontal="right" vertical="center"/>
    </xf>
    <xf numFmtId="41" fontId="7" fillId="0" borderId="94" xfId="49" applyNumberFormat="1" applyFont="1" applyBorder="1" applyAlignment="1">
      <alignment horizontal="right" vertical="center"/>
    </xf>
    <xf numFmtId="41" fontId="7" fillId="0" borderId="95" xfId="49" applyNumberFormat="1" applyFont="1" applyBorder="1" applyAlignment="1">
      <alignment horizontal="right" vertical="center"/>
    </xf>
    <xf numFmtId="41" fontId="7" fillId="0" borderId="96" xfId="49" applyNumberFormat="1" applyFont="1" applyBorder="1" applyAlignment="1">
      <alignment horizontal="right" vertical="center"/>
    </xf>
    <xf numFmtId="41" fontId="7" fillId="0" borderId="97" xfId="49" applyNumberFormat="1" applyFont="1" applyBorder="1" applyAlignment="1">
      <alignment horizontal="right" vertical="center"/>
    </xf>
    <xf numFmtId="41" fontId="7" fillId="0" borderId="0" xfId="49" applyNumberFormat="1" applyFont="1" applyAlignment="1">
      <alignment vertical="center"/>
    </xf>
    <xf numFmtId="0" fontId="4" fillId="0" borderId="0" xfId="0" applyFont="1" applyAlignment="1">
      <alignment/>
    </xf>
    <xf numFmtId="38" fontId="7" fillId="0" borderId="40" xfId="49" applyFont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41" fontId="7" fillId="0" borderId="36" xfId="0" applyNumberFormat="1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41" fontId="7" fillId="0" borderId="98" xfId="0" applyNumberFormat="1" applyFont="1" applyBorder="1" applyAlignment="1">
      <alignment horizontal="center" vertical="center" wrapText="1"/>
    </xf>
    <xf numFmtId="41" fontId="7" fillId="0" borderId="99" xfId="0" applyNumberFormat="1" applyFont="1" applyBorder="1" applyAlignment="1">
      <alignment horizontal="center" vertical="center"/>
    </xf>
    <xf numFmtId="41" fontId="7" fillId="0" borderId="38" xfId="0" applyNumberFormat="1" applyFont="1" applyBorder="1" applyAlignment="1">
      <alignment horizontal="center" vertical="center" wrapText="1"/>
    </xf>
    <xf numFmtId="41" fontId="7" fillId="0" borderId="100" xfId="0" applyNumberFormat="1" applyFont="1" applyBorder="1" applyAlignment="1">
      <alignment horizontal="center" vertical="center"/>
    </xf>
    <xf numFmtId="41" fontId="7" fillId="0" borderId="101" xfId="0" applyNumberFormat="1" applyFont="1" applyBorder="1" applyAlignment="1">
      <alignment horizontal="center" vertical="center"/>
    </xf>
    <xf numFmtId="41" fontId="7" fillId="0" borderId="102" xfId="0" applyNumberFormat="1" applyFont="1" applyBorder="1" applyAlignment="1">
      <alignment horizontal="center" vertical="center"/>
    </xf>
    <xf numFmtId="41" fontId="7" fillId="0" borderId="103" xfId="0" applyNumberFormat="1" applyFont="1" applyBorder="1" applyAlignment="1">
      <alignment horizontal="center" vertical="center"/>
    </xf>
    <xf numFmtId="41" fontId="7" fillId="0" borderId="104" xfId="0" applyNumberFormat="1" applyFont="1" applyBorder="1" applyAlignment="1">
      <alignment horizontal="center" vertical="center"/>
    </xf>
    <xf numFmtId="41" fontId="7" fillId="0" borderId="105" xfId="0" applyNumberFormat="1" applyFont="1" applyBorder="1" applyAlignment="1">
      <alignment horizontal="center" vertical="center"/>
    </xf>
    <xf numFmtId="41" fontId="7" fillId="0" borderId="106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107" xfId="0" applyNumberFormat="1" applyFont="1" applyBorder="1" applyAlignment="1">
      <alignment horizontal="right" vertical="center"/>
    </xf>
    <xf numFmtId="41" fontId="7" fillId="0" borderId="108" xfId="0" applyNumberFormat="1" applyFont="1" applyBorder="1" applyAlignment="1">
      <alignment horizontal="right" vertical="center"/>
    </xf>
    <xf numFmtId="41" fontId="7" fillId="0" borderId="80" xfId="0" applyNumberFormat="1" applyFont="1" applyBorder="1" applyAlignment="1">
      <alignment horizontal="right" vertical="center"/>
    </xf>
    <xf numFmtId="41" fontId="7" fillId="0" borderId="109" xfId="0" applyNumberFormat="1" applyFont="1" applyBorder="1" applyAlignment="1">
      <alignment horizontal="right" vertical="center"/>
    </xf>
    <xf numFmtId="41" fontId="7" fillId="0" borderId="110" xfId="0" applyNumberFormat="1" applyFont="1" applyBorder="1" applyAlignment="1">
      <alignment horizontal="right" vertical="center"/>
    </xf>
    <xf numFmtId="41" fontId="7" fillId="0" borderId="111" xfId="0" applyNumberFormat="1" applyFont="1" applyBorder="1" applyAlignment="1">
      <alignment horizontal="right" vertical="center"/>
    </xf>
    <xf numFmtId="41" fontId="7" fillId="0" borderId="112" xfId="0" applyNumberFormat="1" applyFont="1" applyBorder="1" applyAlignment="1">
      <alignment horizontal="right" vertical="center"/>
    </xf>
    <xf numFmtId="41" fontId="7" fillId="0" borderId="113" xfId="0" applyNumberFormat="1" applyFont="1" applyBorder="1" applyAlignment="1">
      <alignment horizontal="right" vertical="center"/>
    </xf>
    <xf numFmtId="41" fontId="7" fillId="0" borderId="114" xfId="0" applyNumberFormat="1" applyFont="1" applyBorder="1" applyAlignment="1">
      <alignment horizontal="right" vertical="center"/>
    </xf>
    <xf numFmtId="41" fontId="7" fillId="0" borderId="115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33" xfId="0" applyNumberFormat="1" applyFont="1" applyBorder="1" applyAlignment="1">
      <alignment horizontal="right" vertical="center"/>
    </xf>
    <xf numFmtId="41" fontId="7" fillId="0" borderId="116" xfId="0" applyNumberFormat="1" applyFont="1" applyBorder="1" applyAlignment="1">
      <alignment horizontal="right" vertical="center"/>
    </xf>
    <xf numFmtId="41" fontId="7" fillId="0" borderId="117" xfId="0" applyNumberFormat="1" applyFont="1" applyBorder="1" applyAlignment="1">
      <alignment horizontal="right" vertical="center"/>
    </xf>
    <xf numFmtId="41" fontId="7" fillId="0" borderId="118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76" xfId="0" applyNumberFormat="1" applyFont="1" applyBorder="1" applyAlignment="1">
      <alignment horizontal="right" vertical="center"/>
    </xf>
    <xf numFmtId="41" fontId="7" fillId="0" borderId="77" xfId="0" applyNumberFormat="1" applyFont="1" applyBorder="1" applyAlignment="1">
      <alignment horizontal="right" vertical="center"/>
    </xf>
    <xf numFmtId="41" fontId="7" fillId="0" borderId="119" xfId="0" applyNumberFormat="1" applyFont="1" applyBorder="1" applyAlignment="1">
      <alignment horizontal="right" vertical="center"/>
    </xf>
    <xf numFmtId="41" fontId="7" fillId="0" borderId="120" xfId="0" applyNumberFormat="1" applyFont="1" applyBorder="1" applyAlignment="1">
      <alignment horizontal="right" vertical="center"/>
    </xf>
    <xf numFmtId="41" fontId="7" fillId="0" borderId="121" xfId="0" applyNumberFormat="1" applyFont="1" applyBorder="1" applyAlignment="1">
      <alignment horizontal="right" vertical="center"/>
    </xf>
    <xf numFmtId="41" fontId="7" fillId="0" borderId="122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123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41" fontId="7" fillId="0" borderId="34" xfId="0" applyNumberFormat="1" applyFont="1" applyBorder="1" applyAlignment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9" fontId="19" fillId="0" borderId="0" xfId="0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12" fillId="0" borderId="10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2" fillId="0" borderId="12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Continuous" vertical="center"/>
    </xf>
    <xf numFmtId="0" fontId="7" fillId="0" borderId="12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1" fontId="12" fillId="0" borderId="127" xfId="0" applyNumberFormat="1" applyFont="1" applyBorder="1" applyAlignment="1">
      <alignment horizontal="right" vertical="center"/>
    </xf>
    <xf numFmtId="41" fontId="12" fillId="0" borderId="128" xfId="0" applyNumberFormat="1" applyFont="1" applyBorder="1" applyAlignment="1">
      <alignment horizontal="right" vertical="center"/>
    </xf>
    <xf numFmtId="41" fontId="12" fillId="0" borderId="129" xfId="0" applyNumberFormat="1" applyFont="1" applyBorder="1" applyAlignment="1">
      <alignment horizontal="right" vertical="center"/>
    </xf>
    <xf numFmtId="41" fontId="12" fillId="0" borderId="123" xfId="0" applyNumberFormat="1" applyFont="1" applyBorder="1" applyAlignment="1">
      <alignment horizontal="right" vertical="center"/>
    </xf>
    <xf numFmtId="41" fontId="12" fillId="0" borderId="30" xfId="0" applyNumberFormat="1" applyFont="1" applyBorder="1" applyAlignment="1">
      <alignment horizontal="right" vertical="center"/>
    </xf>
    <xf numFmtId="41" fontId="12" fillId="0" borderId="130" xfId="0" applyNumberFormat="1" applyFont="1" applyBorder="1" applyAlignment="1">
      <alignment horizontal="right" vertical="center"/>
    </xf>
    <xf numFmtId="41" fontId="12" fillId="0" borderId="131" xfId="0" applyNumberFormat="1" applyFont="1" applyBorder="1" applyAlignment="1">
      <alignment horizontal="right" vertical="center"/>
    </xf>
    <xf numFmtId="41" fontId="12" fillId="0" borderId="132" xfId="0" applyNumberFormat="1" applyFont="1" applyBorder="1" applyAlignment="1">
      <alignment horizontal="right" vertical="center"/>
    </xf>
    <xf numFmtId="41" fontId="12" fillId="0" borderId="133" xfId="0" applyNumberFormat="1" applyFont="1" applyBorder="1" applyAlignment="1">
      <alignment horizontal="right" vertical="center"/>
    </xf>
    <xf numFmtId="41" fontId="12" fillId="0" borderId="80" xfId="0" applyNumberFormat="1" applyFont="1" applyBorder="1" applyAlignment="1">
      <alignment horizontal="right" vertical="center"/>
    </xf>
    <xf numFmtId="41" fontId="12" fillId="0" borderId="23" xfId="0" applyNumberFormat="1" applyFont="1" applyBorder="1" applyAlignment="1">
      <alignment horizontal="right" vertical="center"/>
    </xf>
    <xf numFmtId="41" fontId="12" fillId="0" borderId="79" xfId="0" applyNumberFormat="1" applyFont="1" applyBorder="1" applyAlignment="1">
      <alignment horizontal="right" vertical="center"/>
    </xf>
    <xf numFmtId="41" fontId="12" fillId="0" borderId="22" xfId="0" applyNumberFormat="1" applyFont="1" applyBorder="1" applyAlignment="1">
      <alignment horizontal="right" vertical="center"/>
    </xf>
    <xf numFmtId="41" fontId="12" fillId="0" borderId="24" xfId="0" applyNumberFormat="1" applyFont="1" applyBorder="1" applyAlignment="1">
      <alignment horizontal="right" vertical="center"/>
    </xf>
    <xf numFmtId="41" fontId="12" fillId="0" borderId="82" xfId="0" applyNumberFormat="1" applyFont="1" applyBorder="1" applyAlignment="1">
      <alignment horizontal="right" vertical="center"/>
    </xf>
    <xf numFmtId="41" fontId="12" fillId="0" borderId="27" xfId="0" applyNumberFormat="1" applyFont="1" applyBorder="1" applyAlignment="1">
      <alignment horizontal="right" vertical="center"/>
    </xf>
    <xf numFmtId="41" fontId="12" fillId="0" borderId="81" xfId="0" applyNumberFormat="1" applyFont="1" applyBorder="1" applyAlignment="1">
      <alignment horizontal="right" vertical="center"/>
    </xf>
    <xf numFmtId="41" fontId="12" fillId="0" borderId="26" xfId="0" applyNumberFormat="1" applyFont="1" applyBorder="1" applyAlignment="1">
      <alignment horizontal="right" vertical="center"/>
    </xf>
    <xf numFmtId="41" fontId="12" fillId="0" borderId="28" xfId="0" applyNumberFormat="1" applyFont="1" applyBorder="1" applyAlignment="1">
      <alignment horizontal="right" vertical="center"/>
    </xf>
    <xf numFmtId="41" fontId="12" fillId="0" borderId="134" xfId="0" applyNumberFormat="1" applyFont="1" applyBorder="1" applyAlignment="1">
      <alignment horizontal="right" vertical="center"/>
    </xf>
    <xf numFmtId="41" fontId="12" fillId="0" borderId="135" xfId="0" applyNumberFormat="1" applyFont="1" applyBorder="1" applyAlignment="1">
      <alignment horizontal="right" vertical="center"/>
    </xf>
    <xf numFmtId="41" fontId="12" fillId="0" borderId="29" xfId="0" applyNumberFormat="1" applyFont="1" applyBorder="1" applyAlignment="1">
      <alignment horizontal="right" vertical="center"/>
    </xf>
    <xf numFmtId="41" fontId="12" fillId="0" borderId="31" xfId="0" applyNumberFormat="1" applyFont="1" applyBorder="1" applyAlignment="1">
      <alignment horizontal="right" vertical="center"/>
    </xf>
    <xf numFmtId="41" fontId="12" fillId="0" borderId="136" xfId="0" applyNumberFormat="1" applyFont="1" applyBorder="1" applyAlignment="1">
      <alignment horizontal="right" vertical="center"/>
    </xf>
    <xf numFmtId="41" fontId="12" fillId="0" borderId="137" xfId="0" applyNumberFormat="1" applyFont="1" applyBorder="1" applyAlignment="1">
      <alignment horizontal="right" vertical="center"/>
    </xf>
    <xf numFmtId="41" fontId="12" fillId="0" borderId="138" xfId="0" applyNumberFormat="1" applyFont="1" applyBorder="1" applyAlignment="1">
      <alignment horizontal="right" vertical="center"/>
    </xf>
    <xf numFmtId="41" fontId="12" fillId="0" borderId="139" xfId="0" applyNumberFormat="1" applyFont="1" applyBorder="1" applyAlignment="1">
      <alignment horizontal="right" vertical="center"/>
    </xf>
    <xf numFmtId="41" fontId="12" fillId="0" borderId="140" xfId="0" applyNumberFormat="1" applyFont="1" applyBorder="1" applyAlignment="1">
      <alignment horizontal="right" vertical="center"/>
    </xf>
    <xf numFmtId="41" fontId="12" fillId="0" borderId="141" xfId="0" applyNumberFormat="1" applyFont="1" applyBorder="1" applyAlignment="1">
      <alignment horizontal="right" vertical="center"/>
    </xf>
    <xf numFmtId="41" fontId="12" fillId="0" borderId="142" xfId="0" applyNumberFormat="1" applyFont="1" applyBorder="1" applyAlignment="1">
      <alignment horizontal="right" vertical="center"/>
    </xf>
    <xf numFmtId="41" fontId="12" fillId="0" borderId="143" xfId="0" applyNumberFormat="1" applyFont="1" applyBorder="1" applyAlignment="1">
      <alignment horizontal="right" vertical="center"/>
    </xf>
    <xf numFmtId="41" fontId="12" fillId="0" borderId="144" xfId="0" applyNumberFormat="1" applyFont="1" applyBorder="1" applyAlignment="1">
      <alignment horizontal="right" vertical="center"/>
    </xf>
    <xf numFmtId="41" fontId="12" fillId="0" borderId="145" xfId="0" applyNumberFormat="1" applyFont="1" applyBorder="1" applyAlignment="1">
      <alignment horizontal="right" vertical="center"/>
    </xf>
    <xf numFmtId="41" fontId="12" fillId="0" borderId="146" xfId="0" applyNumberFormat="1" applyFont="1" applyBorder="1" applyAlignment="1">
      <alignment horizontal="right" vertical="center"/>
    </xf>
    <xf numFmtId="41" fontId="12" fillId="0" borderId="147" xfId="0" applyNumberFormat="1" applyFont="1" applyBorder="1" applyAlignment="1">
      <alignment horizontal="right" vertical="center"/>
    </xf>
    <xf numFmtId="41" fontId="12" fillId="0" borderId="106" xfId="0" applyNumberFormat="1" applyFont="1" applyBorder="1" applyAlignment="1">
      <alignment horizontal="right" vertical="center"/>
    </xf>
    <xf numFmtId="41" fontId="12" fillId="0" borderId="102" xfId="0" applyNumberFormat="1" applyFont="1" applyBorder="1" applyAlignment="1">
      <alignment horizontal="right" vertical="center"/>
    </xf>
    <xf numFmtId="41" fontId="12" fillId="0" borderId="148" xfId="0" applyNumberFormat="1" applyFont="1" applyBorder="1" applyAlignment="1">
      <alignment horizontal="right" vertical="center"/>
    </xf>
    <xf numFmtId="41" fontId="12" fillId="0" borderId="101" xfId="0" applyNumberFormat="1" applyFont="1" applyBorder="1" applyAlignment="1">
      <alignment horizontal="right" vertical="center"/>
    </xf>
    <xf numFmtId="41" fontId="12" fillId="0" borderId="105" xfId="0" applyNumberFormat="1" applyFont="1" applyBorder="1" applyAlignment="1">
      <alignment horizontal="right" vertical="center"/>
    </xf>
    <xf numFmtId="0" fontId="12" fillId="0" borderId="149" xfId="0" applyFont="1" applyBorder="1" applyAlignment="1">
      <alignment vertical="center"/>
    </xf>
    <xf numFmtId="41" fontId="12" fillId="0" borderId="150" xfId="0" applyNumberFormat="1" applyFont="1" applyBorder="1" applyAlignment="1">
      <alignment vertical="center"/>
    </xf>
    <xf numFmtId="41" fontId="12" fillId="0" borderId="151" xfId="0" applyNumberFormat="1" applyFont="1" applyBorder="1" applyAlignment="1">
      <alignment vertical="center"/>
    </xf>
    <xf numFmtId="41" fontId="12" fillId="0" borderId="152" xfId="0" applyNumberFormat="1" applyFont="1" applyBorder="1" applyAlignment="1">
      <alignment vertical="center"/>
    </xf>
    <xf numFmtId="41" fontId="12" fillId="0" borderId="149" xfId="0" applyNumberFormat="1" applyFont="1" applyBorder="1" applyAlignment="1">
      <alignment vertical="center"/>
    </xf>
    <xf numFmtId="41" fontId="12" fillId="0" borderId="149" xfId="0" applyNumberFormat="1" applyFont="1" applyBorder="1" applyAlignment="1">
      <alignment horizontal="right" vertical="center"/>
    </xf>
    <xf numFmtId="41" fontId="12" fillId="0" borderId="153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76" xfId="0" applyFont="1" applyBorder="1" applyAlignment="1">
      <alignment horizontal="centerContinuous" vertical="center"/>
    </xf>
    <xf numFmtId="0" fontId="12" fillId="0" borderId="14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right" vertical="center"/>
    </xf>
    <xf numFmtId="41" fontId="12" fillId="0" borderId="33" xfId="0" applyNumberFormat="1" applyFont="1" applyBorder="1" applyAlignment="1">
      <alignment horizontal="right" vertical="center"/>
    </xf>
    <xf numFmtId="41" fontId="12" fillId="0" borderId="154" xfId="0" applyNumberFormat="1" applyFont="1" applyBorder="1" applyAlignment="1">
      <alignment horizontal="right" vertical="center"/>
    </xf>
    <xf numFmtId="41" fontId="12" fillId="0" borderId="34" xfId="0" applyNumberFormat="1" applyFont="1" applyBorder="1" applyAlignment="1">
      <alignment horizontal="right" vertical="center"/>
    </xf>
    <xf numFmtId="41" fontId="12" fillId="0" borderId="76" xfId="0" applyNumberFormat="1" applyFont="1" applyBorder="1" applyAlignment="1">
      <alignment horizontal="right" vertical="center"/>
    </xf>
    <xf numFmtId="41" fontId="12" fillId="0" borderId="77" xfId="0" applyNumberFormat="1" applyFont="1" applyBorder="1" applyAlignment="1">
      <alignment horizontal="right" vertical="center"/>
    </xf>
    <xf numFmtId="41" fontId="12" fillId="0" borderId="78" xfId="0" applyNumberFormat="1" applyFont="1" applyBorder="1" applyAlignment="1">
      <alignment horizontal="right" vertical="center"/>
    </xf>
    <xf numFmtId="41" fontId="12" fillId="0" borderId="40" xfId="0" applyNumberFormat="1" applyFont="1" applyBorder="1" applyAlignment="1">
      <alignment horizontal="right" vertical="center"/>
    </xf>
    <xf numFmtId="179" fontId="12" fillId="0" borderId="40" xfId="0" applyNumberFormat="1" applyFont="1" applyBorder="1" applyAlignment="1">
      <alignment horizontal="center" vertical="center" wrapText="1"/>
    </xf>
    <xf numFmtId="179" fontId="9" fillId="0" borderId="24" xfId="0" applyNumberFormat="1" applyFont="1" applyBorder="1" applyAlignment="1">
      <alignment horizontal="right" vertical="center"/>
    </xf>
    <xf numFmtId="179" fontId="9" fillId="0" borderId="2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vertical="center"/>
    </xf>
    <xf numFmtId="0" fontId="10" fillId="0" borderId="155" xfId="0" applyFont="1" applyBorder="1" applyAlignment="1">
      <alignment vertical="center"/>
    </xf>
    <xf numFmtId="0" fontId="10" fillId="0" borderId="156" xfId="0" applyFont="1" applyBorder="1" applyAlignment="1">
      <alignment vertical="center"/>
    </xf>
    <xf numFmtId="0" fontId="12" fillId="0" borderId="15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158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159" xfId="0" applyFont="1" applyBorder="1" applyAlignment="1">
      <alignment vertical="center"/>
    </xf>
    <xf numFmtId="0" fontId="12" fillId="0" borderId="153" xfId="0" applyFont="1" applyBorder="1" applyAlignment="1">
      <alignment vertical="center"/>
    </xf>
    <xf numFmtId="0" fontId="10" fillId="0" borderId="160" xfId="0" applyFont="1" applyBorder="1" applyAlignment="1">
      <alignment vertical="center"/>
    </xf>
    <xf numFmtId="0" fontId="10" fillId="0" borderId="161" xfId="0" applyFont="1" applyBorder="1" applyAlignment="1">
      <alignment vertical="center"/>
    </xf>
    <xf numFmtId="0" fontId="12" fillId="0" borderId="16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163" xfId="0" applyFont="1" applyBorder="1" applyAlignment="1">
      <alignment vertical="center"/>
    </xf>
    <xf numFmtId="0" fontId="12" fillId="0" borderId="164" xfId="0" applyFont="1" applyBorder="1" applyAlignment="1">
      <alignment vertical="center"/>
    </xf>
    <xf numFmtId="0" fontId="12" fillId="0" borderId="165" xfId="0" applyFont="1" applyBorder="1" applyAlignment="1">
      <alignment vertical="center"/>
    </xf>
    <xf numFmtId="0" fontId="12" fillId="0" borderId="166" xfId="0" applyFont="1" applyBorder="1" applyAlignment="1">
      <alignment vertical="center"/>
    </xf>
    <xf numFmtId="41" fontId="15" fillId="0" borderId="26" xfId="0" applyNumberFormat="1" applyFont="1" applyBorder="1" applyAlignment="1">
      <alignment vertical="center"/>
    </xf>
    <xf numFmtId="41" fontId="15" fillId="0" borderId="146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41" fontId="15" fillId="0" borderId="146" xfId="0" applyNumberFormat="1" applyFont="1" applyBorder="1" applyAlignment="1">
      <alignment horizontal="right" vertical="center"/>
    </xf>
    <xf numFmtId="41" fontId="15" fillId="0" borderId="101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vertical="center"/>
    </xf>
    <xf numFmtId="0" fontId="19" fillId="0" borderId="167" xfId="0" applyFont="1" applyBorder="1" applyAlignment="1">
      <alignment vertical="center"/>
    </xf>
    <xf numFmtId="0" fontId="19" fillId="0" borderId="168" xfId="0" applyFont="1" applyBorder="1" applyAlignment="1">
      <alignment vertical="center"/>
    </xf>
    <xf numFmtId="0" fontId="19" fillId="0" borderId="169" xfId="0" applyFont="1" applyBorder="1" applyAlignment="1">
      <alignment vertical="center"/>
    </xf>
    <xf numFmtId="0" fontId="19" fillId="0" borderId="170" xfId="0" applyFont="1" applyBorder="1" applyAlignment="1">
      <alignment vertical="center"/>
    </xf>
    <xf numFmtId="0" fontId="19" fillId="0" borderId="171" xfId="0" applyFont="1" applyBorder="1" applyAlignment="1">
      <alignment vertical="center"/>
    </xf>
    <xf numFmtId="177" fontId="13" fillId="0" borderId="34" xfId="0" applyNumberFormat="1" applyFont="1" applyBorder="1" applyAlignment="1">
      <alignment vertical="center"/>
    </xf>
    <xf numFmtId="177" fontId="13" fillId="0" borderId="32" xfId="0" applyNumberFormat="1" applyFont="1" applyBorder="1" applyAlignment="1">
      <alignment vertical="center"/>
    </xf>
    <xf numFmtId="177" fontId="13" fillId="0" borderId="33" xfId="0" applyNumberFormat="1" applyFont="1" applyBorder="1" applyAlignment="1">
      <alignment vertical="center"/>
    </xf>
    <xf numFmtId="177" fontId="13" fillId="0" borderId="29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vertical="center"/>
    </xf>
    <xf numFmtId="177" fontId="13" fillId="0" borderId="31" xfId="0" applyNumberFormat="1" applyFont="1" applyBorder="1" applyAlignment="1">
      <alignment vertical="center"/>
    </xf>
    <xf numFmtId="0" fontId="19" fillId="0" borderId="172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41" fontId="9" fillId="0" borderId="23" xfId="0" applyNumberFormat="1" applyFont="1" applyBorder="1" applyAlignment="1">
      <alignment vertical="center"/>
    </xf>
    <xf numFmtId="41" fontId="9" fillId="0" borderId="23" xfId="49" applyNumberFormat="1" applyFont="1" applyBorder="1" applyAlignment="1">
      <alignment vertical="center"/>
    </xf>
    <xf numFmtId="41" fontId="9" fillId="0" borderId="24" xfId="49" applyNumberFormat="1" applyFont="1" applyBorder="1" applyAlignment="1">
      <alignment vertical="center"/>
    </xf>
    <xf numFmtId="41" fontId="9" fillId="0" borderId="27" xfId="0" applyNumberFormat="1" applyFont="1" applyBorder="1" applyAlignment="1">
      <alignment vertical="center"/>
    </xf>
    <xf numFmtId="41" fontId="9" fillId="0" borderId="27" xfId="49" applyNumberFormat="1" applyFont="1" applyBorder="1" applyAlignment="1">
      <alignment vertical="center"/>
    </xf>
    <xf numFmtId="41" fontId="9" fillId="0" borderId="28" xfId="49" applyNumberFormat="1" applyFont="1" applyBorder="1" applyAlignment="1">
      <alignment vertical="center"/>
    </xf>
    <xf numFmtId="41" fontId="9" fillId="0" borderId="30" xfId="0" applyNumberFormat="1" applyFont="1" applyBorder="1" applyAlignment="1">
      <alignment vertical="center"/>
    </xf>
    <xf numFmtId="41" fontId="9" fillId="0" borderId="123" xfId="0" applyNumberFormat="1" applyFont="1" applyBorder="1" applyAlignment="1">
      <alignment vertical="center"/>
    </xf>
    <xf numFmtId="41" fontId="9" fillId="0" borderId="30" xfId="49" applyNumberFormat="1" applyFont="1" applyBorder="1" applyAlignment="1">
      <alignment vertical="center"/>
    </xf>
    <xf numFmtId="41" fontId="9" fillId="0" borderId="31" xfId="49" applyNumberFormat="1" applyFont="1" applyBorder="1" applyAlignment="1">
      <alignment vertical="center"/>
    </xf>
    <xf numFmtId="41" fontId="9" fillId="0" borderId="137" xfId="0" applyNumberFormat="1" applyFont="1" applyBorder="1" applyAlignment="1">
      <alignment vertical="center"/>
    </xf>
    <xf numFmtId="41" fontId="9" fillId="0" borderId="136" xfId="0" applyNumberFormat="1" applyFont="1" applyBorder="1" applyAlignment="1">
      <alignment vertical="center"/>
    </xf>
    <xf numFmtId="41" fontId="9" fillId="0" borderId="137" xfId="49" applyNumberFormat="1" applyFont="1" applyBorder="1" applyAlignment="1">
      <alignment vertical="center"/>
    </xf>
    <xf numFmtId="41" fontId="9" fillId="0" borderId="140" xfId="49" applyNumberFormat="1" applyFont="1" applyBorder="1" applyAlignment="1">
      <alignment vertical="center"/>
    </xf>
    <xf numFmtId="41" fontId="9" fillId="0" borderId="173" xfId="0" applyNumberFormat="1" applyFont="1" applyBorder="1" applyAlignment="1">
      <alignment vertical="center"/>
    </xf>
    <xf numFmtId="41" fontId="9" fillId="0" borderId="169" xfId="0" applyNumberFormat="1" applyFont="1" applyBorder="1" applyAlignment="1">
      <alignment vertical="center"/>
    </xf>
    <xf numFmtId="41" fontId="9" fillId="0" borderId="173" xfId="49" applyNumberFormat="1" applyFont="1" applyBorder="1" applyAlignment="1">
      <alignment vertical="center"/>
    </xf>
    <xf numFmtId="41" fontId="9" fillId="0" borderId="174" xfId="49" applyNumberFormat="1" applyFont="1" applyBorder="1" applyAlignment="1">
      <alignment vertical="center"/>
    </xf>
    <xf numFmtId="41" fontId="9" fillId="0" borderId="102" xfId="0" applyNumberFormat="1" applyFont="1" applyBorder="1" applyAlignment="1">
      <alignment vertical="center"/>
    </xf>
    <xf numFmtId="41" fontId="9" fillId="0" borderId="106" xfId="0" applyNumberFormat="1" applyFont="1" applyBorder="1" applyAlignment="1">
      <alignment vertical="center"/>
    </xf>
    <xf numFmtId="41" fontId="9" fillId="0" borderId="102" xfId="49" applyNumberFormat="1" applyFont="1" applyBorder="1" applyAlignment="1">
      <alignment vertical="center"/>
    </xf>
    <xf numFmtId="41" fontId="9" fillId="0" borderId="105" xfId="49" applyNumberFormat="1" applyFont="1" applyBorder="1" applyAlignment="1">
      <alignment vertical="center"/>
    </xf>
    <xf numFmtId="41" fontId="9" fillId="0" borderId="171" xfId="0" applyNumberFormat="1" applyFont="1" applyBorder="1" applyAlignment="1">
      <alignment vertical="center"/>
    </xf>
    <xf numFmtId="41" fontId="9" fillId="0" borderId="175" xfId="49" applyNumberFormat="1" applyFont="1" applyBorder="1" applyAlignment="1">
      <alignment vertical="center"/>
    </xf>
    <xf numFmtId="41" fontId="9" fillId="0" borderId="176" xfId="49" applyNumberFormat="1" applyFont="1" applyBorder="1" applyAlignment="1">
      <alignment vertical="center"/>
    </xf>
    <xf numFmtId="0" fontId="12" fillId="0" borderId="126" xfId="0" applyFont="1" applyBorder="1" applyAlignment="1">
      <alignment vertical="center"/>
    </xf>
    <xf numFmtId="41" fontId="12" fillId="0" borderId="177" xfId="0" applyNumberFormat="1" applyFont="1" applyBorder="1" applyAlignment="1">
      <alignment vertical="center"/>
    </xf>
    <xf numFmtId="41" fontId="12" fillId="0" borderId="178" xfId="0" applyNumberFormat="1" applyFont="1" applyBorder="1" applyAlignment="1">
      <alignment vertical="center"/>
    </xf>
    <xf numFmtId="41" fontId="12" fillId="0" borderId="179" xfId="0" applyNumberFormat="1" applyFont="1" applyBorder="1" applyAlignment="1">
      <alignment vertical="center"/>
    </xf>
    <xf numFmtId="41" fontId="12" fillId="0" borderId="126" xfId="0" applyNumberFormat="1" applyFont="1" applyBorder="1" applyAlignment="1">
      <alignment vertical="center"/>
    </xf>
    <xf numFmtId="41" fontId="12" fillId="0" borderId="178" xfId="0" applyNumberFormat="1" applyFont="1" applyBorder="1" applyAlignment="1">
      <alignment horizontal="right" vertical="center"/>
    </xf>
    <xf numFmtId="41" fontId="12" fillId="0" borderId="126" xfId="0" applyNumberFormat="1" applyFont="1" applyBorder="1" applyAlignment="1">
      <alignment horizontal="right" vertical="center"/>
    </xf>
    <xf numFmtId="41" fontId="12" fillId="0" borderId="180" xfId="0" applyNumberFormat="1" applyFont="1" applyBorder="1" applyAlignment="1">
      <alignment horizontal="right" vertical="center"/>
    </xf>
    <xf numFmtId="41" fontId="12" fillId="0" borderId="151" xfId="0" applyNumberFormat="1" applyFont="1" applyBorder="1" applyAlignment="1">
      <alignment horizontal="right" vertical="center"/>
    </xf>
    <xf numFmtId="41" fontId="12" fillId="0" borderId="153" xfId="0" applyNumberFormat="1" applyFont="1" applyBorder="1" applyAlignment="1">
      <alignment vertical="center"/>
    </xf>
    <xf numFmtId="41" fontId="12" fillId="0" borderId="152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149" xfId="0" applyNumberFormat="1" applyFont="1" applyBorder="1" applyAlignment="1">
      <alignment/>
    </xf>
    <xf numFmtId="41" fontId="12" fillId="0" borderId="20" xfId="0" applyNumberFormat="1" applyFont="1" applyBorder="1" applyAlignment="1">
      <alignment/>
    </xf>
    <xf numFmtId="41" fontId="12" fillId="0" borderId="43" xfId="0" applyNumberFormat="1" applyFont="1" applyBorder="1" applyAlignment="1">
      <alignment/>
    </xf>
    <xf numFmtId="41" fontId="12" fillId="0" borderId="42" xfId="0" applyNumberFormat="1" applyFont="1" applyBorder="1" applyAlignment="1">
      <alignment/>
    </xf>
    <xf numFmtId="41" fontId="12" fillId="0" borderId="44" xfId="0" applyNumberFormat="1" applyFont="1" applyBorder="1" applyAlignment="1">
      <alignment/>
    </xf>
    <xf numFmtId="0" fontId="13" fillId="0" borderId="13" xfId="0" applyFont="1" applyBorder="1" applyAlignment="1">
      <alignment horizontal="centerContinuous" vertical="center"/>
    </xf>
    <xf numFmtId="41" fontId="13" fillId="0" borderId="13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Continuous" vertical="center"/>
    </xf>
    <xf numFmtId="41" fontId="13" fillId="0" borderId="21" xfId="0" applyNumberFormat="1" applyFont="1" applyBorder="1" applyAlignment="1">
      <alignment vertical="center"/>
    </xf>
    <xf numFmtId="41" fontId="13" fillId="0" borderId="181" xfId="0" applyNumberFormat="1" applyFont="1" applyBorder="1" applyAlignment="1">
      <alignment vertical="center"/>
    </xf>
    <xf numFmtId="41" fontId="13" fillId="0" borderId="75" xfId="0" applyNumberFormat="1" applyFont="1" applyBorder="1" applyAlignment="1">
      <alignment vertical="center"/>
    </xf>
    <xf numFmtId="41" fontId="13" fillId="0" borderId="182" xfId="0" applyNumberFormat="1" applyFont="1" applyBorder="1" applyAlignment="1">
      <alignment vertical="center"/>
    </xf>
    <xf numFmtId="41" fontId="13" fillId="0" borderId="122" xfId="0" applyNumberFormat="1" applyFont="1" applyBorder="1" applyAlignment="1">
      <alignment vertical="center"/>
    </xf>
    <xf numFmtId="41" fontId="13" fillId="0" borderId="45" xfId="0" applyNumberFormat="1" applyFont="1" applyBorder="1" applyAlignment="1">
      <alignment vertical="center"/>
    </xf>
    <xf numFmtId="41" fontId="13" fillId="0" borderId="41" xfId="0" applyNumberFormat="1" applyFont="1" applyBorder="1" applyAlignment="1">
      <alignment vertical="center"/>
    </xf>
    <xf numFmtId="41" fontId="13" fillId="0" borderId="46" xfId="0" applyNumberFormat="1" applyFont="1" applyBorder="1" applyAlignment="1">
      <alignment vertical="center"/>
    </xf>
    <xf numFmtId="41" fontId="13" fillId="0" borderId="73" xfId="0" applyNumberFormat="1" applyFont="1" applyBorder="1" applyAlignment="1">
      <alignment vertical="center"/>
    </xf>
    <xf numFmtId="41" fontId="13" fillId="0" borderId="21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vertical="center"/>
    </xf>
    <xf numFmtId="41" fontId="12" fillId="0" borderId="41" xfId="0" applyNumberFormat="1" applyFont="1" applyBorder="1" applyAlignment="1">
      <alignment horizontal="right" vertical="center"/>
    </xf>
    <xf numFmtId="41" fontId="13" fillId="0" borderId="183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41" fontId="13" fillId="0" borderId="167" xfId="0" applyNumberFormat="1" applyFont="1" applyBorder="1" applyAlignment="1">
      <alignment horizontal="right" vertical="center"/>
    </xf>
    <xf numFmtId="41" fontId="13" fillId="0" borderId="184" xfId="0" applyNumberFormat="1" applyFont="1" applyBorder="1" applyAlignment="1">
      <alignment horizontal="right" vertical="center"/>
    </xf>
    <xf numFmtId="41" fontId="12" fillId="0" borderId="162" xfId="0" applyNumberFormat="1" applyFont="1" applyBorder="1" applyAlignment="1">
      <alignment horizontal="right" vertical="center"/>
    </xf>
    <xf numFmtId="41" fontId="12" fillId="0" borderId="185" xfId="0" applyNumberFormat="1" applyFont="1" applyBorder="1" applyAlignment="1">
      <alignment horizontal="right" vertical="center"/>
    </xf>
    <xf numFmtId="41" fontId="13" fillId="0" borderId="186" xfId="0" applyNumberFormat="1" applyFont="1" applyBorder="1" applyAlignment="1">
      <alignment horizontal="right" vertical="center"/>
    </xf>
    <xf numFmtId="41" fontId="12" fillId="0" borderId="187" xfId="0" applyNumberFormat="1" applyFont="1" applyBorder="1" applyAlignment="1">
      <alignment horizontal="right" vertical="center"/>
    </xf>
    <xf numFmtId="41" fontId="12" fillId="0" borderId="157" xfId="0" applyNumberFormat="1" applyFont="1" applyBorder="1" applyAlignment="1">
      <alignment horizontal="right" vertical="center"/>
    </xf>
    <xf numFmtId="41" fontId="12" fillId="0" borderId="159" xfId="0" applyNumberFormat="1" applyFont="1" applyBorder="1" applyAlignment="1">
      <alignment horizontal="right" vertical="center"/>
    </xf>
    <xf numFmtId="41" fontId="12" fillId="0" borderId="149" xfId="0" applyNumberFormat="1" applyFont="1" applyBorder="1" applyAlignment="1">
      <alignment horizontal="right"/>
    </xf>
    <xf numFmtId="41" fontId="12" fillId="0" borderId="20" xfId="0" applyNumberFormat="1" applyFont="1" applyBorder="1" applyAlignment="1">
      <alignment horizontal="right"/>
    </xf>
    <xf numFmtId="41" fontId="12" fillId="0" borderId="43" xfId="0" applyNumberFormat="1" applyFont="1" applyBorder="1" applyAlignment="1">
      <alignment horizontal="right"/>
    </xf>
    <xf numFmtId="41" fontId="12" fillId="0" borderId="42" xfId="0" applyNumberFormat="1" applyFont="1" applyBorder="1" applyAlignment="1">
      <alignment horizontal="right"/>
    </xf>
    <xf numFmtId="41" fontId="12" fillId="0" borderId="4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1" fontId="9" fillId="0" borderId="169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7" fillId="0" borderId="188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189" xfId="0" applyFont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1" fontId="13" fillId="0" borderId="20" xfId="0" applyNumberFormat="1" applyFont="1" applyBorder="1" applyAlignment="1">
      <alignment vertical="center"/>
    </xf>
    <xf numFmtId="41" fontId="13" fillId="0" borderId="20" xfId="0" applyNumberFormat="1" applyFont="1" applyBorder="1" applyAlignment="1">
      <alignment horizontal="right" vertical="center"/>
    </xf>
    <xf numFmtId="41" fontId="12" fillId="0" borderId="189" xfId="0" applyNumberFormat="1" applyFont="1" applyBorder="1" applyAlignment="1">
      <alignment horizontal="right"/>
    </xf>
    <xf numFmtId="0" fontId="7" fillId="0" borderId="149" xfId="0" applyFont="1" applyBorder="1" applyAlignment="1">
      <alignment vertical="center"/>
    </xf>
    <xf numFmtId="41" fontId="7" fillId="0" borderId="190" xfId="49" applyNumberFormat="1" applyFont="1" applyBorder="1" applyAlignment="1">
      <alignment horizontal="right" vertical="center"/>
    </xf>
    <xf numFmtId="41" fontId="7" fillId="0" borderId="191" xfId="49" applyNumberFormat="1" applyFont="1" applyBorder="1" applyAlignment="1">
      <alignment horizontal="right" vertical="center"/>
    </xf>
    <xf numFmtId="41" fontId="7" fillId="0" borderId="192" xfId="49" applyNumberFormat="1" applyFont="1" applyBorder="1" applyAlignment="1">
      <alignment horizontal="right" vertical="center"/>
    </xf>
    <xf numFmtId="41" fontId="7" fillId="0" borderId="193" xfId="49" applyNumberFormat="1" applyFont="1" applyBorder="1" applyAlignment="1">
      <alignment horizontal="right" vertical="center"/>
    </xf>
    <xf numFmtId="41" fontId="7" fillId="0" borderId="194" xfId="4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41" fontId="13" fillId="0" borderId="10" xfId="0" applyNumberFormat="1" applyFont="1" applyBorder="1" applyAlignment="1">
      <alignment horizontal="right" vertical="center"/>
    </xf>
    <xf numFmtId="41" fontId="13" fillId="0" borderId="10" xfId="0" applyNumberFormat="1" applyFont="1" applyBorder="1" applyAlignment="1">
      <alignment vertical="center"/>
    </xf>
    <xf numFmtId="41" fontId="13" fillId="0" borderId="19" xfId="0" applyNumberFormat="1" applyFont="1" applyBorder="1" applyAlignment="1">
      <alignment horizontal="right"/>
    </xf>
    <xf numFmtId="41" fontId="13" fillId="0" borderId="19" xfId="0" applyNumberFormat="1" applyFont="1" applyBorder="1" applyAlignment="1">
      <alignment/>
    </xf>
    <xf numFmtId="41" fontId="12" fillId="0" borderId="126" xfId="0" applyNumberFormat="1" applyFont="1" applyBorder="1" applyAlignment="1">
      <alignment horizontal="right"/>
    </xf>
    <xf numFmtId="41" fontId="12" fillId="0" borderId="126" xfId="0" applyNumberFormat="1" applyFont="1" applyBorder="1" applyAlignment="1">
      <alignment/>
    </xf>
    <xf numFmtId="41" fontId="12" fillId="0" borderId="5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52" xfId="0" applyNumberFormat="1" applyFont="1" applyFill="1" applyBorder="1" applyAlignment="1">
      <alignment vertical="center"/>
    </xf>
    <xf numFmtId="41" fontId="12" fillId="0" borderId="2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20" xfId="0" applyNumberFormat="1" applyFont="1" applyFill="1" applyBorder="1" applyAlignment="1">
      <alignment horizontal="right" vertical="center"/>
    </xf>
    <xf numFmtId="41" fontId="12" fillId="0" borderId="53" xfId="0" applyNumberFormat="1" applyFont="1" applyFill="1" applyBorder="1" applyAlignment="1">
      <alignment horizontal="right" vertical="center"/>
    </xf>
    <xf numFmtId="41" fontId="19" fillId="0" borderId="0" xfId="0" applyNumberFormat="1" applyFont="1" applyAlignment="1">
      <alignment vertical="center"/>
    </xf>
    <xf numFmtId="41" fontId="15" fillId="0" borderId="147" xfId="0" applyNumberFormat="1" applyFont="1" applyBorder="1" applyAlignment="1">
      <alignment vertical="center"/>
    </xf>
    <xf numFmtId="187" fontId="15" fillId="0" borderId="20" xfId="0" applyNumberFormat="1" applyFont="1" applyBorder="1" applyAlignment="1">
      <alignment vertical="center"/>
    </xf>
    <xf numFmtId="187" fontId="15" fillId="0" borderId="20" xfId="0" applyNumberFormat="1" applyFont="1" applyBorder="1" applyAlignment="1">
      <alignment horizontal="right" vertical="center"/>
    </xf>
    <xf numFmtId="0" fontId="15" fillId="0" borderId="76" xfId="0" applyFont="1" applyBorder="1" applyAlignment="1">
      <alignment horizontal="center" vertical="center" wrapText="1"/>
    </xf>
    <xf numFmtId="41" fontId="9" fillId="0" borderId="174" xfId="49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79" fontId="12" fillId="0" borderId="76" xfId="0" applyNumberFormat="1" applyFont="1" applyBorder="1" applyAlignment="1">
      <alignment horizontal="center" vertical="center" wrapText="1"/>
    </xf>
    <xf numFmtId="184" fontId="9" fillId="0" borderId="146" xfId="0" applyNumberFormat="1" applyFont="1" applyBorder="1" applyAlignment="1">
      <alignment horizontal="right" vertical="center"/>
    </xf>
    <xf numFmtId="184" fontId="9" fillId="0" borderId="147" xfId="0" applyNumberFormat="1" applyFont="1" applyBorder="1" applyAlignment="1">
      <alignment horizontal="right" vertical="center"/>
    </xf>
    <xf numFmtId="184" fontId="10" fillId="0" borderId="195" xfId="0" applyNumberFormat="1" applyFont="1" applyBorder="1" applyAlignment="1">
      <alignment horizontal="right" vertical="center"/>
    </xf>
    <xf numFmtId="184" fontId="10" fillId="0" borderId="196" xfId="0" applyNumberFormat="1" applyFont="1" applyBorder="1" applyAlignment="1">
      <alignment horizontal="right" vertical="center"/>
    </xf>
    <xf numFmtId="184" fontId="12" fillId="0" borderId="197" xfId="0" applyNumberFormat="1" applyFont="1" applyBorder="1" applyAlignment="1">
      <alignment horizontal="right" vertical="center"/>
    </xf>
    <xf numFmtId="184" fontId="12" fillId="0" borderId="198" xfId="49" applyNumberFormat="1" applyFont="1" applyBorder="1" applyAlignment="1">
      <alignment horizontal="right" vertical="center"/>
    </xf>
    <xf numFmtId="184" fontId="12" fillId="0" borderId="88" xfId="0" applyNumberFormat="1" applyFont="1" applyBorder="1" applyAlignment="1">
      <alignment horizontal="right" vertical="center"/>
    </xf>
    <xf numFmtId="184" fontId="12" fillId="0" borderId="91" xfId="49" applyNumberFormat="1" applyFont="1" applyBorder="1" applyAlignment="1">
      <alignment horizontal="right" vertical="center"/>
    </xf>
    <xf numFmtId="184" fontId="12" fillId="0" borderId="190" xfId="0" applyNumberFormat="1" applyFont="1" applyBorder="1" applyAlignment="1">
      <alignment horizontal="right" vertical="center"/>
    </xf>
    <xf numFmtId="184" fontId="12" fillId="0" borderId="193" xfId="49" applyNumberFormat="1" applyFont="1" applyBorder="1" applyAlignment="1">
      <alignment horizontal="right" vertical="center"/>
    </xf>
    <xf numFmtId="184" fontId="10" fillId="0" borderId="199" xfId="0" applyNumberFormat="1" applyFont="1" applyBorder="1" applyAlignment="1">
      <alignment horizontal="right" vertical="center"/>
    </xf>
    <xf numFmtId="184" fontId="10" fillId="0" borderId="200" xfId="0" applyNumberFormat="1" applyFont="1" applyBorder="1" applyAlignment="1">
      <alignment horizontal="right" vertical="center"/>
    </xf>
    <xf numFmtId="184" fontId="12" fillId="0" borderId="146" xfId="0" applyNumberFormat="1" applyFont="1" applyBorder="1" applyAlignment="1">
      <alignment horizontal="right" vertical="center"/>
    </xf>
    <xf numFmtId="184" fontId="12" fillId="0" borderId="147" xfId="49" applyNumberFormat="1" applyFont="1" applyBorder="1" applyAlignment="1">
      <alignment horizontal="right" vertical="center"/>
    </xf>
    <xf numFmtId="184" fontId="12" fillId="0" borderId="91" xfId="0" applyNumberFormat="1" applyFont="1" applyBorder="1" applyAlignment="1">
      <alignment horizontal="right" vertical="center"/>
    </xf>
    <xf numFmtId="184" fontId="12" fillId="0" borderId="201" xfId="0" applyNumberFormat="1" applyFont="1" applyBorder="1" applyAlignment="1">
      <alignment horizontal="right" vertical="center"/>
    </xf>
    <xf numFmtId="184" fontId="12" fillId="0" borderId="202" xfId="49" applyNumberFormat="1" applyFont="1" applyBorder="1" applyAlignment="1">
      <alignment horizontal="right" vertical="center"/>
    </xf>
    <xf numFmtId="184" fontId="12" fillId="0" borderId="93" xfId="0" applyNumberFormat="1" applyFont="1" applyBorder="1" applyAlignment="1">
      <alignment horizontal="right" vertical="center"/>
    </xf>
    <xf numFmtId="184" fontId="12" fillId="0" borderId="96" xfId="49" applyNumberFormat="1" applyFont="1" applyBorder="1" applyAlignment="1">
      <alignment horizontal="right" vertical="center"/>
    </xf>
    <xf numFmtId="184" fontId="12" fillId="0" borderId="198" xfId="0" applyNumberFormat="1" applyFont="1" applyBorder="1" applyAlignment="1">
      <alignment horizontal="right" vertical="center"/>
    </xf>
    <xf numFmtId="184" fontId="12" fillId="0" borderId="193" xfId="0" applyNumberFormat="1" applyFont="1" applyBorder="1" applyAlignment="1">
      <alignment horizontal="right" vertical="center"/>
    </xf>
    <xf numFmtId="184" fontId="12" fillId="0" borderId="147" xfId="0" applyNumberFormat="1" applyFont="1" applyBorder="1" applyAlignment="1">
      <alignment horizontal="right" vertical="center"/>
    </xf>
    <xf numFmtId="184" fontId="12" fillId="0" borderId="202" xfId="0" applyNumberFormat="1" applyFont="1" applyBorder="1" applyAlignment="1">
      <alignment horizontal="right" vertical="center"/>
    </xf>
    <xf numFmtId="184" fontId="12" fillId="0" borderId="96" xfId="0" applyNumberFormat="1" applyFont="1" applyBorder="1" applyAlignment="1">
      <alignment horizontal="right" vertical="center"/>
    </xf>
    <xf numFmtId="41" fontId="15" fillId="0" borderId="28" xfId="0" applyNumberFormat="1" applyFont="1" applyBorder="1" applyAlignment="1">
      <alignment vertical="center"/>
    </xf>
    <xf numFmtId="41" fontId="15" fillId="0" borderId="105" xfId="0" applyNumberFormat="1" applyFont="1" applyBorder="1" applyAlignment="1">
      <alignment vertical="center"/>
    </xf>
    <xf numFmtId="41" fontId="15" fillId="0" borderId="147" xfId="0" applyNumberFormat="1" applyFont="1" applyBorder="1" applyAlignment="1">
      <alignment horizontal="right" vertical="center"/>
    </xf>
    <xf numFmtId="179" fontId="4" fillId="0" borderId="121" xfId="0" applyNumberFormat="1" applyFont="1" applyBorder="1" applyAlignment="1">
      <alignment horizontal="center" vertical="center" wrapText="1"/>
    </xf>
    <xf numFmtId="179" fontId="4" fillId="0" borderId="77" xfId="0" applyNumberFormat="1" applyFont="1" applyBorder="1" applyAlignment="1">
      <alignment horizontal="center" vertical="center" wrapText="1"/>
    </xf>
    <xf numFmtId="179" fontId="4" fillId="0" borderId="40" xfId="0" applyNumberFormat="1" applyFont="1" applyBorder="1" applyAlignment="1">
      <alignment horizontal="center" vertical="center" wrapText="1"/>
    </xf>
    <xf numFmtId="41" fontId="8" fillId="0" borderId="80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1" fontId="8" fillId="0" borderId="143" xfId="0" applyNumberFormat="1" applyFont="1" applyBorder="1" applyAlignment="1">
      <alignment horizontal="right" vertical="center"/>
    </xf>
    <xf numFmtId="41" fontId="8" fillId="0" borderId="144" xfId="0" applyNumberFormat="1" applyFont="1" applyBorder="1" applyAlignment="1">
      <alignment horizontal="right" vertical="center"/>
    </xf>
    <xf numFmtId="179" fontId="8" fillId="0" borderId="147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 vertical="center"/>
    </xf>
    <xf numFmtId="41" fontId="8" fillId="0" borderId="203" xfId="0" applyNumberFormat="1" applyFont="1" applyBorder="1" applyAlignment="1">
      <alignment horizontal="right" vertical="center"/>
    </xf>
    <xf numFmtId="41" fontId="8" fillId="0" borderId="204" xfId="0" applyNumberFormat="1" applyFont="1" applyBorder="1" applyAlignment="1">
      <alignment horizontal="right" vertical="center"/>
    </xf>
    <xf numFmtId="179" fontId="8" fillId="0" borderId="196" xfId="49" applyNumberFormat="1" applyFont="1" applyBorder="1" applyAlignment="1">
      <alignment horizontal="right" vertical="center"/>
    </xf>
    <xf numFmtId="41" fontId="8" fillId="0" borderId="205" xfId="0" applyNumberFormat="1" applyFont="1" applyBorder="1" applyAlignment="1">
      <alignment horizontal="right" vertical="center"/>
    </xf>
    <xf numFmtId="41" fontId="8" fillId="0" borderId="206" xfId="0" applyNumberFormat="1" applyFont="1" applyBorder="1" applyAlignment="1">
      <alignment horizontal="right" vertical="center"/>
    </xf>
    <xf numFmtId="179" fontId="8" fillId="0" borderId="200" xfId="49" applyNumberFormat="1" applyFont="1" applyBorder="1" applyAlignment="1">
      <alignment horizontal="right" vertical="center"/>
    </xf>
    <xf numFmtId="41" fontId="8" fillId="0" borderId="118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179" fontId="8" fillId="0" borderId="34" xfId="49" applyNumberFormat="1" applyFont="1" applyBorder="1" applyAlignment="1">
      <alignment horizontal="right" vertical="center"/>
    </xf>
    <xf numFmtId="41" fontId="8" fillId="0" borderId="207" xfId="0" applyNumberFormat="1" applyFont="1" applyBorder="1" applyAlignment="1">
      <alignment horizontal="right" vertical="center"/>
    </xf>
    <xf numFmtId="41" fontId="8" fillId="0" borderId="208" xfId="0" applyNumberFormat="1" applyFont="1" applyBorder="1" applyAlignment="1">
      <alignment horizontal="right" vertical="center"/>
    </xf>
    <xf numFmtId="179" fontId="8" fillId="0" borderId="209" xfId="49" applyNumberFormat="1" applyFont="1" applyBorder="1" applyAlignment="1">
      <alignment horizontal="right" vertical="center"/>
    </xf>
    <xf numFmtId="41" fontId="8" fillId="0" borderId="121" xfId="0" applyNumberFormat="1" applyFont="1" applyBorder="1" applyAlignment="1">
      <alignment horizontal="right" vertical="center"/>
    </xf>
    <xf numFmtId="41" fontId="8" fillId="0" borderId="77" xfId="0" applyNumberFormat="1" applyFont="1" applyBorder="1" applyAlignment="1">
      <alignment horizontal="right" vertical="center"/>
    </xf>
    <xf numFmtId="179" fontId="8" fillId="0" borderId="40" xfId="49" applyNumberFormat="1" applyFont="1" applyBorder="1" applyAlignment="1">
      <alignment horizontal="right" vertical="center"/>
    </xf>
    <xf numFmtId="38" fontId="4" fillId="0" borderId="0" xfId="49" applyFont="1" applyAlignment="1">
      <alignment vertical="center"/>
    </xf>
    <xf numFmtId="179" fontId="4" fillId="0" borderId="0" xfId="49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25" fillId="0" borderId="0" xfId="43" applyFont="1" applyBorder="1" applyAlignment="1" applyProtection="1">
      <alignment horizontal="left" vertical="center"/>
      <protection/>
    </xf>
    <xf numFmtId="179" fontId="25" fillId="0" borderId="0" xfId="43" applyNumberFormat="1" applyFont="1" applyBorder="1" applyAlignment="1" applyProtection="1">
      <alignment horizontal="left" vertic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210" xfId="0" applyFont="1" applyBorder="1" applyAlignment="1">
      <alignment horizontal="center" vertical="center" shrinkToFit="1"/>
    </xf>
    <xf numFmtId="0" fontId="12" fillId="0" borderId="211" xfId="0" applyFont="1" applyBorder="1" applyAlignment="1">
      <alignment horizontal="center" vertical="center" shrinkToFit="1"/>
    </xf>
    <xf numFmtId="0" fontId="12" fillId="0" borderId="115" xfId="0" applyFont="1" applyBorder="1" applyAlignment="1">
      <alignment horizontal="center" vertical="center" shrinkToFit="1"/>
    </xf>
    <xf numFmtId="0" fontId="12" fillId="0" borderId="210" xfId="0" applyFont="1" applyBorder="1" applyAlignment="1">
      <alignment horizontal="center" vertical="center"/>
    </xf>
    <xf numFmtId="0" fontId="12" fillId="0" borderId="211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212" xfId="0" applyFont="1" applyBorder="1" applyAlignment="1">
      <alignment horizontal="center" vertical="center"/>
    </xf>
    <xf numFmtId="0" fontId="12" fillId="0" borderId="213" xfId="0" applyFont="1" applyBorder="1" applyAlignment="1">
      <alignment horizontal="center" vertical="center"/>
    </xf>
    <xf numFmtId="0" fontId="12" fillId="0" borderId="214" xfId="0" applyFont="1" applyBorder="1" applyAlignment="1">
      <alignment horizontal="center" vertical="center"/>
    </xf>
    <xf numFmtId="0" fontId="12" fillId="0" borderId="21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6" xfId="0" applyFont="1" applyBorder="1" applyAlignment="1">
      <alignment horizontal="center" vertical="center" wrapText="1"/>
    </xf>
    <xf numFmtId="0" fontId="12" fillId="0" borderId="162" xfId="0" applyFont="1" applyBorder="1" applyAlignment="1">
      <alignment horizontal="center" vertical="center" wrapText="1"/>
    </xf>
    <xf numFmtId="0" fontId="12" fillId="0" borderId="18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38" fontId="7" fillId="0" borderId="110" xfId="49" applyFont="1" applyBorder="1" applyAlignment="1">
      <alignment horizontal="center" vertical="center"/>
    </xf>
    <xf numFmtId="38" fontId="7" fillId="0" borderId="111" xfId="49" applyFont="1" applyBorder="1" applyAlignment="1">
      <alignment horizontal="center" vertical="center"/>
    </xf>
    <xf numFmtId="38" fontId="7" fillId="0" borderId="217" xfId="49" applyFont="1" applyBorder="1" applyAlignment="1">
      <alignment horizontal="center" vertical="center"/>
    </xf>
    <xf numFmtId="38" fontId="7" fillId="0" borderId="212" xfId="49" applyFont="1" applyBorder="1" applyAlignment="1">
      <alignment horizontal="center" vertical="center"/>
    </xf>
    <xf numFmtId="38" fontId="7" fillId="0" borderId="210" xfId="49" applyFont="1" applyBorder="1" applyAlignment="1">
      <alignment horizontal="center" vertical="center"/>
    </xf>
    <xf numFmtId="38" fontId="7" fillId="0" borderId="211" xfId="49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2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2" fillId="0" borderId="210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41" fontId="7" fillId="0" borderId="114" xfId="0" applyNumberFormat="1" applyFont="1" applyBorder="1" applyAlignment="1">
      <alignment horizontal="center" vertical="center"/>
    </xf>
    <xf numFmtId="41" fontId="7" fillId="0" borderId="111" xfId="0" applyNumberFormat="1" applyFont="1" applyBorder="1" applyAlignment="1">
      <alignment horizontal="center" vertical="center"/>
    </xf>
    <xf numFmtId="41" fontId="7" fillId="0" borderId="212" xfId="0" applyNumberFormat="1" applyFont="1" applyBorder="1" applyAlignment="1">
      <alignment horizontal="center" vertical="center"/>
    </xf>
    <xf numFmtId="41" fontId="7" fillId="0" borderId="110" xfId="0" applyNumberFormat="1" applyFont="1" applyBorder="1" applyAlignment="1">
      <alignment horizontal="center" vertical="center"/>
    </xf>
    <xf numFmtId="41" fontId="7" fillId="0" borderId="112" xfId="0" applyNumberFormat="1" applyFont="1" applyBorder="1" applyAlignment="1">
      <alignment horizontal="center" vertical="center"/>
    </xf>
    <xf numFmtId="41" fontId="7" fillId="0" borderId="113" xfId="0" applyNumberFormat="1" applyFont="1" applyBorder="1" applyAlignment="1">
      <alignment horizontal="center" vertical="center"/>
    </xf>
    <xf numFmtId="0" fontId="7" fillId="0" borderId="2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1" fontId="3" fillId="0" borderId="114" xfId="0" applyNumberFormat="1" applyFont="1" applyBorder="1" applyAlignment="1">
      <alignment horizontal="center" vertical="center"/>
    </xf>
    <xf numFmtId="41" fontId="3" fillId="0" borderId="111" xfId="0" applyNumberFormat="1" applyFont="1" applyBorder="1" applyAlignment="1">
      <alignment horizontal="center" vertical="center"/>
    </xf>
    <xf numFmtId="41" fontId="3" fillId="0" borderId="212" xfId="0" applyNumberFormat="1" applyFont="1" applyBorder="1" applyAlignment="1">
      <alignment horizontal="center" vertical="center"/>
    </xf>
    <xf numFmtId="179" fontId="12" fillId="0" borderId="110" xfId="0" applyNumberFormat="1" applyFont="1" applyBorder="1" applyAlignment="1">
      <alignment horizontal="center" vertical="center"/>
    </xf>
    <xf numFmtId="179" fontId="12" fillId="0" borderId="212" xfId="0" applyNumberFormat="1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179" fontId="9" fillId="0" borderId="220" xfId="0" applyNumberFormat="1" applyFont="1" applyBorder="1" applyAlignment="1">
      <alignment horizontal="center" vertical="center"/>
    </xf>
    <xf numFmtId="179" fontId="9" fillId="0" borderId="221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79" fontId="19" fillId="0" borderId="26" xfId="0" applyNumberFormat="1" applyFont="1" applyBorder="1" applyAlignment="1">
      <alignment horizontal="center" vertical="center" wrapText="1"/>
    </xf>
    <xf numFmtId="179" fontId="19" fillId="0" borderId="27" xfId="0" applyNumberFormat="1" applyFont="1" applyBorder="1" applyAlignment="1">
      <alignment horizontal="center" vertical="center"/>
    </xf>
    <xf numFmtId="179" fontId="19" fillId="0" borderId="18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179" fontId="19" fillId="0" borderId="186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7" fillId="0" borderId="216" xfId="0" applyFont="1" applyBorder="1" applyAlignment="1">
      <alignment horizontal="center" vertical="center"/>
    </xf>
    <xf numFmtId="0" fontId="7" fillId="0" borderId="222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9" fontId="7" fillId="0" borderId="217" xfId="0" applyNumberFormat="1" applyFont="1" applyBorder="1" applyAlignment="1">
      <alignment horizontal="center" vertical="center"/>
    </xf>
    <xf numFmtId="179" fontId="7" fillId="0" borderId="211" xfId="0" applyNumberFormat="1" applyFont="1" applyBorder="1" applyAlignment="1">
      <alignment horizontal="center" vertical="center"/>
    </xf>
    <xf numFmtId="0" fontId="7" fillId="0" borderId="217" xfId="0" applyFont="1" applyBorder="1" applyAlignment="1">
      <alignment horizontal="center" vertical="center"/>
    </xf>
    <xf numFmtId="0" fontId="7" fillId="0" borderId="211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179" fontId="19" fillId="0" borderId="8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210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4" fillId="0" borderId="22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 shrinkToFit="1"/>
    </xf>
    <xf numFmtId="0" fontId="2" fillId="0" borderId="224" xfId="0" applyFont="1" applyBorder="1" applyAlignment="1">
      <alignment horizontal="center" vertical="center" shrinkToFit="1"/>
    </xf>
    <xf numFmtId="0" fontId="2" fillId="0" borderId="225" xfId="0" applyFont="1" applyBorder="1" applyAlignment="1">
      <alignment horizontal="center" vertical="center" shrinkToFit="1"/>
    </xf>
    <xf numFmtId="0" fontId="2" fillId="0" borderId="223" xfId="0" applyFont="1" applyBorder="1" applyAlignment="1">
      <alignment horizontal="center" vertical="center"/>
    </xf>
    <xf numFmtId="0" fontId="2" fillId="0" borderId="224" xfId="0" applyFont="1" applyBorder="1" applyAlignment="1">
      <alignment horizontal="center" vertical="center"/>
    </xf>
    <xf numFmtId="0" fontId="2" fillId="0" borderId="225" xfId="0" applyFont="1" applyBorder="1" applyAlignment="1">
      <alignment horizontal="center" vertical="center"/>
    </xf>
    <xf numFmtId="0" fontId="8" fillId="0" borderId="22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3" xfId="0" applyFont="1" applyBorder="1" applyAlignment="1">
      <alignment vertical="center"/>
    </xf>
    <xf numFmtId="0" fontId="8" fillId="0" borderId="122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179" fontId="8" fillId="0" borderId="220" xfId="0" applyNumberFormat="1" applyFont="1" applyBorder="1" applyAlignment="1">
      <alignment horizontal="center" vertical="center" wrapText="1"/>
    </xf>
    <xf numFmtId="179" fontId="8" fillId="0" borderId="221" xfId="0" applyNumberFormat="1" applyFont="1" applyBorder="1" applyAlignment="1">
      <alignment horizontal="center" vertical="center"/>
    </xf>
    <xf numFmtId="0" fontId="8" fillId="0" borderId="227" xfId="0" applyFont="1" applyBorder="1" applyAlignment="1">
      <alignment vertical="center"/>
    </xf>
    <xf numFmtId="0" fontId="8" fillId="0" borderId="228" xfId="0" applyFont="1" applyBorder="1" applyAlignment="1">
      <alignment vertical="center"/>
    </xf>
    <xf numFmtId="0" fontId="4" fillId="0" borderId="110" xfId="0" applyFont="1" applyBorder="1" applyAlignment="1">
      <alignment horizontal="center" vertical="center" wrapText="1"/>
    </xf>
    <xf numFmtId="0" fontId="4" fillId="0" borderId="21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9" fontId="4" fillId="0" borderId="114" xfId="0" applyNumberFormat="1" applyFont="1" applyBorder="1" applyAlignment="1">
      <alignment horizontal="center" vertical="center"/>
    </xf>
    <xf numFmtId="179" fontId="4" fillId="0" borderId="111" xfId="0" applyNumberFormat="1" applyFont="1" applyBorder="1" applyAlignment="1">
      <alignment horizontal="center" vertical="center"/>
    </xf>
    <xf numFmtId="179" fontId="4" fillId="0" borderId="212" xfId="0" applyNumberFormat="1" applyFont="1" applyBorder="1" applyAlignment="1">
      <alignment horizontal="center" vertical="center"/>
    </xf>
    <xf numFmtId="0" fontId="8" fillId="0" borderId="219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"/>
  <sheetViews>
    <sheetView showGridLines="0" tabSelected="1" zoomScalePageLayoutView="0" workbookViewId="0" topLeftCell="A1">
      <selection activeCell="BH6" sqref="BH6"/>
    </sheetView>
  </sheetViews>
  <sheetFormatPr defaultColWidth="1.625" defaultRowHeight="13.5"/>
  <sheetData>
    <row r="1" ht="18.75">
      <c r="A1" s="430" t="s">
        <v>695</v>
      </c>
    </row>
    <row r="3" spans="1:47" s="431" customFormat="1" ht="24" customHeight="1">
      <c r="A3" s="529" t="s">
        <v>767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</row>
    <row r="4" spans="1:41" s="431" customFormat="1" ht="24" customHeight="1">
      <c r="A4" s="529" t="s">
        <v>772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</row>
    <row r="5" spans="1:21" s="431" customFormat="1" ht="24" customHeight="1">
      <c r="A5" s="529" t="s">
        <v>389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</row>
    <row r="6" spans="1:35" s="431" customFormat="1" ht="24" customHeight="1">
      <c r="A6" s="529" t="s">
        <v>776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</row>
    <row r="7" spans="1:43" s="431" customFormat="1" ht="24" customHeight="1">
      <c r="A7" s="529" t="s">
        <v>778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</row>
    <row r="8" spans="1:44" s="431" customFormat="1" ht="24" customHeight="1">
      <c r="A8" s="529" t="s">
        <v>782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</row>
    <row r="9" spans="1:54" s="431" customFormat="1" ht="24" customHeight="1">
      <c r="A9" s="530" t="s">
        <v>783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</row>
    <row r="10" spans="1:60" s="431" customFormat="1" ht="24" customHeight="1">
      <c r="A10" s="530" t="s">
        <v>787</v>
      </c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  <c r="BH10" s="530"/>
    </row>
    <row r="11" spans="1:33" s="431" customFormat="1" ht="24" customHeight="1">
      <c r="A11" s="529" t="s">
        <v>391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9"/>
      <c r="AF11" s="529"/>
      <c r="AG11" s="529"/>
    </row>
    <row r="12" spans="1:68" s="431" customFormat="1" ht="24" customHeight="1">
      <c r="A12" s="529" t="s">
        <v>799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</row>
    <row r="13" spans="1:61" s="431" customFormat="1" ht="24" customHeight="1">
      <c r="A13" s="529" t="s">
        <v>800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</row>
    <row r="14" s="432" customFormat="1" ht="24" customHeight="1"/>
    <row r="15" s="433" customFormat="1" ht="24" customHeight="1"/>
    <row r="16" ht="24" customHeight="1"/>
    <row r="17" ht="24" customHeight="1"/>
  </sheetData>
  <sheetProtection/>
  <mergeCells count="11">
    <mergeCell ref="A11:AG11"/>
    <mergeCell ref="A8:AR8"/>
    <mergeCell ref="A10:BH10"/>
    <mergeCell ref="A12:BP12"/>
    <mergeCell ref="A13:BI13"/>
    <mergeCell ref="A5:U5"/>
    <mergeCell ref="A3:AU3"/>
    <mergeCell ref="A4:AO4"/>
    <mergeCell ref="A6:AI6"/>
    <mergeCell ref="A7:AQ7"/>
    <mergeCell ref="A9:BB9"/>
  </mergeCells>
  <hyperlinks>
    <hyperlink ref="A3" location="'１表　前回比較'!A1" display="第１表　産業小分類別商店数・従業者数・年間商品販売額の前回比較"/>
    <hyperlink ref="A4" location="'２表　産業分類別'!A1" display="第２表　産業細分類別商店数・従業者数・年間商品販売額等"/>
    <hyperlink ref="A5" location="'３表　販売効率'!A1" display="第３表　産業細分類別販売効率"/>
    <hyperlink ref="A6" location="'４表　町名別'!A1" display="第４表　町名別商店数・従業者数・年間商品販売額"/>
    <hyperlink ref="A7" location="'５表　地区別の前回比較'!A1" display="第５表　地区別商店数・従業者数・年間商品販売額の前回比較"/>
    <hyperlink ref="A8" location="'６表　地区別'!A1" display="第６表　地区別産業中分類別商店数・従業者数・年間商品販売額"/>
    <hyperlink ref="A9" location="'７表　集積地区'!A1" display="第７表  小売業集積地区別商店数・従業者数・年間販売額・売場面積の前回比較"/>
    <hyperlink ref="A10" location="'８表　中心市街地活性化区域'!A1" display="第８表  産業中分類別商店数・従業者数・年間商品販売額（中心市街地活性化計画区域）"/>
    <hyperlink ref="A11" location="'９表　大型小売店'!A1" display="第９表　大型小売店（売場面積500㎡以上）の状況"/>
    <hyperlink ref="A12" location="'１０表　道内各市・町村別'!A1" display="第１０表　商店数・従業者数・年間商品販売額の前回比較（道内各市及び釧路管内各市町村）"/>
    <hyperlink ref="A13" location="'１１表　商店街'!A1" display="第１１表  商業集積地（商店街）別商店数・従業者数・年間商品販売額・売場面積の前回比較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20.25390625" style="1" customWidth="1"/>
    <col min="2" max="9" width="12.625" style="1" customWidth="1"/>
    <col min="10" max="16384" width="9.00390625" style="1" customWidth="1"/>
  </cols>
  <sheetData>
    <row r="1" spans="1:7" ht="14.25">
      <c r="A1" s="620" t="s">
        <v>391</v>
      </c>
      <c r="B1" s="620"/>
      <c r="C1" s="620"/>
      <c r="D1" s="620"/>
      <c r="E1" s="620"/>
      <c r="F1" s="18"/>
      <c r="G1" s="18"/>
    </row>
    <row r="2" spans="1:7" ht="13.5" thickBot="1">
      <c r="A2" s="18"/>
      <c r="B2" s="18"/>
      <c r="C2" s="18"/>
      <c r="D2" s="18"/>
      <c r="E2" s="18"/>
      <c r="F2" s="18"/>
      <c r="G2" s="18"/>
    </row>
    <row r="3" spans="1:8" ht="27" thickBot="1">
      <c r="A3" s="54" t="s">
        <v>82</v>
      </c>
      <c r="B3" s="54" t="s">
        <v>78</v>
      </c>
      <c r="C3" s="54" t="s">
        <v>79</v>
      </c>
      <c r="D3" s="66" t="s">
        <v>80</v>
      </c>
      <c r="E3" s="55"/>
      <c r="F3" s="57"/>
      <c r="G3" s="57"/>
      <c r="H3" s="56"/>
    </row>
    <row r="4" spans="1:8" ht="12.75">
      <c r="A4" s="72" t="s">
        <v>773</v>
      </c>
      <c r="B4" s="58">
        <v>1119</v>
      </c>
      <c r="C4" s="58">
        <v>98</v>
      </c>
      <c r="D4" s="67">
        <f>C4/B4*100</f>
        <v>8.757819481680071</v>
      </c>
      <c r="E4" s="59"/>
      <c r="F4" s="57"/>
      <c r="G4" s="57"/>
      <c r="H4" s="56"/>
    </row>
    <row r="5" spans="1:8" ht="12.75">
      <c r="A5" s="73" t="s">
        <v>76</v>
      </c>
      <c r="B5" s="60">
        <v>9073</v>
      </c>
      <c r="C5" s="60">
        <v>3147</v>
      </c>
      <c r="D5" s="64">
        <f>C5/B5*100</f>
        <v>34.685330100297584</v>
      </c>
      <c r="E5" s="59"/>
      <c r="F5" s="57"/>
      <c r="G5" s="57"/>
      <c r="H5" s="56"/>
    </row>
    <row r="6" spans="1:8" ht="12.75">
      <c r="A6" s="73" t="s">
        <v>77</v>
      </c>
      <c r="B6" s="60">
        <v>17764995</v>
      </c>
      <c r="C6" s="60">
        <v>6370461</v>
      </c>
      <c r="D6" s="64">
        <f>C6/B6*100</f>
        <v>35.85962731765475</v>
      </c>
      <c r="E6" s="59"/>
      <c r="F6" s="57"/>
      <c r="G6" s="57"/>
      <c r="H6" s="56"/>
    </row>
    <row r="7" spans="1:8" ht="13.5" thickBot="1">
      <c r="A7" s="74" t="s">
        <v>89</v>
      </c>
      <c r="B7" s="61">
        <v>219283</v>
      </c>
      <c r="C7" s="61">
        <v>151843</v>
      </c>
      <c r="D7" s="65">
        <f>C7/B7*100</f>
        <v>69.24522192782842</v>
      </c>
      <c r="E7" s="59"/>
      <c r="F7" s="57"/>
      <c r="G7" s="57"/>
      <c r="H7" s="56"/>
    </row>
    <row r="8" spans="1:8" ht="12.75">
      <c r="A8" s="57"/>
      <c r="B8" s="57"/>
      <c r="C8" s="57"/>
      <c r="D8" s="57"/>
      <c r="E8" s="57"/>
      <c r="F8" s="57"/>
      <c r="G8" s="57"/>
      <c r="H8" s="56"/>
    </row>
    <row r="9" spans="1:8" ht="13.5" thickBot="1">
      <c r="A9" s="57" t="s">
        <v>789</v>
      </c>
      <c r="B9" s="57"/>
      <c r="C9" s="57"/>
      <c r="D9" s="57"/>
      <c r="E9" s="57"/>
      <c r="F9" s="57"/>
      <c r="G9" s="57"/>
      <c r="H9" s="56"/>
    </row>
    <row r="10" spans="1:6" ht="12.75">
      <c r="A10" s="621" t="s">
        <v>81</v>
      </c>
      <c r="B10" s="624" t="s">
        <v>790</v>
      </c>
      <c r="C10" s="625"/>
      <c r="D10" s="624" t="s">
        <v>83</v>
      </c>
      <c r="E10" s="625"/>
      <c r="F10" s="56"/>
    </row>
    <row r="11" spans="1:6" ht="53.25" thickBot="1">
      <c r="A11" s="622"/>
      <c r="B11" s="465" t="s">
        <v>713</v>
      </c>
      <c r="C11" s="62" t="s">
        <v>701</v>
      </c>
      <c r="D11" s="465" t="s">
        <v>713</v>
      </c>
      <c r="E11" s="62" t="s">
        <v>701</v>
      </c>
      <c r="F11" s="56"/>
    </row>
    <row r="12" spans="1:6" ht="13.5" thickBot="1">
      <c r="A12" s="68" t="s">
        <v>65</v>
      </c>
      <c r="B12" s="329">
        <v>67</v>
      </c>
      <c r="C12" s="494">
        <v>98</v>
      </c>
      <c r="D12" s="329">
        <v>2229</v>
      </c>
      <c r="E12" s="494">
        <v>3147</v>
      </c>
      <c r="F12" s="56"/>
    </row>
    <row r="13" spans="1:6" ht="13.5" thickTop="1">
      <c r="A13" s="70" t="s">
        <v>55</v>
      </c>
      <c r="B13" s="330">
        <v>4</v>
      </c>
      <c r="C13" s="462">
        <v>5</v>
      </c>
      <c r="D13" s="330">
        <v>59</v>
      </c>
      <c r="E13" s="462">
        <v>141</v>
      </c>
      <c r="F13" s="56"/>
    </row>
    <row r="14" spans="1:6" ht="12.75">
      <c r="A14" s="70" t="s">
        <v>56</v>
      </c>
      <c r="B14" s="330">
        <v>4</v>
      </c>
      <c r="C14" s="462">
        <v>9</v>
      </c>
      <c r="D14" s="330">
        <v>219</v>
      </c>
      <c r="E14" s="462">
        <v>399</v>
      </c>
      <c r="F14" s="56"/>
    </row>
    <row r="15" spans="1:6" ht="12.75">
      <c r="A15" s="70" t="s">
        <v>57</v>
      </c>
      <c r="B15" s="330">
        <v>8</v>
      </c>
      <c r="C15" s="462">
        <v>8</v>
      </c>
      <c r="D15" s="330">
        <v>213</v>
      </c>
      <c r="E15" s="462">
        <v>201</v>
      </c>
      <c r="F15" s="56"/>
    </row>
    <row r="16" spans="1:6" ht="12.75">
      <c r="A16" s="70" t="s">
        <v>58</v>
      </c>
      <c r="B16" s="330">
        <v>14</v>
      </c>
      <c r="C16" s="462">
        <v>18</v>
      </c>
      <c r="D16" s="330">
        <v>550</v>
      </c>
      <c r="E16" s="462">
        <v>698</v>
      </c>
      <c r="F16" s="56"/>
    </row>
    <row r="17" spans="1:6" ht="12.75">
      <c r="A17" s="70" t="s">
        <v>59</v>
      </c>
      <c r="B17" s="330">
        <v>10</v>
      </c>
      <c r="C17" s="462">
        <v>18</v>
      </c>
      <c r="D17" s="330">
        <v>177</v>
      </c>
      <c r="E17" s="462">
        <v>446</v>
      </c>
      <c r="F17" s="56"/>
    </row>
    <row r="18" spans="1:6" ht="12.75">
      <c r="A18" s="70" t="s">
        <v>60</v>
      </c>
      <c r="B18" s="330">
        <v>17</v>
      </c>
      <c r="C18" s="462">
        <v>24</v>
      </c>
      <c r="D18" s="330">
        <v>751</v>
      </c>
      <c r="E18" s="462">
        <v>912</v>
      </c>
      <c r="F18" s="56"/>
    </row>
    <row r="19" spans="1:6" ht="12.75">
      <c r="A19" s="70" t="s">
        <v>61</v>
      </c>
      <c r="B19" s="330">
        <v>10</v>
      </c>
      <c r="C19" s="462">
        <v>15</v>
      </c>
      <c r="D19" s="330">
        <v>260</v>
      </c>
      <c r="E19" s="462">
        <v>347</v>
      </c>
      <c r="F19" s="56"/>
    </row>
    <row r="20" spans="1:6" ht="12.75">
      <c r="A20" s="70" t="s">
        <v>0</v>
      </c>
      <c r="B20" s="332">
        <v>0</v>
      </c>
      <c r="C20" s="462">
        <v>1</v>
      </c>
      <c r="D20" s="332">
        <v>0</v>
      </c>
      <c r="E20" s="462">
        <v>3</v>
      </c>
      <c r="F20" s="56"/>
    </row>
    <row r="21" spans="1:6" ht="13.5" thickBot="1">
      <c r="A21" s="71" t="s">
        <v>1</v>
      </c>
      <c r="B21" s="333">
        <v>0</v>
      </c>
      <c r="C21" s="495">
        <v>0</v>
      </c>
      <c r="D21" s="333">
        <v>0</v>
      </c>
      <c r="E21" s="495">
        <v>0</v>
      </c>
      <c r="F21" s="56"/>
    </row>
    <row r="22" spans="1:8" ht="12.75">
      <c r="A22" s="19" t="s">
        <v>792</v>
      </c>
      <c r="B22" s="57"/>
      <c r="C22" s="57"/>
      <c r="D22" s="57"/>
      <c r="E22" s="57"/>
      <c r="F22" s="57"/>
      <c r="G22" s="57"/>
      <c r="H22" s="56"/>
    </row>
    <row r="23" spans="1:8" ht="12.75">
      <c r="A23" s="19" t="s">
        <v>791</v>
      </c>
      <c r="B23" s="57"/>
      <c r="C23" s="57"/>
      <c r="D23" s="57"/>
      <c r="E23" s="57"/>
      <c r="F23" s="57"/>
      <c r="G23" s="57"/>
      <c r="H23" s="56"/>
    </row>
    <row r="24" spans="1:8" ht="12.75">
      <c r="A24" s="57"/>
      <c r="B24" s="57"/>
      <c r="C24" s="57"/>
      <c r="D24" s="57"/>
      <c r="E24" s="57"/>
      <c r="F24" s="57"/>
      <c r="G24" s="57"/>
      <c r="H24" s="56"/>
    </row>
    <row r="25" spans="1:8" ht="13.5" thickBot="1">
      <c r="A25" s="57" t="s">
        <v>84</v>
      </c>
      <c r="B25" s="57"/>
      <c r="C25" s="57"/>
      <c r="D25" s="57"/>
      <c r="E25" s="57"/>
      <c r="F25" s="57"/>
      <c r="G25" s="57"/>
      <c r="H25" s="56"/>
    </row>
    <row r="26" spans="1:6" ht="12.75">
      <c r="A26" s="621" t="s">
        <v>81</v>
      </c>
      <c r="B26" s="624" t="s">
        <v>332</v>
      </c>
      <c r="C26" s="625"/>
      <c r="D26" s="624" t="s">
        <v>85</v>
      </c>
      <c r="E26" s="625"/>
      <c r="F26" s="56"/>
    </row>
    <row r="27" spans="1:6" ht="53.25" thickBot="1">
      <c r="A27" s="622"/>
      <c r="B27" s="465" t="s">
        <v>713</v>
      </c>
      <c r="C27" s="62" t="s">
        <v>701</v>
      </c>
      <c r="D27" s="465" t="s">
        <v>713</v>
      </c>
      <c r="E27" s="62" t="s">
        <v>701</v>
      </c>
      <c r="F27" s="56"/>
    </row>
    <row r="28" spans="1:6" ht="13.5" thickBot="1">
      <c r="A28" s="68" t="s">
        <v>65</v>
      </c>
      <c r="B28" s="329">
        <v>4587976</v>
      </c>
      <c r="C28" s="494">
        <v>6370461</v>
      </c>
      <c r="D28" s="329">
        <v>138332</v>
      </c>
      <c r="E28" s="494">
        <v>151843</v>
      </c>
      <c r="F28" s="56"/>
    </row>
    <row r="29" spans="1:6" ht="13.5" thickTop="1">
      <c r="A29" s="70" t="s">
        <v>55</v>
      </c>
      <c r="B29" s="332">
        <v>152450</v>
      </c>
      <c r="C29" s="496" t="s">
        <v>717</v>
      </c>
      <c r="D29" s="332">
        <v>7059</v>
      </c>
      <c r="E29" s="496" t="s">
        <v>717</v>
      </c>
      <c r="F29" s="56"/>
    </row>
    <row r="30" spans="1:6" ht="12.75">
      <c r="A30" s="70" t="s">
        <v>56</v>
      </c>
      <c r="B30" s="330">
        <v>429817</v>
      </c>
      <c r="C30" s="462">
        <v>744691</v>
      </c>
      <c r="D30" s="330">
        <v>12547</v>
      </c>
      <c r="E30" s="462">
        <v>16959</v>
      </c>
      <c r="F30" s="56"/>
    </row>
    <row r="31" spans="1:6" ht="12.75">
      <c r="A31" s="70" t="s">
        <v>57</v>
      </c>
      <c r="B31" s="330">
        <v>465538</v>
      </c>
      <c r="C31" s="462">
        <v>415075</v>
      </c>
      <c r="D31" s="330">
        <v>11791</v>
      </c>
      <c r="E31" s="462">
        <v>11952</v>
      </c>
      <c r="F31" s="56"/>
    </row>
    <row r="32" spans="1:6" ht="12.75">
      <c r="A32" s="70" t="s">
        <v>58</v>
      </c>
      <c r="B32" s="330">
        <v>1153801</v>
      </c>
      <c r="C32" s="462">
        <v>1295025</v>
      </c>
      <c r="D32" s="330">
        <v>26107</v>
      </c>
      <c r="E32" s="462">
        <v>30871</v>
      </c>
      <c r="F32" s="56"/>
    </row>
    <row r="33" spans="1:6" ht="12.75">
      <c r="A33" s="70" t="s">
        <v>59</v>
      </c>
      <c r="B33" s="330">
        <v>386087</v>
      </c>
      <c r="C33" s="462">
        <v>913735</v>
      </c>
      <c r="D33" s="330">
        <v>7823</v>
      </c>
      <c r="E33" s="462">
        <v>15806</v>
      </c>
      <c r="F33" s="56"/>
    </row>
    <row r="34" spans="1:6" ht="12.75">
      <c r="A34" s="70" t="s">
        <v>60</v>
      </c>
      <c r="B34" s="330">
        <v>1455258</v>
      </c>
      <c r="C34" s="462">
        <v>1789769</v>
      </c>
      <c r="D34" s="330">
        <v>58444</v>
      </c>
      <c r="E34" s="462">
        <v>46995</v>
      </c>
      <c r="F34" s="56"/>
    </row>
    <row r="35" spans="1:6" ht="12.75">
      <c r="A35" s="70" t="s">
        <v>61</v>
      </c>
      <c r="B35" s="330">
        <v>545025</v>
      </c>
      <c r="C35" s="462">
        <v>839501</v>
      </c>
      <c r="D35" s="330">
        <v>14561</v>
      </c>
      <c r="E35" s="462">
        <v>18405</v>
      </c>
      <c r="F35" s="56"/>
    </row>
    <row r="36" spans="1:6" ht="12.75">
      <c r="A36" s="70" t="s">
        <v>0</v>
      </c>
      <c r="B36" s="332">
        <v>0</v>
      </c>
      <c r="C36" s="496" t="s">
        <v>725</v>
      </c>
      <c r="D36" s="332">
        <v>0</v>
      </c>
      <c r="E36" s="496" t="s">
        <v>717</v>
      </c>
      <c r="F36" s="56"/>
    </row>
    <row r="37" spans="1:6" ht="13.5" thickBot="1">
      <c r="A37" s="71" t="s">
        <v>1</v>
      </c>
      <c r="B37" s="333">
        <v>0</v>
      </c>
      <c r="C37" s="495">
        <v>0</v>
      </c>
      <c r="D37" s="333">
        <v>0</v>
      </c>
      <c r="E37" s="495">
        <v>0</v>
      </c>
      <c r="F37" s="56"/>
    </row>
    <row r="38" spans="1:8" ht="12.75">
      <c r="A38" s="57"/>
      <c r="B38" s="57"/>
      <c r="C38" s="57"/>
      <c r="D38" s="57"/>
      <c r="E38" s="57"/>
      <c r="F38" s="57"/>
      <c r="G38" s="57"/>
      <c r="H38" s="56"/>
    </row>
    <row r="39" spans="1:8" ht="13.5" thickBot="1">
      <c r="A39" s="57" t="s">
        <v>86</v>
      </c>
      <c r="B39" s="57"/>
      <c r="C39" s="57"/>
      <c r="D39" s="57"/>
      <c r="E39" s="331" t="s">
        <v>88</v>
      </c>
      <c r="F39" s="57"/>
      <c r="G39" s="57"/>
      <c r="H39" s="56"/>
    </row>
    <row r="40" spans="1:8" ht="12.75">
      <c r="A40" s="621" t="s">
        <v>81</v>
      </c>
      <c r="B40" s="621" t="s">
        <v>769</v>
      </c>
      <c r="C40" s="621" t="s">
        <v>43</v>
      </c>
      <c r="D40" s="623" t="s">
        <v>206</v>
      </c>
      <c r="E40" s="621" t="s">
        <v>87</v>
      </c>
      <c r="F40" s="57"/>
      <c r="G40" s="57"/>
      <c r="H40" s="56"/>
    </row>
    <row r="41" spans="1:8" ht="13.5" thickBot="1">
      <c r="A41" s="622"/>
      <c r="B41" s="622"/>
      <c r="C41" s="622"/>
      <c r="D41" s="622"/>
      <c r="E41" s="622"/>
      <c r="F41" s="57"/>
      <c r="G41" s="57"/>
      <c r="H41" s="56"/>
    </row>
    <row r="42" spans="1:8" ht="13.5" thickBot="1">
      <c r="A42" s="69" t="s">
        <v>65</v>
      </c>
      <c r="B42" s="63">
        <f aca="true" t="shared" si="0" ref="B42:B51">C12/$C$12*100</f>
        <v>100</v>
      </c>
      <c r="C42" s="63">
        <f aca="true" t="shared" si="1" ref="C42:C51">E12/$E$12*100</f>
        <v>100</v>
      </c>
      <c r="D42" s="63">
        <f>C28/$C$28*100</f>
        <v>100</v>
      </c>
      <c r="E42" s="63">
        <f>E28/$E$28*100</f>
        <v>100</v>
      </c>
      <c r="F42" s="57"/>
      <c r="G42" s="57"/>
      <c r="H42" s="56"/>
    </row>
    <row r="43" spans="1:8" ht="13.5" thickTop="1">
      <c r="A43" s="70" t="s">
        <v>55</v>
      </c>
      <c r="B43" s="463">
        <f t="shared" si="0"/>
        <v>5.1020408163265305</v>
      </c>
      <c r="C43" s="463">
        <f t="shared" si="1"/>
        <v>4.480457578646329</v>
      </c>
      <c r="D43" s="464" t="s">
        <v>717</v>
      </c>
      <c r="E43" s="464" t="s">
        <v>717</v>
      </c>
      <c r="F43" s="57"/>
      <c r="G43" s="57"/>
      <c r="H43" s="56"/>
    </row>
    <row r="44" spans="1:8" ht="12.75">
      <c r="A44" s="70" t="s">
        <v>56</v>
      </c>
      <c r="B44" s="463">
        <f t="shared" si="0"/>
        <v>9.183673469387756</v>
      </c>
      <c r="C44" s="463">
        <f t="shared" si="1"/>
        <v>12.678741658722592</v>
      </c>
      <c r="D44" s="463">
        <f aca="true" t="shared" si="2" ref="D44:D51">C30/$C$28*100</f>
        <v>11.689750553374395</v>
      </c>
      <c r="E44" s="463">
        <f aca="true" t="shared" si="3" ref="E44:E51">E30/$E$28*100</f>
        <v>11.168773008963205</v>
      </c>
      <c r="F44" s="57"/>
      <c r="G44" s="57"/>
      <c r="H44" s="56"/>
    </row>
    <row r="45" spans="1:8" ht="12.75">
      <c r="A45" s="70" t="s">
        <v>57</v>
      </c>
      <c r="B45" s="463">
        <f t="shared" si="0"/>
        <v>8.16326530612245</v>
      </c>
      <c r="C45" s="463">
        <f t="shared" si="1"/>
        <v>6.3870352716873215</v>
      </c>
      <c r="D45" s="463">
        <f t="shared" si="2"/>
        <v>6.5156195132502965</v>
      </c>
      <c r="E45" s="463">
        <f t="shared" si="3"/>
        <v>7.871288106794518</v>
      </c>
      <c r="F45" s="57"/>
      <c r="G45" s="57"/>
      <c r="H45" s="56"/>
    </row>
    <row r="46" spans="1:8" ht="12.75">
      <c r="A46" s="70" t="s">
        <v>58</v>
      </c>
      <c r="B46" s="463">
        <f t="shared" si="0"/>
        <v>18.367346938775512</v>
      </c>
      <c r="C46" s="463">
        <f t="shared" si="1"/>
        <v>22.179853829043534</v>
      </c>
      <c r="D46" s="463">
        <f t="shared" si="2"/>
        <v>20.328591604281073</v>
      </c>
      <c r="E46" s="463">
        <f t="shared" si="3"/>
        <v>20.330868067675166</v>
      </c>
      <c r="F46" s="57"/>
      <c r="G46" s="57"/>
      <c r="H46" s="56"/>
    </row>
    <row r="47" spans="1:8" ht="12.75">
      <c r="A47" s="70" t="s">
        <v>59</v>
      </c>
      <c r="B47" s="463">
        <f t="shared" si="0"/>
        <v>18.367346938775512</v>
      </c>
      <c r="C47" s="463">
        <f t="shared" si="1"/>
        <v>14.172227518271368</v>
      </c>
      <c r="D47" s="463">
        <f t="shared" si="2"/>
        <v>14.343310476274793</v>
      </c>
      <c r="E47" s="463">
        <f t="shared" si="3"/>
        <v>10.409436062248506</v>
      </c>
      <c r="F47" s="57"/>
      <c r="G47" s="57"/>
      <c r="H47" s="56"/>
    </row>
    <row r="48" spans="1:8" ht="12.75">
      <c r="A48" s="70" t="s">
        <v>60</v>
      </c>
      <c r="B48" s="463">
        <f t="shared" si="0"/>
        <v>24.489795918367346</v>
      </c>
      <c r="C48" s="463">
        <f t="shared" si="1"/>
        <v>28.97998093422307</v>
      </c>
      <c r="D48" s="463">
        <f t="shared" si="2"/>
        <v>28.09481134881761</v>
      </c>
      <c r="E48" s="463">
        <f t="shared" si="3"/>
        <v>30.94973097212252</v>
      </c>
      <c r="F48" s="57"/>
      <c r="G48" s="57"/>
      <c r="H48" s="56"/>
    </row>
    <row r="49" spans="1:8" ht="12.75">
      <c r="A49" s="70" t="s">
        <v>61</v>
      </c>
      <c r="B49" s="463">
        <f t="shared" si="0"/>
        <v>15.306122448979592</v>
      </c>
      <c r="C49" s="463">
        <f t="shared" si="1"/>
        <v>11.026374324753734</v>
      </c>
      <c r="D49" s="463">
        <f t="shared" si="2"/>
        <v>13.178025891689785</v>
      </c>
      <c r="E49" s="463">
        <f t="shared" si="3"/>
        <v>12.121072423490052</v>
      </c>
      <c r="F49" s="57"/>
      <c r="G49" s="57"/>
      <c r="H49" s="56"/>
    </row>
    <row r="50" spans="1:8" ht="12.75">
      <c r="A50" s="70" t="s">
        <v>0</v>
      </c>
      <c r="B50" s="463">
        <f t="shared" si="0"/>
        <v>1.0204081632653061</v>
      </c>
      <c r="C50" s="463">
        <f t="shared" si="1"/>
        <v>0.09532888465204957</v>
      </c>
      <c r="D50" s="464" t="s">
        <v>717</v>
      </c>
      <c r="E50" s="464" t="s">
        <v>717</v>
      </c>
      <c r="F50" s="57"/>
      <c r="G50" s="57"/>
      <c r="H50" s="56"/>
    </row>
    <row r="51" spans="1:8" ht="13.5" thickBot="1">
      <c r="A51" s="71" t="s">
        <v>1</v>
      </c>
      <c r="B51" s="406">
        <f t="shared" si="0"/>
        <v>0</v>
      </c>
      <c r="C51" s="406">
        <f t="shared" si="1"/>
        <v>0</v>
      </c>
      <c r="D51" s="406">
        <f t="shared" si="2"/>
        <v>0</v>
      </c>
      <c r="E51" s="406">
        <f t="shared" si="3"/>
        <v>0</v>
      </c>
      <c r="F51" s="57"/>
      <c r="G51" s="57"/>
      <c r="H51" s="56"/>
    </row>
    <row r="52" spans="1:8" ht="30" customHeight="1">
      <c r="A52" s="626" t="s">
        <v>793</v>
      </c>
      <c r="B52" s="626"/>
      <c r="C52" s="626"/>
      <c r="D52" s="626"/>
      <c r="E52" s="626"/>
      <c r="F52" s="528"/>
      <c r="G52" s="528"/>
      <c r="H52" s="56"/>
    </row>
  </sheetData>
  <sheetProtection/>
  <mergeCells count="13">
    <mergeCell ref="E40:E41"/>
    <mergeCell ref="A40:A41"/>
    <mergeCell ref="A52:E52"/>
    <mergeCell ref="A1:E1"/>
    <mergeCell ref="A10:A11"/>
    <mergeCell ref="B40:B41"/>
    <mergeCell ref="C40:C41"/>
    <mergeCell ref="D40:D41"/>
    <mergeCell ref="B10:C10"/>
    <mergeCell ref="D10:E10"/>
    <mergeCell ref="B26:C26"/>
    <mergeCell ref="D26:E26"/>
    <mergeCell ref="A26:A27"/>
  </mergeCells>
  <printOptions/>
  <pageMargins left="0.75" right="0.23" top="1" bottom="1" header="0.512" footer="0.512"/>
  <pageSetup horizontalDpi="600" verticalDpi="600" orientation="portrait" paperSize="9" scale="93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00390625" defaultRowHeight="13.5"/>
  <cols>
    <col min="1" max="1" width="11.375" style="0" customWidth="1"/>
    <col min="2" max="2" width="9.50390625" style="0" bestFit="1" customWidth="1"/>
    <col min="4" max="4" width="13.75390625" style="0" customWidth="1"/>
    <col min="5" max="5" width="9.50390625" style="0" bestFit="1" customWidth="1"/>
    <col min="7" max="7" width="13.25390625" style="0" customWidth="1"/>
  </cols>
  <sheetData>
    <row r="1" spans="1:9" ht="14.25">
      <c r="A1" s="17" t="s">
        <v>794</v>
      </c>
      <c r="B1" s="17"/>
      <c r="C1" s="17"/>
      <c r="D1" s="17"/>
      <c r="E1" s="17"/>
      <c r="F1" s="17"/>
      <c r="G1" s="17"/>
      <c r="H1" s="17"/>
      <c r="I1" s="17"/>
    </row>
    <row r="2" spans="1:7" ht="13.5" thickBot="1">
      <c r="A2" s="627" t="s">
        <v>795</v>
      </c>
      <c r="B2" s="627"/>
      <c r="C2" s="627"/>
      <c r="D2" s="18"/>
      <c r="E2" s="18"/>
      <c r="F2" s="627"/>
      <c r="G2" s="627"/>
    </row>
    <row r="3" spans="1:7" ht="13.5" thickBot="1">
      <c r="A3" s="628" t="s">
        <v>6</v>
      </c>
      <c r="B3" s="630" t="s">
        <v>708</v>
      </c>
      <c r="C3" s="631"/>
      <c r="D3" s="632"/>
      <c r="E3" s="633" t="s">
        <v>702</v>
      </c>
      <c r="F3" s="634"/>
      <c r="G3" s="635"/>
    </row>
    <row r="4" spans="1:7" ht="13.5" thickBot="1">
      <c r="A4" s="629"/>
      <c r="B4" s="33" t="s">
        <v>769</v>
      </c>
      <c r="C4" s="34" t="s">
        <v>43</v>
      </c>
      <c r="D4" s="35" t="s">
        <v>42</v>
      </c>
      <c r="E4" s="33" t="s">
        <v>769</v>
      </c>
      <c r="F4" s="34" t="s">
        <v>43</v>
      </c>
      <c r="G4" s="35" t="s">
        <v>42</v>
      </c>
    </row>
    <row r="5" spans="1:7" ht="15.75" customHeight="1" thickBot="1">
      <c r="A5" s="36" t="s">
        <v>7</v>
      </c>
      <c r="B5" s="37">
        <v>42813</v>
      </c>
      <c r="C5" s="38">
        <v>343808</v>
      </c>
      <c r="D5" s="39">
        <v>1489090265</v>
      </c>
      <c r="E5" s="37">
        <v>42769</v>
      </c>
      <c r="F5" s="38">
        <v>358174</v>
      </c>
      <c r="G5" s="39">
        <v>1645522721</v>
      </c>
    </row>
    <row r="6" spans="1:7" ht="15.75" customHeight="1" thickTop="1">
      <c r="A6" s="40" t="s">
        <v>8</v>
      </c>
      <c r="B6" s="41">
        <v>12640</v>
      </c>
      <c r="C6" s="42">
        <v>135544</v>
      </c>
      <c r="D6" s="43">
        <v>868410721</v>
      </c>
      <c r="E6" s="41">
        <v>12418</v>
      </c>
      <c r="F6" s="42">
        <v>134792</v>
      </c>
      <c r="G6" s="43">
        <v>890975225</v>
      </c>
    </row>
    <row r="7" spans="1:7" ht="15.75" customHeight="1">
      <c r="A7" s="44" t="s">
        <v>23</v>
      </c>
      <c r="B7" s="45">
        <v>2810</v>
      </c>
      <c r="C7" s="46">
        <v>24705</v>
      </c>
      <c r="D7" s="47">
        <v>86600767</v>
      </c>
      <c r="E7" s="45">
        <v>2853</v>
      </c>
      <c r="F7" s="46">
        <v>25628</v>
      </c>
      <c r="G7" s="47">
        <v>100721136</v>
      </c>
    </row>
    <row r="8" spans="1:7" ht="15.75" customHeight="1">
      <c r="A8" s="44" t="s">
        <v>372</v>
      </c>
      <c r="B8" s="45">
        <v>2744</v>
      </c>
      <c r="C8" s="46">
        <v>18117</v>
      </c>
      <c r="D8" s="47">
        <v>59705156</v>
      </c>
      <c r="E8" s="45">
        <v>2687</v>
      </c>
      <c r="F8" s="46">
        <v>19260</v>
      </c>
      <c r="G8" s="47">
        <v>69473576</v>
      </c>
    </row>
    <row r="9" spans="1:7" ht="15.75" customHeight="1">
      <c r="A9" s="44" t="s">
        <v>32</v>
      </c>
      <c r="B9" s="45">
        <v>1597</v>
      </c>
      <c r="C9" s="46">
        <v>13329</v>
      </c>
      <c r="D9" s="47">
        <v>50161036</v>
      </c>
      <c r="E9" s="45">
        <v>1716</v>
      </c>
      <c r="F9" s="46">
        <v>14941</v>
      </c>
      <c r="G9" s="47">
        <v>63162472</v>
      </c>
    </row>
    <row r="10" spans="1:7" ht="15.75" customHeight="1">
      <c r="A10" s="48" t="s">
        <v>33</v>
      </c>
      <c r="B10" s="341">
        <v>1468</v>
      </c>
      <c r="C10" s="342">
        <v>10993</v>
      </c>
      <c r="D10" s="340">
        <v>42481100</v>
      </c>
      <c r="E10" s="341">
        <v>1568</v>
      </c>
      <c r="F10" s="342">
        <v>12263</v>
      </c>
      <c r="G10" s="340">
        <v>48104317</v>
      </c>
    </row>
    <row r="11" spans="1:7" ht="15.75" customHeight="1">
      <c r="A11" s="44" t="s">
        <v>13</v>
      </c>
      <c r="B11" s="45">
        <v>1318</v>
      </c>
      <c r="C11" s="46">
        <v>8127</v>
      </c>
      <c r="D11" s="47">
        <v>21448344</v>
      </c>
      <c r="E11" s="45">
        <v>1347</v>
      </c>
      <c r="F11" s="46">
        <v>8625</v>
      </c>
      <c r="G11" s="47">
        <v>26151683</v>
      </c>
    </row>
    <row r="12" spans="1:7" ht="15.75" customHeight="1">
      <c r="A12" s="44" t="s">
        <v>30</v>
      </c>
      <c r="B12" s="45">
        <v>1281</v>
      </c>
      <c r="C12" s="46">
        <v>10850</v>
      </c>
      <c r="D12" s="47">
        <v>38046865</v>
      </c>
      <c r="E12" s="45">
        <v>1308</v>
      </c>
      <c r="F12" s="46">
        <v>12087</v>
      </c>
      <c r="G12" s="47">
        <v>51604739</v>
      </c>
    </row>
    <row r="13" spans="1:7" ht="15.75" customHeight="1">
      <c r="A13" s="44" t="s">
        <v>376</v>
      </c>
      <c r="B13" s="45">
        <v>1122</v>
      </c>
      <c r="C13" s="46">
        <v>9261</v>
      </c>
      <c r="D13" s="47">
        <v>27645412</v>
      </c>
      <c r="E13" s="45">
        <v>1096</v>
      </c>
      <c r="F13" s="46">
        <v>9411</v>
      </c>
      <c r="G13" s="47">
        <v>33572179</v>
      </c>
    </row>
    <row r="14" spans="1:7" ht="15.75" customHeight="1">
      <c r="A14" s="44" t="s">
        <v>29</v>
      </c>
      <c r="B14" s="45">
        <v>864</v>
      </c>
      <c r="C14" s="46">
        <v>6168</v>
      </c>
      <c r="D14" s="47">
        <v>19527281</v>
      </c>
      <c r="E14" s="45">
        <v>800</v>
      </c>
      <c r="F14" s="46">
        <v>5854</v>
      </c>
      <c r="G14" s="47">
        <v>21307842</v>
      </c>
    </row>
    <row r="15" spans="1:7" ht="15.75" customHeight="1">
      <c r="A15" s="44" t="s">
        <v>10</v>
      </c>
      <c r="B15" s="45">
        <v>543</v>
      </c>
      <c r="C15" s="46">
        <v>5140</v>
      </c>
      <c r="D15" s="47">
        <v>12560146</v>
      </c>
      <c r="E15" s="45">
        <v>599</v>
      </c>
      <c r="F15" s="46">
        <v>5793</v>
      </c>
      <c r="G15" s="47">
        <v>16413527</v>
      </c>
    </row>
    <row r="16" spans="1:7" ht="15.75" customHeight="1">
      <c r="A16" s="44" t="s">
        <v>373</v>
      </c>
      <c r="B16" s="45">
        <v>613</v>
      </c>
      <c r="C16" s="46">
        <v>4604</v>
      </c>
      <c r="D16" s="47">
        <v>13667756</v>
      </c>
      <c r="E16" s="45">
        <v>579</v>
      </c>
      <c r="F16" s="46">
        <v>4648</v>
      </c>
      <c r="G16" s="47">
        <v>13642849</v>
      </c>
    </row>
    <row r="17" spans="1:7" ht="15.75" customHeight="1">
      <c r="A17" s="44" t="s">
        <v>9</v>
      </c>
      <c r="B17" s="45">
        <v>520</v>
      </c>
      <c r="C17" s="46">
        <v>5450</v>
      </c>
      <c r="D17" s="47">
        <v>11266209</v>
      </c>
      <c r="E17" s="45">
        <v>568</v>
      </c>
      <c r="F17" s="46">
        <v>6088</v>
      </c>
      <c r="G17" s="47">
        <v>13216621</v>
      </c>
    </row>
    <row r="18" spans="1:7" ht="15.75" customHeight="1">
      <c r="A18" s="44" t="s">
        <v>370</v>
      </c>
      <c r="B18" s="45">
        <v>351</v>
      </c>
      <c r="C18" s="46">
        <v>2680</v>
      </c>
      <c r="D18" s="47">
        <v>10208004</v>
      </c>
      <c r="E18" s="45">
        <v>394</v>
      </c>
      <c r="F18" s="46">
        <v>3258</v>
      </c>
      <c r="G18" s="47">
        <v>11625395</v>
      </c>
    </row>
    <row r="19" spans="1:7" ht="15.75" customHeight="1">
      <c r="A19" s="44" t="s">
        <v>19</v>
      </c>
      <c r="B19" s="45">
        <v>373</v>
      </c>
      <c r="C19" s="46">
        <v>2826</v>
      </c>
      <c r="D19" s="47">
        <v>7279926</v>
      </c>
      <c r="E19" s="45">
        <v>394</v>
      </c>
      <c r="F19" s="46">
        <v>3408</v>
      </c>
      <c r="G19" s="47">
        <v>9368587</v>
      </c>
    </row>
    <row r="20" spans="1:7" ht="15.75" customHeight="1">
      <c r="A20" s="44" t="s">
        <v>12</v>
      </c>
      <c r="B20" s="45">
        <v>304</v>
      </c>
      <c r="C20" s="46">
        <v>4011</v>
      </c>
      <c r="D20" s="47">
        <v>14987323</v>
      </c>
      <c r="E20" s="45">
        <v>375</v>
      </c>
      <c r="F20" s="46">
        <v>4504</v>
      </c>
      <c r="G20" s="47">
        <v>18951144</v>
      </c>
    </row>
    <row r="21" spans="1:7" ht="15.75" customHeight="1">
      <c r="A21" s="44" t="s">
        <v>26</v>
      </c>
      <c r="B21" s="45">
        <v>380</v>
      </c>
      <c r="C21" s="46">
        <v>2775</v>
      </c>
      <c r="D21" s="47">
        <v>9852855</v>
      </c>
      <c r="E21" s="45">
        <v>365</v>
      </c>
      <c r="F21" s="46">
        <v>3056</v>
      </c>
      <c r="G21" s="47">
        <v>12669376</v>
      </c>
    </row>
    <row r="22" spans="1:7" ht="15.75" customHeight="1">
      <c r="A22" s="44" t="s">
        <v>371</v>
      </c>
      <c r="B22" s="45">
        <v>362</v>
      </c>
      <c r="C22" s="46">
        <v>3940</v>
      </c>
      <c r="D22" s="47">
        <v>13379501</v>
      </c>
      <c r="E22" s="45">
        <v>347</v>
      </c>
      <c r="F22" s="46">
        <v>4010</v>
      </c>
      <c r="G22" s="47">
        <v>15372653</v>
      </c>
    </row>
    <row r="23" spans="1:7" ht="15.75" customHeight="1">
      <c r="A23" s="44" t="s">
        <v>27</v>
      </c>
      <c r="B23" s="45">
        <v>327</v>
      </c>
      <c r="C23" s="46">
        <v>2415</v>
      </c>
      <c r="D23" s="47">
        <v>6071685</v>
      </c>
      <c r="E23" s="45">
        <v>331</v>
      </c>
      <c r="F23" s="46">
        <v>2420</v>
      </c>
      <c r="G23" s="47">
        <v>6194568</v>
      </c>
    </row>
    <row r="24" spans="1:7" ht="15.75" customHeight="1">
      <c r="A24" s="44" t="s">
        <v>11</v>
      </c>
      <c r="B24" s="45">
        <v>343</v>
      </c>
      <c r="C24" s="46">
        <v>3054</v>
      </c>
      <c r="D24" s="47">
        <v>9002717</v>
      </c>
      <c r="E24" s="45">
        <v>330</v>
      </c>
      <c r="F24" s="46">
        <v>3012</v>
      </c>
      <c r="G24" s="47">
        <v>8889241</v>
      </c>
    </row>
    <row r="25" spans="1:7" ht="15.75" customHeight="1">
      <c r="A25" s="49" t="s">
        <v>34</v>
      </c>
      <c r="B25" s="50">
        <v>291</v>
      </c>
      <c r="C25" s="51">
        <v>1805</v>
      </c>
      <c r="D25" s="52">
        <v>5117093</v>
      </c>
      <c r="E25" s="50">
        <v>307</v>
      </c>
      <c r="F25" s="51">
        <v>2054</v>
      </c>
      <c r="G25" s="52">
        <v>12616749</v>
      </c>
    </row>
    <row r="26" spans="1:7" ht="15.75" customHeight="1">
      <c r="A26" s="44" t="s">
        <v>31</v>
      </c>
      <c r="B26" s="45">
        <v>309</v>
      </c>
      <c r="C26" s="46">
        <v>2426</v>
      </c>
      <c r="D26" s="47">
        <v>3929679</v>
      </c>
      <c r="E26" s="45">
        <v>298</v>
      </c>
      <c r="F26" s="46">
        <v>2380</v>
      </c>
      <c r="G26" s="47">
        <v>4989776</v>
      </c>
    </row>
    <row r="27" spans="1:7" ht="15.75" customHeight="1">
      <c r="A27" s="44" t="s">
        <v>377</v>
      </c>
      <c r="B27" s="45">
        <v>297</v>
      </c>
      <c r="C27" s="46">
        <v>2068</v>
      </c>
      <c r="D27" s="47">
        <v>4173695</v>
      </c>
      <c r="E27" s="45">
        <v>296</v>
      </c>
      <c r="F27" s="46">
        <v>2102</v>
      </c>
      <c r="G27" s="47">
        <v>4198258</v>
      </c>
    </row>
    <row r="28" spans="1:7" ht="15.75" customHeight="1">
      <c r="A28" s="44" t="s">
        <v>375</v>
      </c>
      <c r="B28" s="45">
        <v>304</v>
      </c>
      <c r="C28" s="46">
        <v>1958</v>
      </c>
      <c r="D28" s="47">
        <v>4765706</v>
      </c>
      <c r="E28" s="45">
        <v>276</v>
      </c>
      <c r="F28" s="46">
        <v>2125</v>
      </c>
      <c r="G28" s="47">
        <v>6027865</v>
      </c>
    </row>
    <row r="29" spans="1:7" ht="15.75" customHeight="1">
      <c r="A29" s="44" t="s">
        <v>25</v>
      </c>
      <c r="B29" s="45">
        <v>260</v>
      </c>
      <c r="C29" s="46">
        <v>1476</v>
      </c>
      <c r="D29" s="47">
        <v>3680354</v>
      </c>
      <c r="E29" s="45">
        <v>240</v>
      </c>
      <c r="F29" s="46">
        <v>1411</v>
      </c>
      <c r="G29" s="47">
        <v>5034285</v>
      </c>
    </row>
    <row r="30" spans="1:7" ht="15.75" customHeight="1">
      <c r="A30" s="44" t="s">
        <v>24</v>
      </c>
      <c r="B30" s="45">
        <v>228</v>
      </c>
      <c r="C30" s="46">
        <v>1465</v>
      </c>
      <c r="D30" s="47">
        <v>3412522</v>
      </c>
      <c r="E30" s="45">
        <v>236</v>
      </c>
      <c r="F30" s="46">
        <v>1593</v>
      </c>
      <c r="G30" s="47">
        <v>3719984</v>
      </c>
    </row>
    <row r="31" spans="1:7" ht="15.75" customHeight="1">
      <c r="A31" s="44" t="s">
        <v>374</v>
      </c>
      <c r="B31" s="45">
        <v>230</v>
      </c>
      <c r="C31" s="46">
        <v>1138</v>
      </c>
      <c r="D31" s="47">
        <v>2489065</v>
      </c>
      <c r="E31" s="45">
        <v>229</v>
      </c>
      <c r="F31" s="46">
        <v>1388</v>
      </c>
      <c r="G31" s="47">
        <v>3108178</v>
      </c>
    </row>
    <row r="32" spans="1:7" ht="15.75" customHeight="1">
      <c r="A32" s="44" t="s">
        <v>28</v>
      </c>
      <c r="B32" s="45">
        <v>251</v>
      </c>
      <c r="C32" s="46">
        <v>1558</v>
      </c>
      <c r="D32" s="47">
        <v>3944903</v>
      </c>
      <c r="E32" s="45">
        <v>227</v>
      </c>
      <c r="F32" s="46">
        <v>1561</v>
      </c>
      <c r="G32" s="47">
        <v>9847005</v>
      </c>
    </row>
    <row r="33" spans="1:7" ht="15.75" customHeight="1">
      <c r="A33" s="44" t="s">
        <v>22</v>
      </c>
      <c r="B33" s="45">
        <v>228</v>
      </c>
      <c r="C33" s="46">
        <v>1398</v>
      </c>
      <c r="D33" s="47">
        <v>2916880</v>
      </c>
      <c r="E33" s="45">
        <v>222</v>
      </c>
      <c r="F33" s="46">
        <v>1416</v>
      </c>
      <c r="G33" s="47">
        <v>3226352</v>
      </c>
    </row>
    <row r="34" spans="1:7" ht="15.75" customHeight="1">
      <c r="A34" s="44" t="s">
        <v>15</v>
      </c>
      <c r="B34" s="45">
        <v>174</v>
      </c>
      <c r="C34" s="46">
        <v>940</v>
      </c>
      <c r="D34" s="47">
        <v>2040114</v>
      </c>
      <c r="E34" s="45">
        <v>183</v>
      </c>
      <c r="F34" s="46">
        <v>1043</v>
      </c>
      <c r="G34" s="47">
        <v>2189952</v>
      </c>
    </row>
    <row r="35" spans="1:7" ht="15.75" customHeight="1">
      <c r="A35" s="44" t="s">
        <v>20</v>
      </c>
      <c r="B35" s="45">
        <v>163</v>
      </c>
      <c r="C35" s="46">
        <v>1326</v>
      </c>
      <c r="D35" s="47">
        <v>3796182</v>
      </c>
      <c r="E35" s="45">
        <v>173</v>
      </c>
      <c r="F35" s="46">
        <v>1368</v>
      </c>
      <c r="G35" s="47">
        <v>4497369</v>
      </c>
    </row>
    <row r="36" spans="1:7" ht="15.75" customHeight="1">
      <c r="A36" s="44" t="s">
        <v>16</v>
      </c>
      <c r="B36" s="45">
        <v>153</v>
      </c>
      <c r="C36" s="46">
        <v>742</v>
      </c>
      <c r="D36" s="47">
        <v>1211254</v>
      </c>
      <c r="E36" s="45">
        <v>136</v>
      </c>
      <c r="F36" s="46">
        <v>799</v>
      </c>
      <c r="G36" s="47">
        <v>1264349</v>
      </c>
    </row>
    <row r="37" spans="1:7" ht="15.75" customHeight="1">
      <c r="A37" s="44" t="s">
        <v>14</v>
      </c>
      <c r="B37" s="45">
        <v>114</v>
      </c>
      <c r="C37" s="46">
        <v>399</v>
      </c>
      <c r="D37" s="47">
        <v>870950</v>
      </c>
      <c r="E37" s="45">
        <v>113</v>
      </c>
      <c r="F37" s="46">
        <v>453</v>
      </c>
      <c r="G37" s="47">
        <v>940398</v>
      </c>
    </row>
    <row r="38" spans="1:7" ht="15.75" customHeight="1">
      <c r="A38" s="44" t="s">
        <v>17</v>
      </c>
      <c r="B38" s="45">
        <v>112</v>
      </c>
      <c r="C38" s="46">
        <v>445</v>
      </c>
      <c r="D38" s="47">
        <v>718360</v>
      </c>
      <c r="E38" s="45">
        <v>107</v>
      </c>
      <c r="F38" s="46">
        <v>518</v>
      </c>
      <c r="G38" s="47">
        <v>1178811</v>
      </c>
    </row>
    <row r="39" spans="1:7" ht="15.75" customHeight="1">
      <c r="A39" s="44" t="s">
        <v>18</v>
      </c>
      <c r="B39" s="45">
        <v>95</v>
      </c>
      <c r="C39" s="46">
        <v>583</v>
      </c>
      <c r="D39" s="47">
        <v>1422805</v>
      </c>
      <c r="E39" s="45">
        <v>100</v>
      </c>
      <c r="F39" s="46">
        <v>605</v>
      </c>
      <c r="G39" s="47">
        <v>1306329</v>
      </c>
    </row>
    <row r="40" spans="1:7" ht="15.75" customHeight="1" thickBot="1">
      <c r="A40" s="44" t="s">
        <v>21</v>
      </c>
      <c r="B40" s="45">
        <v>32</v>
      </c>
      <c r="C40" s="46">
        <v>109</v>
      </c>
      <c r="D40" s="47">
        <v>699714</v>
      </c>
      <c r="E40" s="45">
        <v>30</v>
      </c>
      <c r="F40" s="46">
        <v>146</v>
      </c>
      <c r="G40" s="47">
        <v>584792</v>
      </c>
    </row>
    <row r="41" spans="1:7" ht="15.75" customHeight="1" thickBot="1">
      <c r="A41" s="443" t="s">
        <v>692</v>
      </c>
      <c r="B41" s="37">
        <v>2132</v>
      </c>
      <c r="C41" s="38">
        <v>15252</v>
      </c>
      <c r="D41" s="39">
        <v>52446145</v>
      </c>
      <c r="E41" s="37">
        <v>2262</v>
      </c>
      <c r="F41" s="38">
        <v>17111</v>
      </c>
      <c r="G41" s="39">
        <v>61425932</v>
      </c>
    </row>
    <row r="42" spans="1:7" ht="15.75" customHeight="1" thickTop="1">
      <c r="A42" s="53" t="s">
        <v>33</v>
      </c>
      <c r="B42" s="343">
        <v>1468</v>
      </c>
      <c r="C42" s="344">
        <v>10993</v>
      </c>
      <c r="D42" s="345">
        <v>42481100</v>
      </c>
      <c r="E42" s="343">
        <v>1568</v>
      </c>
      <c r="F42" s="344">
        <v>12263</v>
      </c>
      <c r="G42" s="345">
        <v>48104317</v>
      </c>
    </row>
    <row r="43" spans="1:7" ht="15.75" customHeight="1">
      <c r="A43" s="44" t="s">
        <v>35</v>
      </c>
      <c r="B43" s="45">
        <v>199</v>
      </c>
      <c r="C43" s="46">
        <v>2018</v>
      </c>
      <c r="D43" s="47">
        <v>4801399</v>
      </c>
      <c r="E43" s="45">
        <v>228</v>
      </c>
      <c r="F43" s="46">
        <v>2272</v>
      </c>
      <c r="G43" s="47">
        <v>6510323</v>
      </c>
    </row>
    <row r="44" spans="1:7" ht="15.75" customHeight="1">
      <c r="A44" s="44" t="s">
        <v>36</v>
      </c>
      <c r="B44" s="45">
        <v>134</v>
      </c>
      <c r="C44" s="46">
        <v>760</v>
      </c>
      <c r="D44" s="47">
        <v>1960541</v>
      </c>
      <c r="E44" s="45">
        <v>134</v>
      </c>
      <c r="F44" s="46">
        <v>782</v>
      </c>
      <c r="G44" s="47">
        <v>2205984</v>
      </c>
    </row>
    <row r="45" spans="1:7" ht="15.75" customHeight="1">
      <c r="A45" s="44" t="s">
        <v>39</v>
      </c>
      <c r="B45" s="45">
        <v>100</v>
      </c>
      <c r="C45" s="46">
        <v>365</v>
      </c>
      <c r="D45" s="47">
        <v>706696</v>
      </c>
      <c r="E45" s="45">
        <v>105</v>
      </c>
      <c r="F45" s="46">
        <v>434</v>
      </c>
      <c r="G45" s="47">
        <v>916527</v>
      </c>
    </row>
    <row r="46" spans="1:7" ht="15.75" customHeight="1">
      <c r="A46" s="44" t="s">
        <v>38</v>
      </c>
      <c r="B46" s="45">
        <v>84</v>
      </c>
      <c r="C46" s="46">
        <v>420</v>
      </c>
      <c r="D46" s="47">
        <v>859866</v>
      </c>
      <c r="E46" s="45">
        <v>80</v>
      </c>
      <c r="F46" s="46">
        <v>526</v>
      </c>
      <c r="G46" s="47">
        <v>1711243</v>
      </c>
    </row>
    <row r="47" spans="1:7" ht="15.75" customHeight="1">
      <c r="A47" s="44" t="s">
        <v>41</v>
      </c>
      <c r="B47" s="45">
        <v>76</v>
      </c>
      <c r="C47" s="46">
        <v>379</v>
      </c>
      <c r="D47" s="47">
        <v>655778</v>
      </c>
      <c r="E47" s="45">
        <v>74</v>
      </c>
      <c r="F47" s="46">
        <v>464</v>
      </c>
      <c r="G47" s="47">
        <v>694416</v>
      </c>
    </row>
    <row r="48" spans="1:7" ht="15.75" customHeight="1">
      <c r="A48" s="40" t="s">
        <v>37</v>
      </c>
      <c r="B48" s="41">
        <v>64</v>
      </c>
      <c r="C48" s="42">
        <v>284</v>
      </c>
      <c r="D48" s="43">
        <v>949584</v>
      </c>
      <c r="E48" s="41">
        <v>60</v>
      </c>
      <c r="F48" s="42">
        <v>274</v>
      </c>
      <c r="G48" s="43">
        <v>1075100</v>
      </c>
    </row>
    <row r="49" spans="1:7" ht="15.75" customHeight="1" thickBot="1">
      <c r="A49" s="444" t="s">
        <v>40</v>
      </c>
      <c r="B49" s="445">
        <v>7</v>
      </c>
      <c r="C49" s="446">
        <v>33</v>
      </c>
      <c r="D49" s="447">
        <v>31181</v>
      </c>
      <c r="E49" s="445">
        <v>13</v>
      </c>
      <c r="F49" s="446">
        <v>96</v>
      </c>
      <c r="G49" s="447">
        <v>208022</v>
      </c>
    </row>
    <row r="50" ht="12.75">
      <c r="A50" s="468" t="s">
        <v>726</v>
      </c>
    </row>
  </sheetData>
  <sheetProtection/>
  <mergeCells count="5">
    <mergeCell ref="F2:G2"/>
    <mergeCell ref="A3:A4"/>
    <mergeCell ref="B3:D3"/>
    <mergeCell ref="E3:G3"/>
    <mergeCell ref="A2:C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" sqref="I1"/>
    </sheetView>
  </sheetViews>
  <sheetFormatPr defaultColWidth="9.00390625" defaultRowHeight="13.5"/>
  <cols>
    <col min="1" max="1" width="2.125" style="149" customWidth="1"/>
    <col min="2" max="2" width="40.625" style="150" customWidth="1"/>
    <col min="3" max="11" width="11.75390625" style="232" customWidth="1"/>
    <col min="12" max="14" width="11.75390625" style="15" customWidth="1"/>
    <col min="15" max="15" width="8.625" style="149" customWidth="1"/>
    <col min="16" max="16384" width="9.00390625" style="149" customWidth="1"/>
  </cols>
  <sheetData>
    <row r="1" spans="1:14" ht="18" customHeight="1" thickBot="1">
      <c r="A1" s="233" t="s">
        <v>796</v>
      </c>
      <c r="B1" s="23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7" customFormat="1" ht="18" customHeight="1">
      <c r="A2" s="646" t="s">
        <v>728</v>
      </c>
      <c r="B2" s="647"/>
      <c r="C2" s="650" t="s">
        <v>784</v>
      </c>
      <c r="D2" s="651"/>
      <c r="E2" s="652"/>
      <c r="F2" s="650" t="s">
        <v>305</v>
      </c>
      <c r="G2" s="651"/>
      <c r="H2" s="652"/>
      <c r="I2" s="650" t="s">
        <v>326</v>
      </c>
      <c r="J2" s="651"/>
      <c r="K2" s="652"/>
      <c r="L2" s="650" t="s">
        <v>335</v>
      </c>
      <c r="M2" s="651"/>
      <c r="N2" s="652"/>
    </row>
    <row r="3" spans="1:14" s="17" customFormat="1" ht="29.25" thickBot="1">
      <c r="A3" s="648"/>
      <c r="B3" s="649"/>
      <c r="C3" s="497" t="s">
        <v>797</v>
      </c>
      <c r="D3" s="498" t="s">
        <v>786</v>
      </c>
      <c r="E3" s="499" t="s">
        <v>798</v>
      </c>
      <c r="F3" s="497" t="s">
        <v>729</v>
      </c>
      <c r="G3" s="498" t="s">
        <v>698</v>
      </c>
      <c r="H3" s="499" t="s">
        <v>730</v>
      </c>
      <c r="I3" s="497" t="s">
        <v>731</v>
      </c>
      <c r="J3" s="498" t="s">
        <v>732</v>
      </c>
      <c r="K3" s="499" t="s">
        <v>733</v>
      </c>
      <c r="L3" s="497" t="s">
        <v>734</v>
      </c>
      <c r="M3" s="498" t="s">
        <v>700</v>
      </c>
      <c r="N3" s="499" t="s">
        <v>735</v>
      </c>
    </row>
    <row r="4" spans="1:14" s="504" customFormat="1" ht="18" customHeight="1" thickBot="1">
      <c r="A4" s="653" t="s">
        <v>208</v>
      </c>
      <c r="B4" s="654"/>
      <c r="C4" s="500">
        <v>1573</v>
      </c>
      <c r="D4" s="501">
        <v>1119</v>
      </c>
      <c r="E4" s="502">
        <f aca="true" t="shared" si="0" ref="E4:E21">D4-C4</f>
        <v>-454</v>
      </c>
      <c r="F4" s="500">
        <v>11422</v>
      </c>
      <c r="G4" s="501">
        <v>9073</v>
      </c>
      <c r="H4" s="502">
        <f aca="true" t="shared" si="1" ref="H4:H21">G4-F4</f>
        <v>-2349</v>
      </c>
      <c r="I4" s="500">
        <v>187212</v>
      </c>
      <c r="J4" s="501">
        <v>177650</v>
      </c>
      <c r="K4" s="502">
        <f aca="true" t="shared" si="2" ref="K4:K21">J4-I4</f>
        <v>-9562</v>
      </c>
      <c r="L4" s="503">
        <v>210805</v>
      </c>
      <c r="M4" s="501">
        <v>219283</v>
      </c>
      <c r="N4" s="502">
        <f aca="true" t="shared" si="3" ref="N4:N21">M4-L4</f>
        <v>8478</v>
      </c>
    </row>
    <row r="5" spans="1:14" s="508" customFormat="1" ht="30" customHeight="1" thickBot="1">
      <c r="A5" s="642" t="s">
        <v>736</v>
      </c>
      <c r="B5" s="643"/>
      <c r="C5" s="505">
        <v>582</v>
      </c>
      <c r="D5" s="506">
        <v>441</v>
      </c>
      <c r="E5" s="507">
        <f t="shared" si="0"/>
        <v>-141</v>
      </c>
      <c r="F5" s="505">
        <v>4367</v>
      </c>
      <c r="G5" s="506">
        <v>3733</v>
      </c>
      <c r="H5" s="507">
        <f t="shared" si="1"/>
        <v>-634</v>
      </c>
      <c r="I5" s="505">
        <v>68716</v>
      </c>
      <c r="J5" s="506">
        <v>66935</v>
      </c>
      <c r="K5" s="507">
        <f t="shared" si="2"/>
        <v>-1781</v>
      </c>
      <c r="L5" s="505">
        <v>93984</v>
      </c>
      <c r="M5" s="506">
        <v>116513</v>
      </c>
      <c r="N5" s="507">
        <f t="shared" si="3"/>
        <v>22529</v>
      </c>
    </row>
    <row r="6" spans="1:14" s="504" customFormat="1" ht="18" customHeight="1" thickTop="1">
      <c r="A6" s="644" t="s">
        <v>737</v>
      </c>
      <c r="B6" s="645"/>
      <c r="C6" s="509">
        <v>44</v>
      </c>
      <c r="D6" s="510">
        <v>34</v>
      </c>
      <c r="E6" s="511">
        <f t="shared" si="0"/>
        <v>-10</v>
      </c>
      <c r="F6" s="509">
        <v>159</v>
      </c>
      <c r="G6" s="510">
        <v>85</v>
      </c>
      <c r="H6" s="511">
        <f t="shared" si="1"/>
        <v>-74</v>
      </c>
      <c r="I6" s="509">
        <v>1825</v>
      </c>
      <c r="J6" s="510">
        <v>940</v>
      </c>
      <c r="K6" s="511">
        <f t="shared" si="2"/>
        <v>-885</v>
      </c>
      <c r="L6" s="509">
        <v>4675</v>
      </c>
      <c r="M6" s="510">
        <v>2602</v>
      </c>
      <c r="N6" s="511">
        <f t="shared" si="3"/>
        <v>-2073</v>
      </c>
    </row>
    <row r="7" spans="1:14" s="504" customFormat="1" ht="18" customHeight="1">
      <c r="A7" s="636" t="s">
        <v>738</v>
      </c>
      <c r="B7" s="637"/>
      <c r="C7" s="512">
        <v>22</v>
      </c>
      <c r="D7" s="513">
        <v>21</v>
      </c>
      <c r="E7" s="514">
        <f t="shared" si="0"/>
        <v>-1</v>
      </c>
      <c r="F7" s="512">
        <v>92</v>
      </c>
      <c r="G7" s="513">
        <v>99</v>
      </c>
      <c r="H7" s="514">
        <f t="shared" si="1"/>
        <v>7</v>
      </c>
      <c r="I7" s="512">
        <v>1359</v>
      </c>
      <c r="J7" s="513">
        <v>1139</v>
      </c>
      <c r="K7" s="514">
        <f t="shared" si="2"/>
        <v>-220</v>
      </c>
      <c r="L7" s="512">
        <v>2692</v>
      </c>
      <c r="M7" s="513">
        <v>2187</v>
      </c>
      <c r="N7" s="514">
        <f t="shared" si="3"/>
        <v>-505</v>
      </c>
    </row>
    <row r="8" spans="1:14" s="504" customFormat="1" ht="18" customHeight="1">
      <c r="A8" s="636" t="s">
        <v>739</v>
      </c>
      <c r="B8" s="637"/>
      <c r="C8" s="512">
        <v>17</v>
      </c>
      <c r="D8" s="513">
        <v>7</v>
      </c>
      <c r="E8" s="514">
        <f t="shared" si="0"/>
        <v>-10</v>
      </c>
      <c r="F8" s="512">
        <v>76</v>
      </c>
      <c r="G8" s="513">
        <v>48</v>
      </c>
      <c r="H8" s="514">
        <f t="shared" si="1"/>
        <v>-28</v>
      </c>
      <c r="I8" s="512">
        <v>1089</v>
      </c>
      <c r="J8" s="513">
        <v>321</v>
      </c>
      <c r="K8" s="514">
        <f t="shared" si="2"/>
        <v>-768</v>
      </c>
      <c r="L8" s="512">
        <v>1592</v>
      </c>
      <c r="M8" s="513">
        <v>583</v>
      </c>
      <c r="N8" s="514">
        <f t="shared" si="3"/>
        <v>-1009</v>
      </c>
    </row>
    <row r="9" spans="1:14" s="504" customFormat="1" ht="18" customHeight="1">
      <c r="A9" s="636" t="s">
        <v>740</v>
      </c>
      <c r="B9" s="637"/>
      <c r="C9" s="512">
        <v>81</v>
      </c>
      <c r="D9" s="513">
        <v>49</v>
      </c>
      <c r="E9" s="514">
        <f t="shared" si="0"/>
        <v>-32</v>
      </c>
      <c r="F9" s="512">
        <v>446</v>
      </c>
      <c r="G9" s="513">
        <v>224</v>
      </c>
      <c r="H9" s="514">
        <f t="shared" si="1"/>
        <v>-222</v>
      </c>
      <c r="I9" s="512">
        <v>5716</v>
      </c>
      <c r="J9" s="513">
        <v>4435</v>
      </c>
      <c r="K9" s="514">
        <f t="shared" si="2"/>
        <v>-1281</v>
      </c>
      <c r="L9" s="512">
        <v>6169</v>
      </c>
      <c r="M9" s="513">
        <v>3764</v>
      </c>
      <c r="N9" s="514">
        <f t="shared" si="3"/>
        <v>-2405</v>
      </c>
    </row>
    <row r="10" spans="1:14" s="504" customFormat="1" ht="18" customHeight="1">
      <c r="A10" s="636" t="s">
        <v>741</v>
      </c>
      <c r="B10" s="637"/>
      <c r="C10" s="512">
        <v>31</v>
      </c>
      <c r="D10" s="513">
        <v>12</v>
      </c>
      <c r="E10" s="514">
        <f t="shared" si="0"/>
        <v>-19</v>
      </c>
      <c r="F10" s="512">
        <v>250</v>
      </c>
      <c r="G10" s="513">
        <v>109</v>
      </c>
      <c r="H10" s="514">
        <f t="shared" si="1"/>
        <v>-141</v>
      </c>
      <c r="I10" s="512">
        <v>1662</v>
      </c>
      <c r="J10" s="513">
        <v>1111</v>
      </c>
      <c r="K10" s="514">
        <f t="shared" si="2"/>
        <v>-551</v>
      </c>
      <c r="L10" s="512">
        <v>1146</v>
      </c>
      <c r="M10" s="513">
        <v>571</v>
      </c>
      <c r="N10" s="514">
        <f t="shared" si="3"/>
        <v>-575</v>
      </c>
    </row>
    <row r="11" spans="1:14" s="504" customFormat="1" ht="18" customHeight="1">
      <c r="A11" s="636" t="s">
        <v>742</v>
      </c>
      <c r="B11" s="637"/>
      <c r="C11" s="512">
        <v>19</v>
      </c>
      <c r="D11" s="513">
        <v>12</v>
      </c>
      <c r="E11" s="514">
        <f t="shared" si="0"/>
        <v>-7</v>
      </c>
      <c r="F11" s="512">
        <v>106</v>
      </c>
      <c r="G11" s="513">
        <v>69</v>
      </c>
      <c r="H11" s="514">
        <f t="shared" si="1"/>
        <v>-37</v>
      </c>
      <c r="I11" s="512">
        <v>731</v>
      </c>
      <c r="J11" s="513">
        <v>524</v>
      </c>
      <c r="K11" s="514">
        <f t="shared" si="2"/>
        <v>-207</v>
      </c>
      <c r="L11" s="512">
        <v>962</v>
      </c>
      <c r="M11" s="513">
        <v>587</v>
      </c>
      <c r="N11" s="514">
        <f t="shared" si="3"/>
        <v>-375</v>
      </c>
    </row>
    <row r="12" spans="1:14" s="504" customFormat="1" ht="18" customHeight="1">
      <c r="A12" s="636" t="s">
        <v>743</v>
      </c>
      <c r="B12" s="637"/>
      <c r="C12" s="512">
        <v>13</v>
      </c>
      <c r="D12" s="513">
        <v>6</v>
      </c>
      <c r="E12" s="514">
        <f t="shared" si="0"/>
        <v>-7</v>
      </c>
      <c r="F12" s="512">
        <v>59</v>
      </c>
      <c r="G12" s="513">
        <v>22</v>
      </c>
      <c r="H12" s="514">
        <f t="shared" si="1"/>
        <v>-37</v>
      </c>
      <c r="I12" s="512">
        <v>912</v>
      </c>
      <c r="J12" s="513">
        <v>96</v>
      </c>
      <c r="K12" s="514">
        <f t="shared" si="2"/>
        <v>-816</v>
      </c>
      <c r="L12" s="512">
        <v>1562</v>
      </c>
      <c r="M12" s="513">
        <v>289</v>
      </c>
      <c r="N12" s="514">
        <f t="shared" si="3"/>
        <v>-1273</v>
      </c>
    </row>
    <row r="13" spans="1:14" s="504" customFormat="1" ht="18" customHeight="1">
      <c r="A13" s="636" t="s">
        <v>744</v>
      </c>
      <c r="B13" s="637"/>
      <c r="C13" s="512">
        <v>22</v>
      </c>
      <c r="D13" s="513">
        <v>13</v>
      </c>
      <c r="E13" s="514">
        <f t="shared" si="0"/>
        <v>-9</v>
      </c>
      <c r="F13" s="512">
        <v>64</v>
      </c>
      <c r="G13" s="513">
        <v>35</v>
      </c>
      <c r="H13" s="514">
        <f t="shared" si="1"/>
        <v>-29</v>
      </c>
      <c r="I13" s="512">
        <v>632</v>
      </c>
      <c r="J13" s="513">
        <v>323</v>
      </c>
      <c r="K13" s="514">
        <f t="shared" si="2"/>
        <v>-309</v>
      </c>
      <c r="L13" s="512">
        <v>2251</v>
      </c>
      <c r="M13" s="513">
        <v>1529</v>
      </c>
      <c r="N13" s="514">
        <f t="shared" si="3"/>
        <v>-722</v>
      </c>
    </row>
    <row r="14" spans="1:14" s="504" customFormat="1" ht="18" customHeight="1">
      <c r="A14" s="636" t="s">
        <v>745</v>
      </c>
      <c r="B14" s="637"/>
      <c r="C14" s="512">
        <v>16</v>
      </c>
      <c r="D14" s="513">
        <v>19</v>
      </c>
      <c r="E14" s="514">
        <f t="shared" si="0"/>
        <v>3</v>
      </c>
      <c r="F14" s="512">
        <v>63</v>
      </c>
      <c r="G14" s="513">
        <v>200</v>
      </c>
      <c r="H14" s="514">
        <f t="shared" si="1"/>
        <v>137</v>
      </c>
      <c r="I14" s="512">
        <v>981</v>
      </c>
      <c r="J14" s="513">
        <v>3023</v>
      </c>
      <c r="K14" s="514">
        <f t="shared" si="2"/>
        <v>2042</v>
      </c>
      <c r="L14" s="512">
        <v>831</v>
      </c>
      <c r="M14" s="513">
        <v>5493</v>
      </c>
      <c r="N14" s="514">
        <f t="shared" si="3"/>
        <v>4662</v>
      </c>
    </row>
    <row r="15" spans="1:14" s="504" customFormat="1" ht="18" customHeight="1">
      <c r="A15" s="636" t="s">
        <v>746</v>
      </c>
      <c r="B15" s="637"/>
      <c r="C15" s="512">
        <v>26</v>
      </c>
      <c r="D15" s="513">
        <v>13</v>
      </c>
      <c r="E15" s="514">
        <f t="shared" si="0"/>
        <v>-13</v>
      </c>
      <c r="F15" s="512">
        <v>321</v>
      </c>
      <c r="G15" s="513">
        <v>277</v>
      </c>
      <c r="H15" s="514">
        <f t="shared" si="1"/>
        <v>-44</v>
      </c>
      <c r="I15" s="512">
        <v>5751</v>
      </c>
      <c r="J15" s="513">
        <v>4793</v>
      </c>
      <c r="K15" s="514">
        <f t="shared" si="2"/>
        <v>-958</v>
      </c>
      <c r="L15" s="512">
        <v>13235</v>
      </c>
      <c r="M15" s="513">
        <v>10287</v>
      </c>
      <c r="N15" s="514">
        <f t="shared" si="3"/>
        <v>-2948</v>
      </c>
    </row>
    <row r="16" spans="1:14" s="504" customFormat="1" ht="18" customHeight="1">
      <c r="A16" s="636" t="s">
        <v>747</v>
      </c>
      <c r="B16" s="637"/>
      <c r="C16" s="512">
        <v>27</v>
      </c>
      <c r="D16" s="513">
        <v>12</v>
      </c>
      <c r="E16" s="514">
        <f t="shared" si="0"/>
        <v>-15</v>
      </c>
      <c r="F16" s="512">
        <v>249</v>
      </c>
      <c r="G16" s="513">
        <v>105</v>
      </c>
      <c r="H16" s="514">
        <f t="shared" si="1"/>
        <v>-144</v>
      </c>
      <c r="I16" s="512">
        <v>3002</v>
      </c>
      <c r="J16" s="513">
        <v>1856</v>
      </c>
      <c r="K16" s="514">
        <f t="shared" si="2"/>
        <v>-1146</v>
      </c>
      <c r="L16" s="512">
        <v>3054</v>
      </c>
      <c r="M16" s="513">
        <v>2134</v>
      </c>
      <c r="N16" s="514">
        <f t="shared" si="3"/>
        <v>-920</v>
      </c>
    </row>
    <row r="17" spans="1:14" s="504" customFormat="1" ht="18" customHeight="1">
      <c r="A17" s="636" t="s">
        <v>748</v>
      </c>
      <c r="B17" s="637"/>
      <c r="C17" s="512">
        <v>25</v>
      </c>
      <c r="D17" s="513">
        <v>20</v>
      </c>
      <c r="E17" s="514">
        <f t="shared" si="0"/>
        <v>-5</v>
      </c>
      <c r="F17" s="512">
        <v>125</v>
      </c>
      <c r="G17" s="513">
        <v>120</v>
      </c>
      <c r="H17" s="514">
        <f t="shared" si="1"/>
        <v>-5</v>
      </c>
      <c r="I17" s="512">
        <v>4113</v>
      </c>
      <c r="J17" s="513">
        <v>1502</v>
      </c>
      <c r="K17" s="514">
        <f t="shared" si="2"/>
        <v>-2611</v>
      </c>
      <c r="L17" s="512">
        <v>2492</v>
      </c>
      <c r="M17" s="513">
        <v>2594</v>
      </c>
      <c r="N17" s="514">
        <f t="shared" si="3"/>
        <v>102</v>
      </c>
    </row>
    <row r="18" spans="1:14" s="504" customFormat="1" ht="18" customHeight="1">
      <c r="A18" s="636" t="s">
        <v>749</v>
      </c>
      <c r="B18" s="637"/>
      <c r="C18" s="512">
        <v>52</v>
      </c>
      <c r="D18" s="513">
        <v>41</v>
      </c>
      <c r="E18" s="514">
        <f t="shared" si="0"/>
        <v>-11</v>
      </c>
      <c r="F18" s="512">
        <v>266</v>
      </c>
      <c r="G18" s="513">
        <v>151</v>
      </c>
      <c r="H18" s="514">
        <f t="shared" si="1"/>
        <v>-115</v>
      </c>
      <c r="I18" s="512">
        <v>2506</v>
      </c>
      <c r="J18" s="513">
        <v>2253</v>
      </c>
      <c r="K18" s="514">
        <f t="shared" si="2"/>
        <v>-253</v>
      </c>
      <c r="L18" s="512">
        <v>4993</v>
      </c>
      <c r="M18" s="513">
        <v>2501</v>
      </c>
      <c r="N18" s="514">
        <f t="shared" si="3"/>
        <v>-2492</v>
      </c>
    </row>
    <row r="19" spans="1:14" s="504" customFormat="1" ht="18" customHeight="1">
      <c r="A19" s="636" t="s">
        <v>750</v>
      </c>
      <c r="B19" s="637"/>
      <c r="C19" s="515">
        <v>25</v>
      </c>
      <c r="D19" s="516">
        <v>11</v>
      </c>
      <c r="E19" s="517">
        <f t="shared" si="0"/>
        <v>-14</v>
      </c>
      <c r="F19" s="515">
        <v>66</v>
      </c>
      <c r="G19" s="516">
        <v>23</v>
      </c>
      <c r="H19" s="517">
        <f t="shared" si="1"/>
        <v>-43</v>
      </c>
      <c r="I19" s="515">
        <v>752</v>
      </c>
      <c r="J19" s="516">
        <v>86</v>
      </c>
      <c r="K19" s="517">
        <f t="shared" si="2"/>
        <v>-666</v>
      </c>
      <c r="L19" s="515">
        <v>1135</v>
      </c>
      <c r="M19" s="516">
        <v>402</v>
      </c>
      <c r="N19" s="517">
        <f t="shared" si="3"/>
        <v>-733</v>
      </c>
    </row>
    <row r="20" spans="1:14" s="504" customFormat="1" ht="18" customHeight="1">
      <c r="A20" s="640" t="s">
        <v>751</v>
      </c>
      <c r="B20" s="641"/>
      <c r="C20" s="518">
        <v>5</v>
      </c>
      <c r="D20" s="519">
        <v>3</v>
      </c>
      <c r="E20" s="520">
        <f t="shared" si="0"/>
        <v>-2</v>
      </c>
      <c r="F20" s="518">
        <v>18</v>
      </c>
      <c r="G20" s="519">
        <v>13</v>
      </c>
      <c r="H20" s="520">
        <f t="shared" si="1"/>
        <v>-5</v>
      </c>
      <c r="I20" s="518">
        <v>306</v>
      </c>
      <c r="J20" s="519">
        <v>205</v>
      </c>
      <c r="K20" s="520">
        <f t="shared" si="2"/>
        <v>-101</v>
      </c>
      <c r="L20" s="518">
        <v>362</v>
      </c>
      <c r="M20" s="519">
        <v>266</v>
      </c>
      <c r="N20" s="520">
        <f t="shared" si="3"/>
        <v>-96</v>
      </c>
    </row>
    <row r="21" spans="1:14" s="504" customFormat="1" ht="18" customHeight="1">
      <c r="A21" s="636" t="s">
        <v>752</v>
      </c>
      <c r="B21" s="637"/>
      <c r="C21" s="512">
        <v>7</v>
      </c>
      <c r="D21" s="513">
        <v>4</v>
      </c>
      <c r="E21" s="514">
        <f t="shared" si="0"/>
        <v>-3</v>
      </c>
      <c r="F21" s="512">
        <v>24</v>
      </c>
      <c r="G21" s="513">
        <v>21</v>
      </c>
      <c r="H21" s="514">
        <f t="shared" si="1"/>
        <v>-3</v>
      </c>
      <c r="I21" s="512">
        <v>330</v>
      </c>
      <c r="J21" s="513">
        <v>315</v>
      </c>
      <c r="K21" s="514">
        <f t="shared" si="2"/>
        <v>-15</v>
      </c>
      <c r="L21" s="512">
        <v>651</v>
      </c>
      <c r="M21" s="513">
        <v>675</v>
      </c>
      <c r="N21" s="514">
        <f t="shared" si="3"/>
        <v>24</v>
      </c>
    </row>
    <row r="22" spans="1:14" s="504" customFormat="1" ht="18" customHeight="1">
      <c r="A22" s="636" t="s">
        <v>753</v>
      </c>
      <c r="B22" s="637"/>
      <c r="C22" s="512" t="s">
        <v>754</v>
      </c>
      <c r="D22" s="513">
        <v>20</v>
      </c>
      <c r="E22" s="514" t="s">
        <v>755</v>
      </c>
      <c r="F22" s="512" t="s">
        <v>756</v>
      </c>
      <c r="G22" s="513">
        <v>398</v>
      </c>
      <c r="H22" s="514" t="s">
        <v>757</v>
      </c>
      <c r="I22" s="512" t="s">
        <v>756</v>
      </c>
      <c r="J22" s="513">
        <v>7246</v>
      </c>
      <c r="K22" s="514" t="s">
        <v>757</v>
      </c>
      <c r="L22" s="512" t="s">
        <v>756</v>
      </c>
      <c r="M22" s="513">
        <v>13104</v>
      </c>
      <c r="N22" s="514" t="s">
        <v>757</v>
      </c>
    </row>
    <row r="23" spans="1:14" s="504" customFormat="1" ht="18" customHeight="1">
      <c r="A23" s="636" t="s">
        <v>758</v>
      </c>
      <c r="B23" s="637"/>
      <c r="C23" s="512" t="s">
        <v>754</v>
      </c>
      <c r="D23" s="513">
        <v>12</v>
      </c>
      <c r="E23" s="514" t="s">
        <v>755</v>
      </c>
      <c r="F23" s="512" t="s">
        <v>756</v>
      </c>
      <c r="G23" s="513">
        <v>38</v>
      </c>
      <c r="H23" s="514" t="s">
        <v>757</v>
      </c>
      <c r="I23" s="512" t="s">
        <v>756</v>
      </c>
      <c r="J23" s="513">
        <v>599</v>
      </c>
      <c r="K23" s="514" t="s">
        <v>757</v>
      </c>
      <c r="L23" s="512" t="s">
        <v>756</v>
      </c>
      <c r="M23" s="513">
        <v>1049</v>
      </c>
      <c r="N23" s="514" t="s">
        <v>757</v>
      </c>
    </row>
    <row r="24" spans="1:14" s="504" customFormat="1" ht="18" customHeight="1">
      <c r="A24" s="636" t="s">
        <v>759</v>
      </c>
      <c r="B24" s="637"/>
      <c r="C24" s="512" t="s">
        <v>754</v>
      </c>
      <c r="D24" s="513">
        <v>55</v>
      </c>
      <c r="E24" s="514" t="s">
        <v>755</v>
      </c>
      <c r="F24" s="512" t="s">
        <v>756</v>
      </c>
      <c r="G24" s="513">
        <v>774</v>
      </c>
      <c r="H24" s="514" t="s">
        <v>757</v>
      </c>
      <c r="I24" s="512" t="s">
        <v>756</v>
      </c>
      <c r="J24" s="513">
        <v>13999</v>
      </c>
      <c r="K24" s="514" t="s">
        <v>757</v>
      </c>
      <c r="L24" s="512" t="s">
        <v>756</v>
      </c>
      <c r="M24" s="513">
        <v>35985</v>
      </c>
      <c r="N24" s="514" t="s">
        <v>757</v>
      </c>
    </row>
    <row r="25" spans="1:14" s="504" customFormat="1" ht="18" customHeight="1">
      <c r="A25" s="636" t="s">
        <v>760</v>
      </c>
      <c r="B25" s="637"/>
      <c r="C25" s="512" t="s">
        <v>754</v>
      </c>
      <c r="D25" s="513">
        <v>14</v>
      </c>
      <c r="E25" s="514" t="s">
        <v>755</v>
      </c>
      <c r="F25" s="512" t="s">
        <v>756</v>
      </c>
      <c r="G25" s="513">
        <v>166</v>
      </c>
      <c r="H25" s="514" t="s">
        <v>757</v>
      </c>
      <c r="I25" s="512" t="s">
        <v>756</v>
      </c>
      <c r="J25" s="513">
        <v>5165</v>
      </c>
      <c r="K25" s="514" t="s">
        <v>757</v>
      </c>
      <c r="L25" s="512" t="s">
        <v>756</v>
      </c>
      <c r="M25" s="513">
        <v>3251</v>
      </c>
      <c r="N25" s="514" t="s">
        <v>757</v>
      </c>
    </row>
    <row r="26" spans="1:14" s="504" customFormat="1" ht="18" customHeight="1">
      <c r="A26" s="636" t="s">
        <v>761</v>
      </c>
      <c r="B26" s="637"/>
      <c r="C26" s="512" t="s">
        <v>754</v>
      </c>
      <c r="D26" s="513">
        <v>8</v>
      </c>
      <c r="E26" s="514" t="s">
        <v>755</v>
      </c>
      <c r="F26" s="512" t="s">
        <v>756</v>
      </c>
      <c r="G26" s="513">
        <v>112</v>
      </c>
      <c r="H26" s="514" t="s">
        <v>757</v>
      </c>
      <c r="I26" s="512" t="s">
        <v>756</v>
      </c>
      <c r="J26" s="513">
        <v>740</v>
      </c>
      <c r="K26" s="514" t="s">
        <v>757</v>
      </c>
      <c r="L26" s="512" t="s">
        <v>756</v>
      </c>
      <c r="M26" s="513">
        <v>590</v>
      </c>
      <c r="N26" s="514" t="s">
        <v>757</v>
      </c>
    </row>
    <row r="27" spans="1:14" s="504" customFormat="1" ht="18" customHeight="1">
      <c r="A27" s="636" t="s">
        <v>762</v>
      </c>
      <c r="B27" s="637"/>
      <c r="C27" s="512" t="s">
        <v>754</v>
      </c>
      <c r="D27" s="513">
        <v>37</v>
      </c>
      <c r="E27" s="514" t="s">
        <v>755</v>
      </c>
      <c r="F27" s="512" t="s">
        <v>756</v>
      </c>
      <c r="G27" s="513">
        <v>451</v>
      </c>
      <c r="H27" s="514" t="s">
        <v>757</v>
      </c>
      <c r="I27" s="512" t="s">
        <v>756</v>
      </c>
      <c r="J27" s="513">
        <v>10761</v>
      </c>
      <c r="K27" s="514" t="s">
        <v>757</v>
      </c>
      <c r="L27" s="512" t="s">
        <v>756</v>
      </c>
      <c r="M27" s="513">
        <v>16455</v>
      </c>
      <c r="N27" s="514" t="s">
        <v>757</v>
      </c>
    </row>
    <row r="28" spans="1:14" s="504" customFormat="1" ht="18" customHeight="1">
      <c r="A28" s="636" t="s">
        <v>763</v>
      </c>
      <c r="B28" s="637"/>
      <c r="C28" s="512" t="s">
        <v>754</v>
      </c>
      <c r="D28" s="513">
        <v>18</v>
      </c>
      <c r="E28" s="514" t="s">
        <v>755</v>
      </c>
      <c r="F28" s="512" t="s">
        <v>756</v>
      </c>
      <c r="G28" s="513">
        <v>193</v>
      </c>
      <c r="H28" s="514" t="s">
        <v>757</v>
      </c>
      <c r="I28" s="512" t="s">
        <v>756</v>
      </c>
      <c r="J28" s="513">
        <v>5503</v>
      </c>
      <c r="K28" s="514" t="s">
        <v>757</v>
      </c>
      <c r="L28" s="512" t="s">
        <v>756</v>
      </c>
      <c r="M28" s="513">
        <v>9615</v>
      </c>
      <c r="N28" s="514" t="s">
        <v>757</v>
      </c>
    </row>
    <row r="29" spans="1:14" s="504" customFormat="1" ht="18" customHeight="1">
      <c r="A29" s="636" t="s">
        <v>764</v>
      </c>
      <c r="B29" s="637"/>
      <c r="C29" s="512">
        <v>37</v>
      </c>
      <c r="D29" s="513" t="s">
        <v>754</v>
      </c>
      <c r="E29" s="514" t="s">
        <v>755</v>
      </c>
      <c r="F29" s="512">
        <v>640</v>
      </c>
      <c r="G29" s="513" t="s">
        <v>756</v>
      </c>
      <c r="H29" s="514" t="s">
        <v>757</v>
      </c>
      <c r="I29" s="512">
        <v>8700</v>
      </c>
      <c r="J29" s="513" t="s">
        <v>756</v>
      </c>
      <c r="K29" s="514" t="s">
        <v>757</v>
      </c>
      <c r="L29" s="512">
        <v>22713</v>
      </c>
      <c r="M29" s="513" t="s">
        <v>756</v>
      </c>
      <c r="N29" s="514" t="s">
        <v>757</v>
      </c>
    </row>
    <row r="30" spans="1:14" s="504" customFormat="1" ht="18" customHeight="1" thickBot="1">
      <c r="A30" s="638" t="s">
        <v>765</v>
      </c>
      <c r="B30" s="639"/>
      <c r="C30" s="521">
        <v>113</v>
      </c>
      <c r="D30" s="522" t="s">
        <v>754</v>
      </c>
      <c r="E30" s="523" t="s">
        <v>755</v>
      </c>
      <c r="F30" s="521">
        <v>1343</v>
      </c>
      <c r="G30" s="522" t="s">
        <v>756</v>
      </c>
      <c r="H30" s="523" t="s">
        <v>757</v>
      </c>
      <c r="I30" s="521">
        <v>28350</v>
      </c>
      <c r="J30" s="522" t="s">
        <v>756</v>
      </c>
      <c r="K30" s="523" t="s">
        <v>757</v>
      </c>
      <c r="L30" s="521">
        <v>23469</v>
      </c>
      <c r="M30" s="522" t="s">
        <v>756</v>
      </c>
      <c r="N30" s="523" t="s">
        <v>757</v>
      </c>
    </row>
    <row r="31" spans="1:14" s="17" customFormat="1" ht="18" customHeight="1">
      <c r="A31" s="17" t="s">
        <v>766</v>
      </c>
      <c r="B31" s="524"/>
      <c r="C31" s="525"/>
      <c r="D31" s="525"/>
      <c r="E31" s="525"/>
      <c r="F31" s="525"/>
      <c r="G31" s="525"/>
      <c r="H31" s="525"/>
      <c r="I31" s="525"/>
      <c r="J31" s="525"/>
      <c r="K31" s="525"/>
      <c r="L31" s="526"/>
      <c r="M31" s="526"/>
      <c r="N31" s="527"/>
    </row>
    <row r="32" ht="18" customHeight="1"/>
    <row r="33" ht="18" customHeight="1"/>
    <row r="34" ht="18" customHeight="1"/>
    <row r="35" ht="18" customHeight="1"/>
  </sheetData>
  <sheetProtection/>
  <mergeCells count="32">
    <mergeCell ref="A2:B3"/>
    <mergeCell ref="C2:E2"/>
    <mergeCell ref="F2:H2"/>
    <mergeCell ref="I2:K2"/>
    <mergeCell ref="L2:N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  <mergeCell ref="A28:B28"/>
  </mergeCells>
  <printOptions/>
  <pageMargins left="0.7086614173228347" right="0.7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7" sqref="J17"/>
    </sheetView>
  </sheetViews>
  <sheetFormatPr defaultColWidth="9.00390625" defaultRowHeight="13.5"/>
  <cols>
    <col min="1" max="1" width="36.00390625" style="16" customWidth="1"/>
    <col min="2" max="3" width="8.625" style="20" customWidth="1"/>
    <col min="4" max="4" width="11.875" style="20" bestFit="1" customWidth="1"/>
    <col min="5" max="6" width="8.625" style="20" customWidth="1"/>
    <col min="7" max="7" width="11.875" style="20" bestFit="1" customWidth="1"/>
    <col min="8" max="8" width="8.625" style="20" customWidth="1"/>
    <col min="9" max="16384" width="9.00390625" style="16" customWidth="1"/>
  </cols>
  <sheetData>
    <row r="1" spans="1:7" ht="14.25">
      <c r="A1" s="17" t="s">
        <v>767</v>
      </c>
      <c r="B1" s="17"/>
      <c r="C1" s="17"/>
      <c r="D1" s="17"/>
      <c r="E1" s="17"/>
      <c r="F1" s="17"/>
      <c r="G1" s="16"/>
    </row>
    <row r="2" spans="1:7" ht="13.5" thickBot="1">
      <c r="A2" s="18" t="s">
        <v>768</v>
      </c>
      <c r="B2" s="19"/>
      <c r="C2" s="19"/>
      <c r="D2" s="19"/>
      <c r="E2" s="19"/>
      <c r="F2" s="19"/>
      <c r="G2" s="19"/>
    </row>
    <row r="3" spans="1:7" ht="12" customHeight="1">
      <c r="A3" s="531" t="s">
        <v>48</v>
      </c>
      <c r="B3" s="533" t="s">
        <v>708</v>
      </c>
      <c r="C3" s="534"/>
      <c r="D3" s="535"/>
      <c r="E3" s="536" t="s">
        <v>696</v>
      </c>
      <c r="F3" s="537"/>
      <c r="G3" s="538"/>
    </row>
    <row r="4" spans="1:7" ht="24.75" customHeight="1" thickBot="1">
      <c r="A4" s="532"/>
      <c r="B4" s="234" t="s">
        <v>769</v>
      </c>
      <c r="C4" s="235" t="s">
        <v>44</v>
      </c>
      <c r="D4" s="238" t="s">
        <v>206</v>
      </c>
      <c r="E4" s="236" t="s">
        <v>769</v>
      </c>
      <c r="F4" s="235" t="s">
        <v>44</v>
      </c>
      <c r="G4" s="239" t="s">
        <v>206</v>
      </c>
    </row>
    <row r="5" spans="1:7" ht="12" customHeight="1" thickBot="1">
      <c r="A5" s="8" t="s">
        <v>49</v>
      </c>
      <c r="B5" s="255">
        <v>1468</v>
      </c>
      <c r="C5" s="256">
        <v>10993</v>
      </c>
      <c r="D5" s="257">
        <v>42481100</v>
      </c>
      <c r="E5" s="258">
        <v>1568</v>
      </c>
      <c r="F5" s="256">
        <v>12263</v>
      </c>
      <c r="G5" s="259">
        <v>48104317</v>
      </c>
    </row>
    <row r="6" spans="1:7" ht="12" customHeight="1" thickBot="1">
      <c r="A6" s="240" t="s">
        <v>91</v>
      </c>
      <c r="B6" s="260">
        <v>435</v>
      </c>
      <c r="C6" s="261">
        <v>3270</v>
      </c>
      <c r="D6" s="262">
        <v>28516201</v>
      </c>
      <c r="E6" s="263">
        <v>449</v>
      </c>
      <c r="F6" s="261">
        <v>3190</v>
      </c>
      <c r="G6" s="264">
        <v>30339322</v>
      </c>
    </row>
    <row r="7" spans="1:7" ht="12" customHeight="1" thickTop="1">
      <c r="A7" s="241" t="s">
        <v>396</v>
      </c>
      <c r="B7" s="246">
        <v>3</v>
      </c>
      <c r="C7" s="247">
        <v>12</v>
      </c>
      <c r="D7" s="248">
        <v>42966</v>
      </c>
      <c r="E7" s="265">
        <v>3</v>
      </c>
      <c r="F7" s="247">
        <v>32</v>
      </c>
      <c r="G7" s="266">
        <v>197346</v>
      </c>
    </row>
    <row r="8" spans="1:7" ht="12" customHeight="1">
      <c r="A8" s="242" t="s">
        <v>397</v>
      </c>
      <c r="B8" s="249">
        <v>3</v>
      </c>
      <c r="C8" s="250">
        <v>12</v>
      </c>
      <c r="D8" s="251">
        <v>42966</v>
      </c>
      <c r="E8" s="267">
        <v>3</v>
      </c>
      <c r="F8" s="250">
        <v>32</v>
      </c>
      <c r="G8" s="268">
        <v>197346</v>
      </c>
    </row>
    <row r="9" spans="1:7" ht="12" customHeight="1">
      <c r="A9" s="243" t="s">
        <v>398</v>
      </c>
      <c r="B9" s="269">
        <v>5</v>
      </c>
      <c r="C9" s="270">
        <v>18</v>
      </c>
      <c r="D9" s="271">
        <v>50818</v>
      </c>
      <c r="E9" s="272">
        <v>9</v>
      </c>
      <c r="F9" s="270">
        <v>36</v>
      </c>
      <c r="G9" s="273">
        <v>114298</v>
      </c>
    </row>
    <row r="10" spans="1:7" ht="12" customHeight="1">
      <c r="A10" s="244" t="s">
        <v>399</v>
      </c>
      <c r="B10" s="252">
        <v>0</v>
      </c>
      <c r="C10" s="253">
        <v>0</v>
      </c>
      <c r="D10" s="254">
        <v>0</v>
      </c>
      <c r="E10" s="274">
        <v>2</v>
      </c>
      <c r="F10" s="253">
        <v>14</v>
      </c>
      <c r="G10" s="275" t="s">
        <v>714</v>
      </c>
    </row>
    <row r="11" spans="1:7" ht="12" customHeight="1">
      <c r="A11" s="80" t="s">
        <v>400</v>
      </c>
      <c r="B11" s="276">
        <v>4</v>
      </c>
      <c r="C11" s="277">
        <v>16</v>
      </c>
      <c r="D11" s="278" t="s">
        <v>714</v>
      </c>
      <c r="E11" s="279">
        <v>5</v>
      </c>
      <c r="F11" s="277">
        <v>19</v>
      </c>
      <c r="G11" s="280">
        <v>55609</v>
      </c>
    </row>
    <row r="12" spans="1:7" ht="12" customHeight="1">
      <c r="A12" s="242" t="s">
        <v>401</v>
      </c>
      <c r="B12" s="249">
        <v>1</v>
      </c>
      <c r="C12" s="250">
        <v>2</v>
      </c>
      <c r="D12" s="251" t="s">
        <v>714</v>
      </c>
      <c r="E12" s="267">
        <v>2</v>
      </c>
      <c r="F12" s="250">
        <v>3</v>
      </c>
      <c r="G12" s="268" t="s">
        <v>714</v>
      </c>
    </row>
    <row r="13" spans="1:7" ht="12" customHeight="1">
      <c r="A13" s="243" t="s">
        <v>402</v>
      </c>
      <c r="B13" s="269">
        <v>101</v>
      </c>
      <c r="C13" s="270">
        <v>918</v>
      </c>
      <c r="D13" s="271">
        <v>11501005</v>
      </c>
      <c r="E13" s="272">
        <v>97</v>
      </c>
      <c r="F13" s="270">
        <v>826</v>
      </c>
      <c r="G13" s="273">
        <v>11501645</v>
      </c>
    </row>
    <row r="14" spans="1:7" ht="12" customHeight="1">
      <c r="A14" s="244" t="s">
        <v>403</v>
      </c>
      <c r="B14" s="252">
        <v>50</v>
      </c>
      <c r="C14" s="253">
        <v>455</v>
      </c>
      <c r="D14" s="254">
        <v>6240170</v>
      </c>
      <c r="E14" s="274">
        <v>55</v>
      </c>
      <c r="F14" s="253">
        <v>447</v>
      </c>
      <c r="G14" s="275">
        <v>7387239</v>
      </c>
    </row>
    <row r="15" spans="1:7" ht="12" customHeight="1">
      <c r="A15" s="242" t="s">
        <v>404</v>
      </c>
      <c r="B15" s="249">
        <v>51</v>
      </c>
      <c r="C15" s="250">
        <v>463</v>
      </c>
      <c r="D15" s="251">
        <v>5260835</v>
      </c>
      <c r="E15" s="267">
        <v>42</v>
      </c>
      <c r="F15" s="250">
        <v>379</v>
      </c>
      <c r="G15" s="268">
        <v>4114406</v>
      </c>
    </row>
    <row r="16" spans="1:7" ht="12" customHeight="1">
      <c r="A16" s="243" t="s">
        <v>405</v>
      </c>
      <c r="B16" s="269">
        <v>98</v>
      </c>
      <c r="C16" s="270">
        <v>746</v>
      </c>
      <c r="D16" s="271">
        <v>6116019</v>
      </c>
      <c r="E16" s="272">
        <v>98</v>
      </c>
      <c r="F16" s="270">
        <v>604</v>
      </c>
      <c r="G16" s="273">
        <v>6506012</v>
      </c>
    </row>
    <row r="17" spans="1:7" ht="12" customHeight="1">
      <c r="A17" s="244" t="s">
        <v>406</v>
      </c>
      <c r="B17" s="252">
        <v>41</v>
      </c>
      <c r="C17" s="253">
        <v>325</v>
      </c>
      <c r="D17" s="254">
        <v>2716530</v>
      </c>
      <c r="E17" s="274">
        <v>37</v>
      </c>
      <c r="F17" s="253">
        <v>207</v>
      </c>
      <c r="G17" s="275">
        <v>2045536</v>
      </c>
    </row>
    <row r="18" spans="1:7" ht="12" customHeight="1">
      <c r="A18" s="80" t="s">
        <v>407</v>
      </c>
      <c r="B18" s="276">
        <v>25</v>
      </c>
      <c r="C18" s="277">
        <v>126</v>
      </c>
      <c r="D18" s="278">
        <v>858228</v>
      </c>
      <c r="E18" s="279">
        <v>20</v>
      </c>
      <c r="F18" s="277">
        <v>83</v>
      </c>
      <c r="G18" s="280">
        <v>400326</v>
      </c>
    </row>
    <row r="19" spans="1:7" ht="12" customHeight="1">
      <c r="A19" s="80" t="s">
        <v>408</v>
      </c>
      <c r="B19" s="276">
        <v>11</v>
      </c>
      <c r="C19" s="277">
        <v>140</v>
      </c>
      <c r="D19" s="278">
        <v>1459402</v>
      </c>
      <c r="E19" s="279">
        <v>18</v>
      </c>
      <c r="F19" s="277">
        <v>132</v>
      </c>
      <c r="G19" s="280">
        <v>3084972</v>
      </c>
    </row>
    <row r="20" spans="1:7" ht="12" customHeight="1">
      <c r="A20" s="80" t="s">
        <v>409</v>
      </c>
      <c r="B20" s="276">
        <v>9</v>
      </c>
      <c r="C20" s="277">
        <v>65</v>
      </c>
      <c r="D20" s="278" t="s">
        <v>714</v>
      </c>
      <c r="E20" s="279">
        <v>13</v>
      </c>
      <c r="F20" s="277">
        <v>63</v>
      </c>
      <c r="G20" s="280">
        <v>675982</v>
      </c>
    </row>
    <row r="21" spans="1:7" ht="12" customHeight="1">
      <c r="A21" s="80" t="s">
        <v>410</v>
      </c>
      <c r="B21" s="276">
        <v>1</v>
      </c>
      <c r="C21" s="277">
        <v>2</v>
      </c>
      <c r="D21" s="278" t="s">
        <v>714</v>
      </c>
      <c r="E21" s="279">
        <v>2</v>
      </c>
      <c r="F21" s="277">
        <v>9</v>
      </c>
      <c r="G21" s="280" t="s">
        <v>714</v>
      </c>
    </row>
    <row r="22" spans="1:7" ht="12" customHeight="1">
      <c r="A22" s="242" t="s">
        <v>411</v>
      </c>
      <c r="B22" s="249">
        <v>11</v>
      </c>
      <c r="C22" s="250">
        <v>88</v>
      </c>
      <c r="D22" s="251">
        <v>558723</v>
      </c>
      <c r="E22" s="267">
        <v>8</v>
      </c>
      <c r="F22" s="250">
        <v>110</v>
      </c>
      <c r="G22" s="268" t="s">
        <v>714</v>
      </c>
    </row>
    <row r="23" spans="1:7" ht="12" customHeight="1">
      <c r="A23" s="243" t="s">
        <v>412</v>
      </c>
      <c r="B23" s="269">
        <v>132</v>
      </c>
      <c r="C23" s="270">
        <v>901</v>
      </c>
      <c r="D23" s="271">
        <v>4456427</v>
      </c>
      <c r="E23" s="272">
        <v>143</v>
      </c>
      <c r="F23" s="270">
        <v>978</v>
      </c>
      <c r="G23" s="273">
        <v>4589541</v>
      </c>
    </row>
    <row r="24" spans="1:7" ht="12" customHeight="1">
      <c r="A24" s="244" t="s">
        <v>413</v>
      </c>
      <c r="B24" s="252">
        <v>47</v>
      </c>
      <c r="C24" s="253">
        <v>238</v>
      </c>
      <c r="D24" s="254">
        <v>1078419</v>
      </c>
      <c r="E24" s="274">
        <v>54</v>
      </c>
      <c r="F24" s="253">
        <v>281</v>
      </c>
      <c r="G24" s="275">
        <v>1385979</v>
      </c>
    </row>
    <row r="25" spans="1:7" ht="12" customHeight="1">
      <c r="A25" s="80" t="s">
        <v>414</v>
      </c>
      <c r="B25" s="276">
        <v>31</v>
      </c>
      <c r="C25" s="277">
        <v>357</v>
      </c>
      <c r="D25" s="278">
        <v>1428038</v>
      </c>
      <c r="E25" s="279">
        <v>34</v>
      </c>
      <c r="F25" s="277">
        <v>431</v>
      </c>
      <c r="G25" s="280">
        <v>1617389</v>
      </c>
    </row>
    <row r="26" spans="1:7" ht="12" customHeight="1">
      <c r="A26" s="80" t="s">
        <v>415</v>
      </c>
      <c r="B26" s="276">
        <v>32</v>
      </c>
      <c r="C26" s="277">
        <v>161</v>
      </c>
      <c r="D26" s="278">
        <v>846500</v>
      </c>
      <c r="E26" s="279">
        <v>32</v>
      </c>
      <c r="F26" s="277">
        <v>157</v>
      </c>
      <c r="G26" s="280">
        <v>767161</v>
      </c>
    </row>
    <row r="27" spans="1:7" ht="12" customHeight="1">
      <c r="A27" s="242" t="s">
        <v>416</v>
      </c>
      <c r="B27" s="249">
        <v>22</v>
      </c>
      <c r="C27" s="250">
        <v>145</v>
      </c>
      <c r="D27" s="251">
        <v>1103470</v>
      </c>
      <c r="E27" s="267">
        <v>23</v>
      </c>
      <c r="F27" s="250">
        <v>109</v>
      </c>
      <c r="G27" s="268">
        <v>819012</v>
      </c>
    </row>
    <row r="28" spans="1:7" ht="12" customHeight="1">
      <c r="A28" s="243" t="s">
        <v>417</v>
      </c>
      <c r="B28" s="269">
        <v>96</v>
      </c>
      <c r="C28" s="270">
        <v>675</v>
      </c>
      <c r="D28" s="271">
        <v>6348966</v>
      </c>
      <c r="E28" s="272">
        <v>99</v>
      </c>
      <c r="F28" s="270">
        <v>714</v>
      </c>
      <c r="G28" s="273">
        <v>7430480</v>
      </c>
    </row>
    <row r="29" spans="1:7" ht="12" customHeight="1">
      <c r="A29" s="244" t="s">
        <v>418</v>
      </c>
      <c r="B29" s="252">
        <v>8</v>
      </c>
      <c r="C29" s="253">
        <v>64</v>
      </c>
      <c r="D29" s="254">
        <v>71995</v>
      </c>
      <c r="E29" s="274">
        <v>6</v>
      </c>
      <c r="F29" s="253">
        <v>34</v>
      </c>
      <c r="G29" s="275">
        <v>110120</v>
      </c>
    </row>
    <row r="30" spans="1:7" ht="12" customHeight="1">
      <c r="A30" s="80" t="s">
        <v>419</v>
      </c>
      <c r="B30" s="276">
        <v>34</v>
      </c>
      <c r="C30" s="277">
        <v>274</v>
      </c>
      <c r="D30" s="278">
        <v>3731700</v>
      </c>
      <c r="E30" s="279">
        <v>39</v>
      </c>
      <c r="F30" s="277">
        <v>339</v>
      </c>
      <c r="G30" s="280">
        <v>5276382</v>
      </c>
    </row>
    <row r="31" spans="1:7" ht="12" customHeight="1">
      <c r="A31" s="80" t="s">
        <v>420</v>
      </c>
      <c r="B31" s="276">
        <v>7</v>
      </c>
      <c r="C31" s="277">
        <v>27</v>
      </c>
      <c r="D31" s="278">
        <v>118629</v>
      </c>
      <c r="E31" s="279">
        <v>12</v>
      </c>
      <c r="F31" s="277">
        <v>48</v>
      </c>
      <c r="G31" s="280">
        <v>211249</v>
      </c>
    </row>
    <row r="32" spans="1:7" ht="12" customHeight="1" thickBot="1">
      <c r="A32" s="245" t="s">
        <v>421</v>
      </c>
      <c r="B32" s="281">
        <v>47</v>
      </c>
      <c r="C32" s="282">
        <v>310</v>
      </c>
      <c r="D32" s="283">
        <v>2426642</v>
      </c>
      <c r="E32" s="284">
        <v>42</v>
      </c>
      <c r="F32" s="282">
        <v>293</v>
      </c>
      <c r="G32" s="285">
        <v>1832729</v>
      </c>
    </row>
    <row r="33" spans="1:7" ht="12" customHeight="1" thickBot="1">
      <c r="A33" s="240" t="s">
        <v>92</v>
      </c>
      <c r="B33" s="260">
        <v>1033</v>
      </c>
      <c r="C33" s="261">
        <v>7723</v>
      </c>
      <c r="D33" s="262">
        <v>13964899</v>
      </c>
      <c r="E33" s="263">
        <v>1119</v>
      </c>
      <c r="F33" s="261">
        <v>9073</v>
      </c>
      <c r="G33" s="264">
        <v>17764995</v>
      </c>
    </row>
    <row r="34" spans="1:7" ht="12" customHeight="1" thickTop="1">
      <c r="A34" s="241" t="s">
        <v>422</v>
      </c>
      <c r="B34" s="246">
        <v>3</v>
      </c>
      <c r="C34" s="247">
        <v>528</v>
      </c>
      <c r="D34" s="248">
        <v>833511</v>
      </c>
      <c r="E34" s="265">
        <v>5</v>
      </c>
      <c r="F34" s="247">
        <v>540</v>
      </c>
      <c r="G34" s="266">
        <v>865000</v>
      </c>
    </row>
    <row r="35" spans="1:7" ht="12" customHeight="1">
      <c r="A35" s="244" t="s">
        <v>423</v>
      </c>
      <c r="B35" s="252">
        <v>2</v>
      </c>
      <c r="C35" s="253">
        <v>525</v>
      </c>
      <c r="D35" s="254" t="s">
        <v>714</v>
      </c>
      <c r="E35" s="274">
        <v>2</v>
      </c>
      <c r="F35" s="253">
        <v>526</v>
      </c>
      <c r="G35" s="275" t="s">
        <v>714</v>
      </c>
    </row>
    <row r="36" spans="1:7" ht="12" customHeight="1">
      <c r="A36" s="242" t="s">
        <v>424</v>
      </c>
      <c r="B36" s="249">
        <v>1</v>
      </c>
      <c r="C36" s="250">
        <v>3</v>
      </c>
      <c r="D36" s="251" t="s">
        <v>714</v>
      </c>
      <c r="E36" s="267">
        <v>3</v>
      </c>
      <c r="F36" s="250">
        <v>14</v>
      </c>
      <c r="G36" s="268" t="s">
        <v>714</v>
      </c>
    </row>
    <row r="37" spans="1:7" ht="12" customHeight="1">
      <c r="A37" s="243" t="s">
        <v>425</v>
      </c>
      <c r="B37" s="269">
        <v>130</v>
      </c>
      <c r="C37" s="270">
        <v>560</v>
      </c>
      <c r="D37" s="271">
        <v>1042796</v>
      </c>
      <c r="E37" s="272">
        <v>140</v>
      </c>
      <c r="F37" s="270">
        <v>588</v>
      </c>
      <c r="G37" s="273">
        <v>775665</v>
      </c>
    </row>
    <row r="38" spans="1:7" ht="12" customHeight="1">
      <c r="A38" s="244" t="s">
        <v>426</v>
      </c>
      <c r="B38" s="252">
        <v>18</v>
      </c>
      <c r="C38" s="253">
        <v>61</v>
      </c>
      <c r="D38" s="254">
        <v>59802</v>
      </c>
      <c r="E38" s="274">
        <v>14</v>
      </c>
      <c r="F38" s="253">
        <v>51</v>
      </c>
      <c r="G38" s="275">
        <v>56967</v>
      </c>
    </row>
    <row r="39" spans="1:7" ht="12" customHeight="1">
      <c r="A39" s="80" t="s">
        <v>427</v>
      </c>
      <c r="B39" s="276">
        <v>19</v>
      </c>
      <c r="C39" s="277">
        <v>80</v>
      </c>
      <c r="D39" s="278">
        <v>126441</v>
      </c>
      <c r="E39" s="279">
        <v>22</v>
      </c>
      <c r="F39" s="277">
        <v>92</v>
      </c>
      <c r="G39" s="280">
        <v>109072</v>
      </c>
    </row>
    <row r="40" spans="1:7" ht="12" customHeight="1">
      <c r="A40" s="80" t="s">
        <v>428</v>
      </c>
      <c r="B40" s="276">
        <v>58</v>
      </c>
      <c r="C40" s="277">
        <v>243</v>
      </c>
      <c r="D40" s="278">
        <v>632913</v>
      </c>
      <c r="E40" s="279">
        <v>59</v>
      </c>
      <c r="F40" s="277">
        <v>228</v>
      </c>
      <c r="G40" s="280">
        <v>351566</v>
      </c>
    </row>
    <row r="41" spans="1:7" ht="12" customHeight="1">
      <c r="A41" s="80" t="s">
        <v>429</v>
      </c>
      <c r="B41" s="276">
        <v>9</v>
      </c>
      <c r="C41" s="277">
        <v>46</v>
      </c>
      <c r="D41" s="278">
        <v>58210</v>
      </c>
      <c r="E41" s="279">
        <v>10</v>
      </c>
      <c r="F41" s="277">
        <v>45</v>
      </c>
      <c r="G41" s="280">
        <v>66028</v>
      </c>
    </row>
    <row r="42" spans="1:7" ht="12" customHeight="1">
      <c r="A42" s="242" t="s">
        <v>430</v>
      </c>
      <c r="B42" s="249">
        <v>26</v>
      </c>
      <c r="C42" s="250">
        <v>130</v>
      </c>
      <c r="D42" s="251">
        <v>165430</v>
      </c>
      <c r="E42" s="267">
        <v>35</v>
      </c>
      <c r="F42" s="250">
        <v>172</v>
      </c>
      <c r="G42" s="268">
        <v>192032</v>
      </c>
    </row>
    <row r="43" spans="1:7" ht="12" customHeight="1">
      <c r="A43" s="243" t="s">
        <v>431</v>
      </c>
      <c r="B43" s="269">
        <v>306</v>
      </c>
      <c r="C43" s="270">
        <v>2599</v>
      </c>
      <c r="D43" s="271">
        <v>3430740</v>
      </c>
      <c r="E43" s="272">
        <v>338</v>
      </c>
      <c r="F43" s="270">
        <v>3796</v>
      </c>
      <c r="G43" s="273">
        <v>5610008</v>
      </c>
    </row>
    <row r="44" spans="1:7" ht="12" customHeight="1">
      <c r="A44" s="244" t="s">
        <v>432</v>
      </c>
      <c r="B44" s="252">
        <v>24</v>
      </c>
      <c r="C44" s="253">
        <v>405</v>
      </c>
      <c r="D44" s="254">
        <v>699541</v>
      </c>
      <c r="E44" s="274">
        <v>37</v>
      </c>
      <c r="F44" s="253">
        <v>1609</v>
      </c>
      <c r="G44" s="275">
        <v>3177890</v>
      </c>
    </row>
    <row r="45" spans="1:7" ht="12" customHeight="1">
      <c r="A45" s="80" t="s">
        <v>433</v>
      </c>
      <c r="B45" s="276">
        <v>11</v>
      </c>
      <c r="C45" s="277">
        <v>44</v>
      </c>
      <c r="D45" s="278">
        <v>43170</v>
      </c>
      <c r="E45" s="279">
        <v>5</v>
      </c>
      <c r="F45" s="277">
        <v>14</v>
      </c>
      <c r="G45" s="280">
        <v>18947</v>
      </c>
    </row>
    <row r="46" spans="1:7" ht="12" customHeight="1">
      <c r="A46" s="80" t="s">
        <v>434</v>
      </c>
      <c r="B46" s="276">
        <v>10</v>
      </c>
      <c r="C46" s="277">
        <v>30</v>
      </c>
      <c r="D46" s="278">
        <v>26760</v>
      </c>
      <c r="E46" s="279">
        <v>9</v>
      </c>
      <c r="F46" s="277">
        <v>30</v>
      </c>
      <c r="G46" s="280">
        <v>46848</v>
      </c>
    </row>
    <row r="47" spans="1:7" ht="12" customHeight="1">
      <c r="A47" s="80" t="s">
        <v>435</v>
      </c>
      <c r="B47" s="276">
        <v>33</v>
      </c>
      <c r="C47" s="277">
        <v>158</v>
      </c>
      <c r="D47" s="278">
        <v>290776</v>
      </c>
      <c r="E47" s="279">
        <v>35</v>
      </c>
      <c r="F47" s="277">
        <v>140</v>
      </c>
      <c r="G47" s="280">
        <v>230361</v>
      </c>
    </row>
    <row r="48" spans="1:7" ht="12" customHeight="1">
      <c r="A48" s="80" t="s">
        <v>436</v>
      </c>
      <c r="B48" s="276">
        <v>20</v>
      </c>
      <c r="C48" s="277">
        <v>71</v>
      </c>
      <c r="D48" s="278">
        <v>173520</v>
      </c>
      <c r="E48" s="279">
        <v>21</v>
      </c>
      <c r="F48" s="277">
        <v>134</v>
      </c>
      <c r="G48" s="280">
        <v>270457</v>
      </c>
    </row>
    <row r="49" spans="1:7" ht="12" customHeight="1">
      <c r="A49" s="80" t="s">
        <v>437</v>
      </c>
      <c r="B49" s="276">
        <v>56</v>
      </c>
      <c r="C49" s="277">
        <v>267</v>
      </c>
      <c r="D49" s="278">
        <v>196055</v>
      </c>
      <c r="E49" s="279">
        <v>69</v>
      </c>
      <c r="F49" s="277">
        <v>430</v>
      </c>
      <c r="G49" s="280">
        <v>344366</v>
      </c>
    </row>
    <row r="50" spans="1:7" ht="12" customHeight="1">
      <c r="A50" s="242" t="s">
        <v>438</v>
      </c>
      <c r="B50" s="249">
        <v>152</v>
      </c>
      <c r="C50" s="250">
        <v>1624</v>
      </c>
      <c r="D50" s="251">
        <v>2000918</v>
      </c>
      <c r="E50" s="267">
        <v>162</v>
      </c>
      <c r="F50" s="250">
        <v>1439</v>
      </c>
      <c r="G50" s="268">
        <v>1521139</v>
      </c>
    </row>
    <row r="51" spans="1:7" ht="12" customHeight="1">
      <c r="A51" s="243" t="s">
        <v>442</v>
      </c>
      <c r="B51" s="269">
        <v>162</v>
      </c>
      <c r="C51" s="270">
        <v>1189</v>
      </c>
      <c r="D51" s="271">
        <v>2848752</v>
      </c>
      <c r="E51" s="272">
        <v>173</v>
      </c>
      <c r="F51" s="270">
        <v>1242</v>
      </c>
      <c r="G51" s="273">
        <v>3672635</v>
      </c>
    </row>
    <row r="52" spans="1:7" ht="12" customHeight="1">
      <c r="A52" s="244" t="s">
        <v>439</v>
      </c>
      <c r="B52" s="252">
        <v>92</v>
      </c>
      <c r="C52" s="253">
        <v>881</v>
      </c>
      <c r="D52" s="254">
        <v>1889384</v>
      </c>
      <c r="E52" s="274">
        <v>101</v>
      </c>
      <c r="F52" s="253">
        <v>940</v>
      </c>
      <c r="G52" s="275">
        <v>2682540</v>
      </c>
    </row>
    <row r="53" spans="1:7" ht="12" customHeight="1">
      <c r="A53" s="80" t="s">
        <v>440</v>
      </c>
      <c r="B53" s="276">
        <v>9</v>
      </c>
      <c r="C53" s="277">
        <v>16</v>
      </c>
      <c r="D53" s="278">
        <v>2526</v>
      </c>
      <c r="E53" s="279">
        <v>12</v>
      </c>
      <c r="F53" s="277">
        <v>23</v>
      </c>
      <c r="G53" s="280">
        <v>4578</v>
      </c>
    </row>
    <row r="54" spans="1:7" ht="12" customHeight="1">
      <c r="A54" s="242" t="s">
        <v>441</v>
      </c>
      <c r="B54" s="249">
        <v>61</v>
      </c>
      <c r="C54" s="250">
        <v>292</v>
      </c>
      <c r="D54" s="251">
        <v>956842</v>
      </c>
      <c r="E54" s="267">
        <v>60</v>
      </c>
      <c r="F54" s="250">
        <v>279</v>
      </c>
      <c r="G54" s="268">
        <v>985517</v>
      </c>
    </row>
    <row r="55" spans="1:7" ht="12" customHeight="1">
      <c r="A55" s="243" t="s">
        <v>45</v>
      </c>
      <c r="B55" s="269">
        <v>395</v>
      </c>
      <c r="C55" s="270">
        <v>2678</v>
      </c>
      <c r="D55" s="271">
        <v>5523386</v>
      </c>
      <c r="E55" s="272">
        <v>434</v>
      </c>
      <c r="F55" s="270">
        <v>2729</v>
      </c>
      <c r="G55" s="273">
        <v>6193704</v>
      </c>
    </row>
    <row r="56" spans="1:7" ht="12" customHeight="1">
      <c r="A56" s="244" t="s">
        <v>443</v>
      </c>
      <c r="B56" s="252">
        <v>15</v>
      </c>
      <c r="C56" s="253">
        <v>48</v>
      </c>
      <c r="D56" s="254">
        <v>81581</v>
      </c>
      <c r="E56" s="274">
        <v>11</v>
      </c>
      <c r="F56" s="253">
        <v>46</v>
      </c>
      <c r="G56" s="275">
        <v>78372</v>
      </c>
    </row>
    <row r="57" spans="1:7" ht="12" customHeight="1">
      <c r="A57" s="80" t="s">
        <v>444</v>
      </c>
      <c r="B57" s="276">
        <v>14</v>
      </c>
      <c r="C57" s="277">
        <v>49</v>
      </c>
      <c r="D57" s="278">
        <v>32346</v>
      </c>
      <c r="E57" s="279">
        <v>15</v>
      </c>
      <c r="F57" s="277">
        <v>52</v>
      </c>
      <c r="G57" s="280">
        <v>32529</v>
      </c>
    </row>
    <row r="58" spans="1:7" ht="12" customHeight="1">
      <c r="A58" s="80" t="s">
        <v>446</v>
      </c>
      <c r="B58" s="276">
        <v>75</v>
      </c>
      <c r="C58" s="277">
        <v>546</v>
      </c>
      <c r="D58" s="278">
        <v>1683216</v>
      </c>
      <c r="E58" s="279">
        <v>107</v>
      </c>
      <c r="F58" s="277">
        <v>785</v>
      </c>
      <c r="G58" s="280">
        <v>2352567</v>
      </c>
    </row>
    <row r="59" spans="1:7" ht="12" customHeight="1">
      <c r="A59" s="80" t="s">
        <v>445</v>
      </c>
      <c r="B59" s="276">
        <v>6</v>
      </c>
      <c r="C59" s="277">
        <v>26</v>
      </c>
      <c r="D59" s="278">
        <v>359592</v>
      </c>
      <c r="E59" s="279">
        <v>6</v>
      </c>
      <c r="F59" s="277">
        <v>29</v>
      </c>
      <c r="G59" s="280">
        <v>55143</v>
      </c>
    </row>
    <row r="60" spans="1:7" ht="12" customHeight="1">
      <c r="A60" s="80" t="s">
        <v>447</v>
      </c>
      <c r="B60" s="276">
        <v>70</v>
      </c>
      <c r="C60" s="277">
        <v>393</v>
      </c>
      <c r="D60" s="278">
        <v>2040273</v>
      </c>
      <c r="E60" s="279">
        <v>75</v>
      </c>
      <c r="F60" s="277">
        <v>380</v>
      </c>
      <c r="G60" s="280">
        <v>2035187</v>
      </c>
    </row>
    <row r="61" spans="1:7" ht="12" customHeight="1">
      <c r="A61" s="80" t="s">
        <v>448</v>
      </c>
      <c r="B61" s="276">
        <v>50</v>
      </c>
      <c r="C61" s="277">
        <v>974</v>
      </c>
      <c r="D61" s="278">
        <v>524626</v>
      </c>
      <c r="E61" s="279">
        <v>48</v>
      </c>
      <c r="F61" s="277">
        <v>739</v>
      </c>
      <c r="G61" s="280">
        <v>558453</v>
      </c>
    </row>
    <row r="62" spans="1:7" ht="12" customHeight="1">
      <c r="A62" s="80" t="s">
        <v>449</v>
      </c>
      <c r="B62" s="276">
        <v>20</v>
      </c>
      <c r="C62" s="277">
        <v>88</v>
      </c>
      <c r="D62" s="278">
        <v>137034</v>
      </c>
      <c r="E62" s="279">
        <v>18</v>
      </c>
      <c r="F62" s="277">
        <v>80</v>
      </c>
      <c r="G62" s="280">
        <v>137416</v>
      </c>
    </row>
    <row r="63" spans="1:7" ht="12" customHeight="1">
      <c r="A63" s="80" t="s">
        <v>450</v>
      </c>
      <c r="B63" s="276">
        <v>21</v>
      </c>
      <c r="C63" s="277">
        <v>73</v>
      </c>
      <c r="D63" s="278">
        <v>77489</v>
      </c>
      <c r="E63" s="279">
        <v>19</v>
      </c>
      <c r="F63" s="277">
        <v>62</v>
      </c>
      <c r="G63" s="280">
        <v>77343</v>
      </c>
    </row>
    <row r="64" spans="1:7" ht="12" customHeight="1">
      <c r="A64" s="242" t="s">
        <v>46</v>
      </c>
      <c r="B64" s="249">
        <v>124</v>
      </c>
      <c r="C64" s="250">
        <v>481</v>
      </c>
      <c r="D64" s="251">
        <v>587229</v>
      </c>
      <c r="E64" s="267">
        <v>135</v>
      </c>
      <c r="F64" s="250">
        <v>556</v>
      </c>
      <c r="G64" s="268">
        <v>866694</v>
      </c>
    </row>
    <row r="65" spans="1:7" ht="12" customHeight="1">
      <c r="A65" s="241" t="s">
        <v>451</v>
      </c>
      <c r="B65" s="246">
        <v>37</v>
      </c>
      <c r="C65" s="247">
        <v>169</v>
      </c>
      <c r="D65" s="248">
        <v>285714</v>
      </c>
      <c r="E65" s="265">
        <v>29</v>
      </c>
      <c r="F65" s="247">
        <v>178</v>
      </c>
      <c r="G65" s="266">
        <v>647983</v>
      </c>
    </row>
    <row r="66" spans="1:7" ht="12" customHeight="1">
      <c r="A66" s="244" t="s">
        <v>452</v>
      </c>
      <c r="B66" s="252">
        <v>30</v>
      </c>
      <c r="C66" s="253">
        <v>146</v>
      </c>
      <c r="D66" s="254">
        <v>264958</v>
      </c>
      <c r="E66" s="274">
        <v>23</v>
      </c>
      <c r="F66" s="253">
        <v>143</v>
      </c>
      <c r="G66" s="275">
        <v>611699</v>
      </c>
    </row>
    <row r="67" spans="1:7" ht="12" customHeight="1">
      <c r="A67" s="80" t="s">
        <v>453</v>
      </c>
      <c r="B67" s="276">
        <v>1</v>
      </c>
      <c r="C67" s="277">
        <v>0</v>
      </c>
      <c r="D67" s="278" t="s">
        <v>714</v>
      </c>
      <c r="E67" s="279">
        <v>0</v>
      </c>
      <c r="F67" s="277">
        <v>0</v>
      </c>
      <c r="G67" s="280">
        <v>0</v>
      </c>
    </row>
    <row r="68" spans="1:7" ht="12" customHeight="1" thickBot="1">
      <c r="A68" s="245" t="s">
        <v>454</v>
      </c>
      <c r="B68" s="281">
        <v>6</v>
      </c>
      <c r="C68" s="282">
        <v>23</v>
      </c>
      <c r="D68" s="283" t="s">
        <v>714</v>
      </c>
      <c r="E68" s="284">
        <v>6</v>
      </c>
      <c r="F68" s="282">
        <v>35</v>
      </c>
      <c r="G68" s="285">
        <v>36284</v>
      </c>
    </row>
    <row r="69" spans="1:7" ht="12.75">
      <c r="A69" s="154" t="s">
        <v>726</v>
      </c>
      <c r="B69" s="237"/>
      <c r="C69" s="237"/>
      <c r="D69" s="237"/>
      <c r="E69" s="237"/>
      <c r="F69" s="237"/>
      <c r="G69" s="237"/>
    </row>
    <row r="70" spans="1:7" ht="12.75">
      <c r="A70" s="154"/>
      <c r="B70" s="237"/>
      <c r="C70" s="237"/>
      <c r="D70" s="237"/>
      <c r="E70" s="237"/>
      <c r="F70" s="237"/>
      <c r="G70" s="237"/>
    </row>
    <row r="71" ht="12.75">
      <c r="A71" s="154"/>
    </row>
    <row r="72" ht="12.75">
      <c r="A72" s="154"/>
    </row>
    <row r="73" ht="12.75">
      <c r="A73" s="154"/>
    </row>
    <row r="74" ht="12.75">
      <c r="A74" s="154"/>
    </row>
    <row r="75" ht="12.75">
      <c r="A75" s="154"/>
    </row>
    <row r="76" ht="12.75">
      <c r="A76" s="154"/>
    </row>
    <row r="77" ht="12.75">
      <c r="A77" s="154"/>
    </row>
    <row r="78" ht="12.75">
      <c r="A78" s="154"/>
    </row>
    <row r="79" ht="12.75">
      <c r="A79" s="154"/>
    </row>
    <row r="80" ht="12.75">
      <c r="A80" s="154"/>
    </row>
    <row r="81" ht="12.75">
      <c r="A81" s="154"/>
    </row>
    <row r="82" ht="12.75">
      <c r="A82" s="154"/>
    </row>
    <row r="83" ht="12.75">
      <c r="A83" s="154"/>
    </row>
    <row r="84" ht="12.75">
      <c r="A84" s="154"/>
    </row>
    <row r="85" ht="12.75">
      <c r="A85" s="154"/>
    </row>
    <row r="86" ht="12.75">
      <c r="A86" s="154"/>
    </row>
    <row r="87" ht="12.75">
      <c r="A87" s="154"/>
    </row>
    <row r="88" ht="12.75">
      <c r="A88" s="154"/>
    </row>
    <row r="89" ht="12.75">
      <c r="A89" s="154"/>
    </row>
    <row r="90" ht="12.75">
      <c r="A90" s="154"/>
    </row>
    <row r="91" ht="12.75">
      <c r="A91" s="154"/>
    </row>
    <row r="92" ht="12.75">
      <c r="A92" s="154"/>
    </row>
    <row r="93" ht="12.75">
      <c r="A93" s="154"/>
    </row>
    <row r="94" ht="12.75">
      <c r="A94" s="154"/>
    </row>
    <row r="95" ht="12.75">
      <c r="A95" s="154"/>
    </row>
    <row r="96" ht="12.75">
      <c r="A96" s="154"/>
    </row>
    <row r="97" ht="12.75">
      <c r="A97" s="154"/>
    </row>
    <row r="98" ht="12.75">
      <c r="A98" s="154"/>
    </row>
    <row r="99" ht="12.75">
      <c r="A99" s="154"/>
    </row>
    <row r="100" ht="12.75">
      <c r="A100" s="154"/>
    </row>
    <row r="101" ht="12.75">
      <c r="A101" s="154"/>
    </row>
    <row r="102" ht="12.75">
      <c r="A102" s="154"/>
    </row>
    <row r="103" ht="12.75">
      <c r="A103" s="154"/>
    </row>
    <row r="104" ht="12.75">
      <c r="A104" s="154"/>
    </row>
    <row r="105" ht="12.75">
      <c r="A105" s="154"/>
    </row>
    <row r="106" ht="12.75">
      <c r="A106" s="154"/>
    </row>
    <row r="107" ht="12.75">
      <c r="A107" s="154"/>
    </row>
    <row r="108" ht="12.75">
      <c r="A108" s="154"/>
    </row>
    <row r="109" ht="12.75">
      <c r="A109" s="154"/>
    </row>
    <row r="110" ht="12.75">
      <c r="A110" s="154"/>
    </row>
    <row r="111" ht="12.75">
      <c r="A111" s="154"/>
    </row>
    <row r="112" ht="12.75">
      <c r="A112" s="154"/>
    </row>
    <row r="113" ht="12.75">
      <c r="A113" s="154"/>
    </row>
    <row r="114" ht="12.75">
      <c r="A114" s="154"/>
    </row>
    <row r="115" ht="12.75">
      <c r="A115" s="154"/>
    </row>
    <row r="116" ht="12.75">
      <c r="A116" s="154"/>
    </row>
    <row r="117" ht="12.75">
      <c r="A117" s="154"/>
    </row>
    <row r="118" ht="12.75">
      <c r="A118" s="154"/>
    </row>
    <row r="119" ht="12.75">
      <c r="A119" s="154"/>
    </row>
    <row r="120" ht="12.75">
      <c r="A120" s="154"/>
    </row>
    <row r="121" ht="12.75">
      <c r="A121" s="154"/>
    </row>
    <row r="122" ht="12.75">
      <c r="A122" s="154"/>
    </row>
    <row r="123" ht="12.75">
      <c r="A123" s="154"/>
    </row>
    <row r="124" ht="12.75">
      <c r="A124" s="154"/>
    </row>
    <row r="125" ht="12.75">
      <c r="A125" s="154"/>
    </row>
    <row r="126" ht="12.75">
      <c r="A126" s="154"/>
    </row>
    <row r="127" ht="12.75">
      <c r="A127" s="154"/>
    </row>
    <row r="128" ht="12.75">
      <c r="A128" s="154"/>
    </row>
    <row r="129" ht="12.75">
      <c r="A129" s="154"/>
    </row>
    <row r="130" ht="12.75">
      <c r="A130" s="154"/>
    </row>
    <row r="131" ht="12.75">
      <c r="A131" s="154"/>
    </row>
    <row r="132" ht="12.75">
      <c r="A132" s="154"/>
    </row>
    <row r="133" ht="12.75">
      <c r="A133" s="154"/>
    </row>
    <row r="134" ht="12.75">
      <c r="A134" s="154"/>
    </row>
    <row r="135" ht="12.75">
      <c r="A135" s="154"/>
    </row>
    <row r="136" ht="12.75">
      <c r="A136" s="154"/>
    </row>
    <row r="137" ht="12.75">
      <c r="A137" s="154"/>
    </row>
    <row r="138" ht="12.75">
      <c r="A138" s="154"/>
    </row>
    <row r="139" ht="12.75">
      <c r="A139" s="154"/>
    </row>
    <row r="140" ht="12.75">
      <c r="A140" s="154"/>
    </row>
    <row r="141" ht="12.75">
      <c r="A141" s="154"/>
    </row>
    <row r="142" ht="12.75">
      <c r="A142" s="154"/>
    </row>
    <row r="143" ht="12.75">
      <c r="A143" s="154"/>
    </row>
    <row r="144" ht="12.75">
      <c r="A144" s="154"/>
    </row>
    <row r="145" ht="12.75">
      <c r="A145" s="154"/>
    </row>
    <row r="146" ht="12.75">
      <c r="A146" s="154"/>
    </row>
    <row r="147" ht="12.75">
      <c r="A147" s="154"/>
    </row>
    <row r="148" ht="12.75">
      <c r="A148" s="154"/>
    </row>
    <row r="149" ht="12.75">
      <c r="A149" s="154"/>
    </row>
    <row r="150" ht="12.75">
      <c r="A150" s="154"/>
    </row>
    <row r="151" ht="12.75">
      <c r="A151" s="154"/>
    </row>
    <row r="152" ht="12.75">
      <c r="A152" s="154"/>
    </row>
    <row r="153" ht="12.75">
      <c r="A153" s="154"/>
    </row>
  </sheetData>
  <sheetProtection/>
  <mergeCells count="3">
    <mergeCell ref="A3:A4"/>
    <mergeCell ref="B3:D3"/>
    <mergeCell ref="E3:G3"/>
  </mergeCells>
  <printOptions/>
  <pageMargins left="0.7874015748031497" right="0.21" top="0.7" bottom="0.43" header="0.511811023622047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5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" sqref="K1"/>
    </sheetView>
  </sheetViews>
  <sheetFormatPr defaultColWidth="9.00390625" defaultRowHeight="13.5"/>
  <cols>
    <col min="1" max="1" width="47.375" style="20" customWidth="1"/>
    <col min="2" max="2" width="8.00390625" style="20" bestFit="1" customWidth="1"/>
    <col min="3" max="3" width="10.125" style="20" bestFit="1" customWidth="1"/>
    <col min="4" max="12" width="6.875" style="20" customWidth="1"/>
    <col min="13" max="13" width="9.125" style="20" bestFit="1" customWidth="1"/>
    <col min="14" max="14" width="13.00390625" style="20" customWidth="1"/>
    <col min="15" max="15" width="13.00390625" style="20" bestFit="1" customWidth="1"/>
    <col min="16" max="16" width="10.25390625" style="20" bestFit="1" customWidth="1"/>
    <col min="17" max="16384" width="9.00390625" style="20" customWidth="1"/>
  </cols>
  <sheetData>
    <row r="1" spans="1:16" ht="15" thickBot="1">
      <c r="A1" s="78" t="s">
        <v>772</v>
      </c>
      <c r="B1" s="78"/>
      <c r="C1" s="78"/>
      <c r="D1" s="78"/>
      <c r="E1" s="78"/>
      <c r="F1" s="79"/>
      <c r="G1" s="79"/>
      <c r="H1" s="19"/>
      <c r="I1" s="19"/>
      <c r="J1" s="19"/>
      <c r="K1" s="19"/>
      <c r="L1" s="19"/>
      <c r="M1" s="19"/>
      <c r="N1" s="19"/>
      <c r="O1" s="19"/>
      <c r="P1" s="19"/>
    </row>
    <row r="2" spans="1:16" ht="12" customHeight="1">
      <c r="A2" s="539" t="s">
        <v>47</v>
      </c>
      <c r="B2" s="542" t="s">
        <v>774</v>
      </c>
      <c r="C2" s="543"/>
      <c r="D2" s="543"/>
      <c r="E2" s="544"/>
      <c r="F2" s="544"/>
      <c r="G2" s="544"/>
      <c r="H2" s="544"/>
      <c r="I2" s="544"/>
      <c r="J2" s="544"/>
      <c r="K2" s="544"/>
      <c r="L2" s="545"/>
      <c r="M2" s="553" t="s">
        <v>770</v>
      </c>
      <c r="N2" s="559" t="s">
        <v>77</v>
      </c>
      <c r="O2" s="556" t="s">
        <v>90</v>
      </c>
      <c r="P2" s="553" t="s">
        <v>771</v>
      </c>
    </row>
    <row r="3" spans="1:16" ht="12">
      <c r="A3" s="540"/>
      <c r="B3" s="548" t="s">
        <v>54</v>
      </c>
      <c r="C3" s="546" t="s">
        <v>96</v>
      </c>
      <c r="D3" s="547"/>
      <c r="E3" s="550" t="s">
        <v>74</v>
      </c>
      <c r="F3" s="551"/>
      <c r="G3" s="551"/>
      <c r="H3" s="551"/>
      <c r="I3" s="551"/>
      <c r="J3" s="551"/>
      <c r="K3" s="551"/>
      <c r="L3" s="552"/>
      <c r="M3" s="554"/>
      <c r="N3" s="560"/>
      <c r="O3" s="557"/>
      <c r="P3" s="554"/>
    </row>
    <row r="4" spans="1:16" ht="12">
      <c r="A4" s="541"/>
      <c r="B4" s="549"/>
      <c r="C4" s="23" t="s">
        <v>693</v>
      </c>
      <c r="D4" s="21" t="s">
        <v>97</v>
      </c>
      <c r="E4" s="22" t="s">
        <v>98</v>
      </c>
      <c r="F4" s="23" t="s">
        <v>70</v>
      </c>
      <c r="G4" s="24" t="s">
        <v>71</v>
      </c>
      <c r="H4" s="23" t="s">
        <v>69</v>
      </c>
      <c r="I4" s="24" t="s">
        <v>72</v>
      </c>
      <c r="J4" s="23" t="s">
        <v>73</v>
      </c>
      <c r="K4" s="24" t="s">
        <v>378</v>
      </c>
      <c r="L4" s="25" t="s">
        <v>2</v>
      </c>
      <c r="M4" s="555"/>
      <c r="N4" s="561"/>
      <c r="O4" s="558"/>
      <c r="P4" s="555"/>
    </row>
    <row r="5" spans="1:16" s="27" customFormat="1" ht="12" thickBot="1">
      <c r="A5" s="393" t="s">
        <v>390</v>
      </c>
      <c r="B5" s="397">
        <v>1568</v>
      </c>
      <c r="C5" s="398">
        <v>1247</v>
      </c>
      <c r="D5" s="397">
        <v>321</v>
      </c>
      <c r="E5" s="399">
        <v>508</v>
      </c>
      <c r="F5" s="398">
        <v>359</v>
      </c>
      <c r="G5" s="394">
        <v>366</v>
      </c>
      <c r="H5" s="398">
        <v>228</v>
      </c>
      <c r="I5" s="394">
        <v>47</v>
      </c>
      <c r="J5" s="398">
        <v>36</v>
      </c>
      <c r="K5" s="394">
        <v>18</v>
      </c>
      <c r="L5" s="400">
        <v>6</v>
      </c>
      <c r="M5" s="394">
        <v>12263</v>
      </c>
      <c r="N5" s="398">
        <v>48104317</v>
      </c>
      <c r="O5" s="394">
        <v>1463865</v>
      </c>
      <c r="P5" s="394">
        <v>219283</v>
      </c>
    </row>
    <row r="6" spans="1:16" s="27" customFormat="1" ht="12" thickBot="1">
      <c r="A6" s="395" t="s">
        <v>93</v>
      </c>
      <c r="B6" s="401">
        <v>449</v>
      </c>
      <c r="C6" s="402">
        <v>423</v>
      </c>
      <c r="D6" s="401">
        <v>26</v>
      </c>
      <c r="E6" s="403">
        <v>128</v>
      </c>
      <c r="F6" s="402">
        <v>100</v>
      </c>
      <c r="G6" s="396">
        <v>117</v>
      </c>
      <c r="H6" s="402">
        <v>75</v>
      </c>
      <c r="I6" s="396">
        <v>15</v>
      </c>
      <c r="J6" s="402">
        <v>12</v>
      </c>
      <c r="K6" s="396">
        <v>2</v>
      </c>
      <c r="L6" s="404">
        <v>0</v>
      </c>
      <c r="M6" s="396">
        <v>3190</v>
      </c>
      <c r="N6" s="402">
        <v>30339322</v>
      </c>
      <c r="O6" s="396">
        <v>664869</v>
      </c>
      <c r="P6" s="405">
        <v>0</v>
      </c>
    </row>
    <row r="7" spans="1:16" s="27" customFormat="1" ht="12">
      <c r="A7" s="26" t="s">
        <v>455</v>
      </c>
      <c r="B7" s="89">
        <v>3</v>
      </c>
      <c r="C7" s="90">
        <v>3</v>
      </c>
      <c r="D7" s="89">
        <v>0</v>
      </c>
      <c r="E7" s="91">
        <v>1</v>
      </c>
      <c r="F7" s="92">
        <v>0</v>
      </c>
      <c r="G7" s="93">
        <v>1</v>
      </c>
      <c r="H7" s="90">
        <v>0</v>
      </c>
      <c r="I7" s="94">
        <v>1</v>
      </c>
      <c r="J7" s="90">
        <v>0</v>
      </c>
      <c r="K7" s="94">
        <v>0</v>
      </c>
      <c r="L7" s="95">
        <v>0</v>
      </c>
      <c r="M7" s="93">
        <v>32</v>
      </c>
      <c r="N7" s="92">
        <v>197346</v>
      </c>
      <c r="O7" s="94">
        <v>0</v>
      </c>
      <c r="P7" s="94">
        <v>0</v>
      </c>
    </row>
    <row r="8" spans="1:16" s="28" customFormat="1" ht="12">
      <c r="A8" s="31" t="s">
        <v>456</v>
      </c>
      <c r="B8" s="96">
        <v>3</v>
      </c>
      <c r="C8" s="97">
        <v>3</v>
      </c>
      <c r="D8" s="96">
        <v>0</v>
      </c>
      <c r="E8" s="98">
        <v>1</v>
      </c>
      <c r="F8" s="99">
        <v>0</v>
      </c>
      <c r="G8" s="100">
        <v>1</v>
      </c>
      <c r="H8" s="97">
        <v>0</v>
      </c>
      <c r="I8" s="101">
        <v>1</v>
      </c>
      <c r="J8" s="97">
        <v>0</v>
      </c>
      <c r="K8" s="101">
        <v>0</v>
      </c>
      <c r="L8" s="102">
        <v>0</v>
      </c>
      <c r="M8" s="100">
        <v>32</v>
      </c>
      <c r="N8" s="99">
        <v>197346</v>
      </c>
      <c r="O8" s="101">
        <v>0</v>
      </c>
      <c r="P8" s="101">
        <v>0</v>
      </c>
    </row>
    <row r="9" spans="1:16" ht="12">
      <c r="A9" s="31" t="s">
        <v>457</v>
      </c>
      <c r="B9" s="96">
        <v>0</v>
      </c>
      <c r="C9" s="97">
        <v>0</v>
      </c>
      <c r="D9" s="96">
        <v>0</v>
      </c>
      <c r="E9" s="98">
        <v>0</v>
      </c>
      <c r="F9" s="99">
        <v>0</v>
      </c>
      <c r="G9" s="100">
        <v>0</v>
      </c>
      <c r="H9" s="97">
        <v>0</v>
      </c>
      <c r="I9" s="101">
        <v>0</v>
      </c>
      <c r="J9" s="97">
        <v>0</v>
      </c>
      <c r="K9" s="101">
        <v>0</v>
      </c>
      <c r="L9" s="102">
        <v>0</v>
      </c>
      <c r="M9" s="100">
        <v>0</v>
      </c>
      <c r="N9" s="97">
        <v>0</v>
      </c>
      <c r="O9" s="100">
        <v>0</v>
      </c>
      <c r="P9" s="101">
        <v>0</v>
      </c>
    </row>
    <row r="10" spans="1:16" ht="12">
      <c r="A10" s="29" t="s">
        <v>458</v>
      </c>
      <c r="B10" s="103">
        <v>3</v>
      </c>
      <c r="C10" s="104">
        <v>3</v>
      </c>
      <c r="D10" s="103">
        <v>0</v>
      </c>
      <c r="E10" s="105">
        <v>1</v>
      </c>
      <c r="F10" s="106">
        <v>0</v>
      </c>
      <c r="G10" s="107">
        <v>1</v>
      </c>
      <c r="H10" s="104">
        <v>0</v>
      </c>
      <c r="I10" s="108">
        <v>1</v>
      </c>
      <c r="J10" s="104">
        <v>0</v>
      </c>
      <c r="K10" s="108">
        <v>0</v>
      </c>
      <c r="L10" s="109">
        <v>0</v>
      </c>
      <c r="M10" s="107">
        <v>32</v>
      </c>
      <c r="N10" s="106">
        <v>197346</v>
      </c>
      <c r="O10" s="108">
        <v>0</v>
      </c>
      <c r="P10" s="108">
        <v>0</v>
      </c>
    </row>
    <row r="11" spans="1:16" s="27" customFormat="1" ht="12">
      <c r="A11" s="30" t="s">
        <v>459</v>
      </c>
      <c r="B11" s="110">
        <v>9</v>
      </c>
      <c r="C11" s="111">
        <v>9</v>
      </c>
      <c r="D11" s="110">
        <v>0</v>
      </c>
      <c r="E11" s="112">
        <v>4</v>
      </c>
      <c r="F11" s="111">
        <v>2</v>
      </c>
      <c r="G11" s="113">
        <v>2</v>
      </c>
      <c r="H11" s="111">
        <v>1</v>
      </c>
      <c r="I11" s="113">
        <v>0</v>
      </c>
      <c r="J11" s="114">
        <v>0</v>
      </c>
      <c r="K11" s="115">
        <v>0</v>
      </c>
      <c r="L11" s="116">
        <v>0</v>
      </c>
      <c r="M11" s="113">
        <v>36</v>
      </c>
      <c r="N11" s="111">
        <v>114298</v>
      </c>
      <c r="O11" s="113">
        <v>5417</v>
      </c>
      <c r="P11" s="115">
        <v>0</v>
      </c>
    </row>
    <row r="12" spans="1:16" s="28" customFormat="1" ht="12">
      <c r="A12" s="375" t="s">
        <v>460</v>
      </c>
      <c r="B12" s="376">
        <v>2</v>
      </c>
      <c r="C12" s="377">
        <v>2</v>
      </c>
      <c r="D12" s="376">
        <v>0</v>
      </c>
      <c r="E12" s="378">
        <v>0</v>
      </c>
      <c r="F12" s="377">
        <v>1</v>
      </c>
      <c r="G12" s="379">
        <v>0</v>
      </c>
      <c r="H12" s="380">
        <v>1</v>
      </c>
      <c r="I12" s="381">
        <v>0</v>
      </c>
      <c r="J12" s="380">
        <v>0</v>
      </c>
      <c r="K12" s="381">
        <v>0</v>
      </c>
      <c r="L12" s="382">
        <v>0</v>
      </c>
      <c r="M12" s="379">
        <v>14</v>
      </c>
      <c r="N12" s="380" t="s">
        <v>714</v>
      </c>
      <c r="O12" s="381" t="s">
        <v>714</v>
      </c>
      <c r="P12" s="381">
        <v>0</v>
      </c>
    </row>
    <row r="13" spans="1:16" s="28" customFormat="1" ht="12">
      <c r="A13" s="31" t="s">
        <v>461</v>
      </c>
      <c r="B13" s="96">
        <v>1</v>
      </c>
      <c r="C13" s="97">
        <v>1</v>
      </c>
      <c r="D13" s="96">
        <v>0</v>
      </c>
      <c r="E13" s="123">
        <v>0</v>
      </c>
      <c r="F13" s="97">
        <v>1</v>
      </c>
      <c r="G13" s="100">
        <v>0</v>
      </c>
      <c r="H13" s="99">
        <v>0</v>
      </c>
      <c r="I13" s="101">
        <v>0</v>
      </c>
      <c r="J13" s="99">
        <v>0</v>
      </c>
      <c r="K13" s="101">
        <v>0</v>
      </c>
      <c r="L13" s="102">
        <v>0</v>
      </c>
      <c r="M13" s="100">
        <v>4</v>
      </c>
      <c r="N13" s="99" t="s">
        <v>714</v>
      </c>
      <c r="O13" s="101" t="s">
        <v>714</v>
      </c>
      <c r="P13" s="101">
        <v>0</v>
      </c>
    </row>
    <row r="14" spans="1:16" s="28" customFormat="1" ht="12">
      <c r="A14" s="31" t="s">
        <v>462</v>
      </c>
      <c r="B14" s="454">
        <v>1</v>
      </c>
      <c r="C14" s="455">
        <v>1</v>
      </c>
      <c r="D14" s="454">
        <v>0</v>
      </c>
      <c r="E14" s="456">
        <v>0</v>
      </c>
      <c r="F14" s="455">
        <v>0</v>
      </c>
      <c r="G14" s="457">
        <v>0</v>
      </c>
      <c r="H14" s="458">
        <v>1</v>
      </c>
      <c r="I14" s="459">
        <v>0</v>
      </c>
      <c r="J14" s="458">
        <v>0</v>
      </c>
      <c r="K14" s="459">
        <v>0</v>
      </c>
      <c r="L14" s="460">
        <v>0</v>
      </c>
      <c r="M14" s="100">
        <v>10</v>
      </c>
      <c r="N14" s="99" t="s">
        <v>714</v>
      </c>
      <c r="O14" s="101" t="s">
        <v>714</v>
      </c>
      <c r="P14" s="101">
        <v>0</v>
      </c>
    </row>
    <row r="15" spans="1:16" s="28" customFormat="1" ht="12">
      <c r="A15" s="82" t="s">
        <v>463</v>
      </c>
      <c r="B15" s="124">
        <v>0</v>
      </c>
      <c r="C15" s="125">
        <v>0</v>
      </c>
      <c r="D15" s="124">
        <v>0</v>
      </c>
      <c r="E15" s="144">
        <v>0</v>
      </c>
      <c r="F15" s="125">
        <v>0</v>
      </c>
      <c r="G15" s="128">
        <v>0</v>
      </c>
      <c r="H15" s="127">
        <v>0</v>
      </c>
      <c r="I15" s="129">
        <v>0</v>
      </c>
      <c r="J15" s="127">
        <v>0</v>
      </c>
      <c r="K15" s="129">
        <v>0</v>
      </c>
      <c r="L15" s="130">
        <v>0</v>
      </c>
      <c r="M15" s="128">
        <v>0</v>
      </c>
      <c r="N15" s="125">
        <v>0</v>
      </c>
      <c r="O15" s="129">
        <v>0</v>
      </c>
      <c r="P15" s="129">
        <v>0</v>
      </c>
    </row>
    <row r="16" spans="1:16" s="28" customFormat="1" ht="12">
      <c r="A16" s="31" t="s">
        <v>464</v>
      </c>
      <c r="B16" s="96">
        <v>5</v>
      </c>
      <c r="C16" s="97">
        <v>5</v>
      </c>
      <c r="D16" s="96">
        <v>0</v>
      </c>
      <c r="E16" s="123">
        <v>2</v>
      </c>
      <c r="F16" s="97">
        <v>1</v>
      </c>
      <c r="G16" s="100">
        <v>2</v>
      </c>
      <c r="H16" s="99">
        <v>0</v>
      </c>
      <c r="I16" s="101">
        <v>0</v>
      </c>
      <c r="J16" s="99">
        <v>0</v>
      </c>
      <c r="K16" s="101">
        <v>0</v>
      </c>
      <c r="L16" s="102">
        <v>0</v>
      </c>
      <c r="M16" s="100">
        <v>19</v>
      </c>
      <c r="N16" s="99">
        <v>55609</v>
      </c>
      <c r="O16" s="101">
        <v>0</v>
      </c>
      <c r="P16" s="101">
        <v>0</v>
      </c>
    </row>
    <row r="17" spans="1:16" s="28" customFormat="1" ht="12">
      <c r="A17" s="31" t="s">
        <v>465</v>
      </c>
      <c r="B17" s="96">
        <v>4</v>
      </c>
      <c r="C17" s="97">
        <v>4</v>
      </c>
      <c r="D17" s="96">
        <v>0</v>
      </c>
      <c r="E17" s="123">
        <v>2</v>
      </c>
      <c r="F17" s="97">
        <v>0</v>
      </c>
      <c r="G17" s="100">
        <v>2</v>
      </c>
      <c r="H17" s="99">
        <v>0</v>
      </c>
      <c r="I17" s="101">
        <v>0</v>
      </c>
      <c r="J17" s="99">
        <v>0</v>
      </c>
      <c r="K17" s="101">
        <v>0</v>
      </c>
      <c r="L17" s="102">
        <v>0</v>
      </c>
      <c r="M17" s="100">
        <v>15</v>
      </c>
      <c r="N17" s="99" t="s">
        <v>714</v>
      </c>
      <c r="O17" s="101">
        <v>0</v>
      </c>
      <c r="P17" s="101">
        <v>0</v>
      </c>
    </row>
    <row r="18" spans="1:16" s="28" customFormat="1" ht="12">
      <c r="A18" s="31" t="s">
        <v>466</v>
      </c>
      <c r="B18" s="96">
        <v>1</v>
      </c>
      <c r="C18" s="97">
        <v>1</v>
      </c>
      <c r="D18" s="96">
        <v>0</v>
      </c>
      <c r="E18" s="123">
        <v>0</v>
      </c>
      <c r="F18" s="97">
        <v>1</v>
      </c>
      <c r="G18" s="100">
        <v>0</v>
      </c>
      <c r="H18" s="99">
        <v>0</v>
      </c>
      <c r="I18" s="101">
        <v>0</v>
      </c>
      <c r="J18" s="99">
        <v>0</v>
      </c>
      <c r="K18" s="101">
        <v>0</v>
      </c>
      <c r="L18" s="102">
        <v>0</v>
      </c>
      <c r="M18" s="100">
        <v>4</v>
      </c>
      <c r="N18" s="99" t="s">
        <v>714</v>
      </c>
      <c r="O18" s="101">
        <v>0</v>
      </c>
      <c r="P18" s="101">
        <v>0</v>
      </c>
    </row>
    <row r="19" spans="1:16" s="28" customFormat="1" ht="12">
      <c r="A19" s="31" t="s">
        <v>467</v>
      </c>
      <c r="B19" s="96">
        <v>0</v>
      </c>
      <c r="C19" s="97">
        <v>0</v>
      </c>
      <c r="D19" s="96">
        <v>0</v>
      </c>
      <c r="E19" s="123">
        <v>0</v>
      </c>
      <c r="F19" s="97">
        <v>0</v>
      </c>
      <c r="G19" s="100">
        <v>0</v>
      </c>
      <c r="H19" s="99">
        <v>0</v>
      </c>
      <c r="I19" s="101">
        <v>0</v>
      </c>
      <c r="J19" s="99">
        <v>0</v>
      </c>
      <c r="K19" s="101">
        <v>0</v>
      </c>
      <c r="L19" s="102">
        <v>0</v>
      </c>
      <c r="M19" s="100">
        <v>0</v>
      </c>
      <c r="N19" s="99">
        <v>0</v>
      </c>
      <c r="O19" s="101">
        <v>0</v>
      </c>
      <c r="P19" s="101">
        <v>0</v>
      </c>
    </row>
    <row r="20" spans="1:16" s="28" customFormat="1" ht="12">
      <c r="A20" s="82" t="s">
        <v>468</v>
      </c>
      <c r="B20" s="124">
        <v>0</v>
      </c>
      <c r="C20" s="125">
        <v>0</v>
      </c>
      <c r="D20" s="124">
        <v>0</v>
      </c>
      <c r="E20" s="144">
        <v>0</v>
      </c>
      <c r="F20" s="125">
        <v>0</v>
      </c>
      <c r="G20" s="128">
        <v>0</v>
      </c>
      <c r="H20" s="127">
        <v>0</v>
      </c>
      <c r="I20" s="129">
        <v>0</v>
      </c>
      <c r="J20" s="127">
        <v>0</v>
      </c>
      <c r="K20" s="129">
        <v>0</v>
      </c>
      <c r="L20" s="130">
        <v>0</v>
      </c>
      <c r="M20" s="128">
        <v>0</v>
      </c>
      <c r="N20" s="127">
        <v>0</v>
      </c>
      <c r="O20" s="129">
        <v>0</v>
      </c>
      <c r="P20" s="129">
        <v>0</v>
      </c>
    </row>
    <row r="21" spans="1:16" s="28" customFormat="1" ht="12">
      <c r="A21" s="31" t="s">
        <v>469</v>
      </c>
      <c r="B21" s="96">
        <v>2</v>
      </c>
      <c r="C21" s="97">
        <v>2</v>
      </c>
      <c r="D21" s="96">
        <v>0</v>
      </c>
      <c r="E21" s="123">
        <v>2</v>
      </c>
      <c r="F21" s="97">
        <v>0</v>
      </c>
      <c r="G21" s="100">
        <v>0</v>
      </c>
      <c r="H21" s="99">
        <v>0</v>
      </c>
      <c r="I21" s="101">
        <v>0</v>
      </c>
      <c r="J21" s="99">
        <v>0</v>
      </c>
      <c r="K21" s="101">
        <v>0</v>
      </c>
      <c r="L21" s="102">
        <v>0</v>
      </c>
      <c r="M21" s="100">
        <v>3</v>
      </c>
      <c r="N21" s="99" t="s">
        <v>714</v>
      </c>
      <c r="O21" s="101" t="s">
        <v>714</v>
      </c>
      <c r="P21" s="101">
        <v>0</v>
      </c>
    </row>
    <row r="22" spans="1:16" s="28" customFormat="1" ht="12">
      <c r="A22" s="31" t="s">
        <v>470</v>
      </c>
      <c r="B22" s="96">
        <v>0</v>
      </c>
      <c r="C22" s="97">
        <v>0</v>
      </c>
      <c r="D22" s="96">
        <v>0</v>
      </c>
      <c r="E22" s="123">
        <v>0</v>
      </c>
      <c r="F22" s="97">
        <v>0</v>
      </c>
      <c r="G22" s="100">
        <v>0</v>
      </c>
      <c r="H22" s="99">
        <v>0</v>
      </c>
      <c r="I22" s="101">
        <v>0</v>
      </c>
      <c r="J22" s="99">
        <v>0</v>
      </c>
      <c r="K22" s="101">
        <v>0</v>
      </c>
      <c r="L22" s="102">
        <v>0</v>
      </c>
      <c r="M22" s="100">
        <v>0</v>
      </c>
      <c r="N22" s="97">
        <v>0</v>
      </c>
      <c r="O22" s="101">
        <v>0</v>
      </c>
      <c r="P22" s="101">
        <v>0</v>
      </c>
    </row>
    <row r="23" spans="1:16" s="28" customFormat="1" ht="12">
      <c r="A23" s="31" t="s">
        <v>471</v>
      </c>
      <c r="B23" s="96">
        <v>0</v>
      </c>
      <c r="C23" s="97">
        <v>0</v>
      </c>
      <c r="D23" s="96">
        <v>0</v>
      </c>
      <c r="E23" s="123">
        <v>0</v>
      </c>
      <c r="F23" s="97">
        <v>0</v>
      </c>
      <c r="G23" s="100">
        <v>0</v>
      </c>
      <c r="H23" s="99">
        <v>0</v>
      </c>
      <c r="I23" s="101">
        <v>0</v>
      </c>
      <c r="J23" s="99">
        <v>0</v>
      </c>
      <c r="K23" s="101">
        <v>0</v>
      </c>
      <c r="L23" s="102">
        <v>0</v>
      </c>
      <c r="M23" s="100">
        <v>0</v>
      </c>
      <c r="N23" s="97">
        <v>0</v>
      </c>
      <c r="O23" s="101">
        <v>0</v>
      </c>
      <c r="P23" s="101">
        <v>0</v>
      </c>
    </row>
    <row r="24" spans="1:16" s="28" customFormat="1" ht="12">
      <c r="A24" s="31" t="s">
        <v>472</v>
      </c>
      <c r="B24" s="96">
        <v>1</v>
      </c>
      <c r="C24" s="97">
        <v>1</v>
      </c>
      <c r="D24" s="96">
        <v>0</v>
      </c>
      <c r="E24" s="123">
        <v>1</v>
      </c>
      <c r="F24" s="97">
        <v>0</v>
      </c>
      <c r="G24" s="100">
        <v>0</v>
      </c>
      <c r="H24" s="99">
        <v>0</v>
      </c>
      <c r="I24" s="101">
        <v>0</v>
      </c>
      <c r="J24" s="99">
        <v>0</v>
      </c>
      <c r="K24" s="101">
        <v>0</v>
      </c>
      <c r="L24" s="102">
        <v>0</v>
      </c>
      <c r="M24" s="100">
        <v>2</v>
      </c>
      <c r="N24" s="99" t="s">
        <v>714</v>
      </c>
      <c r="O24" s="101" t="s">
        <v>714</v>
      </c>
      <c r="P24" s="101">
        <v>0</v>
      </c>
    </row>
    <row r="25" spans="1:16" s="28" customFormat="1" ht="12">
      <c r="A25" s="31" t="s">
        <v>473</v>
      </c>
      <c r="B25" s="96">
        <v>1</v>
      </c>
      <c r="C25" s="97">
        <v>1</v>
      </c>
      <c r="D25" s="96">
        <v>0</v>
      </c>
      <c r="E25" s="123">
        <v>1</v>
      </c>
      <c r="F25" s="97">
        <v>0</v>
      </c>
      <c r="G25" s="100">
        <v>0</v>
      </c>
      <c r="H25" s="99">
        <v>0</v>
      </c>
      <c r="I25" s="101">
        <v>0</v>
      </c>
      <c r="J25" s="99">
        <v>0</v>
      </c>
      <c r="K25" s="101">
        <v>0</v>
      </c>
      <c r="L25" s="102">
        <v>0</v>
      </c>
      <c r="M25" s="100">
        <v>1</v>
      </c>
      <c r="N25" s="99" t="s">
        <v>714</v>
      </c>
      <c r="O25" s="101" t="s">
        <v>714</v>
      </c>
      <c r="P25" s="101">
        <v>0</v>
      </c>
    </row>
    <row r="26" spans="1:16" s="27" customFormat="1" ht="12">
      <c r="A26" s="30" t="s">
        <v>474</v>
      </c>
      <c r="B26" s="110">
        <v>97</v>
      </c>
      <c r="C26" s="111">
        <v>84</v>
      </c>
      <c r="D26" s="110">
        <v>13</v>
      </c>
      <c r="E26" s="112">
        <v>22</v>
      </c>
      <c r="F26" s="111">
        <v>19</v>
      </c>
      <c r="G26" s="113">
        <v>30</v>
      </c>
      <c r="H26" s="111">
        <v>17</v>
      </c>
      <c r="I26" s="113">
        <v>4</v>
      </c>
      <c r="J26" s="111">
        <v>4</v>
      </c>
      <c r="K26" s="113">
        <v>1</v>
      </c>
      <c r="L26" s="116">
        <v>0</v>
      </c>
      <c r="M26" s="113">
        <v>826</v>
      </c>
      <c r="N26" s="111">
        <v>11501645</v>
      </c>
      <c r="O26" s="113">
        <v>33200</v>
      </c>
      <c r="P26" s="115">
        <v>0</v>
      </c>
    </row>
    <row r="27" spans="1:16" s="28" customFormat="1" ht="12">
      <c r="A27" s="31" t="s">
        <v>475</v>
      </c>
      <c r="B27" s="96">
        <v>55</v>
      </c>
      <c r="C27" s="97">
        <v>45</v>
      </c>
      <c r="D27" s="96">
        <v>10</v>
      </c>
      <c r="E27" s="123">
        <v>12</v>
      </c>
      <c r="F27" s="97">
        <v>11</v>
      </c>
      <c r="G27" s="100">
        <v>18</v>
      </c>
      <c r="H27" s="97">
        <v>8</v>
      </c>
      <c r="I27" s="100">
        <v>3</v>
      </c>
      <c r="J27" s="97">
        <v>3</v>
      </c>
      <c r="K27" s="101">
        <v>0</v>
      </c>
      <c r="L27" s="102">
        <v>0</v>
      </c>
      <c r="M27" s="100">
        <v>447</v>
      </c>
      <c r="N27" s="97">
        <v>7387239</v>
      </c>
      <c r="O27" s="100">
        <v>8274</v>
      </c>
      <c r="P27" s="101">
        <v>0</v>
      </c>
    </row>
    <row r="28" spans="1:16" ht="12">
      <c r="A28" s="31" t="s">
        <v>476</v>
      </c>
      <c r="B28" s="96">
        <v>2</v>
      </c>
      <c r="C28" s="97">
        <v>2</v>
      </c>
      <c r="D28" s="96">
        <v>0</v>
      </c>
      <c r="E28" s="98">
        <v>0</v>
      </c>
      <c r="F28" s="99">
        <v>0</v>
      </c>
      <c r="G28" s="100">
        <v>0</v>
      </c>
      <c r="H28" s="97">
        <v>1</v>
      </c>
      <c r="I28" s="101">
        <v>1</v>
      </c>
      <c r="J28" s="97">
        <v>0</v>
      </c>
      <c r="K28" s="101">
        <v>0</v>
      </c>
      <c r="L28" s="102">
        <v>0</v>
      </c>
      <c r="M28" s="100">
        <v>34</v>
      </c>
      <c r="N28" s="99" t="s">
        <v>714</v>
      </c>
      <c r="O28" s="101" t="s">
        <v>714</v>
      </c>
      <c r="P28" s="101">
        <v>0</v>
      </c>
    </row>
    <row r="29" spans="1:16" ht="12">
      <c r="A29" s="31" t="s">
        <v>477</v>
      </c>
      <c r="B29" s="96">
        <v>0</v>
      </c>
      <c r="C29" s="97">
        <v>0</v>
      </c>
      <c r="D29" s="96">
        <v>0</v>
      </c>
      <c r="E29" s="98">
        <v>0</v>
      </c>
      <c r="F29" s="99">
        <v>0</v>
      </c>
      <c r="G29" s="100">
        <v>0</v>
      </c>
      <c r="H29" s="97">
        <v>0</v>
      </c>
      <c r="I29" s="101">
        <v>0</v>
      </c>
      <c r="J29" s="97">
        <v>0</v>
      </c>
      <c r="K29" s="101">
        <v>0</v>
      </c>
      <c r="L29" s="102">
        <v>0</v>
      </c>
      <c r="M29" s="100">
        <v>0</v>
      </c>
      <c r="N29" s="97">
        <v>0</v>
      </c>
      <c r="O29" s="100">
        <v>0</v>
      </c>
      <c r="P29" s="101">
        <v>0</v>
      </c>
    </row>
    <row r="30" spans="1:16" ht="12">
      <c r="A30" s="31" t="s">
        <v>478</v>
      </c>
      <c r="B30" s="96">
        <v>12</v>
      </c>
      <c r="C30" s="97">
        <v>9</v>
      </c>
      <c r="D30" s="96">
        <v>3</v>
      </c>
      <c r="E30" s="98">
        <v>2</v>
      </c>
      <c r="F30" s="99">
        <v>2</v>
      </c>
      <c r="G30" s="100">
        <v>5</v>
      </c>
      <c r="H30" s="97">
        <v>1</v>
      </c>
      <c r="I30" s="101">
        <v>1</v>
      </c>
      <c r="J30" s="97">
        <v>1</v>
      </c>
      <c r="K30" s="101">
        <v>0</v>
      </c>
      <c r="L30" s="102">
        <v>0</v>
      </c>
      <c r="M30" s="100">
        <v>117</v>
      </c>
      <c r="N30" s="97">
        <v>2014392</v>
      </c>
      <c r="O30" s="100">
        <v>397</v>
      </c>
      <c r="P30" s="101">
        <v>0</v>
      </c>
    </row>
    <row r="31" spans="1:16" ht="12">
      <c r="A31" s="31" t="s">
        <v>479</v>
      </c>
      <c r="B31" s="96">
        <v>1</v>
      </c>
      <c r="C31" s="97">
        <v>1</v>
      </c>
      <c r="D31" s="96">
        <v>0</v>
      </c>
      <c r="E31" s="98">
        <v>0</v>
      </c>
      <c r="F31" s="99">
        <v>0</v>
      </c>
      <c r="G31" s="100">
        <v>0</v>
      </c>
      <c r="H31" s="97">
        <v>1</v>
      </c>
      <c r="I31" s="101">
        <v>0</v>
      </c>
      <c r="J31" s="97">
        <v>0</v>
      </c>
      <c r="K31" s="101">
        <v>0</v>
      </c>
      <c r="L31" s="102">
        <v>0</v>
      </c>
      <c r="M31" s="100">
        <v>13</v>
      </c>
      <c r="N31" s="99" t="s">
        <v>714</v>
      </c>
      <c r="O31" s="101" t="s">
        <v>714</v>
      </c>
      <c r="P31" s="101">
        <v>0</v>
      </c>
    </row>
    <row r="32" spans="1:16" ht="12">
      <c r="A32" s="31" t="s">
        <v>480</v>
      </c>
      <c r="B32" s="96">
        <v>6</v>
      </c>
      <c r="C32" s="97">
        <v>5</v>
      </c>
      <c r="D32" s="96">
        <v>1</v>
      </c>
      <c r="E32" s="98">
        <v>1</v>
      </c>
      <c r="F32" s="99">
        <v>0</v>
      </c>
      <c r="G32" s="100">
        <v>4</v>
      </c>
      <c r="H32" s="97">
        <v>1</v>
      </c>
      <c r="I32" s="101">
        <v>0</v>
      </c>
      <c r="J32" s="97">
        <v>0</v>
      </c>
      <c r="K32" s="101">
        <v>0</v>
      </c>
      <c r="L32" s="102">
        <v>0</v>
      </c>
      <c r="M32" s="100">
        <v>38</v>
      </c>
      <c r="N32" s="97">
        <v>246033</v>
      </c>
      <c r="O32" s="100">
        <v>0</v>
      </c>
      <c r="P32" s="101">
        <v>0</v>
      </c>
    </row>
    <row r="33" spans="1:16" ht="12">
      <c r="A33" s="31" t="s">
        <v>481</v>
      </c>
      <c r="B33" s="96">
        <v>29</v>
      </c>
      <c r="C33" s="97">
        <v>25</v>
      </c>
      <c r="D33" s="96">
        <v>4</v>
      </c>
      <c r="E33" s="98">
        <v>7</v>
      </c>
      <c r="F33" s="99">
        <v>7</v>
      </c>
      <c r="G33" s="100">
        <v>8</v>
      </c>
      <c r="H33" s="97">
        <v>4</v>
      </c>
      <c r="I33" s="101">
        <v>1</v>
      </c>
      <c r="J33" s="97">
        <v>2</v>
      </c>
      <c r="K33" s="101">
        <v>0</v>
      </c>
      <c r="L33" s="102">
        <v>0</v>
      </c>
      <c r="M33" s="100">
        <v>228</v>
      </c>
      <c r="N33" s="97">
        <v>4551167</v>
      </c>
      <c r="O33" s="100">
        <v>191</v>
      </c>
      <c r="P33" s="101">
        <v>0</v>
      </c>
    </row>
    <row r="34" spans="1:16" ht="12">
      <c r="A34" s="82" t="s">
        <v>482</v>
      </c>
      <c r="B34" s="124">
        <v>5</v>
      </c>
      <c r="C34" s="125">
        <v>3</v>
      </c>
      <c r="D34" s="124">
        <v>2</v>
      </c>
      <c r="E34" s="126">
        <v>2</v>
      </c>
      <c r="F34" s="127">
        <v>2</v>
      </c>
      <c r="G34" s="128">
        <v>1</v>
      </c>
      <c r="H34" s="125">
        <v>0</v>
      </c>
      <c r="I34" s="129">
        <v>0</v>
      </c>
      <c r="J34" s="125">
        <v>0</v>
      </c>
      <c r="K34" s="129">
        <v>0</v>
      </c>
      <c r="L34" s="130">
        <v>0</v>
      </c>
      <c r="M34" s="128">
        <v>17</v>
      </c>
      <c r="N34" s="125">
        <v>57562</v>
      </c>
      <c r="O34" s="128">
        <v>72</v>
      </c>
      <c r="P34" s="129">
        <v>0</v>
      </c>
    </row>
    <row r="35" spans="1:16" ht="12">
      <c r="A35" s="31" t="s">
        <v>483</v>
      </c>
      <c r="B35" s="96">
        <v>42</v>
      </c>
      <c r="C35" s="97">
        <v>39</v>
      </c>
      <c r="D35" s="96">
        <v>3</v>
      </c>
      <c r="E35" s="123">
        <v>10</v>
      </c>
      <c r="F35" s="97">
        <v>8</v>
      </c>
      <c r="G35" s="100">
        <v>12</v>
      </c>
      <c r="H35" s="97">
        <v>9</v>
      </c>
      <c r="I35" s="100">
        <v>1</v>
      </c>
      <c r="J35" s="97">
        <v>1</v>
      </c>
      <c r="K35" s="100">
        <v>1</v>
      </c>
      <c r="L35" s="102">
        <v>0</v>
      </c>
      <c r="M35" s="100">
        <v>379</v>
      </c>
      <c r="N35" s="97">
        <v>4114406</v>
      </c>
      <c r="O35" s="100">
        <v>24926</v>
      </c>
      <c r="P35" s="101">
        <v>0</v>
      </c>
    </row>
    <row r="36" spans="1:16" ht="12">
      <c r="A36" s="31" t="s">
        <v>484</v>
      </c>
      <c r="B36" s="96">
        <v>0</v>
      </c>
      <c r="C36" s="97">
        <v>0</v>
      </c>
      <c r="D36" s="96">
        <v>0</v>
      </c>
      <c r="E36" s="123">
        <v>0</v>
      </c>
      <c r="F36" s="97">
        <v>0</v>
      </c>
      <c r="G36" s="100">
        <v>0</v>
      </c>
      <c r="H36" s="97">
        <v>0</v>
      </c>
      <c r="I36" s="100">
        <v>0</v>
      </c>
      <c r="J36" s="97">
        <v>0</v>
      </c>
      <c r="K36" s="100">
        <v>0</v>
      </c>
      <c r="L36" s="102">
        <v>0</v>
      </c>
      <c r="M36" s="100">
        <v>0</v>
      </c>
      <c r="N36" s="99">
        <v>0</v>
      </c>
      <c r="O36" s="101">
        <v>0</v>
      </c>
      <c r="P36" s="101">
        <v>0</v>
      </c>
    </row>
    <row r="37" spans="1:16" ht="12">
      <c r="A37" s="31" t="s">
        <v>485</v>
      </c>
      <c r="B37" s="96">
        <v>5</v>
      </c>
      <c r="C37" s="97">
        <v>5</v>
      </c>
      <c r="D37" s="96">
        <v>0</v>
      </c>
      <c r="E37" s="123">
        <v>1</v>
      </c>
      <c r="F37" s="97">
        <v>1</v>
      </c>
      <c r="G37" s="100">
        <v>1</v>
      </c>
      <c r="H37" s="97">
        <v>2</v>
      </c>
      <c r="I37" s="100">
        <v>0</v>
      </c>
      <c r="J37" s="97">
        <v>0</v>
      </c>
      <c r="K37" s="100">
        <v>0</v>
      </c>
      <c r="L37" s="102">
        <v>0</v>
      </c>
      <c r="M37" s="100">
        <v>39</v>
      </c>
      <c r="N37" s="97">
        <v>716914</v>
      </c>
      <c r="O37" s="100">
        <v>0</v>
      </c>
      <c r="P37" s="101">
        <v>0</v>
      </c>
    </row>
    <row r="38" spans="1:16" ht="12">
      <c r="A38" s="31" t="s">
        <v>486</v>
      </c>
      <c r="B38" s="96">
        <v>7</v>
      </c>
      <c r="C38" s="97">
        <v>5</v>
      </c>
      <c r="D38" s="96">
        <v>2</v>
      </c>
      <c r="E38" s="123">
        <v>3</v>
      </c>
      <c r="F38" s="97">
        <v>3</v>
      </c>
      <c r="G38" s="100">
        <v>0</v>
      </c>
      <c r="H38" s="97">
        <v>0</v>
      </c>
      <c r="I38" s="100">
        <v>1</v>
      </c>
      <c r="J38" s="97">
        <v>0</v>
      </c>
      <c r="K38" s="100">
        <v>0</v>
      </c>
      <c r="L38" s="102">
        <v>0</v>
      </c>
      <c r="M38" s="100">
        <v>43</v>
      </c>
      <c r="N38" s="97">
        <v>1078852</v>
      </c>
      <c r="O38" s="100">
        <v>0</v>
      </c>
      <c r="P38" s="101">
        <v>0</v>
      </c>
    </row>
    <row r="39" spans="1:16" ht="12">
      <c r="A39" s="31" t="s">
        <v>487</v>
      </c>
      <c r="B39" s="96">
        <v>2</v>
      </c>
      <c r="C39" s="97">
        <v>2</v>
      </c>
      <c r="D39" s="96">
        <v>0</v>
      </c>
      <c r="E39" s="123">
        <v>1</v>
      </c>
      <c r="F39" s="97">
        <v>0</v>
      </c>
      <c r="G39" s="100">
        <v>1</v>
      </c>
      <c r="H39" s="97">
        <v>0</v>
      </c>
      <c r="I39" s="100">
        <v>0</v>
      </c>
      <c r="J39" s="97">
        <v>0</v>
      </c>
      <c r="K39" s="100">
        <v>0</v>
      </c>
      <c r="L39" s="102">
        <v>0</v>
      </c>
      <c r="M39" s="100">
        <v>8</v>
      </c>
      <c r="N39" s="99" t="s">
        <v>714</v>
      </c>
      <c r="O39" s="101" t="s">
        <v>714</v>
      </c>
      <c r="P39" s="101">
        <v>0</v>
      </c>
    </row>
    <row r="40" spans="1:16" ht="12">
      <c r="A40" s="31" t="s">
        <v>488</v>
      </c>
      <c r="B40" s="96">
        <v>3</v>
      </c>
      <c r="C40" s="97">
        <v>3</v>
      </c>
      <c r="D40" s="96">
        <v>0</v>
      </c>
      <c r="E40" s="123">
        <v>0</v>
      </c>
      <c r="F40" s="97">
        <v>0</v>
      </c>
      <c r="G40" s="100">
        <v>2</v>
      </c>
      <c r="H40" s="97">
        <v>1</v>
      </c>
      <c r="I40" s="100">
        <v>0</v>
      </c>
      <c r="J40" s="97">
        <v>0</v>
      </c>
      <c r="K40" s="100">
        <v>0</v>
      </c>
      <c r="L40" s="102">
        <v>0</v>
      </c>
      <c r="M40" s="100">
        <v>29</v>
      </c>
      <c r="N40" s="99">
        <v>210795</v>
      </c>
      <c r="O40" s="101">
        <v>11108</v>
      </c>
      <c r="P40" s="101">
        <v>0</v>
      </c>
    </row>
    <row r="41" spans="1:16" ht="12">
      <c r="A41" s="31" t="s">
        <v>489</v>
      </c>
      <c r="B41" s="96">
        <v>7</v>
      </c>
      <c r="C41" s="97">
        <v>7</v>
      </c>
      <c r="D41" s="96">
        <v>0</v>
      </c>
      <c r="E41" s="123">
        <v>2</v>
      </c>
      <c r="F41" s="97">
        <v>3</v>
      </c>
      <c r="G41" s="100">
        <v>2</v>
      </c>
      <c r="H41" s="97">
        <v>0</v>
      </c>
      <c r="I41" s="100">
        <v>0</v>
      </c>
      <c r="J41" s="97">
        <v>0</v>
      </c>
      <c r="K41" s="100">
        <v>0</v>
      </c>
      <c r="L41" s="102">
        <v>0</v>
      </c>
      <c r="M41" s="100">
        <v>24</v>
      </c>
      <c r="N41" s="99">
        <v>43180</v>
      </c>
      <c r="O41" s="101">
        <v>52</v>
      </c>
      <c r="P41" s="101">
        <v>0</v>
      </c>
    </row>
    <row r="42" spans="1:16" ht="12">
      <c r="A42" s="31" t="s">
        <v>490</v>
      </c>
      <c r="B42" s="96">
        <v>3</v>
      </c>
      <c r="C42" s="97">
        <v>2</v>
      </c>
      <c r="D42" s="96">
        <v>1</v>
      </c>
      <c r="E42" s="123">
        <v>1</v>
      </c>
      <c r="F42" s="97">
        <v>0</v>
      </c>
      <c r="G42" s="100">
        <v>0</v>
      </c>
      <c r="H42" s="97">
        <v>1</v>
      </c>
      <c r="I42" s="100">
        <v>0</v>
      </c>
      <c r="J42" s="97">
        <v>1</v>
      </c>
      <c r="K42" s="100">
        <v>0</v>
      </c>
      <c r="L42" s="102">
        <v>0</v>
      </c>
      <c r="M42" s="100">
        <v>45</v>
      </c>
      <c r="N42" s="99">
        <v>110149</v>
      </c>
      <c r="O42" s="101">
        <v>9593</v>
      </c>
      <c r="P42" s="101">
        <v>0</v>
      </c>
    </row>
    <row r="43" spans="1:16" ht="12">
      <c r="A43" s="31" t="s">
        <v>491</v>
      </c>
      <c r="B43" s="96">
        <v>15</v>
      </c>
      <c r="C43" s="97">
        <v>15</v>
      </c>
      <c r="D43" s="96">
        <v>0</v>
      </c>
      <c r="E43" s="123">
        <v>2</v>
      </c>
      <c r="F43" s="97">
        <v>1</v>
      </c>
      <c r="G43" s="100">
        <v>6</v>
      </c>
      <c r="H43" s="97">
        <v>5</v>
      </c>
      <c r="I43" s="100">
        <v>0</v>
      </c>
      <c r="J43" s="97">
        <v>0</v>
      </c>
      <c r="K43" s="100">
        <v>1</v>
      </c>
      <c r="L43" s="102">
        <v>0</v>
      </c>
      <c r="M43" s="100">
        <v>191</v>
      </c>
      <c r="N43" s="99" t="s">
        <v>716</v>
      </c>
      <c r="O43" s="101" t="s">
        <v>716</v>
      </c>
      <c r="P43" s="101">
        <v>0</v>
      </c>
    </row>
    <row r="44" spans="1:16" s="27" customFormat="1" ht="12">
      <c r="A44" s="30" t="s">
        <v>492</v>
      </c>
      <c r="B44" s="110">
        <v>98</v>
      </c>
      <c r="C44" s="111">
        <v>98</v>
      </c>
      <c r="D44" s="110">
        <v>0</v>
      </c>
      <c r="E44" s="112">
        <v>33</v>
      </c>
      <c r="F44" s="111">
        <v>17</v>
      </c>
      <c r="G44" s="113">
        <v>30</v>
      </c>
      <c r="H44" s="111">
        <v>14</v>
      </c>
      <c r="I44" s="113">
        <v>2</v>
      </c>
      <c r="J44" s="111">
        <v>2</v>
      </c>
      <c r="K44" s="115">
        <v>0</v>
      </c>
      <c r="L44" s="116">
        <v>0</v>
      </c>
      <c r="M44" s="113">
        <v>604</v>
      </c>
      <c r="N44" s="111">
        <v>6506012</v>
      </c>
      <c r="O44" s="113">
        <v>63670</v>
      </c>
      <c r="P44" s="115">
        <v>0</v>
      </c>
    </row>
    <row r="45" spans="1:16" s="28" customFormat="1" ht="12">
      <c r="A45" s="375" t="s">
        <v>493</v>
      </c>
      <c r="B45" s="376">
        <v>37</v>
      </c>
      <c r="C45" s="377">
        <v>37</v>
      </c>
      <c r="D45" s="376">
        <v>0</v>
      </c>
      <c r="E45" s="378">
        <v>14</v>
      </c>
      <c r="F45" s="377">
        <v>4</v>
      </c>
      <c r="G45" s="379">
        <v>14</v>
      </c>
      <c r="H45" s="377">
        <v>4</v>
      </c>
      <c r="I45" s="379">
        <v>1</v>
      </c>
      <c r="J45" s="377">
        <v>0</v>
      </c>
      <c r="K45" s="381">
        <v>0</v>
      </c>
      <c r="L45" s="382">
        <v>0</v>
      </c>
      <c r="M45" s="379">
        <v>207</v>
      </c>
      <c r="N45" s="377">
        <v>2045536</v>
      </c>
      <c r="O45" s="379">
        <v>6507</v>
      </c>
      <c r="P45" s="381">
        <v>0</v>
      </c>
    </row>
    <row r="46" spans="1:16" s="28" customFormat="1" ht="12">
      <c r="A46" s="31" t="s">
        <v>494</v>
      </c>
      <c r="B46" s="96">
        <v>5</v>
      </c>
      <c r="C46" s="97">
        <v>5</v>
      </c>
      <c r="D46" s="96">
        <v>0</v>
      </c>
      <c r="E46" s="123">
        <v>3</v>
      </c>
      <c r="F46" s="97">
        <v>0</v>
      </c>
      <c r="G46" s="100">
        <v>2</v>
      </c>
      <c r="H46" s="97">
        <v>0</v>
      </c>
      <c r="I46" s="100">
        <v>0</v>
      </c>
      <c r="J46" s="97">
        <v>0</v>
      </c>
      <c r="K46" s="101">
        <v>0</v>
      </c>
      <c r="L46" s="102">
        <v>0</v>
      </c>
      <c r="M46" s="100">
        <v>17</v>
      </c>
      <c r="N46" s="97">
        <v>260336</v>
      </c>
      <c r="O46" s="100">
        <v>0</v>
      </c>
      <c r="P46" s="101">
        <v>0</v>
      </c>
    </row>
    <row r="47" spans="1:16" s="28" customFormat="1" ht="12">
      <c r="A47" s="31" t="s">
        <v>495</v>
      </c>
      <c r="B47" s="96">
        <v>3</v>
      </c>
      <c r="C47" s="97">
        <v>3</v>
      </c>
      <c r="D47" s="96">
        <v>0</v>
      </c>
      <c r="E47" s="123">
        <v>2</v>
      </c>
      <c r="F47" s="97">
        <v>0</v>
      </c>
      <c r="G47" s="100">
        <v>1</v>
      </c>
      <c r="H47" s="97">
        <v>0</v>
      </c>
      <c r="I47" s="100">
        <v>0</v>
      </c>
      <c r="J47" s="97">
        <v>0</v>
      </c>
      <c r="K47" s="101">
        <v>0</v>
      </c>
      <c r="L47" s="102">
        <v>0</v>
      </c>
      <c r="M47" s="100">
        <v>7</v>
      </c>
      <c r="N47" s="97">
        <v>109092</v>
      </c>
      <c r="O47" s="100">
        <v>0</v>
      </c>
      <c r="P47" s="101">
        <v>0</v>
      </c>
    </row>
    <row r="48" spans="1:16" s="28" customFormat="1" ht="12">
      <c r="A48" s="31" t="s">
        <v>496</v>
      </c>
      <c r="B48" s="96">
        <v>3</v>
      </c>
      <c r="C48" s="97">
        <v>3</v>
      </c>
      <c r="D48" s="96">
        <v>0</v>
      </c>
      <c r="E48" s="123">
        <v>0</v>
      </c>
      <c r="F48" s="97">
        <v>1</v>
      </c>
      <c r="G48" s="100">
        <v>1</v>
      </c>
      <c r="H48" s="97">
        <v>1</v>
      </c>
      <c r="I48" s="100">
        <v>0</v>
      </c>
      <c r="J48" s="97">
        <v>0</v>
      </c>
      <c r="K48" s="101">
        <v>0</v>
      </c>
      <c r="L48" s="102">
        <v>0</v>
      </c>
      <c r="M48" s="100">
        <v>25</v>
      </c>
      <c r="N48" s="99">
        <v>83196</v>
      </c>
      <c r="O48" s="101">
        <v>1000</v>
      </c>
      <c r="P48" s="101">
        <v>0</v>
      </c>
    </row>
    <row r="49" spans="1:16" s="28" customFormat="1" ht="12">
      <c r="A49" s="31" t="s">
        <v>497</v>
      </c>
      <c r="B49" s="96">
        <v>5</v>
      </c>
      <c r="C49" s="97">
        <v>5</v>
      </c>
      <c r="D49" s="96">
        <v>0</v>
      </c>
      <c r="E49" s="123">
        <v>2</v>
      </c>
      <c r="F49" s="97">
        <v>1</v>
      </c>
      <c r="G49" s="100">
        <v>1</v>
      </c>
      <c r="H49" s="97">
        <v>1</v>
      </c>
      <c r="I49" s="100">
        <v>0</v>
      </c>
      <c r="J49" s="97">
        <v>0</v>
      </c>
      <c r="K49" s="101">
        <v>0</v>
      </c>
      <c r="L49" s="102">
        <v>0</v>
      </c>
      <c r="M49" s="100">
        <v>30</v>
      </c>
      <c r="N49" s="99">
        <v>150871</v>
      </c>
      <c r="O49" s="101">
        <v>0</v>
      </c>
      <c r="P49" s="101">
        <v>0</v>
      </c>
    </row>
    <row r="50" spans="1:16" s="28" customFormat="1" ht="12">
      <c r="A50" s="31" t="s">
        <v>498</v>
      </c>
      <c r="B50" s="96">
        <v>21</v>
      </c>
      <c r="C50" s="97">
        <v>21</v>
      </c>
      <c r="D50" s="96">
        <v>0</v>
      </c>
      <c r="E50" s="123">
        <v>7</v>
      </c>
      <c r="F50" s="97">
        <v>2</v>
      </c>
      <c r="G50" s="100">
        <v>9</v>
      </c>
      <c r="H50" s="97">
        <v>2</v>
      </c>
      <c r="I50" s="100">
        <v>1</v>
      </c>
      <c r="J50" s="97">
        <v>0</v>
      </c>
      <c r="K50" s="101">
        <v>0</v>
      </c>
      <c r="L50" s="102">
        <v>0</v>
      </c>
      <c r="M50" s="100">
        <v>128</v>
      </c>
      <c r="N50" s="99">
        <v>1442041</v>
      </c>
      <c r="O50" s="101">
        <v>5507</v>
      </c>
      <c r="P50" s="101">
        <v>0</v>
      </c>
    </row>
    <row r="51" spans="1:16" s="28" customFormat="1" ht="12">
      <c r="A51" s="286" t="s">
        <v>499</v>
      </c>
      <c r="B51" s="287">
        <v>20</v>
      </c>
      <c r="C51" s="288">
        <v>20</v>
      </c>
      <c r="D51" s="287">
        <v>0</v>
      </c>
      <c r="E51" s="289">
        <v>6</v>
      </c>
      <c r="F51" s="288">
        <v>7</v>
      </c>
      <c r="G51" s="290">
        <v>6</v>
      </c>
      <c r="H51" s="288">
        <v>1</v>
      </c>
      <c r="I51" s="291">
        <v>0</v>
      </c>
      <c r="J51" s="383">
        <v>0</v>
      </c>
      <c r="K51" s="291">
        <v>0</v>
      </c>
      <c r="L51" s="292">
        <v>0</v>
      </c>
      <c r="M51" s="290">
        <v>83</v>
      </c>
      <c r="N51" s="288">
        <v>400326</v>
      </c>
      <c r="O51" s="290">
        <v>1500</v>
      </c>
      <c r="P51" s="291">
        <v>0</v>
      </c>
    </row>
    <row r="52" spans="1:16" s="28" customFormat="1" ht="12">
      <c r="A52" s="31" t="s">
        <v>500</v>
      </c>
      <c r="B52" s="96">
        <v>4</v>
      </c>
      <c r="C52" s="97">
        <v>4</v>
      </c>
      <c r="D52" s="96">
        <v>0</v>
      </c>
      <c r="E52" s="123">
        <v>0</v>
      </c>
      <c r="F52" s="97">
        <v>2</v>
      </c>
      <c r="G52" s="100">
        <v>2</v>
      </c>
      <c r="H52" s="97">
        <v>0</v>
      </c>
      <c r="I52" s="101">
        <v>0</v>
      </c>
      <c r="J52" s="99">
        <v>0</v>
      </c>
      <c r="K52" s="101">
        <v>0</v>
      </c>
      <c r="L52" s="102">
        <v>0</v>
      </c>
      <c r="M52" s="100">
        <v>18</v>
      </c>
      <c r="N52" s="97">
        <v>37562</v>
      </c>
      <c r="O52" s="100">
        <v>0</v>
      </c>
      <c r="P52" s="101">
        <v>0</v>
      </c>
    </row>
    <row r="53" spans="1:16" s="28" customFormat="1" ht="12">
      <c r="A53" s="31" t="s">
        <v>501</v>
      </c>
      <c r="B53" s="96">
        <v>8</v>
      </c>
      <c r="C53" s="97">
        <v>8</v>
      </c>
      <c r="D53" s="96">
        <v>0</v>
      </c>
      <c r="E53" s="123">
        <v>5</v>
      </c>
      <c r="F53" s="97">
        <v>1</v>
      </c>
      <c r="G53" s="100">
        <v>2</v>
      </c>
      <c r="H53" s="97">
        <v>0</v>
      </c>
      <c r="I53" s="101">
        <v>0</v>
      </c>
      <c r="J53" s="99">
        <v>0</v>
      </c>
      <c r="K53" s="101">
        <v>0</v>
      </c>
      <c r="L53" s="102">
        <v>0</v>
      </c>
      <c r="M53" s="100">
        <v>23</v>
      </c>
      <c r="N53" s="99">
        <v>68737</v>
      </c>
      <c r="O53" s="101">
        <v>1500</v>
      </c>
      <c r="P53" s="101">
        <v>0</v>
      </c>
    </row>
    <row r="54" spans="1:16" s="28" customFormat="1" ht="12">
      <c r="A54" s="82" t="s">
        <v>502</v>
      </c>
      <c r="B54" s="124">
        <v>8</v>
      </c>
      <c r="C54" s="125">
        <v>8</v>
      </c>
      <c r="D54" s="124">
        <v>0</v>
      </c>
      <c r="E54" s="144">
        <v>1</v>
      </c>
      <c r="F54" s="125">
        <v>4</v>
      </c>
      <c r="G54" s="128">
        <v>2</v>
      </c>
      <c r="H54" s="125">
        <v>1</v>
      </c>
      <c r="I54" s="129">
        <v>0</v>
      </c>
      <c r="J54" s="127">
        <v>0</v>
      </c>
      <c r="K54" s="129">
        <v>0</v>
      </c>
      <c r="L54" s="130">
        <v>0</v>
      </c>
      <c r="M54" s="128">
        <v>42</v>
      </c>
      <c r="N54" s="127">
        <v>294027</v>
      </c>
      <c r="O54" s="129">
        <v>0</v>
      </c>
      <c r="P54" s="129">
        <v>0</v>
      </c>
    </row>
    <row r="55" spans="1:16" s="28" customFormat="1" ht="12">
      <c r="A55" s="286" t="s">
        <v>503</v>
      </c>
      <c r="B55" s="287">
        <v>18</v>
      </c>
      <c r="C55" s="288">
        <v>18</v>
      </c>
      <c r="D55" s="287">
        <v>0</v>
      </c>
      <c r="E55" s="289">
        <v>6</v>
      </c>
      <c r="F55" s="288">
        <v>2</v>
      </c>
      <c r="G55" s="290">
        <v>4</v>
      </c>
      <c r="H55" s="288">
        <v>5</v>
      </c>
      <c r="I55" s="291">
        <v>0</v>
      </c>
      <c r="J55" s="288">
        <v>1</v>
      </c>
      <c r="K55" s="291">
        <v>0</v>
      </c>
      <c r="L55" s="292">
        <v>0</v>
      </c>
      <c r="M55" s="290">
        <v>132</v>
      </c>
      <c r="N55" s="288">
        <v>3084972</v>
      </c>
      <c r="O55" s="290">
        <v>46701</v>
      </c>
      <c r="P55" s="291">
        <v>0</v>
      </c>
    </row>
    <row r="56" spans="1:16" s="28" customFormat="1" ht="12">
      <c r="A56" s="31" t="s">
        <v>504</v>
      </c>
      <c r="B56" s="96">
        <v>17</v>
      </c>
      <c r="C56" s="97">
        <v>17</v>
      </c>
      <c r="D56" s="96">
        <v>0</v>
      </c>
      <c r="E56" s="123">
        <v>6</v>
      </c>
      <c r="F56" s="97">
        <v>2</v>
      </c>
      <c r="G56" s="100">
        <v>4</v>
      </c>
      <c r="H56" s="97">
        <v>4</v>
      </c>
      <c r="I56" s="101">
        <v>0</v>
      </c>
      <c r="J56" s="97">
        <v>1</v>
      </c>
      <c r="K56" s="101">
        <v>0</v>
      </c>
      <c r="L56" s="102">
        <v>0</v>
      </c>
      <c r="M56" s="100">
        <v>121</v>
      </c>
      <c r="N56" s="99" t="s">
        <v>714</v>
      </c>
      <c r="O56" s="101" t="s">
        <v>714</v>
      </c>
      <c r="P56" s="101">
        <v>0</v>
      </c>
    </row>
    <row r="57" spans="1:16" s="28" customFormat="1" ht="12">
      <c r="A57" s="31" t="s">
        <v>505</v>
      </c>
      <c r="B57" s="96">
        <v>1</v>
      </c>
      <c r="C57" s="97">
        <v>1</v>
      </c>
      <c r="D57" s="96">
        <v>0</v>
      </c>
      <c r="E57" s="123">
        <v>0</v>
      </c>
      <c r="F57" s="97">
        <v>0</v>
      </c>
      <c r="G57" s="100">
        <v>0</v>
      </c>
      <c r="H57" s="97">
        <v>1</v>
      </c>
      <c r="I57" s="101">
        <v>0</v>
      </c>
      <c r="J57" s="97">
        <v>0</v>
      </c>
      <c r="K57" s="101">
        <v>0</v>
      </c>
      <c r="L57" s="102">
        <v>0</v>
      </c>
      <c r="M57" s="100">
        <v>11</v>
      </c>
      <c r="N57" s="99" t="s">
        <v>714</v>
      </c>
      <c r="O57" s="101" t="s">
        <v>714</v>
      </c>
      <c r="P57" s="101">
        <v>0</v>
      </c>
    </row>
    <row r="58" spans="1:16" s="28" customFormat="1" ht="12">
      <c r="A58" s="286" t="s">
        <v>506</v>
      </c>
      <c r="B58" s="287">
        <v>13</v>
      </c>
      <c r="C58" s="288">
        <v>13</v>
      </c>
      <c r="D58" s="287">
        <v>0</v>
      </c>
      <c r="E58" s="289">
        <v>6</v>
      </c>
      <c r="F58" s="288">
        <v>3</v>
      </c>
      <c r="G58" s="290">
        <v>2</v>
      </c>
      <c r="H58" s="288">
        <v>2</v>
      </c>
      <c r="I58" s="291">
        <v>0</v>
      </c>
      <c r="J58" s="288">
        <v>0</v>
      </c>
      <c r="K58" s="291">
        <v>0</v>
      </c>
      <c r="L58" s="292">
        <v>0</v>
      </c>
      <c r="M58" s="290">
        <v>63</v>
      </c>
      <c r="N58" s="288">
        <v>675982</v>
      </c>
      <c r="O58" s="290">
        <v>4727</v>
      </c>
      <c r="P58" s="291">
        <v>0</v>
      </c>
    </row>
    <row r="59" spans="1:16" s="28" customFormat="1" ht="12">
      <c r="A59" s="31" t="s">
        <v>507</v>
      </c>
      <c r="B59" s="96">
        <v>0</v>
      </c>
      <c r="C59" s="97">
        <v>0</v>
      </c>
      <c r="D59" s="96">
        <v>0</v>
      </c>
      <c r="E59" s="123">
        <v>0</v>
      </c>
      <c r="F59" s="97">
        <v>0</v>
      </c>
      <c r="G59" s="100">
        <v>0</v>
      </c>
      <c r="H59" s="97">
        <v>0</v>
      </c>
      <c r="I59" s="101">
        <v>0</v>
      </c>
      <c r="J59" s="97">
        <v>0</v>
      </c>
      <c r="K59" s="101">
        <v>0</v>
      </c>
      <c r="L59" s="102">
        <v>0</v>
      </c>
      <c r="M59" s="100">
        <v>0</v>
      </c>
      <c r="N59" s="97">
        <v>0</v>
      </c>
      <c r="O59" s="100">
        <v>0</v>
      </c>
      <c r="P59" s="101">
        <v>0</v>
      </c>
    </row>
    <row r="60" spans="1:16" s="28" customFormat="1" ht="12">
      <c r="A60" s="31" t="s">
        <v>508</v>
      </c>
      <c r="B60" s="96">
        <v>8</v>
      </c>
      <c r="C60" s="97">
        <v>8</v>
      </c>
      <c r="D60" s="96">
        <v>0</v>
      </c>
      <c r="E60" s="123">
        <v>3</v>
      </c>
      <c r="F60" s="97">
        <v>2</v>
      </c>
      <c r="G60" s="100">
        <v>1</v>
      </c>
      <c r="H60" s="97">
        <v>2</v>
      </c>
      <c r="I60" s="101">
        <v>0</v>
      </c>
      <c r="J60" s="97">
        <v>0</v>
      </c>
      <c r="K60" s="101">
        <v>0</v>
      </c>
      <c r="L60" s="102">
        <v>0</v>
      </c>
      <c r="M60" s="100">
        <v>52</v>
      </c>
      <c r="N60" s="99">
        <v>558581</v>
      </c>
      <c r="O60" s="101">
        <v>4727</v>
      </c>
      <c r="P60" s="101">
        <v>0</v>
      </c>
    </row>
    <row r="61" spans="1:16" s="28" customFormat="1" ht="12">
      <c r="A61" s="82" t="s">
        <v>509</v>
      </c>
      <c r="B61" s="124">
        <v>5</v>
      </c>
      <c r="C61" s="125">
        <v>5</v>
      </c>
      <c r="D61" s="124">
        <v>0</v>
      </c>
      <c r="E61" s="144">
        <v>3</v>
      </c>
      <c r="F61" s="125">
        <v>1</v>
      </c>
      <c r="G61" s="128">
        <v>1</v>
      </c>
      <c r="H61" s="125">
        <v>0</v>
      </c>
      <c r="I61" s="129">
        <v>0</v>
      </c>
      <c r="J61" s="125">
        <v>0</v>
      </c>
      <c r="K61" s="129">
        <v>0</v>
      </c>
      <c r="L61" s="130">
        <v>0</v>
      </c>
      <c r="M61" s="128">
        <v>11</v>
      </c>
      <c r="N61" s="127">
        <v>117401</v>
      </c>
      <c r="O61" s="129">
        <v>0</v>
      </c>
      <c r="P61" s="129">
        <v>0</v>
      </c>
    </row>
    <row r="62" spans="1:16" s="28" customFormat="1" ht="12">
      <c r="A62" s="286" t="s">
        <v>510</v>
      </c>
      <c r="B62" s="287">
        <v>2</v>
      </c>
      <c r="C62" s="288">
        <v>2</v>
      </c>
      <c r="D62" s="287">
        <v>0</v>
      </c>
      <c r="E62" s="289">
        <v>1</v>
      </c>
      <c r="F62" s="288">
        <v>0</v>
      </c>
      <c r="G62" s="290">
        <v>1</v>
      </c>
      <c r="H62" s="288">
        <v>0</v>
      </c>
      <c r="I62" s="291">
        <v>0</v>
      </c>
      <c r="J62" s="288">
        <v>0</v>
      </c>
      <c r="K62" s="291">
        <v>0</v>
      </c>
      <c r="L62" s="292">
        <v>0</v>
      </c>
      <c r="M62" s="290">
        <v>9</v>
      </c>
      <c r="N62" s="383" t="s">
        <v>714</v>
      </c>
      <c r="O62" s="291" t="s">
        <v>714</v>
      </c>
      <c r="P62" s="291">
        <v>0</v>
      </c>
    </row>
    <row r="63" spans="1:16" s="28" customFormat="1" ht="12">
      <c r="A63" s="31" t="s">
        <v>511</v>
      </c>
      <c r="B63" s="96">
        <v>2</v>
      </c>
      <c r="C63" s="97">
        <v>2</v>
      </c>
      <c r="D63" s="96">
        <v>0</v>
      </c>
      <c r="E63" s="123">
        <v>1</v>
      </c>
      <c r="F63" s="97">
        <v>0</v>
      </c>
      <c r="G63" s="100">
        <v>1</v>
      </c>
      <c r="H63" s="97">
        <v>0</v>
      </c>
      <c r="I63" s="101">
        <v>0</v>
      </c>
      <c r="J63" s="97">
        <v>0</v>
      </c>
      <c r="K63" s="101">
        <v>0</v>
      </c>
      <c r="L63" s="102">
        <v>0</v>
      </c>
      <c r="M63" s="100">
        <v>9</v>
      </c>
      <c r="N63" s="99" t="s">
        <v>714</v>
      </c>
      <c r="O63" s="101" t="s">
        <v>714</v>
      </c>
      <c r="P63" s="101">
        <v>0</v>
      </c>
    </row>
    <row r="64" spans="1:16" s="28" customFormat="1" ht="12">
      <c r="A64" s="82" t="s">
        <v>512</v>
      </c>
      <c r="B64" s="124">
        <v>0</v>
      </c>
      <c r="C64" s="125">
        <v>0</v>
      </c>
      <c r="D64" s="124">
        <v>0</v>
      </c>
      <c r="E64" s="144">
        <v>0</v>
      </c>
      <c r="F64" s="125">
        <v>0</v>
      </c>
      <c r="G64" s="128">
        <v>0</v>
      </c>
      <c r="H64" s="125">
        <v>0</v>
      </c>
      <c r="I64" s="129">
        <v>0</v>
      </c>
      <c r="J64" s="125">
        <v>0</v>
      </c>
      <c r="K64" s="129">
        <v>0</v>
      </c>
      <c r="L64" s="130">
        <v>0</v>
      </c>
      <c r="M64" s="128">
        <v>0</v>
      </c>
      <c r="N64" s="127">
        <v>0</v>
      </c>
      <c r="O64" s="129">
        <v>0</v>
      </c>
      <c r="P64" s="129">
        <v>0</v>
      </c>
    </row>
    <row r="65" spans="1:16" s="28" customFormat="1" ht="12">
      <c r="A65" s="31" t="s">
        <v>513</v>
      </c>
      <c r="B65" s="96">
        <v>8</v>
      </c>
      <c r="C65" s="97">
        <v>8</v>
      </c>
      <c r="D65" s="96">
        <v>0</v>
      </c>
      <c r="E65" s="123">
        <v>0</v>
      </c>
      <c r="F65" s="97">
        <v>1</v>
      </c>
      <c r="G65" s="100">
        <v>3</v>
      </c>
      <c r="H65" s="97">
        <v>2</v>
      </c>
      <c r="I65" s="100">
        <v>1</v>
      </c>
      <c r="J65" s="99">
        <v>1</v>
      </c>
      <c r="K65" s="101">
        <v>0</v>
      </c>
      <c r="L65" s="102">
        <v>0</v>
      </c>
      <c r="M65" s="100">
        <v>110</v>
      </c>
      <c r="N65" s="99" t="s">
        <v>714</v>
      </c>
      <c r="O65" s="101" t="s">
        <v>714</v>
      </c>
      <c r="P65" s="101">
        <v>0</v>
      </c>
    </row>
    <row r="66" spans="1:16" s="28" customFormat="1" ht="12">
      <c r="A66" s="31" t="s">
        <v>514</v>
      </c>
      <c r="B66" s="96">
        <v>2</v>
      </c>
      <c r="C66" s="97">
        <v>2</v>
      </c>
      <c r="D66" s="96">
        <v>0</v>
      </c>
      <c r="E66" s="123">
        <v>0</v>
      </c>
      <c r="F66" s="97">
        <v>1</v>
      </c>
      <c r="G66" s="100">
        <v>0</v>
      </c>
      <c r="H66" s="97">
        <v>1</v>
      </c>
      <c r="I66" s="100">
        <v>0</v>
      </c>
      <c r="J66" s="99">
        <v>0</v>
      </c>
      <c r="K66" s="101">
        <v>0</v>
      </c>
      <c r="L66" s="102">
        <v>0</v>
      </c>
      <c r="M66" s="100">
        <v>21</v>
      </c>
      <c r="N66" s="99" t="s">
        <v>714</v>
      </c>
      <c r="O66" s="101" t="s">
        <v>714</v>
      </c>
      <c r="P66" s="101">
        <v>0</v>
      </c>
    </row>
    <row r="67" spans="1:16" s="28" customFormat="1" ht="12">
      <c r="A67" s="31" t="s">
        <v>515</v>
      </c>
      <c r="B67" s="96">
        <v>1</v>
      </c>
      <c r="C67" s="97">
        <v>1</v>
      </c>
      <c r="D67" s="96">
        <v>0</v>
      </c>
      <c r="E67" s="123">
        <v>0</v>
      </c>
      <c r="F67" s="97">
        <v>0</v>
      </c>
      <c r="G67" s="100">
        <v>0</v>
      </c>
      <c r="H67" s="97">
        <v>0</v>
      </c>
      <c r="I67" s="100">
        <v>0</v>
      </c>
      <c r="J67" s="99">
        <v>1</v>
      </c>
      <c r="K67" s="101">
        <v>0</v>
      </c>
      <c r="L67" s="102">
        <v>0</v>
      </c>
      <c r="M67" s="100">
        <v>31</v>
      </c>
      <c r="N67" s="99" t="s">
        <v>714</v>
      </c>
      <c r="O67" s="101" t="s">
        <v>714</v>
      </c>
      <c r="P67" s="101">
        <v>0</v>
      </c>
    </row>
    <row r="68" spans="1:16" s="28" customFormat="1" ht="12">
      <c r="A68" s="31" t="s">
        <v>516</v>
      </c>
      <c r="B68" s="96">
        <v>0</v>
      </c>
      <c r="C68" s="97">
        <v>0</v>
      </c>
      <c r="D68" s="96">
        <v>0</v>
      </c>
      <c r="E68" s="123">
        <v>0</v>
      </c>
      <c r="F68" s="97">
        <v>0</v>
      </c>
      <c r="G68" s="100">
        <v>0</v>
      </c>
      <c r="H68" s="97">
        <v>0</v>
      </c>
      <c r="I68" s="100">
        <v>0</v>
      </c>
      <c r="J68" s="99">
        <v>0</v>
      </c>
      <c r="K68" s="101">
        <v>0</v>
      </c>
      <c r="L68" s="102">
        <v>0</v>
      </c>
      <c r="M68" s="100">
        <v>0</v>
      </c>
      <c r="N68" s="99">
        <v>0</v>
      </c>
      <c r="O68" s="101">
        <v>0</v>
      </c>
      <c r="P68" s="101">
        <v>0</v>
      </c>
    </row>
    <row r="69" spans="1:16" s="28" customFormat="1" ht="12">
      <c r="A69" s="31" t="s">
        <v>517</v>
      </c>
      <c r="B69" s="96">
        <v>4</v>
      </c>
      <c r="C69" s="97">
        <v>4</v>
      </c>
      <c r="D69" s="96">
        <v>0</v>
      </c>
      <c r="E69" s="123">
        <v>0</v>
      </c>
      <c r="F69" s="97">
        <v>0</v>
      </c>
      <c r="G69" s="100">
        <v>2</v>
      </c>
      <c r="H69" s="97">
        <v>1</v>
      </c>
      <c r="I69" s="100">
        <v>1</v>
      </c>
      <c r="J69" s="99">
        <v>0</v>
      </c>
      <c r="K69" s="101">
        <v>0</v>
      </c>
      <c r="L69" s="102">
        <v>0</v>
      </c>
      <c r="M69" s="100">
        <v>49</v>
      </c>
      <c r="N69" s="97">
        <v>60995</v>
      </c>
      <c r="O69" s="100">
        <v>100</v>
      </c>
      <c r="P69" s="101">
        <v>0</v>
      </c>
    </row>
    <row r="70" spans="1:16" s="28" customFormat="1" ht="12">
      <c r="A70" s="31" t="s">
        <v>518</v>
      </c>
      <c r="B70" s="96">
        <v>1</v>
      </c>
      <c r="C70" s="97">
        <v>1</v>
      </c>
      <c r="D70" s="96">
        <v>0</v>
      </c>
      <c r="E70" s="123">
        <v>0</v>
      </c>
      <c r="F70" s="97">
        <v>0</v>
      </c>
      <c r="G70" s="100">
        <v>1</v>
      </c>
      <c r="H70" s="97">
        <v>0</v>
      </c>
      <c r="I70" s="100">
        <v>0</v>
      </c>
      <c r="J70" s="99">
        <v>0</v>
      </c>
      <c r="K70" s="101">
        <v>0</v>
      </c>
      <c r="L70" s="102">
        <v>0</v>
      </c>
      <c r="M70" s="100">
        <v>9</v>
      </c>
      <c r="N70" s="99" t="s">
        <v>714</v>
      </c>
      <c r="O70" s="101" t="s">
        <v>714</v>
      </c>
      <c r="P70" s="101">
        <v>0</v>
      </c>
    </row>
    <row r="71" spans="1:16" s="27" customFormat="1" ht="12">
      <c r="A71" s="30" t="s">
        <v>519</v>
      </c>
      <c r="B71" s="110">
        <v>143</v>
      </c>
      <c r="C71" s="111">
        <v>139</v>
      </c>
      <c r="D71" s="110">
        <v>4</v>
      </c>
      <c r="E71" s="112">
        <v>44</v>
      </c>
      <c r="F71" s="111">
        <v>33</v>
      </c>
      <c r="G71" s="113">
        <v>36</v>
      </c>
      <c r="H71" s="111">
        <v>20</v>
      </c>
      <c r="I71" s="113">
        <v>5</v>
      </c>
      <c r="J71" s="111">
        <v>4</v>
      </c>
      <c r="K71" s="113">
        <v>1</v>
      </c>
      <c r="L71" s="116">
        <v>0</v>
      </c>
      <c r="M71" s="113">
        <v>978</v>
      </c>
      <c r="N71" s="111">
        <v>4589541</v>
      </c>
      <c r="O71" s="113">
        <v>450269</v>
      </c>
      <c r="P71" s="115">
        <v>0</v>
      </c>
    </row>
    <row r="72" spans="1:16" s="28" customFormat="1" ht="12">
      <c r="A72" s="375" t="s">
        <v>520</v>
      </c>
      <c r="B72" s="376">
        <v>54</v>
      </c>
      <c r="C72" s="377">
        <v>52</v>
      </c>
      <c r="D72" s="376">
        <v>2</v>
      </c>
      <c r="E72" s="378">
        <v>19</v>
      </c>
      <c r="F72" s="377">
        <v>11</v>
      </c>
      <c r="G72" s="379">
        <v>16</v>
      </c>
      <c r="H72" s="377">
        <v>6</v>
      </c>
      <c r="I72" s="379">
        <v>2</v>
      </c>
      <c r="J72" s="380">
        <v>0</v>
      </c>
      <c r="K72" s="381">
        <v>0</v>
      </c>
      <c r="L72" s="382">
        <v>0</v>
      </c>
      <c r="M72" s="379">
        <v>281</v>
      </c>
      <c r="N72" s="377">
        <v>1385979</v>
      </c>
      <c r="O72" s="379">
        <v>134974</v>
      </c>
      <c r="P72" s="381">
        <v>0</v>
      </c>
    </row>
    <row r="73" spans="1:16" s="28" customFormat="1" ht="12">
      <c r="A73" s="31" t="s">
        <v>521</v>
      </c>
      <c r="B73" s="96">
        <v>3</v>
      </c>
      <c r="C73" s="97">
        <v>2</v>
      </c>
      <c r="D73" s="96">
        <v>1</v>
      </c>
      <c r="E73" s="123">
        <v>2</v>
      </c>
      <c r="F73" s="97">
        <v>0</v>
      </c>
      <c r="G73" s="100">
        <v>1</v>
      </c>
      <c r="H73" s="97">
        <v>0</v>
      </c>
      <c r="I73" s="100">
        <v>0</v>
      </c>
      <c r="J73" s="99">
        <v>0</v>
      </c>
      <c r="K73" s="101">
        <v>0</v>
      </c>
      <c r="L73" s="102">
        <v>0</v>
      </c>
      <c r="M73" s="100">
        <v>10</v>
      </c>
      <c r="N73" s="97">
        <v>26366</v>
      </c>
      <c r="O73" s="100">
        <v>2374</v>
      </c>
      <c r="P73" s="101">
        <v>0</v>
      </c>
    </row>
    <row r="74" spans="1:16" s="28" customFormat="1" ht="12">
      <c r="A74" s="31" t="s">
        <v>522</v>
      </c>
      <c r="B74" s="96">
        <v>6</v>
      </c>
      <c r="C74" s="97">
        <v>6</v>
      </c>
      <c r="D74" s="96">
        <v>0</v>
      </c>
      <c r="E74" s="123">
        <v>2</v>
      </c>
      <c r="F74" s="97">
        <v>0</v>
      </c>
      <c r="G74" s="100">
        <v>3</v>
      </c>
      <c r="H74" s="97">
        <v>0</v>
      </c>
      <c r="I74" s="100">
        <v>1</v>
      </c>
      <c r="J74" s="99">
        <v>0</v>
      </c>
      <c r="K74" s="101">
        <v>0</v>
      </c>
      <c r="L74" s="102">
        <v>0</v>
      </c>
      <c r="M74" s="100">
        <v>45</v>
      </c>
      <c r="N74" s="97">
        <v>241294</v>
      </c>
      <c r="O74" s="100">
        <v>59377</v>
      </c>
      <c r="P74" s="101">
        <v>0</v>
      </c>
    </row>
    <row r="75" spans="1:16" s="28" customFormat="1" ht="12">
      <c r="A75" s="31" t="s">
        <v>523</v>
      </c>
      <c r="B75" s="96">
        <v>0</v>
      </c>
      <c r="C75" s="97">
        <v>0</v>
      </c>
      <c r="D75" s="96">
        <v>0</v>
      </c>
      <c r="E75" s="123">
        <v>0</v>
      </c>
      <c r="F75" s="97">
        <v>0</v>
      </c>
      <c r="G75" s="100">
        <v>0</v>
      </c>
      <c r="H75" s="97">
        <v>0</v>
      </c>
      <c r="I75" s="100">
        <v>0</v>
      </c>
      <c r="J75" s="99">
        <v>0</v>
      </c>
      <c r="K75" s="101">
        <v>0</v>
      </c>
      <c r="L75" s="102">
        <v>0</v>
      </c>
      <c r="M75" s="100">
        <v>0</v>
      </c>
      <c r="N75" s="97">
        <v>0</v>
      </c>
      <c r="O75" s="100">
        <v>0</v>
      </c>
      <c r="P75" s="101">
        <v>0</v>
      </c>
    </row>
    <row r="76" spans="1:16" s="28" customFormat="1" ht="12">
      <c r="A76" s="31" t="s">
        <v>524</v>
      </c>
      <c r="B76" s="96">
        <v>8</v>
      </c>
      <c r="C76" s="97">
        <v>7</v>
      </c>
      <c r="D76" s="96">
        <v>1</v>
      </c>
      <c r="E76" s="123">
        <v>3</v>
      </c>
      <c r="F76" s="97">
        <v>1</v>
      </c>
      <c r="G76" s="100">
        <v>2</v>
      </c>
      <c r="H76" s="97">
        <v>2</v>
      </c>
      <c r="I76" s="100">
        <v>0</v>
      </c>
      <c r="J76" s="99">
        <v>0</v>
      </c>
      <c r="K76" s="101">
        <v>0</v>
      </c>
      <c r="L76" s="102">
        <v>0</v>
      </c>
      <c r="M76" s="100">
        <v>47</v>
      </c>
      <c r="N76" s="97">
        <v>111987</v>
      </c>
      <c r="O76" s="100">
        <v>28226</v>
      </c>
      <c r="P76" s="101">
        <v>0</v>
      </c>
    </row>
    <row r="77" spans="1:16" s="28" customFormat="1" ht="12">
      <c r="A77" s="31" t="s">
        <v>525</v>
      </c>
      <c r="B77" s="96">
        <v>37</v>
      </c>
      <c r="C77" s="97">
        <v>37</v>
      </c>
      <c r="D77" s="96">
        <v>0</v>
      </c>
      <c r="E77" s="123">
        <v>12</v>
      </c>
      <c r="F77" s="97">
        <v>10</v>
      </c>
      <c r="G77" s="100">
        <v>10</v>
      </c>
      <c r="H77" s="97">
        <v>4</v>
      </c>
      <c r="I77" s="100">
        <v>1</v>
      </c>
      <c r="J77" s="99">
        <v>0</v>
      </c>
      <c r="K77" s="101">
        <v>0</v>
      </c>
      <c r="L77" s="102">
        <v>0</v>
      </c>
      <c r="M77" s="100">
        <v>179</v>
      </c>
      <c r="N77" s="97">
        <v>1006332</v>
      </c>
      <c r="O77" s="100">
        <v>44997</v>
      </c>
      <c r="P77" s="101">
        <v>0</v>
      </c>
    </row>
    <row r="78" spans="1:16" s="28" customFormat="1" ht="12">
      <c r="A78" s="286" t="s">
        <v>526</v>
      </c>
      <c r="B78" s="287">
        <v>34</v>
      </c>
      <c r="C78" s="288">
        <v>33</v>
      </c>
      <c r="D78" s="287">
        <v>1</v>
      </c>
      <c r="E78" s="289">
        <v>6</v>
      </c>
      <c r="F78" s="288">
        <v>3</v>
      </c>
      <c r="G78" s="290">
        <v>10</v>
      </c>
      <c r="H78" s="288">
        <v>8</v>
      </c>
      <c r="I78" s="290">
        <v>3</v>
      </c>
      <c r="J78" s="288">
        <v>3</v>
      </c>
      <c r="K78" s="290">
        <v>1</v>
      </c>
      <c r="L78" s="292">
        <v>0</v>
      </c>
      <c r="M78" s="290">
        <v>431</v>
      </c>
      <c r="N78" s="288">
        <v>1617389</v>
      </c>
      <c r="O78" s="290">
        <v>226088</v>
      </c>
      <c r="P78" s="291">
        <v>0</v>
      </c>
    </row>
    <row r="79" spans="1:16" s="28" customFormat="1" ht="12">
      <c r="A79" s="31" t="s">
        <v>527</v>
      </c>
      <c r="B79" s="96">
        <v>9</v>
      </c>
      <c r="C79" s="97">
        <v>9</v>
      </c>
      <c r="D79" s="96">
        <v>0</v>
      </c>
      <c r="E79" s="123">
        <v>3</v>
      </c>
      <c r="F79" s="97">
        <v>0</v>
      </c>
      <c r="G79" s="100">
        <v>0</v>
      </c>
      <c r="H79" s="97">
        <v>2</v>
      </c>
      <c r="I79" s="100">
        <v>1</v>
      </c>
      <c r="J79" s="97">
        <v>2</v>
      </c>
      <c r="K79" s="100">
        <v>1</v>
      </c>
      <c r="L79" s="102">
        <v>0</v>
      </c>
      <c r="M79" s="100">
        <v>194</v>
      </c>
      <c r="N79" s="99" t="s">
        <v>714</v>
      </c>
      <c r="O79" s="101" t="s">
        <v>714</v>
      </c>
      <c r="P79" s="101">
        <v>0</v>
      </c>
    </row>
    <row r="80" spans="1:16" s="28" customFormat="1" ht="12">
      <c r="A80" s="31" t="s">
        <v>528</v>
      </c>
      <c r="B80" s="96">
        <v>23</v>
      </c>
      <c r="C80" s="97">
        <v>23</v>
      </c>
      <c r="D80" s="96">
        <v>0</v>
      </c>
      <c r="E80" s="123">
        <v>2</v>
      </c>
      <c r="F80" s="97">
        <v>3</v>
      </c>
      <c r="G80" s="100">
        <v>10</v>
      </c>
      <c r="H80" s="97">
        <v>6</v>
      </c>
      <c r="I80" s="100">
        <v>1</v>
      </c>
      <c r="J80" s="97">
        <v>1</v>
      </c>
      <c r="K80" s="100">
        <v>0</v>
      </c>
      <c r="L80" s="102">
        <v>0</v>
      </c>
      <c r="M80" s="100">
        <v>208</v>
      </c>
      <c r="N80" s="97">
        <v>834540</v>
      </c>
      <c r="O80" s="100">
        <v>10256</v>
      </c>
      <c r="P80" s="101">
        <v>0</v>
      </c>
    </row>
    <row r="81" spans="1:16" s="28" customFormat="1" ht="12">
      <c r="A81" s="82" t="s">
        <v>529</v>
      </c>
      <c r="B81" s="124">
        <v>2</v>
      </c>
      <c r="C81" s="125">
        <v>1</v>
      </c>
      <c r="D81" s="124">
        <v>1</v>
      </c>
      <c r="E81" s="144">
        <v>1</v>
      </c>
      <c r="F81" s="125">
        <v>0</v>
      </c>
      <c r="G81" s="128">
        <v>0</v>
      </c>
      <c r="H81" s="125">
        <v>0</v>
      </c>
      <c r="I81" s="128">
        <v>1</v>
      </c>
      <c r="J81" s="125">
        <v>0</v>
      </c>
      <c r="K81" s="128">
        <v>0</v>
      </c>
      <c r="L81" s="130">
        <v>0</v>
      </c>
      <c r="M81" s="128">
        <v>29</v>
      </c>
      <c r="N81" s="127" t="s">
        <v>714</v>
      </c>
      <c r="O81" s="129" t="s">
        <v>714</v>
      </c>
      <c r="P81" s="129">
        <v>0</v>
      </c>
    </row>
    <row r="82" spans="1:16" s="28" customFormat="1" ht="12">
      <c r="A82" s="286" t="s">
        <v>530</v>
      </c>
      <c r="B82" s="287">
        <v>32</v>
      </c>
      <c r="C82" s="288">
        <v>31</v>
      </c>
      <c r="D82" s="287">
        <v>1</v>
      </c>
      <c r="E82" s="289">
        <v>12</v>
      </c>
      <c r="F82" s="288">
        <v>11</v>
      </c>
      <c r="G82" s="290">
        <v>5</v>
      </c>
      <c r="H82" s="288">
        <v>3</v>
      </c>
      <c r="I82" s="290">
        <v>0</v>
      </c>
      <c r="J82" s="288">
        <v>1</v>
      </c>
      <c r="K82" s="291">
        <v>0</v>
      </c>
      <c r="L82" s="292">
        <v>0</v>
      </c>
      <c r="M82" s="290">
        <v>157</v>
      </c>
      <c r="N82" s="288">
        <v>767161</v>
      </c>
      <c r="O82" s="290">
        <v>63283</v>
      </c>
      <c r="P82" s="291">
        <v>0</v>
      </c>
    </row>
    <row r="83" spans="1:16" s="28" customFormat="1" ht="12">
      <c r="A83" s="31" t="s">
        <v>531</v>
      </c>
      <c r="B83" s="96">
        <v>9</v>
      </c>
      <c r="C83" s="97">
        <v>9</v>
      </c>
      <c r="D83" s="96">
        <v>0</v>
      </c>
      <c r="E83" s="123">
        <v>3</v>
      </c>
      <c r="F83" s="97">
        <v>4</v>
      </c>
      <c r="G83" s="100">
        <v>1</v>
      </c>
      <c r="H83" s="97">
        <v>1</v>
      </c>
      <c r="I83" s="100">
        <v>0</v>
      </c>
      <c r="J83" s="97">
        <v>0</v>
      </c>
      <c r="K83" s="101">
        <v>0</v>
      </c>
      <c r="L83" s="102">
        <v>0</v>
      </c>
      <c r="M83" s="100">
        <v>36</v>
      </c>
      <c r="N83" s="97">
        <v>303692</v>
      </c>
      <c r="O83" s="100">
        <v>500</v>
      </c>
      <c r="P83" s="101">
        <v>0</v>
      </c>
    </row>
    <row r="84" spans="1:16" s="28" customFormat="1" ht="12">
      <c r="A84" s="82" t="s">
        <v>532</v>
      </c>
      <c r="B84" s="124">
        <v>23</v>
      </c>
      <c r="C84" s="125">
        <v>22</v>
      </c>
      <c r="D84" s="124">
        <v>1</v>
      </c>
      <c r="E84" s="144">
        <v>9</v>
      </c>
      <c r="F84" s="125">
        <v>7</v>
      </c>
      <c r="G84" s="128">
        <v>4</v>
      </c>
      <c r="H84" s="125">
        <v>2</v>
      </c>
      <c r="I84" s="128">
        <v>0</v>
      </c>
      <c r="J84" s="125">
        <v>1</v>
      </c>
      <c r="K84" s="129">
        <v>0</v>
      </c>
      <c r="L84" s="130">
        <v>0</v>
      </c>
      <c r="M84" s="128">
        <v>121</v>
      </c>
      <c r="N84" s="125">
        <v>463469</v>
      </c>
      <c r="O84" s="128">
        <v>62783</v>
      </c>
      <c r="P84" s="129">
        <v>0</v>
      </c>
    </row>
    <row r="85" spans="1:16" s="28" customFormat="1" ht="12">
      <c r="A85" s="31" t="s">
        <v>533</v>
      </c>
      <c r="B85" s="96">
        <v>23</v>
      </c>
      <c r="C85" s="97">
        <v>23</v>
      </c>
      <c r="D85" s="96">
        <v>0</v>
      </c>
      <c r="E85" s="123">
        <v>7</v>
      </c>
      <c r="F85" s="97">
        <v>8</v>
      </c>
      <c r="G85" s="100">
        <v>5</v>
      </c>
      <c r="H85" s="97">
        <v>3</v>
      </c>
      <c r="I85" s="101">
        <v>0</v>
      </c>
      <c r="J85" s="97">
        <v>0</v>
      </c>
      <c r="K85" s="101">
        <v>0</v>
      </c>
      <c r="L85" s="102">
        <v>0</v>
      </c>
      <c r="M85" s="100">
        <v>109</v>
      </c>
      <c r="N85" s="97">
        <v>819012</v>
      </c>
      <c r="O85" s="100">
        <v>25924</v>
      </c>
      <c r="P85" s="101">
        <v>0</v>
      </c>
    </row>
    <row r="86" spans="1:16" s="28" customFormat="1" ht="12">
      <c r="A86" s="31" t="s">
        <v>534</v>
      </c>
      <c r="B86" s="96">
        <v>1</v>
      </c>
      <c r="C86" s="97">
        <v>1</v>
      </c>
      <c r="D86" s="96">
        <v>0</v>
      </c>
      <c r="E86" s="123">
        <v>0</v>
      </c>
      <c r="F86" s="97">
        <v>0</v>
      </c>
      <c r="G86" s="100">
        <v>0</v>
      </c>
      <c r="H86" s="97">
        <v>1</v>
      </c>
      <c r="I86" s="101">
        <v>0</v>
      </c>
      <c r="J86" s="97">
        <v>0</v>
      </c>
      <c r="K86" s="101">
        <v>0</v>
      </c>
      <c r="L86" s="102">
        <v>0</v>
      </c>
      <c r="M86" s="100">
        <v>10</v>
      </c>
      <c r="N86" s="99" t="s">
        <v>714</v>
      </c>
      <c r="O86" s="101" t="s">
        <v>714</v>
      </c>
      <c r="P86" s="101">
        <v>0</v>
      </c>
    </row>
    <row r="87" spans="1:16" s="28" customFormat="1" ht="12">
      <c r="A87" s="31" t="s">
        <v>670</v>
      </c>
      <c r="B87" s="96">
        <v>10</v>
      </c>
      <c r="C87" s="97">
        <v>10</v>
      </c>
      <c r="D87" s="96">
        <v>0</v>
      </c>
      <c r="E87" s="123">
        <v>2</v>
      </c>
      <c r="F87" s="97">
        <v>6</v>
      </c>
      <c r="G87" s="100">
        <v>2</v>
      </c>
      <c r="H87" s="97">
        <v>0</v>
      </c>
      <c r="I87" s="101">
        <v>0</v>
      </c>
      <c r="J87" s="97">
        <v>0</v>
      </c>
      <c r="K87" s="101">
        <v>0</v>
      </c>
      <c r="L87" s="102">
        <v>0</v>
      </c>
      <c r="M87" s="100">
        <v>37</v>
      </c>
      <c r="N87" s="99" t="s">
        <v>714</v>
      </c>
      <c r="O87" s="101" t="s">
        <v>714</v>
      </c>
      <c r="P87" s="101">
        <v>0</v>
      </c>
    </row>
    <row r="88" spans="1:16" s="28" customFormat="1" ht="12">
      <c r="A88" s="31" t="s">
        <v>535</v>
      </c>
      <c r="B88" s="96">
        <v>12</v>
      </c>
      <c r="C88" s="97">
        <v>12</v>
      </c>
      <c r="D88" s="96">
        <v>0</v>
      </c>
      <c r="E88" s="123">
        <v>5</v>
      </c>
      <c r="F88" s="97">
        <v>2</v>
      </c>
      <c r="G88" s="100">
        <v>3</v>
      </c>
      <c r="H88" s="97">
        <v>2</v>
      </c>
      <c r="I88" s="101">
        <v>0</v>
      </c>
      <c r="J88" s="97">
        <v>0</v>
      </c>
      <c r="K88" s="101">
        <v>0</v>
      </c>
      <c r="L88" s="102">
        <v>0</v>
      </c>
      <c r="M88" s="100">
        <v>62</v>
      </c>
      <c r="N88" s="97">
        <v>593353</v>
      </c>
      <c r="O88" s="100">
        <v>7241</v>
      </c>
      <c r="P88" s="101">
        <v>0</v>
      </c>
    </row>
    <row r="89" spans="1:16" s="27" customFormat="1" ht="12">
      <c r="A89" s="30" t="s">
        <v>536</v>
      </c>
      <c r="B89" s="110">
        <v>99</v>
      </c>
      <c r="C89" s="111">
        <v>90</v>
      </c>
      <c r="D89" s="110">
        <v>9</v>
      </c>
      <c r="E89" s="112">
        <v>24</v>
      </c>
      <c r="F89" s="111">
        <v>29</v>
      </c>
      <c r="G89" s="113">
        <v>18</v>
      </c>
      <c r="H89" s="111">
        <v>23</v>
      </c>
      <c r="I89" s="113">
        <v>3</v>
      </c>
      <c r="J89" s="111">
        <v>2</v>
      </c>
      <c r="K89" s="113">
        <v>0</v>
      </c>
      <c r="L89" s="138">
        <v>0</v>
      </c>
      <c r="M89" s="113">
        <v>714</v>
      </c>
      <c r="N89" s="114">
        <v>7430480</v>
      </c>
      <c r="O89" s="115">
        <v>112313</v>
      </c>
      <c r="P89" s="115">
        <v>0</v>
      </c>
    </row>
    <row r="90" spans="1:16" s="28" customFormat="1" ht="12">
      <c r="A90" s="375" t="s">
        <v>537</v>
      </c>
      <c r="B90" s="376">
        <v>6</v>
      </c>
      <c r="C90" s="377">
        <v>5</v>
      </c>
      <c r="D90" s="376">
        <v>1</v>
      </c>
      <c r="E90" s="378">
        <v>3</v>
      </c>
      <c r="F90" s="377">
        <v>0</v>
      </c>
      <c r="G90" s="379">
        <v>1</v>
      </c>
      <c r="H90" s="377">
        <v>2</v>
      </c>
      <c r="I90" s="379">
        <v>0</v>
      </c>
      <c r="J90" s="380">
        <v>0</v>
      </c>
      <c r="K90" s="381">
        <v>0</v>
      </c>
      <c r="L90" s="382">
        <v>0</v>
      </c>
      <c r="M90" s="379">
        <v>34</v>
      </c>
      <c r="N90" s="380">
        <v>110120</v>
      </c>
      <c r="O90" s="381">
        <v>367</v>
      </c>
      <c r="P90" s="381">
        <v>0</v>
      </c>
    </row>
    <row r="91" spans="1:16" s="28" customFormat="1" ht="12">
      <c r="A91" s="31" t="s">
        <v>538</v>
      </c>
      <c r="B91" s="96">
        <v>2</v>
      </c>
      <c r="C91" s="97">
        <v>2</v>
      </c>
      <c r="D91" s="96">
        <v>0</v>
      </c>
      <c r="E91" s="123">
        <v>0</v>
      </c>
      <c r="F91" s="97">
        <v>0</v>
      </c>
      <c r="G91" s="100">
        <v>1</v>
      </c>
      <c r="H91" s="97">
        <v>1</v>
      </c>
      <c r="I91" s="100">
        <v>0</v>
      </c>
      <c r="J91" s="99">
        <v>0</v>
      </c>
      <c r="K91" s="101">
        <v>0</v>
      </c>
      <c r="L91" s="102">
        <v>0</v>
      </c>
      <c r="M91" s="100">
        <v>17</v>
      </c>
      <c r="N91" s="99" t="s">
        <v>714</v>
      </c>
      <c r="O91" s="101" t="s">
        <v>714</v>
      </c>
      <c r="P91" s="101">
        <v>0</v>
      </c>
    </row>
    <row r="92" spans="1:16" s="28" customFormat="1" ht="12">
      <c r="A92" s="31" t="s">
        <v>539</v>
      </c>
      <c r="B92" s="96">
        <v>2</v>
      </c>
      <c r="C92" s="97">
        <v>2</v>
      </c>
      <c r="D92" s="96">
        <v>0</v>
      </c>
      <c r="E92" s="123">
        <v>1</v>
      </c>
      <c r="F92" s="97">
        <v>0</v>
      </c>
      <c r="G92" s="100">
        <v>0</v>
      </c>
      <c r="H92" s="97">
        <v>1</v>
      </c>
      <c r="I92" s="100">
        <v>0</v>
      </c>
      <c r="J92" s="99">
        <v>0</v>
      </c>
      <c r="K92" s="101">
        <v>0</v>
      </c>
      <c r="L92" s="102">
        <v>0</v>
      </c>
      <c r="M92" s="100">
        <v>13</v>
      </c>
      <c r="N92" s="99" t="s">
        <v>714</v>
      </c>
      <c r="O92" s="101" t="s">
        <v>714</v>
      </c>
      <c r="P92" s="101">
        <v>0</v>
      </c>
    </row>
    <row r="93" spans="1:16" s="28" customFormat="1" ht="12">
      <c r="A93" s="31" t="s">
        <v>540</v>
      </c>
      <c r="B93" s="96">
        <v>1</v>
      </c>
      <c r="C93" s="97">
        <v>0</v>
      </c>
      <c r="D93" s="96">
        <v>1</v>
      </c>
      <c r="E93" s="123">
        <v>1</v>
      </c>
      <c r="F93" s="97">
        <v>0</v>
      </c>
      <c r="G93" s="100">
        <v>0</v>
      </c>
      <c r="H93" s="97">
        <v>0</v>
      </c>
      <c r="I93" s="100">
        <v>0</v>
      </c>
      <c r="J93" s="99">
        <v>0</v>
      </c>
      <c r="K93" s="101">
        <v>0</v>
      </c>
      <c r="L93" s="102">
        <v>0</v>
      </c>
      <c r="M93" s="100">
        <v>2</v>
      </c>
      <c r="N93" s="99" t="s">
        <v>714</v>
      </c>
      <c r="O93" s="101" t="s">
        <v>714</v>
      </c>
      <c r="P93" s="101">
        <v>0</v>
      </c>
    </row>
    <row r="94" spans="1:16" s="28" customFormat="1" ht="12">
      <c r="A94" s="31" t="s">
        <v>541</v>
      </c>
      <c r="B94" s="96">
        <v>0</v>
      </c>
      <c r="C94" s="97">
        <v>0</v>
      </c>
      <c r="D94" s="96">
        <v>0</v>
      </c>
      <c r="E94" s="123">
        <v>0</v>
      </c>
      <c r="F94" s="97">
        <v>0</v>
      </c>
      <c r="G94" s="100">
        <v>0</v>
      </c>
      <c r="H94" s="97">
        <v>0</v>
      </c>
      <c r="I94" s="100">
        <v>0</v>
      </c>
      <c r="J94" s="99">
        <v>0</v>
      </c>
      <c r="K94" s="101">
        <v>0</v>
      </c>
      <c r="L94" s="102">
        <v>0</v>
      </c>
      <c r="M94" s="100">
        <v>0</v>
      </c>
      <c r="N94" s="99">
        <v>0</v>
      </c>
      <c r="O94" s="101">
        <v>0</v>
      </c>
      <c r="P94" s="101">
        <v>0</v>
      </c>
    </row>
    <row r="95" spans="1:16" s="28" customFormat="1" ht="12">
      <c r="A95" s="31" t="s">
        <v>542</v>
      </c>
      <c r="B95" s="96">
        <v>0</v>
      </c>
      <c r="C95" s="97">
        <v>0</v>
      </c>
      <c r="D95" s="96">
        <v>0</v>
      </c>
      <c r="E95" s="123">
        <v>0</v>
      </c>
      <c r="F95" s="97">
        <v>0</v>
      </c>
      <c r="G95" s="100">
        <v>0</v>
      </c>
      <c r="H95" s="97">
        <v>0</v>
      </c>
      <c r="I95" s="100">
        <v>0</v>
      </c>
      <c r="J95" s="99">
        <v>0</v>
      </c>
      <c r="K95" s="101">
        <v>0</v>
      </c>
      <c r="L95" s="102">
        <v>0</v>
      </c>
      <c r="M95" s="100">
        <v>0</v>
      </c>
      <c r="N95" s="99">
        <v>0</v>
      </c>
      <c r="O95" s="101">
        <v>0</v>
      </c>
      <c r="P95" s="101">
        <v>0</v>
      </c>
    </row>
    <row r="96" spans="1:16" s="28" customFormat="1" ht="12">
      <c r="A96" s="31" t="s">
        <v>543</v>
      </c>
      <c r="B96" s="96">
        <v>1</v>
      </c>
      <c r="C96" s="97">
        <v>1</v>
      </c>
      <c r="D96" s="96">
        <v>0</v>
      </c>
      <c r="E96" s="123">
        <v>1</v>
      </c>
      <c r="F96" s="97">
        <v>0</v>
      </c>
      <c r="G96" s="100">
        <v>0</v>
      </c>
      <c r="H96" s="97">
        <v>0</v>
      </c>
      <c r="I96" s="100">
        <v>0</v>
      </c>
      <c r="J96" s="99">
        <v>0</v>
      </c>
      <c r="K96" s="101">
        <v>0</v>
      </c>
      <c r="L96" s="102">
        <v>0</v>
      </c>
      <c r="M96" s="100">
        <v>2</v>
      </c>
      <c r="N96" s="99" t="s">
        <v>714</v>
      </c>
      <c r="O96" s="101" t="s">
        <v>714</v>
      </c>
      <c r="P96" s="101">
        <v>0</v>
      </c>
    </row>
    <row r="97" spans="1:16" s="28" customFormat="1" ht="12">
      <c r="A97" s="286" t="s">
        <v>544</v>
      </c>
      <c r="B97" s="287">
        <v>39</v>
      </c>
      <c r="C97" s="288">
        <v>35</v>
      </c>
      <c r="D97" s="287">
        <v>4</v>
      </c>
      <c r="E97" s="289">
        <v>6</v>
      </c>
      <c r="F97" s="288">
        <v>9</v>
      </c>
      <c r="G97" s="290">
        <v>9</v>
      </c>
      <c r="H97" s="288">
        <v>13</v>
      </c>
      <c r="I97" s="290">
        <v>1</v>
      </c>
      <c r="J97" s="288">
        <v>1</v>
      </c>
      <c r="K97" s="290">
        <v>0</v>
      </c>
      <c r="L97" s="384">
        <v>0</v>
      </c>
      <c r="M97" s="290">
        <v>339</v>
      </c>
      <c r="N97" s="288">
        <v>5276382</v>
      </c>
      <c r="O97" s="290">
        <v>18194</v>
      </c>
      <c r="P97" s="291">
        <v>0</v>
      </c>
    </row>
    <row r="98" spans="1:16" s="28" customFormat="1" ht="12">
      <c r="A98" s="31" t="s">
        <v>545</v>
      </c>
      <c r="B98" s="96">
        <v>17</v>
      </c>
      <c r="C98" s="97">
        <v>17</v>
      </c>
      <c r="D98" s="96">
        <v>0</v>
      </c>
      <c r="E98" s="123">
        <v>1</v>
      </c>
      <c r="F98" s="97">
        <v>1</v>
      </c>
      <c r="G98" s="100">
        <v>6</v>
      </c>
      <c r="H98" s="97">
        <v>7</v>
      </c>
      <c r="I98" s="100">
        <v>1</v>
      </c>
      <c r="J98" s="97">
        <v>1</v>
      </c>
      <c r="K98" s="100">
        <v>0</v>
      </c>
      <c r="L98" s="145">
        <v>0</v>
      </c>
      <c r="M98" s="100">
        <v>201</v>
      </c>
      <c r="N98" s="97">
        <v>3901131</v>
      </c>
      <c r="O98" s="100">
        <v>0</v>
      </c>
      <c r="P98" s="101">
        <v>0</v>
      </c>
    </row>
    <row r="99" spans="1:16" s="28" customFormat="1" ht="12">
      <c r="A99" s="31" t="s">
        <v>546</v>
      </c>
      <c r="B99" s="96">
        <v>3</v>
      </c>
      <c r="C99" s="97">
        <v>3</v>
      </c>
      <c r="D99" s="96">
        <v>0</v>
      </c>
      <c r="E99" s="123">
        <v>0</v>
      </c>
      <c r="F99" s="97">
        <v>0</v>
      </c>
      <c r="G99" s="100">
        <v>1</v>
      </c>
      <c r="H99" s="97">
        <v>2</v>
      </c>
      <c r="I99" s="100">
        <v>0</v>
      </c>
      <c r="J99" s="97">
        <v>0</v>
      </c>
      <c r="K99" s="100">
        <v>0</v>
      </c>
      <c r="L99" s="145">
        <v>0</v>
      </c>
      <c r="M99" s="100">
        <v>42</v>
      </c>
      <c r="N99" s="99" t="s">
        <v>714</v>
      </c>
      <c r="O99" s="101" t="s">
        <v>714</v>
      </c>
      <c r="P99" s="101">
        <v>0</v>
      </c>
    </row>
    <row r="100" spans="1:16" s="28" customFormat="1" ht="12">
      <c r="A100" s="31" t="s">
        <v>547</v>
      </c>
      <c r="B100" s="96">
        <v>17</v>
      </c>
      <c r="C100" s="97">
        <v>13</v>
      </c>
      <c r="D100" s="96">
        <v>4</v>
      </c>
      <c r="E100" s="123">
        <v>5</v>
      </c>
      <c r="F100" s="97">
        <v>6</v>
      </c>
      <c r="G100" s="100">
        <v>2</v>
      </c>
      <c r="H100" s="97">
        <v>4</v>
      </c>
      <c r="I100" s="100">
        <v>0</v>
      </c>
      <c r="J100" s="97">
        <v>0</v>
      </c>
      <c r="K100" s="100">
        <v>0</v>
      </c>
      <c r="L100" s="145">
        <v>0</v>
      </c>
      <c r="M100" s="100">
        <v>89</v>
      </c>
      <c r="N100" s="97">
        <v>961219</v>
      </c>
      <c r="O100" s="100">
        <v>68</v>
      </c>
      <c r="P100" s="101">
        <v>0</v>
      </c>
    </row>
    <row r="101" spans="1:16" s="28" customFormat="1" ht="12">
      <c r="A101" s="31" t="s">
        <v>548</v>
      </c>
      <c r="B101" s="96">
        <v>2</v>
      </c>
      <c r="C101" s="97">
        <v>2</v>
      </c>
      <c r="D101" s="96">
        <v>0</v>
      </c>
      <c r="E101" s="123">
        <v>0</v>
      </c>
      <c r="F101" s="97">
        <v>2</v>
      </c>
      <c r="G101" s="100">
        <v>0</v>
      </c>
      <c r="H101" s="97">
        <v>0</v>
      </c>
      <c r="I101" s="100">
        <v>0</v>
      </c>
      <c r="J101" s="97">
        <v>0</v>
      </c>
      <c r="K101" s="100">
        <v>0</v>
      </c>
      <c r="L101" s="145">
        <v>0</v>
      </c>
      <c r="M101" s="100">
        <v>7</v>
      </c>
      <c r="N101" s="99" t="s">
        <v>714</v>
      </c>
      <c r="O101" s="101" t="s">
        <v>714</v>
      </c>
      <c r="P101" s="101">
        <v>0</v>
      </c>
    </row>
    <row r="102" spans="1:16" s="28" customFormat="1" ht="12">
      <c r="A102" s="286" t="s">
        <v>549</v>
      </c>
      <c r="B102" s="287">
        <v>12</v>
      </c>
      <c r="C102" s="288">
        <v>12</v>
      </c>
      <c r="D102" s="287">
        <v>0</v>
      </c>
      <c r="E102" s="289">
        <v>4</v>
      </c>
      <c r="F102" s="288">
        <v>5</v>
      </c>
      <c r="G102" s="290">
        <v>2</v>
      </c>
      <c r="H102" s="288">
        <v>1</v>
      </c>
      <c r="I102" s="290">
        <v>0</v>
      </c>
      <c r="J102" s="288">
        <v>0</v>
      </c>
      <c r="K102" s="290">
        <v>0</v>
      </c>
      <c r="L102" s="384">
        <v>0</v>
      </c>
      <c r="M102" s="290">
        <v>48</v>
      </c>
      <c r="N102" s="288">
        <v>211249</v>
      </c>
      <c r="O102" s="290">
        <v>0</v>
      </c>
      <c r="P102" s="291">
        <v>0</v>
      </c>
    </row>
    <row r="103" spans="1:16" s="28" customFormat="1" ht="12">
      <c r="A103" s="31" t="s">
        <v>550</v>
      </c>
      <c r="B103" s="96">
        <v>3</v>
      </c>
      <c r="C103" s="97">
        <v>3</v>
      </c>
      <c r="D103" s="96">
        <v>0</v>
      </c>
      <c r="E103" s="123">
        <v>1</v>
      </c>
      <c r="F103" s="97">
        <v>1</v>
      </c>
      <c r="G103" s="100">
        <v>0</v>
      </c>
      <c r="H103" s="97">
        <v>1</v>
      </c>
      <c r="I103" s="100">
        <v>0</v>
      </c>
      <c r="J103" s="97">
        <v>0</v>
      </c>
      <c r="K103" s="100">
        <v>0</v>
      </c>
      <c r="L103" s="145">
        <v>0</v>
      </c>
      <c r="M103" s="100">
        <v>16</v>
      </c>
      <c r="N103" s="97">
        <v>63938</v>
      </c>
      <c r="O103" s="100">
        <v>0</v>
      </c>
      <c r="P103" s="101">
        <v>0</v>
      </c>
    </row>
    <row r="104" spans="1:16" s="28" customFormat="1" ht="12">
      <c r="A104" s="31" t="s">
        <v>551</v>
      </c>
      <c r="B104" s="96">
        <v>9</v>
      </c>
      <c r="C104" s="97">
        <v>9</v>
      </c>
      <c r="D104" s="96">
        <v>0</v>
      </c>
      <c r="E104" s="123">
        <v>3</v>
      </c>
      <c r="F104" s="97">
        <v>4</v>
      </c>
      <c r="G104" s="100">
        <v>2</v>
      </c>
      <c r="H104" s="97">
        <v>0</v>
      </c>
      <c r="I104" s="100">
        <v>0</v>
      </c>
      <c r="J104" s="97">
        <v>0</v>
      </c>
      <c r="K104" s="100">
        <v>0</v>
      </c>
      <c r="L104" s="145">
        <v>0</v>
      </c>
      <c r="M104" s="100">
        <v>32</v>
      </c>
      <c r="N104" s="99">
        <v>147311</v>
      </c>
      <c r="O104" s="101">
        <v>0</v>
      </c>
      <c r="P104" s="101">
        <v>0</v>
      </c>
    </row>
    <row r="105" spans="1:16" s="28" customFormat="1" ht="12">
      <c r="A105" s="286" t="s">
        <v>552</v>
      </c>
      <c r="B105" s="287">
        <v>42</v>
      </c>
      <c r="C105" s="288">
        <v>38</v>
      </c>
      <c r="D105" s="287">
        <v>4</v>
      </c>
      <c r="E105" s="289">
        <v>11</v>
      </c>
      <c r="F105" s="288">
        <v>15</v>
      </c>
      <c r="G105" s="290">
        <v>6</v>
      </c>
      <c r="H105" s="288">
        <v>7</v>
      </c>
      <c r="I105" s="290">
        <v>2</v>
      </c>
      <c r="J105" s="288">
        <v>1</v>
      </c>
      <c r="K105" s="291">
        <v>0</v>
      </c>
      <c r="L105" s="292">
        <v>0</v>
      </c>
      <c r="M105" s="290">
        <v>293</v>
      </c>
      <c r="N105" s="383">
        <v>1832729</v>
      </c>
      <c r="O105" s="291">
        <v>93752</v>
      </c>
      <c r="P105" s="291">
        <v>0</v>
      </c>
    </row>
    <row r="106" spans="1:16" s="28" customFormat="1" ht="12">
      <c r="A106" s="31" t="s">
        <v>553</v>
      </c>
      <c r="B106" s="96">
        <v>2</v>
      </c>
      <c r="C106" s="97">
        <v>2</v>
      </c>
      <c r="D106" s="96">
        <v>0</v>
      </c>
      <c r="E106" s="123">
        <v>0</v>
      </c>
      <c r="F106" s="97">
        <v>2</v>
      </c>
      <c r="G106" s="100">
        <v>0</v>
      </c>
      <c r="H106" s="97">
        <v>0</v>
      </c>
      <c r="I106" s="100">
        <v>0</v>
      </c>
      <c r="J106" s="97">
        <v>0</v>
      </c>
      <c r="K106" s="101">
        <v>0</v>
      </c>
      <c r="L106" s="102">
        <v>0</v>
      </c>
      <c r="M106" s="100">
        <v>7</v>
      </c>
      <c r="N106" s="99" t="s">
        <v>714</v>
      </c>
      <c r="O106" s="101" t="s">
        <v>714</v>
      </c>
      <c r="P106" s="101">
        <v>0</v>
      </c>
    </row>
    <row r="107" spans="1:16" s="28" customFormat="1" ht="12">
      <c r="A107" s="31" t="s">
        <v>554</v>
      </c>
      <c r="B107" s="96">
        <v>5</v>
      </c>
      <c r="C107" s="97">
        <v>5</v>
      </c>
      <c r="D107" s="96">
        <v>0</v>
      </c>
      <c r="E107" s="123">
        <v>1</v>
      </c>
      <c r="F107" s="97">
        <v>1</v>
      </c>
      <c r="G107" s="100">
        <v>2</v>
      </c>
      <c r="H107" s="97">
        <v>1</v>
      </c>
      <c r="I107" s="100">
        <v>0</v>
      </c>
      <c r="J107" s="97">
        <v>0</v>
      </c>
      <c r="K107" s="101">
        <v>0</v>
      </c>
      <c r="L107" s="102">
        <v>0</v>
      </c>
      <c r="M107" s="100">
        <v>33</v>
      </c>
      <c r="N107" s="99">
        <v>697581</v>
      </c>
      <c r="O107" s="101">
        <v>0</v>
      </c>
      <c r="P107" s="101">
        <v>0</v>
      </c>
    </row>
    <row r="108" spans="1:16" s="28" customFormat="1" ht="12">
      <c r="A108" s="31" t="s">
        <v>555</v>
      </c>
      <c r="B108" s="96">
        <v>0</v>
      </c>
      <c r="C108" s="97">
        <v>0</v>
      </c>
      <c r="D108" s="96">
        <v>0</v>
      </c>
      <c r="E108" s="123">
        <v>0</v>
      </c>
      <c r="F108" s="97">
        <v>0</v>
      </c>
      <c r="G108" s="100">
        <v>0</v>
      </c>
      <c r="H108" s="97">
        <v>0</v>
      </c>
      <c r="I108" s="100">
        <v>0</v>
      </c>
      <c r="J108" s="97">
        <v>0</v>
      </c>
      <c r="K108" s="101">
        <v>0</v>
      </c>
      <c r="L108" s="102">
        <v>0</v>
      </c>
      <c r="M108" s="100">
        <v>0</v>
      </c>
      <c r="N108" s="99">
        <v>0</v>
      </c>
      <c r="O108" s="101">
        <v>0</v>
      </c>
      <c r="P108" s="101">
        <v>0</v>
      </c>
    </row>
    <row r="109" spans="1:16" s="28" customFormat="1" ht="12">
      <c r="A109" s="31" t="s">
        <v>556</v>
      </c>
      <c r="B109" s="96">
        <v>2</v>
      </c>
      <c r="C109" s="97">
        <v>1</v>
      </c>
      <c r="D109" s="96">
        <v>1</v>
      </c>
      <c r="E109" s="123">
        <v>1</v>
      </c>
      <c r="F109" s="97">
        <v>1</v>
      </c>
      <c r="G109" s="100">
        <v>0</v>
      </c>
      <c r="H109" s="97">
        <v>0</v>
      </c>
      <c r="I109" s="100">
        <v>0</v>
      </c>
      <c r="J109" s="97">
        <v>0</v>
      </c>
      <c r="K109" s="101">
        <v>0</v>
      </c>
      <c r="L109" s="102">
        <v>0</v>
      </c>
      <c r="M109" s="100">
        <v>5</v>
      </c>
      <c r="N109" s="99" t="s">
        <v>714</v>
      </c>
      <c r="O109" s="101" t="s">
        <v>714</v>
      </c>
      <c r="P109" s="101">
        <v>0</v>
      </c>
    </row>
    <row r="110" spans="1:16" s="28" customFormat="1" ht="12">
      <c r="A110" s="31" t="s">
        <v>557</v>
      </c>
      <c r="B110" s="96">
        <v>1</v>
      </c>
      <c r="C110" s="97">
        <v>1</v>
      </c>
      <c r="D110" s="96">
        <v>0</v>
      </c>
      <c r="E110" s="123">
        <v>0</v>
      </c>
      <c r="F110" s="97">
        <v>0</v>
      </c>
      <c r="G110" s="100">
        <v>0</v>
      </c>
      <c r="H110" s="97">
        <v>0</v>
      </c>
      <c r="I110" s="100">
        <v>1</v>
      </c>
      <c r="J110" s="97">
        <v>0</v>
      </c>
      <c r="K110" s="101">
        <v>0</v>
      </c>
      <c r="L110" s="102">
        <v>0</v>
      </c>
      <c r="M110" s="100">
        <v>20</v>
      </c>
      <c r="N110" s="99" t="s">
        <v>714</v>
      </c>
      <c r="O110" s="101" t="s">
        <v>714</v>
      </c>
      <c r="P110" s="101">
        <v>0</v>
      </c>
    </row>
    <row r="111" spans="1:16" s="28" customFormat="1" ht="12">
      <c r="A111" s="31" t="s">
        <v>558</v>
      </c>
      <c r="B111" s="96">
        <v>0</v>
      </c>
      <c r="C111" s="97">
        <v>0</v>
      </c>
      <c r="D111" s="96">
        <v>0</v>
      </c>
      <c r="E111" s="123">
        <v>0</v>
      </c>
      <c r="F111" s="97">
        <v>0</v>
      </c>
      <c r="G111" s="100">
        <v>0</v>
      </c>
      <c r="H111" s="97">
        <v>0</v>
      </c>
      <c r="I111" s="100">
        <v>0</v>
      </c>
      <c r="J111" s="97">
        <v>0</v>
      </c>
      <c r="K111" s="101">
        <v>0</v>
      </c>
      <c r="L111" s="102">
        <v>0</v>
      </c>
      <c r="M111" s="100">
        <v>0</v>
      </c>
      <c r="N111" s="99">
        <v>0</v>
      </c>
      <c r="O111" s="101">
        <v>0</v>
      </c>
      <c r="P111" s="101">
        <v>0</v>
      </c>
    </row>
    <row r="112" spans="1:16" s="28" customFormat="1" ht="12">
      <c r="A112" s="31" t="s">
        <v>559</v>
      </c>
      <c r="B112" s="96">
        <v>0</v>
      </c>
      <c r="C112" s="97">
        <v>0</v>
      </c>
      <c r="D112" s="96">
        <v>0</v>
      </c>
      <c r="E112" s="123">
        <v>0</v>
      </c>
      <c r="F112" s="97">
        <v>0</v>
      </c>
      <c r="G112" s="100">
        <v>0</v>
      </c>
      <c r="H112" s="97">
        <v>0</v>
      </c>
      <c r="I112" s="100">
        <v>0</v>
      </c>
      <c r="J112" s="97">
        <v>0</v>
      </c>
      <c r="K112" s="101">
        <v>0</v>
      </c>
      <c r="L112" s="102">
        <v>0</v>
      </c>
      <c r="M112" s="100">
        <v>0</v>
      </c>
      <c r="N112" s="99">
        <v>0</v>
      </c>
      <c r="O112" s="101">
        <v>0</v>
      </c>
      <c r="P112" s="101">
        <v>0</v>
      </c>
    </row>
    <row r="113" spans="1:16" s="28" customFormat="1" ht="12">
      <c r="A113" s="31" t="s">
        <v>560</v>
      </c>
      <c r="B113" s="96">
        <v>1</v>
      </c>
      <c r="C113" s="97">
        <v>1</v>
      </c>
      <c r="D113" s="96">
        <v>0</v>
      </c>
      <c r="E113" s="123">
        <v>0</v>
      </c>
      <c r="F113" s="97">
        <v>0</v>
      </c>
      <c r="G113" s="100">
        <v>0</v>
      </c>
      <c r="H113" s="97">
        <v>0</v>
      </c>
      <c r="I113" s="100">
        <v>0</v>
      </c>
      <c r="J113" s="97">
        <v>1</v>
      </c>
      <c r="K113" s="101">
        <v>0</v>
      </c>
      <c r="L113" s="102">
        <v>0</v>
      </c>
      <c r="M113" s="100">
        <v>49</v>
      </c>
      <c r="N113" s="99" t="s">
        <v>714</v>
      </c>
      <c r="O113" s="101" t="s">
        <v>714</v>
      </c>
      <c r="P113" s="101">
        <v>0</v>
      </c>
    </row>
    <row r="114" spans="1:16" s="28" customFormat="1" ht="12" thickBot="1">
      <c r="A114" s="32" t="s">
        <v>561</v>
      </c>
      <c r="B114" s="84">
        <v>31</v>
      </c>
      <c r="C114" s="85">
        <v>28</v>
      </c>
      <c r="D114" s="84">
        <v>3</v>
      </c>
      <c r="E114" s="86">
        <v>9</v>
      </c>
      <c r="F114" s="85">
        <v>11</v>
      </c>
      <c r="G114" s="87">
        <v>4</v>
      </c>
      <c r="H114" s="85">
        <v>6</v>
      </c>
      <c r="I114" s="87">
        <v>1</v>
      </c>
      <c r="J114" s="85">
        <v>0</v>
      </c>
      <c r="K114" s="88">
        <v>0</v>
      </c>
      <c r="L114" s="139">
        <v>0</v>
      </c>
      <c r="M114" s="87">
        <v>179</v>
      </c>
      <c r="N114" s="85">
        <v>883665</v>
      </c>
      <c r="O114" s="87">
        <v>298</v>
      </c>
      <c r="P114" s="88">
        <v>0</v>
      </c>
    </row>
    <row r="115" spans="1:16" s="27" customFormat="1" ht="12" thickBot="1">
      <c r="A115" s="395" t="s">
        <v>94</v>
      </c>
      <c r="B115" s="401">
        <v>1119</v>
      </c>
      <c r="C115" s="402">
        <v>824</v>
      </c>
      <c r="D115" s="401">
        <v>295</v>
      </c>
      <c r="E115" s="403">
        <v>380</v>
      </c>
      <c r="F115" s="402">
        <v>259</v>
      </c>
      <c r="G115" s="396">
        <v>249</v>
      </c>
      <c r="H115" s="402">
        <v>153</v>
      </c>
      <c r="I115" s="396">
        <v>32</v>
      </c>
      <c r="J115" s="402">
        <v>24</v>
      </c>
      <c r="K115" s="396">
        <v>16</v>
      </c>
      <c r="L115" s="404">
        <v>6</v>
      </c>
      <c r="M115" s="396">
        <v>9073</v>
      </c>
      <c r="N115" s="402">
        <v>17764995</v>
      </c>
      <c r="O115" s="396">
        <v>798996</v>
      </c>
      <c r="P115" s="396">
        <v>219283</v>
      </c>
    </row>
    <row r="116" spans="1:16" s="27" customFormat="1" ht="12">
      <c r="A116" s="26" t="s">
        <v>562</v>
      </c>
      <c r="B116" s="89">
        <v>5</v>
      </c>
      <c r="C116" s="90">
        <v>3</v>
      </c>
      <c r="D116" s="89">
        <v>2</v>
      </c>
      <c r="E116" s="140">
        <v>2</v>
      </c>
      <c r="F116" s="90">
        <v>0</v>
      </c>
      <c r="G116" s="94">
        <v>0</v>
      </c>
      <c r="H116" s="90">
        <v>1</v>
      </c>
      <c r="I116" s="94">
        <v>0</v>
      </c>
      <c r="J116" s="92">
        <v>0</v>
      </c>
      <c r="K116" s="94">
        <v>0</v>
      </c>
      <c r="L116" s="141">
        <v>2</v>
      </c>
      <c r="M116" s="93">
        <v>540</v>
      </c>
      <c r="N116" s="90">
        <v>865000</v>
      </c>
      <c r="O116" s="93">
        <v>440</v>
      </c>
      <c r="P116" s="93">
        <v>24428</v>
      </c>
    </row>
    <row r="117" spans="1:16" s="28" customFormat="1" ht="12">
      <c r="A117" s="81" t="s">
        <v>563</v>
      </c>
      <c r="B117" s="117">
        <v>2</v>
      </c>
      <c r="C117" s="118">
        <v>2</v>
      </c>
      <c r="D117" s="117">
        <v>0</v>
      </c>
      <c r="E117" s="142">
        <v>0</v>
      </c>
      <c r="F117" s="121">
        <v>0</v>
      </c>
      <c r="G117" s="122">
        <v>0</v>
      </c>
      <c r="H117" s="121">
        <v>0</v>
      </c>
      <c r="I117" s="122">
        <v>0</v>
      </c>
      <c r="J117" s="121">
        <v>0</v>
      </c>
      <c r="K117" s="122">
        <v>0</v>
      </c>
      <c r="L117" s="143">
        <v>2</v>
      </c>
      <c r="M117" s="120">
        <v>526</v>
      </c>
      <c r="N117" s="121" t="s">
        <v>714</v>
      </c>
      <c r="O117" s="122" t="s">
        <v>714</v>
      </c>
      <c r="P117" s="122" t="s">
        <v>714</v>
      </c>
    </row>
    <row r="118" spans="1:16" s="28" customFormat="1" ht="12">
      <c r="A118" s="31" t="s">
        <v>564</v>
      </c>
      <c r="B118" s="96">
        <v>3</v>
      </c>
      <c r="C118" s="97">
        <v>1</v>
      </c>
      <c r="D118" s="96">
        <v>2</v>
      </c>
      <c r="E118" s="123">
        <v>2</v>
      </c>
      <c r="F118" s="97">
        <v>0</v>
      </c>
      <c r="G118" s="101">
        <v>0</v>
      </c>
      <c r="H118" s="97">
        <v>1</v>
      </c>
      <c r="I118" s="101">
        <v>0</v>
      </c>
      <c r="J118" s="99">
        <v>0</v>
      </c>
      <c r="K118" s="101">
        <v>0</v>
      </c>
      <c r="L118" s="102">
        <v>0</v>
      </c>
      <c r="M118" s="100">
        <v>14</v>
      </c>
      <c r="N118" s="99" t="s">
        <v>714</v>
      </c>
      <c r="O118" s="101" t="s">
        <v>714</v>
      </c>
      <c r="P118" s="101" t="s">
        <v>714</v>
      </c>
    </row>
    <row r="119" spans="1:16" s="27" customFormat="1" ht="12">
      <c r="A119" s="30" t="s">
        <v>565</v>
      </c>
      <c r="B119" s="110">
        <v>140</v>
      </c>
      <c r="C119" s="111">
        <v>103</v>
      </c>
      <c r="D119" s="110">
        <v>37</v>
      </c>
      <c r="E119" s="112">
        <v>49</v>
      </c>
      <c r="F119" s="111">
        <v>46</v>
      </c>
      <c r="G119" s="113">
        <v>37</v>
      </c>
      <c r="H119" s="111">
        <v>7</v>
      </c>
      <c r="I119" s="113">
        <v>1</v>
      </c>
      <c r="J119" s="114">
        <v>0</v>
      </c>
      <c r="K119" s="115">
        <v>0</v>
      </c>
      <c r="L119" s="116">
        <v>0</v>
      </c>
      <c r="M119" s="113">
        <v>588</v>
      </c>
      <c r="N119" s="111">
        <v>775665</v>
      </c>
      <c r="O119" s="113">
        <v>6119</v>
      </c>
      <c r="P119" s="113">
        <v>31381</v>
      </c>
    </row>
    <row r="120" spans="1:16" s="28" customFormat="1" ht="12">
      <c r="A120" s="375" t="s">
        <v>566</v>
      </c>
      <c r="B120" s="376">
        <v>14</v>
      </c>
      <c r="C120" s="377">
        <v>8</v>
      </c>
      <c r="D120" s="376">
        <v>6</v>
      </c>
      <c r="E120" s="378">
        <v>7</v>
      </c>
      <c r="F120" s="377">
        <v>3</v>
      </c>
      <c r="G120" s="379">
        <v>3</v>
      </c>
      <c r="H120" s="377">
        <v>1</v>
      </c>
      <c r="I120" s="381">
        <v>0</v>
      </c>
      <c r="J120" s="380">
        <v>0</v>
      </c>
      <c r="K120" s="381">
        <v>0</v>
      </c>
      <c r="L120" s="382">
        <v>0</v>
      </c>
      <c r="M120" s="379">
        <v>51</v>
      </c>
      <c r="N120" s="377">
        <v>56967</v>
      </c>
      <c r="O120" s="379">
        <v>28</v>
      </c>
      <c r="P120" s="379">
        <v>2557</v>
      </c>
    </row>
    <row r="121" spans="1:16" s="28" customFormat="1" ht="12">
      <c r="A121" s="31" t="s">
        <v>567</v>
      </c>
      <c r="B121" s="96">
        <v>8</v>
      </c>
      <c r="C121" s="97">
        <v>5</v>
      </c>
      <c r="D121" s="96">
        <v>3</v>
      </c>
      <c r="E121" s="123">
        <v>4</v>
      </c>
      <c r="F121" s="97">
        <v>2</v>
      </c>
      <c r="G121" s="100">
        <v>1</v>
      </c>
      <c r="H121" s="97">
        <v>1</v>
      </c>
      <c r="I121" s="101">
        <v>0</v>
      </c>
      <c r="J121" s="99">
        <v>0</v>
      </c>
      <c r="K121" s="101">
        <v>0</v>
      </c>
      <c r="L121" s="102">
        <v>0</v>
      </c>
      <c r="M121" s="100">
        <v>32</v>
      </c>
      <c r="N121" s="97">
        <v>38620</v>
      </c>
      <c r="O121" s="100">
        <v>28</v>
      </c>
      <c r="P121" s="100">
        <v>1175</v>
      </c>
    </row>
    <row r="122" spans="1:16" s="28" customFormat="1" ht="12">
      <c r="A122" s="82" t="s">
        <v>568</v>
      </c>
      <c r="B122" s="124">
        <v>6</v>
      </c>
      <c r="C122" s="125">
        <v>3</v>
      </c>
      <c r="D122" s="124">
        <v>3</v>
      </c>
      <c r="E122" s="144">
        <v>3</v>
      </c>
      <c r="F122" s="125">
        <v>1</v>
      </c>
      <c r="G122" s="128">
        <v>2</v>
      </c>
      <c r="H122" s="125">
        <v>0</v>
      </c>
      <c r="I122" s="129">
        <v>0</v>
      </c>
      <c r="J122" s="127">
        <v>0</v>
      </c>
      <c r="K122" s="129">
        <v>0</v>
      </c>
      <c r="L122" s="130">
        <v>0</v>
      </c>
      <c r="M122" s="128">
        <v>19</v>
      </c>
      <c r="N122" s="125">
        <v>18347</v>
      </c>
      <c r="O122" s="128">
        <v>0</v>
      </c>
      <c r="P122" s="128">
        <v>1382</v>
      </c>
    </row>
    <row r="123" spans="1:16" ht="12">
      <c r="A123" s="83" t="s">
        <v>569</v>
      </c>
      <c r="B123" s="131">
        <v>22</v>
      </c>
      <c r="C123" s="132">
        <v>16</v>
      </c>
      <c r="D123" s="131">
        <v>6</v>
      </c>
      <c r="E123" s="133">
        <v>8</v>
      </c>
      <c r="F123" s="132">
        <v>5</v>
      </c>
      <c r="G123" s="134">
        <v>8</v>
      </c>
      <c r="H123" s="132">
        <v>1</v>
      </c>
      <c r="I123" s="135">
        <v>0</v>
      </c>
      <c r="J123" s="136">
        <v>0</v>
      </c>
      <c r="K123" s="135">
        <v>0</v>
      </c>
      <c r="L123" s="137">
        <v>0</v>
      </c>
      <c r="M123" s="134">
        <v>92</v>
      </c>
      <c r="N123" s="132">
        <v>109072</v>
      </c>
      <c r="O123" s="134">
        <v>940</v>
      </c>
      <c r="P123" s="134">
        <v>4701</v>
      </c>
    </row>
    <row r="124" spans="1:16" s="28" customFormat="1" ht="12">
      <c r="A124" s="286" t="s">
        <v>570</v>
      </c>
      <c r="B124" s="287">
        <v>59</v>
      </c>
      <c r="C124" s="288">
        <v>43</v>
      </c>
      <c r="D124" s="287">
        <v>16</v>
      </c>
      <c r="E124" s="289">
        <v>24</v>
      </c>
      <c r="F124" s="288">
        <v>21</v>
      </c>
      <c r="G124" s="290">
        <v>11</v>
      </c>
      <c r="H124" s="288">
        <v>2</v>
      </c>
      <c r="I124" s="290">
        <v>1</v>
      </c>
      <c r="J124" s="383">
        <v>0</v>
      </c>
      <c r="K124" s="291">
        <v>0</v>
      </c>
      <c r="L124" s="292">
        <v>0</v>
      </c>
      <c r="M124" s="290">
        <v>228</v>
      </c>
      <c r="N124" s="288">
        <v>351566</v>
      </c>
      <c r="O124" s="290">
        <v>3973</v>
      </c>
      <c r="P124" s="290">
        <v>10969</v>
      </c>
    </row>
    <row r="125" spans="1:16" s="28" customFormat="1" ht="12">
      <c r="A125" s="31" t="s">
        <v>571</v>
      </c>
      <c r="B125" s="96">
        <v>57</v>
      </c>
      <c r="C125" s="97">
        <v>41</v>
      </c>
      <c r="D125" s="96">
        <v>16</v>
      </c>
      <c r="E125" s="123">
        <v>24</v>
      </c>
      <c r="F125" s="97">
        <v>21</v>
      </c>
      <c r="G125" s="100">
        <v>9</v>
      </c>
      <c r="H125" s="97">
        <v>2</v>
      </c>
      <c r="I125" s="100">
        <v>1</v>
      </c>
      <c r="J125" s="99">
        <v>0</v>
      </c>
      <c r="K125" s="101">
        <v>0</v>
      </c>
      <c r="L125" s="102">
        <v>0</v>
      </c>
      <c r="M125" s="100">
        <v>216</v>
      </c>
      <c r="N125" s="99" t="s">
        <v>714</v>
      </c>
      <c r="O125" s="101" t="s">
        <v>714</v>
      </c>
      <c r="P125" s="101" t="s">
        <v>714</v>
      </c>
    </row>
    <row r="126" spans="1:16" s="28" customFormat="1" ht="12">
      <c r="A126" s="82" t="s">
        <v>572</v>
      </c>
      <c r="B126" s="124">
        <v>2</v>
      </c>
      <c r="C126" s="125">
        <v>2</v>
      </c>
      <c r="D126" s="124">
        <v>0</v>
      </c>
      <c r="E126" s="144">
        <v>0</v>
      </c>
      <c r="F126" s="125">
        <v>0</v>
      </c>
      <c r="G126" s="128">
        <v>2</v>
      </c>
      <c r="H126" s="125">
        <v>0</v>
      </c>
      <c r="I126" s="128">
        <v>0</v>
      </c>
      <c r="J126" s="127">
        <v>0</v>
      </c>
      <c r="K126" s="129">
        <v>0</v>
      </c>
      <c r="L126" s="130">
        <v>0</v>
      </c>
      <c r="M126" s="128">
        <v>12</v>
      </c>
      <c r="N126" s="127" t="s">
        <v>714</v>
      </c>
      <c r="O126" s="129" t="s">
        <v>714</v>
      </c>
      <c r="P126" s="129" t="s">
        <v>714</v>
      </c>
    </row>
    <row r="127" spans="1:16" s="28" customFormat="1" ht="12">
      <c r="A127" s="286" t="s">
        <v>573</v>
      </c>
      <c r="B127" s="287">
        <v>10</v>
      </c>
      <c r="C127" s="288">
        <v>8</v>
      </c>
      <c r="D127" s="287">
        <v>2</v>
      </c>
      <c r="E127" s="289">
        <v>3</v>
      </c>
      <c r="F127" s="288">
        <v>3</v>
      </c>
      <c r="G127" s="290">
        <v>4</v>
      </c>
      <c r="H127" s="383">
        <v>0</v>
      </c>
      <c r="I127" s="291">
        <v>0</v>
      </c>
      <c r="J127" s="383">
        <v>0</v>
      </c>
      <c r="K127" s="291">
        <v>0</v>
      </c>
      <c r="L127" s="292">
        <v>0</v>
      </c>
      <c r="M127" s="290">
        <v>45</v>
      </c>
      <c r="N127" s="288">
        <v>66028</v>
      </c>
      <c r="O127" s="291">
        <v>0</v>
      </c>
      <c r="P127" s="290">
        <v>1935</v>
      </c>
    </row>
    <row r="128" spans="1:16" s="28" customFormat="1" ht="12">
      <c r="A128" s="31" t="s">
        <v>574</v>
      </c>
      <c r="B128" s="96">
        <v>10</v>
      </c>
      <c r="C128" s="97">
        <v>8</v>
      </c>
      <c r="D128" s="96">
        <v>2</v>
      </c>
      <c r="E128" s="123">
        <v>3</v>
      </c>
      <c r="F128" s="97">
        <v>3</v>
      </c>
      <c r="G128" s="100">
        <v>4</v>
      </c>
      <c r="H128" s="99">
        <v>0</v>
      </c>
      <c r="I128" s="101">
        <v>0</v>
      </c>
      <c r="J128" s="99">
        <v>0</v>
      </c>
      <c r="K128" s="101">
        <v>0</v>
      </c>
      <c r="L128" s="102">
        <v>0</v>
      </c>
      <c r="M128" s="100">
        <v>45</v>
      </c>
      <c r="N128" s="97">
        <v>66028</v>
      </c>
      <c r="O128" s="101">
        <v>0</v>
      </c>
      <c r="P128" s="100">
        <v>1935</v>
      </c>
    </row>
    <row r="129" spans="1:16" s="28" customFormat="1" ht="12">
      <c r="A129" s="82" t="s">
        <v>575</v>
      </c>
      <c r="B129" s="124">
        <v>0</v>
      </c>
      <c r="C129" s="125">
        <v>0</v>
      </c>
      <c r="D129" s="124">
        <v>0</v>
      </c>
      <c r="E129" s="144">
        <v>0</v>
      </c>
      <c r="F129" s="125">
        <v>0</v>
      </c>
      <c r="G129" s="128">
        <v>0</v>
      </c>
      <c r="H129" s="127">
        <v>0</v>
      </c>
      <c r="I129" s="129">
        <v>0</v>
      </c>
      <c r="J129" s="127">
        <v>0</v>
      </c>
      <c r="K129" s="129">
        <v>0</v>
      </c>
      <c r="L129" s="130">
        <v>0</v>
      </c>
      <c r="M129" s="128">
        <v>0</v>
      </c>
      <c r="N129" s="125">
        <v>0</v>
      </c>
      <c r="O129" s="129">
        <v>0</v>
      </c>
      <c r="P129" s="128">
        <v>0</v>
      </c>
    </row>
    <row r="130" spans="1:16" s="28" customFormat="1" ht="12">
      <c r="A130" s="31" t="s">
        <v>576</v>
      </c>
      <c r="B130" s="96">
        <v>35</v>
      </c>
      <c r="C130" s="97">
        <v>28</v>
      </c>
      <c r="D130" s="96">
        <v>7</v>
      </c>
      <c r="E130" s="123">
        <v>7</v>
      </c>
      <c r="F130" s="97">
        <v>14</v>
      </c>
      <c r="G130" s="100">
        <v>11</v>
      </c>
      <c r="H130" s="97">
        <v>3</v>
      </c>
      <c r="I130" s="100">
        <v>0</v>
      </c>
      <c r="J130" s="99">
        <v>0</v>
      </c>
      <c r="K130" s="101">
        <v>0</v>
      </c>
      <c r="L130" s="102">
        <v>0</v>
      </c>
      <c r="M130" s="100">
        <v>172</v>
      </c>
      <c r="N130" s="97">
        <v>192032</v>
      </c>
      <c r="O130" s="100">
        <v>1178</v>
      </c>
      <c r="P130" s="100">
        <v>11219</v>
      </c>
    </row>
    <row r="131" spans="1:16" s="28" customFormat="1" ht="12">
      <c r="A131" s="31" t="s">
        <v>577</v>
      </c>
      <c r="B131" s="96">
        <v>5</v>
      </c>
      <c r="C131" s="97">
        <v>2</v>
      </c>
      <c r="D131" s="96">
        <v>3</v>
      </c>
      <c r="E131" s="123">
        <v>2</v>
      </c>
      <c r="F131" s="97">
        <v>2</v>
      </c>
      <c r="G131" s="100">
        <v>1</v>
      </c>
      <c r="H131" s="97">
        <v>0</v>
      </c>
      <c r="I131" s="100">
        <v>0</v>
      </c>
      <c r="J131" s="99">
        <v>0</v>
      </c>
      <c r="K131" s="101">
        <v>0</v>
      </c>
      <c r="L131" s="102">
        <v>0</v>
      </c>
      <c r="M131" s="100">
        <v>14</v>
      </c>
      <c r="N131" s="97">
        <v>13282</v>
      </c>
      <c r="O131" s="100">
        <v>0</v>
      </c>
      <c r="P131" s="100">
        <v>236</v>
      </c>
    </row>
    <row r="132" spans="1:16" s="28" customFormat="1" ht="12">
      <c r="A132" s="31" t="s">
        <v>578</v>
      </c>
      <c r="B132" s="96">
        <v>5</v>
      </c>
      <c r="C132" s="97">
        <v>4</v>
      </c>
      <c r="D132" s="96">
        <v>1</v>
      </c>
      <c r="E132" s="123">
        <v>0</v>
      </c>
      <c r="F132" s="97">
        <v>0</v>
      </c>
      <c r="G132" s="100">
        <v>3</v>
      </c>
      <c r="H132" s="97">
        <v>2</v>
      </c>
      <c r="I132" s="100">
        <v>0</v>
      </c>
      <c r="J132" s="99">
        <v>0</v>
      </c>
      <c r="K132" s="101">
        <v>0</v>
      </c>
      <c r="L132" s="102">
        <v>0</v>
      </c>
      <c r="M132" s="100">
        <v>48</v>
      </c>
      <c r="N132" s="97">
        <v>61864</v>
      </c>
      <c r="O132" s="100">
        <v>0</v>
      </c>
      <c r="P132" s="100">
        <v>3229</v>
      </c>
    </row>
    <row r="133" spans="1:16" s="28" customFormat="1" ht="12">
      <c r="A133" s="31" t="s">
        <v>579</v>
      </c>
      <c r="B133" s="96">
        <v>21</v>
      </c>
      <c r="C133" s="97">
        <v>18</v>
      </c>
      <c r="D133" s="96">
        <v>3</v>
      </c>
      <c r="E133" s="123">
        <v>3</v>
      </c>
      <c r="F133" s="97">
        <v>10</v>
      </c>
      <c r="G133" s="100">
        <v>7</v>
      </c>
      <c r="H133" s="97">
        <v>1</v>
      </c>
      <c r="I133" s="100">
        <v>0</v>
      </c>
      <c r="J133" s="99">
        <v>0</v>
      </c>
      <c r="K133" s="101">
        <v>0</v>
      </c>
      <c r="L133" s="102">
        <v>0</v>
      </c>
      <c r="M133" s="100">
        <v>101</v>
      </c>
      <c r="N133" s="97">
        <v>103031</v>
      </c>
      <c r="O133" s="100">
        <v>52</v>
      </c>
      <c r="P133" s="100">
        <v>7396</v>
      </c>
    </row>
    <row r="134" spans="1:16" s="28" customFormat="1" ht="12">
      <c r="A134" s="31" t="s">
        <v>580</v>
      </c>
      <c r="B134" s="96">
        <v>4</v>
      </c>
      <c r="C134" s="97">
        <v>4</v>
      </c>
      <c r="D134" s="96">
        <v>0</v>
      </c>
      <c r="E134" s="123">
        <v>2</v>
      </c>
      <c r="F134" s="97">
        <v>2</v>
      </c>
      <c r="G134" s="100">
        <v>0</v>
      </c>
      <c r="H134" s="97">
        <v>0</v>
      </c>
      <c r="I134" s="100">
        <v>0</v>
      </c>
      <c r="J134" s="99">
        <v>0</v>
      </c>
      <c r="K134" s="101">
        <v>0</v>
      </c>
      <c r="L134" s="102">
        <v>0</v>
      </c>
      <c r="M134" s="100">
        <v>9</v>
      </c>
      <c r="N134" s="97">
        <v>13855</v>
      </c>
      <c r="O134" s="100">
        <v>1126</v>
      </c>
      <c r="P134" s="100">
        <v>358</v>
      </c>
    </row>
    <row r="135" spans="1:16" s="27" customFormat="1" ht="13.5" customHeight="1">
      <c r="A135" s="30" t="s">
        <v>581</v>
      </c>
      <c r="B135" s="110">
        <v>338</v>
      </c>
      <c r="C135" s="111">
        <v>240</v>
      </c>
      <c r="D135" s="110">
        <v>98</v>
      </c>
      <c r="E135" s="112">
        <v>87</v>
      </c>
      <c r="F135" s="111">
        <v>70</v>
      </c>
      <c r="G135" s="113">
        <v>68</v>
      </c>
      <c r="H135" s="111">
        <v>72</v>
      </c>
      <c r="I135" s="113">
        <v>15</v>
      </c>
      <c r="J135" s="111">
        <v>12</v>
      </c>
      <c r="K135" s="113">
        <v>12</v>
      </c>
      <c r="L135" s="138">
        <v>2</v>
      </c>
      <c r="M135" s="113">
        <v>3796</v>
      </c>
      <c r="N135" s="111">
        <v>5610008</v>
      </c>
      <c r="O135" s="113">
        <v>30162</v>
      </c>
      <c r="P135" s="113">
        <v>73901</v>
      </c>
    </row>
    <row r="136" spans="1:16" s="28" customFormat="1" ht="12">
      <c r="A136" s="81" t="s">
        <v>582</v>
      </c>
      <c r="B136" s="117">
        <v>37</v>
      </c>
      <c r="C136" s="118">
        <v>31</v>
      </c>
      <c r="D136" s="117">
        <v>6</v>
      </c>
      <c r="E136" s="119">
        <v>4</v>
      </c>
      <c r="F136" s="118">
        <v>4</v>
      </c>
      <c r="G136" s="120">
        <v>1</v>
      </c>
      <c r="H136" s="118">
        <v>2</v>
      </c>
      <c r="I136" s="120">
        <v>2</v>
      </c>
      <c r="J136" s="118">
        <v>11</v>
      </c>
      <c r="K136" s="120">
        <v>11</v>
      </c>
      <c r="L136" s="143">
        <v>2</v>
      </c>
      <c r="M136" s="120">
        <v>1609</v>
      </c>
      <c r="N136" s="118">
        <v>3177890</v>
      </c>
      <c r="O136" s="120">
        <v>8740</v>
      </c>
      <c r="P136" s="120">
        <v>49393</v>
      </c>
    </row>
    <row r="137" spans="1:16" s="28" customFormat="1" ht="12">
      <c r="A137" s="286" t="s">
        <v>583</v>
      </c>
      <c r="B137" s="287">
        <v>5</v>
      </c>
      <c r="C137" s="288">
        <v>2</v>
      </c>
      <c r="D137" s="287">
        <v>3</v>
      </c>
      <c r="E137" s="289">
        <v>2</v>
      </c>
      <c r="F137" s="288">
        <v>3</v>
      </c>
      <c r="G137" s="290">
        <v>0</v>
      </c>
      <c r="H137" s="383">
        <v>0</v>
      </c>
      <c r="I137" s="290">
        <v>0</v>
      </c>
      <c r="J137" s="383">
        <v>0</v>
      </c>
      <c r="K137" s="291">
        <v>0</v>
      </c>
      <c r="L137" s="292">
        <v>0</v>
      </c>
      <c r="M137" s="290">
        <v>14</v>
      </c>
      <c r="N137" s="288">
        <v>18947</v>
      </c>
      <c r="O137" s="290">
        <v>115</v>
      </c>
      <c r="P137" s="290">
        <v>239</v>
      </c>
    </row>
    <row r="138" spans="1:16" s="28" customFormat="1" ht="12">
      <c r="A138" s="31" t="s">
        <v>584</v>
      </c>
      <c r="B138" s="96">
        <v>4</v>
      </c>
      <c r="C138" s="97">
        <v>1</v>
      </c>
      <c r="D138" s="96">
        <v>3</v>
      </c>
      <c r="E138" s="123">
        <v>2</v>
      </c>
      <c r="F138" s="97">
        <v>2</v>
      </c>
      <c r="G138" s="100">
        <v>0</v>
      </c>
      <c r="H138" s="99">
        <v>0</v>
      </c>
      <c r="I138" s="100">
        <v>0</v>
      </c>
      <c r="J138" s="99">
        <v>0</v>
      </c>
      <c r="K138" s="101">
        <v>0</v>
      </c>
      <c r="L138" s="102">
        <v>0</v>
      </c>
      <c r="M138" s="100">
        <v>10</v>
      </c>
      <c r="N138" s="99" t="s">
        <v>714</v>
      </c>
      <c r="O138" s="101" t="s">
        <v>714</v>
      </c>
      <c r="P138" s="101" t="s">
        <v>714</v>
      </c>
    </row>
    <row r="139" spans="1:16" s="28" customFormat="1" ht="12">
      <c r="A139" s="82" t="s">
        <v>585</v>
      </c>
      <c r="B139" s="124">
        <v>1</v>
      </c>
      <c r="C139" s="125">
        <v>1</v>
      </c>
      <c r="D139" s="124">
        <v>0</v>
      </c>
      <c r="E139" s="144">
        <v>0</v>
      </c>
      <c r="F139" s="125">
        <v>1</v>
      </c>
      <c r="G139" s="128">
        <v>0</v>
      </c>
      <c r="H139" s="127">
        <v>0</v>
      </c>
      <c r="I139" s="128">
        <v>0</v>
      </c>
      <c r="J139" s="127">
        <v>0</v>
      </c>
      <c r="K139" s="129">
        <v>0</v>
      </c>
      <c r="L139" s="130">
        <v>0</v>
      </c>
      <c r="M139" s="128">
        <v>4</v>
      </c>
      <c r="N139" s="127" t="s">
        <v>714</v>
      </c>
      <c r="O139" s="129" t="s">
        <v>714</v>
      </c>
      <c r="P139" s="129" t="s">
        <v>714</v>
      </c>
    </row>
    <row r="140" spans="1:16" s="28" customFormat="1" ht="12">
      <c r="A140" s="286" t="s">
        <v>586</v>
      </c>
      <c r="B140" s="287">
        <v>9</v>
      </c>
      <c r="C140" s="288">
        <v>4</v>
      </c>
      <c r="D140" s="287">
        <v>5</v>
      </c>
      <c r="E140" s="289">
        <v>4</v>
      </c>
      <c r="F140" s="288">
        <v>3</v>
      </c>
      <c r="G140" s="290">
        <v>2</v>
      </c>
      <c r="H140" s="383">
        <v>0</v>
      </c>
      <c r="I140" s="291">
        <v>0</v>
      </c>
      <c r="J140" s="383">
        <v>0</v>
      </c>
      <c r="K140" s="291">
        <v>0</v>
      </c>
      <c r="L140" s="292">
        <v>0</v>
      </c>
      <c r="M140" s="290">
        <v>30</v>
      </c>
      <c r="N140" s="288">
        <v>46848</v>
      </c>
      <c r="O140" s="291">
        <v>0</v>
      </c>
      <c r="P140" s="290">
        <v>302</v>
      </c>
    </row>
    <row r="141" spans="1:16" s="28" customFormat="1" ht="12">
      <c r="A141" s="31" t="s">
        <v>587</v>
      </c>
      <c r="B141" s="96">
        <v>9</v>
      </c>
      <c r="C141" s="97">
        <v>4</v>
      </c>
      <c r="D141" s="96">
        <v>5</v>
      </c>
      <c r="E141" s="123">
        <v>4</v>
      </c>
      <c r="F141" s="97">
        <v>3</v>
      </c>
      <c r="G141" s="100">
        <v>2</v>
      </c>
      <c r="H141" s="99">
        <v>0</v>
      </c>
      <c r="I141" s="101">
        <v>0</v>
      </c>
      <c r="J141" s="99">
        <v>0</v>
      </c>
      <c r="K141" s="101">
        <v>0</v>
      </c>
      <c r="L141" s="102">
        <v>0</v>
      </c>
      <c r="M141" s="100">
        <v>30</v>
      </c>
      <c r="N141" s="97">
        <v>46848</v>
      </c>
      <c r="O141" s="101">
        <v>0</v>
      </c>
      <c r="P141" s="100">
        <v>302</v>
      </c>
    </row>
    <row r="142" spans="1:16" s="28" customFormat="1" ht="12">
      <c r="A142" s="82" t="s">
        <v>588</v>
      </c>
      <c r="B142" s="124">
        <v>0</v>
      </c>
      <c r="C142" s="125">
        <v>0</v>
      </c>
      <c r="D142" s="124">
        <v>0</v>
      </c>
      <c r="E142" s="144">
        <v>0</v>
      </c>
      <c r="F142" s="125">
        <v>0</v>
      </c>
      <c r="G142" s="128">
        <v>0</v>
      </c>
      <c r="H142" s="127">
        <v>0</v>
      </c>
      <c r="I142" s="129">
        <v>0</v>
      </c>
      <c r="J142" s="127">
        <v>0</v>
      </c>
      <c r="K142" s="129">
        <v>0</v>
      </c>
      <c r="L142" s="130">
        <v>0</v>
      </c>
      <c r="M142" s="128">
        <v>0</v>
      </c>
      <c r="N142" s="125">
        <v>0</v>
      </c>
      <c r="O142" s="129">
        <v>0</v>
      </c>
      <c r="P142" s="128">
        <v>0</v>
      </c>
    </row>
    <row r="143" spans="1:16" s="28" customFormat="1" ht="12">
      <c r="A143" s="83" t="s">
        <v>589</v>
      </c>
      <c r="B143" s="131">
        <v>35</v>
      </c>
      <c r="C143" s="132">
        <v>25</v>
      </c>
      <c r="D143" s="131">
        <v>10</v>
      </c>
      <c r="E143" s="133">
        <v>12</v>
      </c>
      <c r="F143" s="132">
        <v>9</v>
      </c>
      <c r="G143" s="134">
        <v>14</v>
      </c>
      <c r="H143" s="132">
        <v>0</v>
      </c>
      <c r="I143" s="135">
        <v>0</v>
      </c>
      <c r="J143" s="136">
        <v>0</v>
      </c>
      <c r="K143" s="135">
        <v>0</v>
      </c>
      <c r="L143" s="137">
        <v>0</v>
      </c>
      <c r="M143" s="134">
        <v>140</v>
      </c>
      <c r="N143" s="132">
        <v>230361</v>
      </c>
      <c r="O143" s="134">
        <v>534</v>
      </c>
      <c r="P143" s="134">
        <v>1641</v>
      </c>
    </row>
    <row r="144" spans="1:16" s="28" customFormat="1" ht="12">
      <c r="A144" s="83" t="s">
        <v>590</v>
      </c>
      <c r="B144" s="131">
        <v>21</v>
      </c>
      <c r="C144" s="132">
        <v>13</v>
      </c>
      <c r="D144" s="131">
        <v>8</v>
      </c>
      <c r="E144" s="133">
        <v>12</v>
      </c>
      <c r="F144" s="132">
        <v>4</v>
      </c>
      <c r="G144" s="134">
        <v>2</v>
      </c>
      <c r="H144" s="132">
        <v>2</v>
      </c>
      <c r="I144" s="135">
        <v>0</v>
      </c>
      <c r="J144" s="136">
        <v>0</v>
      </c>
      <c r="K144" s="135">
        <v>1</v>
      </c>
      <c r="L144" s="137">
        <v>0</v>
      </c>
      <c r="M144" s="134">
        <v>134</v>
      </c>
      <c r="N144" s="132">
        <v>270457</v>
      </c>
      <c r="O144" s="134">
        <v>1228</v>
      </c>
      <c r="P144" s="134">
        <v>3644</v>
      </c>
    </row>
    <row r="145" spans="1:16" s="28" customFormat="1" ht="12">
      <c r="A145" s="286" t="s">
        <v>591</v>
      </c>
      <c r="B145" s="287">
        <v>69</v>
      </c>
      <c r="C145" s="288">
        <v>55</v>
      </c>
      <c r="D145" s="287">
        <v>14</v>
      </c>
      <c r="E145" s="289">
        <v>11</v>
      </c>
      <c r="F145" s="288">
        <v>24</v>
      </c>
      <c r="G145" s="290">
        <v>23</v>
      </c>
      <c r="H145" s="288">
        <v>9</v>
      </c>
      <c r="I145" s="290">
        <v>1</v>
      </c>
      <c r="J145" s="288">
        <v>1</v>
      </c>
      <c r="K145" s="291">
        <v>0</v>
      </c>
      <c r="L145" s="292">
        <v>0</v>
      </c>
      <c r="M145" s="290">
        <v>430</v>
      </c>
      <c r="N145" s="288">
        <v>344366</v>
      </c>
      <c r="O145" s="290">
        <v>2221</v>
      </c>
      <c r="P145" s="290">
        <v>3972</v>
      </c>
    </row>
    <row r="146" spans="1:16" s="28" customFormat="1" ht="12">
      <c r="A146" s="31" t="s">
        <v>592</v>
      </c>
      <c r="B146" s="96">
        <v>26</v>
      </c>
      <c r="C146" s="97">
        <v>15</v>
      </c>
      <c r="D146" s="96">
        <v>11</v>
      </c>
      <c r="E146" s="123">
        <v>5</v>
      </c>
      <c r="F146" s="97">
        <v>9</v>
      </c>
      <c r="G146" s="100">
        <v>9</v>
      </c>
      <c r="H146" s="97">
        <v>3</v>
      </c>
      <c r="I146" s="100">
        <v>0</v>
      </c>
      <c r="J146" s="97">
        <v>0</v>
      </c>
      <c r="K146" s="101">
        <v>0</v>
      </c>
      <c r="L146" s="102">
        <v>0</v>
      </c>
      <c r="M146" s="100">
        <v>134</v>
      </c>
      <c r="N146" s="97">
        <v>95105</v>
      </c>
      <c r="O146" s="100">
        <v>746</v>
      </c>
      <c r="P146" s="100">
        <v>1204</v>
      </c>
    </row>
    <row r="147" spans="1:16" s="28" customFormat="1" ht="12">
      <c r="A147" s="31" t="s">
        <v>593</v>
      </c>
      <c r="B147" s="96">
        <v>20</v>
      </c>
      <c r="C147" s="97">
        <v>18</v>
      </c>
      <c r="D147" s="96">
        <v>2</v>
      </c>
      <c r="E147" s="123">
        <v>5</v>
      </c>
      <c r="F147" s="97">
        <v>9</v>
      </c>
      <c r="G147" s="100">
        <v>6</v>
      </c>
      <c r="H147" s="97">
        <v>0</v>
      </c>
      <c r="I147" s="100">
        <v>0</v>
      </c>
      <c r="J147" s="97">
        <v>0</v>
      </c>
      <c r="K147" s="101">
        <v>0</v>
      </c>
      <c r="L147" s="102">
        <v>0</v>
      </c>
      <c r="M147" s="100">
        <v>77</v>
      </c>
      <c r="N147" s="97">
        <v>170474</v>
      </c>
      <c r="O147" s="100">
        <v>547</v>
      </c>
      <c r="P147" s="100">
        <v>1252</v>
      </c>
    </row>
    <row r="148" spans="1:16" s="28" customFormat="1" ht="12">
      <c r="A148" s="31" t="s">
        <v>594</v>
      </c>
      <c r="B148" s="96">
        <v>23</v>
      </c>
      <c r="C148" s="97">
        <v>22</v>
      </c>
      <c r="D148" s="96">
        <v>1</v>
      </c>
      <c r="E148" s="123">
        <v>1</v>
      </c>
      <c r="F148" s="97">
        <v>6</v>
      </c>
      <c r="G148" s="100">
        <v>8</v>
      </c>
      <c r="H148" s="97">
        <v>6</v>
      </c>
      <c r="I148" s="100">
        <v>1</v>
      </c>
      <c r="J148" s="97">
        <v>1</v>
      </c>
      <c r="K148" s="101">
        <v>0</v>
      </c>
      <c r="L148" s="102">
        <v>0</v>
      </c>
      <c r="M148" s="100">
        <v>219</v>
      </c>
      <c r="N148" s="97">
        <v>78787</v>
      </c>
      <c r="O148" s="100">
        <v>928</v>
      </c>
      <c r="P148" s="100">
        <v>1516</v>
      </c>
    </row>
    <row r="149" spans="1:16" s="28" customFormat="1" ht="12">
      <c r="A149" s="82" t="s">
        <v>595</v>
      </c>
      <c r="B149" s="124">
        <v>0</v>
      </c>
      <c r="C149" s="125">
        <v>0</v>
      </c>
      <c r="D149" s="124">
        <v>0</v>
      </c>
      <c r="E149" s="144">
        <v>0</v>
      </c>
      <c r="F149" s="125">
        <v>0</v>
      </c>
      <c r="G149" s="128">
        <v>0</v>
      </c>
      <c r="H149" s="125">
        <v>0</v>
      </c>
      <c r="I149" s="128">
        <v>0</v>
      </c>
      <c r="J149" s="125">
        <v>0</v>
      </c>
      <c r="K149" s="129">
        <v>0</v>
      </c>
      <c r="L149" s="130">
        <v>0</v>
      </c>
      <c r="M149" s="128">
        <v>0</v>
      </c>
      <c r="N149" s="125">
        <v>0</v>
      </c>
      <c r="O149" s="128">
        <v>0</v>
      </c>
      <c r="P149" s="128">
        <v>0</v>
      </c>
    </row>
    <row r="150" spans="1:16" s="28" customFormat="1" ht="12">
      <c r="A150" s="31" t="s">
        <v>596</v>
      </c>
      <c r="B150" s="96">
        <v>162</v>
      </c>
      <c r="C150" s="97">
        <v>110</v>
      </c>
      <c r="D150" s="96">
        <v>52</v>
      </c>
      <c r="E150" s="123">
        <v>42</v>
      </c>
      <c r="F150" s="97">
        <v>23</v>
      </c>
      <c r="G150" s="100">
        <v>26</v>
      </c>
      <c r="H150" s="97">
        <v>59</v>
      </c>
      <c r="I150" s="100">
        <v>12</v>
      </c>
      <c r="J150" s="97">
        <v>0</v>
      </c>
      <c r="K150" s="101">
        <v>0</v>
      </c>
      <c r="L150" s="102">
        <v>0</v>
      </c>
      <c r="M150" s="100">
        <v>1439</v>
      </c>
      <c r="N150" s="97">
        <v>1521139</v>
      </c>
      <c r="O150" s="100">
        <v>17324</v>
      </c>
      <c r="P150" s="100">
        <v>14710</v>
      </c>
    </row>
    <row r="151" spans="1:16" s="28" customFormat="1" ht="12">
      <c r="A151" s="31" t="s">
        <v>597</v>
      </c>
      <c r="B151" s="96">
        <v>77</v>
      </c>
      <c r="C151" s="97">
        <v>59</v>
      </c>
      <c r="D151" s="96">
        <v>18</v>
      </c>
      <c r="E151" s="123">
        <v>0</v>
      </c>
      <c r="F151" s="97">
        <v>0</v>
      </c>
      <c r="G151" s="100">
        <v>10</v>
      </c>
      <c r="H151" s="97">
        <v>56</v>
      </c>
      <c r="I151" s="100">
        <v>11</v>
      </c>
      <c r="J151" s="97">
        <v>0</v>
      </c>
      <c r="K151" s="101">
        <v>0</v>
      </c>
      <c r="L151" s="102">
        <v>0</v>
      </c>
      <c r="M151" s="100">
        <v>1120</v>
      </c>
      <c r="N151" s="97">
        <v>1182620</v>
      </c>
      <c r="O151" s="100">
        <v>6086</v>
      </c>
      <c r="P151" s="100">
        <v>9284</v>
      </c>
    </row>
    <row r="152" spans="1:16" s="28" customFormat="1" ht="12">
      <c r="A152" s="31" t="s">
        <v>598</v>
      </c>
      <c r="B152" s="96">
        <v>3</v>
      </c>
      <c r="C152" s="97">
        <v>2</v>
      </c>
      <c r="D152" s="96">
        <v>1</v>
      </c>
      <c r="E152" s="123">
        <v>1</v>
      </c>
      <c r="F152" s="97">
        <v>2</v>
      </c>
      <c r="G152" s="100">
        <v>0</v>
      </c>
      <c r="H152" s="97">
        <v>0</v>
      </c>
      <c r="I152" s="100">
        <v>0</v>
      </c>
      <c r="J152" s="97">
        <v>0</v>
      </c>
      <c r="K152" s="101">
        <v>0</v>
      </c>
      <c r="L152" s="102">
        <v>0</v>
      </c>
      <c r="M152" s="100">
        <v>10</v>
      </c>
      <c r="N152" s="97">
        <v>8655</v>
      </c>
      <c r="O152" s="100">
        <v>100</v>
      </c>
      <c r="P152" s="100">
        <v>0</v>
      </c>
    </row>
    <row r="153" spans="1:16" s="28" customFormat="1" ht="12">
      <c r="A153" s="31" t="s">
        <v>599</v>
      </c>
      <c r="B153" s="96">
        <v>18</v>
      </c>
      <c r="C153" s="97">
        <v>14</v>
      </c>
      <c r="D153" s="96">
        <v>4</v>
      </c>
      <c r="E153" s="123">
        <v>11</v>
      </c>
      <c r="F153" s="97">
        <v>4</v>
      </c>
      <c r="G153" s="100">
        <v>3</v>
      </c>
      <c r="H153" s="97">
        <v>0</v>
      </c>
      <c r="I153" s="100">
        <v>0</v>
      </c>
      <c r="J153" s="97">
        <v>0</v>
      </c>
      <c r="K153" s="101">
        <v>0</v>
      </c>
      <c r="L153" s="102">
        <v>0</v>
      </c>
      <c r="M153" s="100">
        <v>53</v>
      </c>
      <c r="N153" s="97">
        <v>34361</v>
      </c>
      <c r="O153" s="100">
        <v>25</v>
      </c>
      <c r="P153" s="100">
        <v>1111</v>
      </c>
    </row>
    <row r="154" spans="1:16" s="28" customFormat="1" ht="12">
      <c r="A154" s="31" t="s">
        <v>600</v>
      </c>
      <c r="B154" s="96">
        <v>5</v>
      </c>
      <c r="C154" s="97">
        <v>3</v>
      </c>
      <c r="D154" s="96">
        <v>2</v>
      </c>
      <c r="E154" s="123">
        <v>3</v>
      </c>
      <c r="F154" s="97">
        <v>2</v>
      </c>
      <c r="G154" s="100">
        <v>0</v>
      </c>
      <c r="H154" s="97">
        <v>0</v>
      </c>
      <c r="I154" s="100">
        <v>0</v>
      </c>
      <c r="J154" s="97">
        <v>0</v>
      </c>
      <c r="K154" s="101">
        <v>0</v>
      </c>
      <c r="L154" s="102">
        <v>0</v>
      </c>
      <c r="M154" s="100">
        <v>11</v>
      </c>
      <c r="N154" s="97">
        <v>5297</v>
      </c>
      <c r="O154" s="100">
        <v>0</v>
      </c>
      <c r="P154" s="100">
        <v>171</v>
      </c>
    </row>
    <row r="155" spans="1:16" s="28" customFormat="1" ht="12">
      <c r="A155" s="31" t="s">
        <v>601</v>
      </c>
      <c r="B155" s="96">
        <v>16</v>
      </c>
      <c r="C155" s="97">
        <v>8</v>
      </c>
      <c r="D155" s="96">
        <v>8</v>
      </c>
      <c r="E155" s="123">
        <v>5</v>
      </c>
      <c r="F155" s="97">
        <v>4</v>
      </c>
      <c r="G155" s="100">
        <v>6</v>
      </c>
      <c r="H155" s="97">
        <v>1</v>
      </c>
      <c r="I155" s="100">
        <v>0</v>
      </c>
      <c r="J155" s="97">
        <v>0</v>
      </c>
      <c r="K155" s="101">
        <v>0</v>
      </c>
      <c r="L155" s="102">
        <v>0</v>
      </c>
      <c r="M155" s="100">
        <v>72</v>
      </c>
      <c r="N155" s="97">
        <v>49730</v>
      </c>
      <c r="O155" s="100">
        <v>7605</v>
      </c>
      <c r="P155" s="100">
        <v>790</v>
      </c>
    </row>
    <row r="156" spans="1:16" s="28" customFormat="1" ht="12">
      <c r="A156" s="31" t="s">
        <v>602</v>
      </c>
      <c r="B156" s="96">
        <v>15</v>
      </c>
      <c r="C156" s="97">
        <v>6</v>
      </c>
      <c r="D156" s="96">
        <v>9</v>
      </c>
      <c r="E156" s="123">
        <v>9</v>
      </c>
      <c r="F156" s="97">
        <v>3</v>
      </c>
      <c r="G156" s="100">
        <v>3</v>
      </c>
      <c r="H156" s="97">
        <v>0</v>
      </c>
      <c r="I156" s="100">
        <v>0</v>
      </c>
      <c r="J156" s="97">
        <v>0</v>
      </c>
      <c r="K156" s="101">
        <v>0</v>
      </c>
      <c r="L156" s="102">
        <v>0</v>
      </c>
      <c r="M156" s="100">
        <v>44</v>
      </c>
      <c r="N156" s="97">
        <v>42817</v>
      </c>
      <c r="O156" s="100">
        <v>325</v>
      </c>
      <c r="P156" s="100">
        <v>1214</v>
      </c>
    </row>
    <row r="157" spans="1:16" s="28" customFormat="1" ht="12">
      <c r="A157" s="31" t="s">
        <v>603</v>
      </c>
      <c r="B157" s="96">
        <v>4</v>
      </c>
      <c r="C157" s="97">
        <v>1</v>
      </c>
      <c r="D157" s="96">
        <v>3</v>
      </c>
      <c r="E157" s="123">
        <v>3</v>
      </c>
      <c r="F157" s="97">
        <v>1</v>
      </c>
      <c r="G157" s="100">
        <v>0</v>
      </c>
      <c r="H157" s="97">
        <v>0</v>
      </c>
      <c r="I157" s="100">
        <v>0</v>
      </c>
      <c r="J157" s="97">
        <v>0</v>
      </c>
      <c r="K157" s="101">
        <v>0</v>
      </c>
      <c r="L157" s="102">
        <v>0</v>
      </c>
      <c r="M157" s="100">
        <v>8</v>
      </c>
      <c r="N157" s="97">
        <v>4786</v>
      </c>
      <c r="O157" s="100">
        <v>0</v>
      </c>
      <c r="P157" s="100">
        <v>136</v>
      </c>
    </row>
    <row r="158" spans="1:16" s="28" customFormat="1" ht="12">
      <c r="A158" s="31" t="s">
        <v>604</v>
      </c>
      <c r="B158" s="96">
        <v>7</v>
      </c>
      <c r="C158" s="97">
        <v>4</v>
      </c>
      <c r="D158" s="96">
        <v>3</v>
      </c>
      <c r="E158" s="123">
        <v>4</v>
      </c>
      <c r="F158" s="97">
        <v>2</v>
      </c>
      <c r="G158" s="100">
        <v>1</v>
      </c>
      <c r="H158" s="97">
        <v>0</v>
      </c>
      <c r="I158" s="100">
        <v>0</v>
      </c>
      <c r="J158" s="97">
        <v>0</v>
      </c>
      <c r="K158" s="101">
        <v>0</v>
      </c>
      <c r="L158" s="102">
        <v>0</v>
      </c>
      <c r="M158" s="100">
        <v>16</v>
      </c>
      <c r="N158" s="97">
        <v>18324</v>
      </c>
      <c r="O158" s="100">
        <v>143</v>
      </c>
      <c r="P158" s="100">
        <v>225</v>
      </c>
    </row>
    <row r="159" spans="1:16" s="28" customFormat="1" ht="12">
      <c r="A159" s="31" t="s">
        <v>605</v>
      </c>
      <c r="B159" s="96">
        <v>17</v>
      </c>
      <c r="C159" s="97">
        <v>13</v>
      </c>
      <c r="D159" s="96">
        <v>4</v>
      </c>
      <c r="E159" s="123">
        <v>6</v>
      </c>
      <c r="F159" s="97">
        <v>5</v>
      </c>
      <c r="G159" s="100">
        <v>3</v>
      </c>
      <c r="H159" s="97">
        <v>2</v>
      </c>
      <c r="I159" s="100">
        <v>1</v>
      </c>
      <c r="J159" s="97">
        <v>0</v>
      </c>
      <c r="K159" s="101">
        <v>0</v>
      </c>
      <c r="L159" s="102">
        <v>0</v>
      </c>
      <c r="M159" s="100">
        <v>105</v>
      </c>
      <c r="N159" s="97">
        <v>174549</v>
      </c>
      <c r="O159" s="100">
        <v>3040</v>
      </c>
      <c r="P159" s="100">
        <v>1779</v>
      </c>
    </row>
    <row r="160" spans="1:16" s="27" customFormat="1" ht="12">
      <c r="A160" s="30" t="s">
        <v>606</v>
      </c>
      <c r="B160" s="110">
        <v>173</v>
      </c>
      <c r="C160" s="111">
        <v>128</v>
      </c>
      <c r="D160" s="110">
        <v>45</v>
      </c>
      <c r="E160" s="112">
        <v>84</v>
      </c>
      <c r="F160" s="111">
        <v>26</v>
      </c>
      <c r="G160" s="113">
        <v>28</v>
      </c>
      <c r="H160" s="111">
        <v>17</v>
      </c>
      <c r="I160" s="113">
        <v>8</v>
      </c>
      <c r="J160" s="111">
        <v>8</v>
      </c>
      <c r="K160" s="113">
        <v>2</v>
      </c>
      <c r="L160" s="116">
        <v>0</v>
      </c>
      <c r="M160" s="113">
        <v>1242</v>
      </c>
      <c r="N160" s="111">
        <v>3672635</v>
      </c>
      <c r="O160" s="113">
        <v>649789</v>
      </c>
      <c r="P160" s="113">
        <v>21111</v>
      </c>
    </row>
    <row r="161" spans="1:16" s="28" customFormat="1" ht="12">
      <c r="A161" s="31" t="s">
        <v>607</v>
      </c>
      <c r="B161" s="96">
        <v>101</v>
      </c>
      <c r="C161" s="97">
        <v>90</v>
      </c>
      <c r="D161" s="96">
        <v>11</v>
      </c>
      <c r="E161" s="123">
        <v>34</v>
      </c>
      <c r="F161" s="97">
        <v>18</v>
      </c>
      <c r="G161" s="100">
        <v>19</v>
      </c>
      <c r="H161" s="97">
        <v>15</v>
      </c>
      <c r="I161" s="100">
        <v>7</v>
      </c>
      <c r="J161" s="97">
        <v>6</v>
      </c>
      <c r="K161" s="100">
        <v>2</v>
      </c>
      <c r="L161" s="102">
        <v>0</v>
      </c>
      <c r="M161" s="100">
        <v>940</v>
      </c>
      <c r="N161" s="97">
        <v>2682540</v>
      </c>
      <c r="O161" s="100">
        <v>626037</v>
      </c>
      <c r="P161" s="100">
        <v>4075</v>
      </c>
    </row>
    <row r="162" spans="1:16" ht="12">
      <c r="A162" s="31" t="s">
        <v>608</v>
      </c>
      <c r="B162" s="96">
        <v>33</v>
      </c>
      <c r="C162" s="97">
        <v>33</v>
      </c>
      <c r="D162" s="96">
        <v>0</v>
      </c>
      <c r="E162" s="123">
        <v>5</v>
      </c>
      <c r="F162" s="99">
        <v>2</v>
      </c>
      <c r="G162" s="100">
        <v>1</v>
      </c>
      <c r="H162" s="97">
        <v>11</v>
      </c>
      <c r="I162" s="100">
        <v>6</v>
      </c>
      <c r="J162" s="97">
        <v>6</v>
      </c>
      <c r="K162" s="100">
        <v>2</v>
      </c>
      <c r="L162" s="102">
        <v>0</v>
      </c>
      <c r="M162" s="100">
        <v>658</v>
      </c>
      <c r="N162" s="97">
        <v>2004831</v>
      </c>
      <c r="O162" s="100">
        <v>529543</v>
      </c>
      <c r="P162" s="101">
        <v>0</v>
      </c>
    </row>
    <row r="163" spans="1:16" ht="12">
      <c r="A163" s="31" t="s">
        <v>609</v>
      </c>
      <c r="B163" s="96">
        <v>48</v>
      </c>
      <c r="C163" s="97">
        <v>43</v>
      </c>
      <c r="D163" s="96">
        <v>5</v>
      </c>
      <c r="E163" s="123">
        <v>23</v>
      </c>
      <c r="F163" s="97">
        <v>10</v>
      </c>
      <c r="G163" s="100">
        <v>12</v>
      </c>
      <c r="H163" s="97">
        <v>2</v>
      </c>
      <c r="I163" s="101">
        <v>1</v>
      </c>
      <c r="J163" s="97">
        <v>0</v>
      </c>
      <c r="K163" s="101">
        <v>0</v>
      </c>
      <c r="L163" s="102">
        <v>0</v>
      </c>
      <c r="M163" s="100">
        <v>196</v>
      </c>
      <c r="N163" s="97">
        <v>529541</v>
      </c>
      <c r="O163" s="100">
        <v>79699</v>
      </c>
      <c r="P163" s="101">
        <v>0</v>
      </c>
    </row>
    <row r="164" spans="1:16" ht="12">
      <c r="A164" s="31" t="s">
        <v>610</v>
      </c>
      <c r="B164" s="96">
        <v>17</v>
      </c>
      <c r="C164" s="97">
        <v>11</v>
      </c>
      <c r="D164" s="96">
        <v>6</v>
      </c>
      <c r="E164" s="123">
        <v>5</v>
      </c>
      <c r="F164" s="97">
        <v>6</v>
      </c>
      <c r="G164" s="100">
        <v>4</v>
      </c>
      <c r="H164" s="97">
        <v>2</v>
      </c>
      <c r="I164" s="101">
        <v>0</v>
      </c>
      <c r="J164" s="99">
        <v>0</v>
      </c>
      <c r="K164" s="101">
        <v>0</v>
      </c>
      <c r="L164" s="102">
        <v>0</v>
      </c>
      <c r="M164" s="100">
        <v>74</v>
      </c>
      <c r="N164" s="97">
        <v>124542</v>
      </c>
      <c r="O164" s="100">
        <v>13778</v>
      </c>
      <c r="P164" s="100">
        <v>3280</v>
      </c>
    </row>
    <row r="165" spans="1:16" ht="12">
      <c r="A165" s="82" t="s">
        <v>611</v>
      </c>
      <c r="B165" s="124">
        <v>3</v>
      </c>
      <c r="C165" s="125">
        <v>3</v>
      </c>
      <c r="D165" s="124">
        <v>0</v>
      </c>
      <c r="E165" s="144">
        <v>1</v>
      </c>
      <c r="F165" s="125">
        <v>0</v>
      </c>
      <c r="G165" s="128">
        <v>2</v>
      </c>
      <c r="H165" s="127">
        <v>0</v>
      </c>
      <c r="I165" s="129">
        <v>0</v>
      </c>
      <c r="J165" s="127">
        <v>0</v>
      </c>
      <c r="K165" s="129">
        <v>0</v>
      </c>
      <c r="L165" s="130">
        <v>0</v>
      </c>
      <c r="M165" s="128">
        <v>12</v>
      </c>
      <c r="N165" s="125">
        <v>23626</v>
      </c>
      <c r="O165" s="128">
        <v>3017</v>
      </c>
      <c r="P165" s="128">
        <v>795</v>
      </c>
    </row>
    <row r="166" spans="1:16" s="28" customFormat="1" ht="12">
      <c r="A166" s="83" t="s">
        <v>612</v>
      </c>
      <c r="B166" s="131">
        <v>12</v>
      </c>
      <c r="C166" s="132">
        <v>2</v>
      </c>
      <c r="D166" s="131">
        <v>10</v>
      </c>
      <c r="E166" s="133">
        <v>10</v>
      </c>
      <c r="F166" s="132">
        <v>2</v>
      </c>
      <c r="G166" s="135">
        <v>0</v>
      </c>
      <c r="H166" s="136">
        <v>0</v>
      </c>
      <c r="I166" s="135">
        <v>0</v>
      </c>
      <c r="J166" s="136">
        <v>0</v>
      </c>
      <c r="K166" s="135">
        <v>0</v>
      </c>
      <c r="L166" s="137">
        <v>0</v>
      </c>
      <c r="M166" s="134">
        <v>23</v>
      </c>
      <c r="N166" s="132">
        <v>4578</v>
      </c>
      <c r="O166" s="134">
        <v>1721</v>
      </c>
      <c r="P166" s="134">
        <v>621</v>
      </c>
    </row>
    <row r="167" spans="1:16" s="28" customFormat="1" ht="12">
      <c r="A167" s="31" t="s">
        <v>613</v>
      </c>
      <c r="B167" s="96">
        <v>60</v>
      </c>
      <c r="C167" s="97">
        <v>36</v>
      </c>
      <c r="D167" s="96">
        <v>24</v>
      </c>
      <c r="E167" s="123">
        <v>40</v>
      </c>
      <c r="F167" s="97">
        <v>6</v>
      </c>
      <c r="G167" s="100">
        <v>9</v>
      </c>
      <c r="H167" s="97">
        <v>2</v>
      </c>
      <c r="I167" s="100">
        <v>1</v>
      </c>
      <c r="J167" s="99">
        <v>2</v>
      </c>
      <c r="K167" s="101">
        <v>0</v>
      </c>
      <c r="L167" s="102">
        <v>0</v>
      </c>
      <c r="M167" s="100">
        <v>279</v>
      </c>
      <c r="N167" s="97">
        <v>985517</v>
      </c>
      <c r="O167" s="100">
        <v>22031</v>
      </c>
      <c r="P167" s="100">
        <v>16415</v>
      </c>
    </row>
    <row r="168" spans="1:16" ht="12">
      <c r="A168" s="31" t="s">
        <v>614</v>
      </c>
      <c r="B168" s="96">
        <v>50</v>
      </c>
      <c r="C168" s="97">
        <v>28</v>
      </c>
      <c r="D168" s="96">
        <v>22</v>
      </c>
      <c r="E168" s="123">
        <v>33</v>
      </c>
      <c r="F168" s="97">
        <v>5</v>
      </c>
      <c r="G168" s="100">
        <v>8</v>
      </c>
      <c r="H168" s="97">
        <v>1</v>
      </c>
      <c r="I168" s="100">
        <v>1</v>
      </c>
      <c r="J168" s="99">
        <v>2</v>
      </c>
      <c r="K168" s="101">
        <v>0</v>
      </c>
      <c r="L168" s="102">
        <v>0</v>
      </c>
      <c r="M168" s="100">
        <v>244</v>
      </c>
      <c r="N168" s="97">
        <v>869493</v>
      </c>
      <c r="O168" s="100">
        <v>8343</v>
      </c>
      <c r="P168" s="100">
        <v>15834</v>
      </c>
    </row>
    <row r="169" spans="1:16" ht="12">
      <c r="A169" s="31" t="s">
        <v>615</v>
      </c>
      <c r="B169" s="96">
        <v>6</v>
      </c>
      <c r="C169" s="97">
        <v>6</v>
      </c>
      <c r="D169" s="96">
        <v>0</v>
      </c>
      <c r="E169" s="123">
        <v>4</v>
      </c>
      <c r="F169" s="97">
        <v>1</v>
      </c>
      <c r="G169" s="100">
        <v>1</v>
      </c>
      <c r="H169" s="97">
        <v>0</v>
      </c>
      <c r="I169" s="100">
        <v>0</v>
      </c>
      <c r="J169" s="99">
        <v>0</v>
      </c>
      <c r="K169" s="101">
        <v>0</v>
      </c>
      <c r="L169" s="102">
        <v>0</v>
      </c>
      <c r="M169" s="100">
        <v>19</v>
      </c>
      <c r="N169" s="97">
        <v>47357</v>
      </c>
      <c r="O169" s="100">
        <v>812</v>
      </c>
      <c r="P169" s="100">
        <v>262</v>
      </c>
    </row>
    <row r="170" spans="1:16" ht="12">
      <c r="A170" s="31" t="s">
        <v>616</v>
      </c>
      <c r="B170" s="96">
        <v>2</v>
      </c>
      <c r="C170" s="97">
        <v>0</v>
      </c>
      <c r="D170" s="96">
        <v>2</v>
      </c>
      <c r="E170" s="123">
        <v>2</v>
      </c>
      <c r="F170" s="97">
        <v>0</v>
      </c>
      <c r="G170" s="100">
        <v>0</v>
      </c>
      <c r="H170" s="97">
        <v>0</v>
      </c>
      <c r="I170" s="100">
        <v>0</v>
      </c>
      <c r="J170" s="99">
        <v>0</v>
      </c>
      <c r="K170" s="101">
        <v>0</v>
      </c>
      <c r="L170" s="102">
        <v>0</v>
      </c>
      <c r="M170" s="100">
        <v>2</v>
      </c>
      <c r="N170" s="99" t="s">
        <v>714</v>
      </c>
      <c r="O170" s="101" t="s">
        <v>714</v>
      </c>
      <c r="P170" s="101" t="s">
        <v>714</v>
      </c>
    </row>
    <row r="171" spans="1:16" ht="12">
      <c r="A171" s="82" t="s">
        <v>617</v>
      </c>
      <c r="B171" s="124">
        <v>2</v>
      </c>
      <c r="C171" s="125">
        <v>2</v>
      </c>
      <c r="D171" s="124">
        <v>0</v>
      </c>
      <c r="E171" s="144">
        <v>1</v>
      </c>
      <c r="F171" s="125">
        <v>0</v>
      </c>
      <c r="G171" s="128">
        <v>0</v>
      </c>
      <c r="H171" s="125">
        <v>1</v>
      </c>
      <c r="I171" s="128">
        <v>0</v>
      </c>
      <c r="J171" s="127">
        <v>0</v>
      </c>
      <c r="K171" s="129">
        <v>0</v>
      </c>
      <c r="L171" s="130">
        <v>0</v>
      </c>
      <c r="M171" s="128">
        <v>14</v>
      </c>
      <c r="N171" s="127" t="s">
        <v>714</v>
      </c>
      <c r="O171" s="129" t="s">
        <v>714</v>
      </c>
      <c r="P171" s="129" t="s">
        <v>714</v>
      </c>
    </row>
    <row r="172" spans="1:16" s="27" customFormat="1" ht="12">
      <c r="A172" s="30" t="s">
        <v>3</v>
      </c>
      <c r="B172" s="110">
        <v>434</v>
      </c>
      <c r="C172" s="111">
        <v>325</v>
      </c>
      <c r="D172" s="110">
        <v>109</v>
      </c>
      <c r="E172" s="112">
        <v>146</v>
      </c>
      <c r="F172" s="111">
        <v>113</v>
      </c>
      <c r="G172" s="113">
        <v>107</v>
      </c>
      <c r="H172" s="111">
        <v>53</v>
      </c>
      <c r="I172" s="113">
        <v>8</v>
      </c>
      <c r="J172" s="111">
        <v>3</v>
      </c>
      <c r="K172" s="113">
        <v>2</v>
      </c>
      <c r="L172" s="138">
        <v>2</v>
      </c>
      <c r="M172" s="113">
        <v>2729</v>
      </c>
      <c r="N172" s="111">
        <v>6193704</v>
      </c>
      <c r="O172" s="113">
        <v>106705</v>
      </c>
      <c r="P172" s="113">
        <v>68462</v>
      </c>
    </row>
    <row r="173" spans="1:16" s="28" customFormat="1" ht="12">
      <c r="A173" s="31" t="s">
        <v>618</v>
      </c>
      <c r="B173" s="96">
        <v>11</v>
      </c>
      <c r="C173" s="97">
        <v>8</v>
      </c>
      <c r="D173" s="96">
        <v>3</v>
      </c>
      <c r="E173" s="123">
        <v>7</v>
      </c>
      <c r="F173" s="97">
        <v>0</v>
      </c>
      <c r="G173" s="100">
        <v>3</v>
      </c>
      <c r="H173" s="97">
        <v>1</v>
      </c>
      <c r="I173" s="101">
        <v>0</v>
      </c>
      <c r="J173" s="99">
        <v>0</v>
      </c>
      <c r="K173" s="101">
        <v>0</v>
      </c>
      <c r="L173" s="102">
        <v>0</v>
      </c>
      <c r="M173" s="100">
        <v>46</v>
      </c>
      <c r="N173" s="97">
        <v>78372</v>
      </c>
      <c r="O173" s="100">
        <v>4962</v>
      </c>
      <c r="P173" s="100">
        <v>4571</v>
      </c>
    </row>
    <row r="174" spans="1:16" s="28" customFormat="1" ht="12">
      <c r="A174" s="31" t="s">
        <v>619</v>
      </c>
      <c r="B174" s="96">
        <v>4</v>
      </c>
      <c r="C174" s="97">
        <v>3</v>
      </c>
      <c r="D174" s="96">
        <v>1</v>
      </c>
      <c r="E174" s="123">
        <v>2</v>
      </c>
      <c r="F174" s="97">
        <v>0</v>
      </c>
      <c r="G174" s="100">
        <v>1</v>
      </c>
      <c r="H174" s="97">
        <v>1</v>
      </c>
      <c r="I174" s="101">
        <v>0</v>
      </c>
      <c r="J174" s="99">
        <v>0</v>
      </c>
      <c r="K174" s="101">
        <v>0</v>
      </c>
      <c r="L174" s="102">
        <v>0</v>
      </c>
      <c r="M174" s="100">
        <v>24</v>
      </c>
      <c r="N174" s="97">
        <v>49290</v>
      </c>
      <c r="O174" s="100">
        <v>4362</v>
      </c>
      <c r="P174" s="100">
        <v>3390</v>
      </c>
    </row>
    <row r="175" spans="1:16" s="28" customFormat="1" ht="12">
      <c r="A175" s="31" t="s">
        <v>620</v>
      </c>
      <c r="B175" s="96">
        <v>0</v>
      </c>
      <c r="C175" s="97">
        <v>0</v>
      </c>
      <c r="D175" s="96">
        <v>0</v>
      </c>
      <c r="E175" s="123">
        <v>0</v>
      </c>
      <c r="F175" s="97">
        <v>0</v>
      </c>
      <c r="G175" s="100">
        <v>0</v>
      </c>
      <c r="H175" s="97">
        <v>0</v>
      </c>
      <c r="I175" s="101">
        <v>0</v>
      </c>
      <c r="J175" s="99">
        <v>0</v>
      </c>
      <c r="K175" s="101">
        <v>0</v>
      </c>
      <c r="L175" s="102">
        <v>0</v>
      </c>
      <c r="M175" s="100">
        <v>0</v>
      </c>
      <c r="N175" s="97">
        <v>0</v>
      </c>
      <c r="O175" s="100">
        <v>0</v>
      </c>
      <c r="P175" s="100">
        <v>0</v>
      </c>
    </row>
    <row r="176" spans="1:16" s="28" customFormat="1" ht="12">
      <c r="A176" s="31" t="s">
        <v>621</v>
      </c>
      <c r="B176" s="96">
        <v>0</v>
      </c>
      <c r="C176" s="97">
        <v>0</v>
      </c>
      <c r="D176" s="96">
        <v>0</v>
      </c>
      <c r="E176" s="123">
        <v>0</v>
      </c>
      <c r="F176" s="97">
        <v>0</v>
      </c>
      <c r="G176" s="100">
        <v>0</v>
      </c>
      <c r="H176" s="97">
        <v>0</v>
      </c>
      <c r="I176" s="101">
        <v>0</v>
      </c>
      <c r="J176" s="99">
        <v>0</v>
      </c>
      <c r="K176" s="101">
        <v>0</v>
      </c>
      <c r="L176" s="102">
        <v>0</v>
      </c>
      <c r="M176" s="100">
        <v>0</v>
      </c>
      <c r="N176" s="97">
        <v>0</v>
      </c>
      <c r="O176" s="100">
        <v>0</v>
      </c>
      <c r="P176" s="100">
        <v>0</v>
      </c>
    </row>
    <row r="177" spans="1:16" s="28" customFormat="1" ht="12">
      <c r="A177" s="82" t="s">
        <v>622</v>
      </c>
      <c r="B177" s="124">
        <v>7</v>
      </c>
      <c r="C177" s="125">
        <v>5</v>
      </c>
      <c r="D177" s="124">
        <v>2</v>
      </c>
      <c r="E177" s="144">
        <v>5</v>
      </c>
      <c r="F177" s="125">
        <v>0</v>
      </c>
      <c r="G177" s="128">
        <v>2</v>
      </c>
      <c r="H177" s="125">
        <v>0</v>
      </c>
      <c r="I177" s="129">
        <v>0</v>
      </c>
      <c r="J177" s="127">
        <v>0</v>
      </c>
      <c r="K177" s="129">
        <v>0</v>
      </c>
      <c r="L177" s="130">
        <v>0</v>
      </c>
      <c r="M177" s="128">
        <v>22</v>
      </c>
      <c r="N177" s="125">
        <v>29082</v>
      </c>
      <c r="O177" s="128">
        <v>600</v>
      </c>
      <c r="P177" s="128">
        <v>1181</v>
      </c>
    </row>
    <row r="178" spans="1:16" s="28" customFormat="1" ht="12">
      <c r="A178" s="31" t="s">
        <v>623</v>
      </c>
      <c r="B178" s="96">
        <v>15</v>
      </c>
      <c r="C178" s="97">
        <v>8</v>
      </c>
      <c r="D178" s="96">
        <v>7</v>
      </c>
      <c r="E178" s="123">
        <v>9</v>
      </c>
      <c r="F178" s="97">
        <v>3</v>
      </c>
      <c r="G178" s="100">
        <v>2</v>
      </c>
      <c r="H178" s="97">
        <v>1</v>
      </c>
      <c r="I178" s="101">
        <v>0</v>
      </c>
      <c r="J178" s="99">
        <v>0</v>
      </c>
      <c r="K178" s="101">
        <v>0</v>
      </c>
      <c r="L178" s="102">
        <v>0</v>
      </c>
      <c r="M178" s="100">
        <v>52</v>
      </c>
      <c r="N178" s="97">
        <v>32529</v>
      </c>
      <c r="O178" s="100">
        <v>308</v>
      </c>
      <c r="P178" s="100">
        <v>1746</v>
      </c>
    </row>
    <row r="179" spans="1:16" ht="12">
      <c r="A179" s="31" t="s">
        <v>624</v>
      </c>
      <c r="B179" s="96">
        <v>11</v>
      </c>
      <c r="C179" s="97">
        <v>5</v>
      </c>
      <c r="D179" s="96">
        <v>6</v>
      </c>
      <c r="E179" s="123">
        <v>7</v>
      </c>
      <c r="F179" s="97">
        <v>2</v>
      </c>
      <c r="G179" s="100">
        <v>2</v>
      </c>
      <c r="H179" s="99">
        <v>0</v>
      </c>
      <c r="I179" s="101">
        <v>0</v>
      </c>
      <c r="J179" s="99">
        <v>0</v>
      </c>
      <c r="K179" s="101">
        <v>0</v>
      </c>
      <c r="L179" s="102">
        <v>0</v>
      </c>
      <c r="M179" s="100">
        <v>30</v>
      </c>
      <c r="N179" s="97">
        <v>23714</v>
      </c>
      <c r="O179" s="100">
        <v>158</v>
      </c>
      <c r="P179" s="100">
        <v>1291</v>
      </c>
    </row>
    <row r="180" spans="1:16" ht="12">
      <c r="A180" s="31" t="s">
        <v>625</v>
      </c>
      <c r="B180" s="96">
        <v>0</v>
      </c>
      <c r="C180" s="97">
        <v>0</v>
      </c>
      <c r="D180" s="96">
        <v>0</v>
      </c>
      <c r="E180" s="123">
        <v>0</v>
      </c>
      <c r="F180" s="97">
        <v>0</v>
      </c>
      <c r="G180" s="100">
        <v>0</v>
      </c>
      <c r="H180" s="99">
        <v>0</v>
      </c>
      <c r="I180" s="101">
        <v>0</v>
      </c>
      <c r="J180" s="99">
        <v>0</v>
      </c>
      <c r="K180" s="101">
        <v>0</v>
      </c>
      <c r="L180" s="102">
        <v>0</v>
      </c>
      <c r="M180" s="100">
        <v>0</v>
      </c>
      <c r="N180" s="97">
        <v>0</v>
      </c>
      <c r="O180" s="100">
        <v>0</v>
      </c>
      <c r="P180" s="100">
        <v>0</v>
      </c>
    </row>
    <row r="181" spans="1:16" ht="12">
      <c r="A181" s="31" t="s">
        <v>626</v>
      </c>
      <c r="B181" s="96">
        <v>3</v>
      </c>
      <c r="C181" s="97">
        <v>2</v>
      </c>
      <c r="D181" s="96">
        <v>1</v>
      </c>
      <c r="E181" s="123">
        <v>1</v>
      </c>
      <c r="F181" s="97">
        <v>1</v>
      </c>
      <c r="G181" s="100">
        <v>0</v>
      </c>
      <c r="H181" s="99">
        <v>1</v>
      </c>
      <c r="I181" s="101">
        <v>0</v>
      </c>
      <c r="J181" s="99">
        <v>0</v>
      </c>
      <c r="K181" s="101">
        <v>0</v>
      </c>
      <c r="L181" s="102">
        <v>0</v>
      </c>
      <c r="M181" s="100">
        <v>20</v>
      </c>
      <c r="N181" s="99" t="s">
        <v>714</v>
      </c>
      <c r="O181" s="101" t="s">
        <v>714</v>
      </c>
      <c r="P181" s="101" t="s">
        <v>714</v>
      </c>
    </row>
    <row r="182" spans="1:16" ht="12">
      <c r="A182" s="82" t="s">
        <v>627</v>
      </c>
      <c r="B182" s="124">
        <v>1</v>
      </c>
      <c r="C182" s="125">
        <v>1</v>
      </c>
      <c r="D182" s="124">
        <v>0</v>
      </c>
      <c r="E182" s="144">
        <v>1</v>
      </c>
      <c r="F182" s="125">
        <v>0</v>
      </c>
      <c r="G182" s="128">
        <v>0</v>
      </c>
      <c r="H182" s="127">
        <v>0</v>
      </c>
      <c r="I182" s="129">
        <v>0</v>
      </c>
      <c r="J182" s="127">
        <v>0</v>
      </c>
      <c r="K182" s="129">
        <v>0</v>
      </c>
      <c r="L182" s="130">
        <v>0</v>
      </c>
      <c r="M182" s="128">
        <v>2</v>
      </c>
      <c r="N182" s="127" t="s">
        <v>714</v>
      </c>
      <c r="O182" s="129" t="s">
        <v>714</v>
      </c>
      <c r="P182" s="129" t="s">
        <v>714</v>
      </c>
    </row>
    <row r="183" spans="1:16" s="28" customFormat="1" ht="12">
      <c r="A183" s="31" t="s">
        <v>628</v>
      </c>
      <c r="B183" s="96">
        <v>107</v>
      </c>
      <c r="C183" s="97">
        <v>97</v>
      </c>
      <c r="D183" s="96">
        <v>10</v>
      </c>
      <c r="E183" s="123">
        <v>20</v>
      </c>
      <c r="F183" s="97">
        <v>12</v>
      </c>
      <c r="G183" s="100">
        <v>45</v>
      </c>
      <c r="H183" s="97">
        <v>29</v>
      </c>
      <c r="I183" s="101">
        <v>0</v>
      </c>
      <c r="J183" s="99">
        <v>1</v>
      </c>
      <c r="K183" s="101">
        <v>0</v>
      </c>
      <c r="L183" s="102">
        <v>0</v>
      </c>
      <c r="M183" s="100">
        <v>785</v>
      </c>
      <c r="N183" s="97">
        <v>2352567</v>
      </c>
      <c r="O183" s="100">
        <v>35220</v>
      </c>
      <c r="P183" s="100">
        <v>22547</v>
      </c>
    </row>
    <row r="184" spans="1:16" ht="12">
      <c r="A184" s="31" t="s">
        <v>629</v>
      </c>
      <c r="B184" s="96">
        <v>28</v>
      </c>
      <c r="C184" s="97">
        <v>26</v>
      </c>
      <c r="D184" s="96">
        <v>2</v>
      </c>
      <c r="E184" s="123">
        <v>2</v>
      </c>
      <c r="F184" s="97">
        <v>1</v>
      </c>
      <c r="G184" s="100">
        <v>8</v>
      </c>
      <c r="H184" s="97">
        <v>17</v>
      </c>
      <c r="I184" s="101">
        <v>0</v>
      </c>
      <c r="J184" s="99">
        <v>0</v>
      </c>
      <c r="K184" s="101">
        <v>0</v>
      </c>
      <c r="L184" s="102">
        <v>0</v>
      </c>
      <c r="M184" s="100">
        <v>285</v>
      </c>
      <c r="N184" s="97">
        <v>782303</v>
      </c>
      <c r="O184" s="100">
        <v>54</v>
      </c>
      <c r="P184" s="100">
        <v>16999</v>
      </c>
    </row>
    <row r="185" spans="1:16" ht="12">
      <c r="A185" s="31" t="s">
        <v>630</v>
      </c>
      <c r="B185" s="96">
        <v>12</v>
      </c>
      <c r="C185" s="97">
        <v>9</v>
      </c>
      <c r="D185" s="96">
        <v>3</v>
      </c>
      <c r="E185" s="123">
        <v>6</v>
      </c>
      <c r="F185" s="97">
        <v>2</v>
      </c>
      <c r="G185" s="100">
        <v>3</v>
      </c>
      <c r="H185" s="97">
        <v>0</v>
      </c>
      <c r="I185" s="101">
        <v>0</v>
      </c>
      <c r="J185" s="99">
        <v>1</v>
      </c>
      <c r="K185" s="101">
        <v>0</v>
      </c>
      <c r="L185" s="102">
        <v>0</v>
      </c>
      <c r="M185" s="100">
        <v>84</v>
      </c>
      <c r="N185" s="97">
        <v>186614</v>
      </c>
      <c r="O185" s="100">
        <v>368</v>
      </c>
      <c r="P185" s="100">
        <v>486</v>
      </c>
    </row>
    <row r="186" spans="1:16" ht="12">
      <c r="A186" s="31" t="s">
        <v>631</v>
      </c>
      <c r="B186" s="96">
        <v>54</v>
      </c>
      <c r="C186" s="97">
        <v>54</v>
      </c>
      <c r="D186" s="96">
        <v>0</v>
      </c>
      <c r="E186" s="123">
        <v>3</v>
      </c>
      <c r="F186" s="97">
        <v>7</v>
      </c>
      <c r="G186" s="100">
        <v>32</v>
      </c>
      <c r="H186" s="97">
        <v>12</v>
      </c>
      <c r="I186" s="101">
        <v>0</v>
      </c>
      <c r="J186" s="99">
        <v>0</v>
      </c>
      <c r="K186" s="101">
        <v>0</v>
      </c>
      <c r="L186" s="102">
        <v>0</v>
      </c>
      <c r="M186" s="100">
        <v>381</v>
      </c>
      <c r="N186" s="97">
        <v>1346938</v>
      </c>
      <c r="O186" s="101">
        <v>34798</v>
      </c>
      <c r="P186" s="100">
        <v>4435</v>
      </c>
    </row>
    <row r="187" spans="1:16" ht="12">
      <c r="A187" s="82" t="s">
        <v>632</v>
      </c>
      <c r="B187" s="124">
        <v>13</v>
      </c>
      <c r="C187" s="125">
        <v>8</v>
      </c>
      <c r="D187" s="124">
        <v>5</v>
      </c>
      <c r="E187" s="144">
        <v>9</v>
      </c>
      <c r="F187" s="125">
        <v>2</v>
      </c>
      <c r="G187" s="128">
        <v>2</v>
      </c>
      <c r="H187" s="127">
        <v>0</v>
      </c>
      <c r="I187" s="129">
        <v>0</v>
      </c>
      <c r="J187" s="127">
        <v>0</v>
      </c>
      <c r="K187" s="129">
        <v>0</v>
      </c>
      <c r="L187" s="130">
        <v>0</v>
      </c>
      <c r="M187" s="128">
        <v>35</v>
      </c>
      <c r="N187" s="125">
        <v>36712</v>
      </c>
      <c r="O187" s="128">
        <v>0</v>
      </c>
      <c r="P187" s="128">
        <v>627</v>
      </c>
    </row>
    <row r="188" spans="1:16" s="28" customFormat="1" ht="12">
      <c r="A188" s="286" t="s">
        <v>633</v>
      </c>
      <c r="B188" s="287">
        <v>6</v>
      </c>
      <c r="C188" s="288">
        <v>5</v>
      </c>
      <c r="D188" s="287">
        <v>1</v>
      </c>
      <c r="E188" s="385">
        <v>1</v>
      </c>
      <c r="F188" s="288">
        <v>3</v>
      </c>
      <c r="G188" s="290">
        <v>1</v>
      </c>
      <c r="H188" s="383">
        <v>1</v>
      </c>
      <c r="I188" s="291">
        <v>0</v>
      </c>
      <c r="J188" s="383">
        <v>0</v>
      </c>
      <c r="K188" s="291">
        <v>0</v>
      </c>
      <c r="L188" s="292">
        <v>0</v>
      </c>
      <c r="M188" s="290">
        <v>29</v>
      </c>
      <c r="N188" s="288">
        <v>55143</v>
      </c>
      <c r="O188" s="290">
        <v>14070</v>
      </c>
      <c r="P188" s="290">
        <v>1211</v>
      </c>
    </row>
    <row r="189" spans="1:16" s="28" customFormat="1" ht="12">
      <c r="A189" s="31" t="s">
        <v>634</v>
      </c>
      <c r="B189" s="96">
        <v>3</v>
      </c>
      <c r="C189" s="97">
        <v>3</v>
      </c>
      <c r="D189" s="96">
        <v>0</v>
      </c>
      <c r="E189" s="98">
        <v>0</v>
      </c>
      <c r="F189" s="97">
        <v>1</v>
      </c>
      <c r="G189" s="100">
        <v>1</v>
      </c>
      <c r="H189" s="99">
        <v>1</v>
      </c>
      <c r="I189" s="101">
        <v>0</v>
      </c>
      <c r="J189" s="99">
        <v>0</v>
      </c>
      <c r="K189" s="101">
        <v>0</v>
      </c>
      <c r="L189" s="102">
        <v>0</v>
      </c>
      <c r="M189" s="100">
        <v>21</v>
      </c>
      <c r="N189" s="97">
        <v>44304</v>
      </c>
      <c r="O189" s="100">
        <v>14070</v>
      </c>
      <c r="P189" s="100">
        <v>514</v>
      </c>
    </row>
    <row r="190" spans="1:16" s="28" customFormat="1" ht="12">
      <c r="A190" s="31" t="s">
        <v>635</v>
      </c>
      <c r="B190" s="96">
        <v>2</v>
      </c>
      <c r="C190" s="97">
        <v>1</v>
      </c>
      <c r="D190" s="96">
        <v>1</v>
      </c>
      <c r="E190" s="98">
        <v>1</v>
      </c>
      <c r="F190" s="97">
        <v>1</v>
      </c>
      <c r="G190" s="100">
        <v>0</v>
      </c>
      <c r="H190" s="99">
        <v>0</v>
      </c>
      <c r="I190" s="101">
        <v>0</v>
      </c>
      <c r="J190" s="99">
        <v>0</v>
      </c>
      <c r="K190" s="101">
        <v>0</v>
      </c>
      <c r="L190" s="102">
        <v>0</v>
      </c>
      <c r="M190" s="100">
        <v>5</v>
      </c>
      <c r="N190" s="99" t="s">
        <v>714</v>
      </c>
      <c r="O190" s="101" t="s">
        <v>714</v>
      </c>
      <c r="P190" s="101" t="s">
        <v>714</v>
      </c>
    </row>
    <row r="191" spans="1:16" s="28" customFormat="1" ht="12">
      <c r="A191" s="82" t="s">
        <v>636</v>
      </c>
      <c r="B191" s="124">
        <v>1</v>
      </c>
      <c r="C191" s="125">
        <v>1</v>
      </c>
      <c r="D191" s="124">
        <v>0</v>
      </c>
      <c r="E191" s="126">
        <v>0</v>
      </c>
      <c r="F191" s="125">
        <v>1</v>
      </c>
      <c r="G191" s="128">
        <v>0</v>
      </c>
      <c r="H191" s="127">
        <v>0</v>
      </c>
      <c r="I191" s="129">
        <v>0</v>
      </c>
      <c r="J191" s="127">
        <v>0</v>
      </c>
      <c r="K191" s="129">
        <v>0</v>
      </c>
      <c r="L191" s="130">
        <v>0</v>
      </c>
      <c r="M191" s="128">
        <v>3</v>
      </c>
      <c r="N191" s="127" t="s">
        <v>714</v>
      </c>
      <c r="O191" s="129" t="s">
        <v>714</v>
      </c>
      <c r="P191" s="129" t="s">
        <v>714</v>
      </c>
    </row>
    <row r="192" spans="1:16" s="28" customFormat="1" ht="12">
      <c r="A192" s="31" t="s">
        <v>637</v>
      </c>
      <c r="B192" s="96">
        <v>75</v>
      </c>
      <c r="C192" s="97">
        <v>69</v>
      </c>
      <c r="D192" s="96">
        <v>6</v>
      </c>
      <c r="E192" s="123">
        <v>17</v>
      </c>
      <c r="F192" s="97">
        <v>26</v>
      </c>
      <c r="G192" s="100">
        <v>24</v>
      </c>
      <c r="H192" s="97">
        <v>8</v>
      </c>
      <c r="I192" s="100">
        <v>0</v>
      </c>
      <c r="J192" s="99">
        <v>0</v>
      </c>
      <c r="K192" s="101">
        <v>0</v>
      </c>
      <c r="L192" s="102">
        <v>0</v>
      </c>
      <c r="M192" s="100">
        <v>380</v>
      </c>
      <c r="N192" s="97">
        <v>2035187</v>
      </c>
      <c r="O192" s="100">
        <v>21749</v>
      </c>
      <c r="P192" s="100">
        <v>1004</v>
      </c>
    </row>
    <row r="193" spans="1:16" ht="12">
      <c r="A193" s="31" t="s">
        <v>638</v>
      </c>
      <c r="B193" s="96">
        <v>46</v>
      </c>
      <c r="C193" s="97">
        <v>46</v>
      </c>
      <c r="D193" s="96">
        <v>0</v>
      </c>
      <c r="E193" s="123">
        <v>6</v>
      </c>
      <c r="F193" s="97">
        <v>15</v>
      </c>
      <c r="G193" s="100">
        <v>20</v>
      </c>
      <c r="H193" s="97">
        <v>5</v>
      </c>
      <c r="I193" s="100">
        <v>0</v>
      </c>
      <c r="J193" s="99">
        <v>0</v>
      </c>
      <c r="K193" s="101">
        <v>0</v>
      </c>
      <c r="L193" s="102">
        <v>0</v>
      </c>
      <c r="M193" s="100">
        <v>257</v>
      </c>
      <c r="N193" s="97">
        <v>1695407</v>
      </c>
      <c r="O193" s="100">
        <v>13484</v>
      </c>
      <c r="P193" s="101">
        <v>0</v>
      </c>
    </row>
    <row r="194" spans="1:16" ht="12">
      <c r="A194" s="82" t="s">
        <v>639</v>
      </c>
      <c r="B194" s="124">
        <v>29</v>
      </c>
      <c r="C194" s="125">
        <v>23</v>
      </c>
      <c r="D194" s="124">
        <v>6</v>
      </c>
      <c r="E194" s="144">
        <v>11</v>
      </c>
      <c r="F194" s="125">
        <v>11</v>
      </c>
      <c r="G194" s="128">
        <v>4</v>
      </c>
      <c r="H194" s="125">
        <v>3</v>
      </c>
      <c r="I194" s="129">
        <v>0</v>
      </c>
      <c r="J194" s="127">
        <v>0</v>
      </c>
      <c r="K194" s="129">
        <v>0</v>
      </c>
      <c r="L194" s="130">
        <v>0</v>
      </c>
      <c r="M194" s="128">
        <v>123</v>
      </c>
      <c r="N194" s="125">
        <v>339780</v>
      </c>
      <c r="O194" s="128">
        <v>8265</v>
      </c>
      <c r="P194" s="128">
        <v>1004</v>
      </c>
    </row>
    <row r="195" spans="1:16" s="28" customFormat="1" ht="12">
      <c r="A195" s="31" t="s">
        <v>640</v>
      </c>
      <c r="B195" s="96">
        <v>48</v>
      </c>
      <c r="C195" s="97">
        <v>32</v>
      </c>
      <c r="D195" s="96">
        <v>16</v>
      </c>
      <c r="E195" s="123">
        <v>16</v>
      </c>
      <c r="F195" s="97">
        <v>12</v>
      </c>
      <c r="G195" s="100">
        <v>3</v>
      </c>
      <c r="H195" s="97">
        <v>7</v>
      </c>
      <c r="I195" s="100">
        <v>5</v>
      </c>
      <c r="J195" s="97">
        <v>2</v>
      </c>
      <c r="K195" s="100">
        <v>1</v>
      </c>
      <c r="L195" s="145">
        <v>2</v>
      </c>
      <c r="M195" s="100">
        <v>739</v>
      </c>
      <c r="N195" s="97">
        <v>558453</v>
      </c>
      <c r="O195" s="100">
        <v>21346</v>
      </c>
      <c r="P195" s="100">
        <v>8592</v>
      </c>
    </row>
    <row r="196" spans="1:16" ht="12">
      <c r="A196" s="31" t="s">
        <v>641</v>
      </c>
      <c r="B196" s="96">
        <v>19</v>
      </c>
      <c r="C196" s="97">
        <v>13</v>
      </c>
      <c r="D196" s="96">
        <v>6</v>
      </c>
      <c r="E196" s="123">
        <v>11</v>
      </c>
      <c r="F196" s="97">
        <v>4</v>
      </c>
      <c r="G196" s="100">
        <v>2</v>
      </c>
      <c r="H196" s="97">
        <v>0</v>
      </c>
      <c r="I196" s="100">
        <v>1</v>
      </c>
      <c r="J196" s="97">
        <v>0</v>
      </c>
      <c r="K196" s="100">
        <v>0</v>
      </c>
      <c r="L196" s="145">
        <v>1</v>
      </c>
      <c r="M196" s="100">
        <v>184</v>
      </c>
      <c r="N196" s="97">
        <v>208251</v>
      </c>
      <c r="O196" s="100">
        <v>29</v>
      </c>
      <c r="P196" s="100">
        <v>6570</v>
      </c>
    </row>
    <row r="197" spans="1:16" ht="12">
      <c r="A197" s="31" t="s">
        <v>642</v>
      </c>
      <c r="B197" s="96">
        <v>8</v>
      </c>
      <c r="C197" s="97">
        <v>4</v>
      </c>
      <c r="D197" s="96">
        <v>4</v>
      </c>
      <c r="E197" s="123">
        <v>3</v>
      </c>
      <c r="F197" s="97">
        <v>4</v>
      </c>
      <c r="G197" s="100">
        <v>0</v>
      </c>
      <c r="H197" s="97">
        <v>1</v>
      </c>
      <c r="I197" s="100">
        <v>0</v>
      </c>
      <c r="J197" s="97">
        <v>0</v>
      </c>
      <c r="K197" s="100">
        <v>0</v>
      </c>
      <c r="L197" s="145">
        <v>0</v>
      </c>
      <c r="M197" s="100">
        <v>31</v>
      </c>
      <c r="N197" s="97">
        <v>15350</v>
      </c>
      <c r="O197" s="100">
        <v>575</v>
      </c>
      <c r="P197" s="100">
        <v>703</v>
      </c>
    </row>
    <row r="198" spans="1:16" ht="12">
      <c r="A198" s="31" t="s">
        <v>643</v>
      </c>
      <c r="B198" s="96">
        <v>13</v>
      </c>
      <c r="C198" s="97">
        <v>9</v>
      </c>
      <c r="D198" s="96">
        <v>4</v>
      </c>
      <c r="E198" s="123">
        <v>1</v>
      </c>
      <c r="F198" s="97">
        <v>0</v>
      </c>
      <c r="G198" s="100">
        <v>0</v>
      </c>
      <c r="H198" s="97">
        <v>4</v>
      </c>
      <c r="I198" s="100">
        <v>4</v>
      </c>
      <c r="J198" s="97">
        <v>2</v>
      </c>
      <c r="K198" s="100">
        <v>1</v>
      </c>
      <c r="L198" s="145">
        <v>1</v>
      </c>
      <c r="M198" s="100">
        <v>481</v>
      </c>
      <c r="N198" s="97">
        <v>301604</v>
      </c>
      <c r="O198" s="100">
        <v>20676</v>
      </c>
      <c r="P198" s="100">
        <v>0</v>
      </c>
    </row>
    <row r="199" spans="1:16" ht="12">
      <c r="A199" s="82" t="s">
        <v>644</v>
      </c>
      <c r="B199" s="124">
        <v>8</v>
      </c>
      <c r="C199" s="125">
        <v>6</v>
      </c>
      <c r="D199" s="124">
        <v>2</v>
      </c>
      <c r="E199" s="144">
        <v>1</v>
      </c>
      <c r="F199" s="125">
        <v>4</v>
      </c>
      <c r="G199" s="129">
        <v>1</v>
      </c>
      <c r="H199" s="125">
        <v>2</v>
      </c>
      <c r="I199" s="128">
        <v>0</v>
      </c>
      <c r="J199" s="125">
        <v>0</v>
      </c>
      <c r="K199" s="128">
        <v>0</v>
      </c>
      <c r="L199" s="146">
        <v>0</v>
      </c>
      <c r="M199" s="128">
        <v>43</v>
      </c>
      <c r="N199" s="125">
        <v>33248</v>
      </c>
      <c r="O199" s="128">
        <v>66</v>
      </c>
      <c r="P199" s="129">
        <v>1319</v>
      </c>
    </row>
    <row r="200" spans="1:16" s="28" customFormat="1" ht="12">
      <c r="A200" s="31" t="s">
        <v>645</v>
      </c>
      <c r="B200" s="96">
        <v>18</v>
      </c>
      <c r="C200" s="97">
        <v>13</v>
      </c>
      <c r="D200" s="96">
        <v>5</v>
      </c>
      <c r="E200" s="123">
        <v>6</v>
      </c>
      <c r="F200" s="97">
        <v>8</v>
      </c>
      <c r="G200" s="100">
        <v>3</v>
      </c>
      <c r="H200" s="97">
        <v>0</v>
      </c>
      <c r="I200" s="101">
        <v>1</v>
      </c>
      <c r="J200" s="99">
        <v>0</v>
      </c>
      <c r="K200" s="101">
        <v>0</v>
      </c>
      <c r="L200" s="102">
        <v>0</v>
      </c>
      <c r="M200" s="100">
        <v>80</v>
      </c>
      <c r="N200" s="97">
        <v>137416</v>
      </c>
      <c r="O200" s="100">
        <v>609</v>
      </c>
      <c r="P200" s="100">
        <v>5146</v>
      </c>
    </row>
    <row r="201" spans="1:16" ht="12">
      <c r="A201" s="31" t="s">
        <v>646</v>
      </c>
      <c r="B201" s="96">
        <v>10</v>
      </c>
      <c r="C201" s="97">
        <v>8</v>
      </c>
      <c r="D201" s="96">
        <v>2</v>
      </c>
      <c r="E201" s="123">
        <v>3</v>
      </c>
      <c r="F201" s="97">
        <v>5</v>
      </c>
      <c r="G201" s="100">
        <v>2</v>
      </c>
      <c r="H201" s="99">
        <v>0</v>
      </c>
      <c r="I201" s="101">
        <v>0</v>
      </c>
      <c r="J201" s="99">
        <v>0</v>
      </c>
      <c r="K201" s="101">
        <v>0</v>
      </c>
      <c r="L201" s="102">
        <v>0</v>
      </c>
      <c r="M201" s="100">
        <v>32</v>
      </c>
      <c r="N201" s="97">
        <v>57262</v>
      </c>
      <c r="O201" s="100">
        <v>0</v>
      </c>
      <c r="P201" s="100">
        <v>1816</v>
      </c>
    </row>
    <row r="202" spans="1:16" ht="12">
      <c r="A202" s="31" t="s">
        <v>647</v>
      </c>
      <c r="B202" s="96">
        <v>4</v>
      </c>
      <c r="C202" s="97">
        <v>2</v>
      </c>
      <c r="D202" s="96">
        <v>2</v>
      </c>
      <c r="E202" s="123">
        <v>1</v>
      </c>
      <c r="F202" s="97">
        <v>2</v>
      </c>
      <c r="G202" s="100">
        <v>0</v>
      </c>
      <c r="H202" s="99">
        <v>0</v>
      </c>
      <c r="I202" s="101">
        <v>1</v>
      </c>
      <c r="J202" s="99">
        <v>0</v>
      </c>
      <c r="K202" s="101">
        <v>0</v>
      </c>
      <c r="L202" s="102">
        <v>0</v>
      </c>
      <c r="M202" s="100">
        <v>33</v>
      </c>
      <c r="N202" s="97">
        <v>52117</v>
      </c>
      <c r="O202" s="101">
        <v>0</v>
      </c>
      <c r="P202" s="100">
        <v>2630</v>
      </c>
    </row>
    <row r="203" spans="1:16" ht="12">
      <c r="A203" s="82" t="s">
        <v>648</v>
      </c>
      <c r="B203" s="124">
        <v>4</v>
      </c>
      <c r="C203" s="125">
        <v>3</v>
      </c>
      <c r="D203" s="124">
        <v>1</v>
      </c>
      <c r="E203" s="144">
        <v>2</v>
      </c>
      <c r="F203" s="125">
        <v>1</v>
      </c>
      <c r="G203" s="128">
        <v>1</v>
      </c>
      <c r="H203" s="125">
        <v>0</v>
      </c>
      <c r="I203" s="129">
        <v>0</v>
      </c>
      <c r="J203" s="127">
        <v>0</v>
      </c>
      <c r="K203" s="129">
        <v>0</v>
      </c>
      <c r="L203" s="130">
        <v>0</v>
      </c>
      <c r="M203" s="128">
        <v>15</v>
      </c>
      <c r="N203" s="125">
        <v>28037</v>
      </c>
      <c r="O203" s="128">
        <v>609</v>
      </c>
      <c r="P203" s="128">
        <v>700</v>
      </c>
    </row>
    <row r="204" spans="1:16" s="28" customFormat="1" ht="12">
      <c r="A204" s="31" t="s">
        <v>649</v>
      </c>
      <c r="B204" s="96">
        <v>19</v>
      </c>
      <c r="C204" s="97">
        <v>15</v>
      </c>
      <c r="D204" s="96">
        <v>4</v>
      </c>
      <c r="E204" s="123">
        <v>7</v>
      </c>
      <c r="F204" s="97">
        <v>7</v>
      </c>
      <c r="G204" s="100">
        <v>5</v>
      </c>
      <c r="H204" s="97">
        <v>0</v>
      </c>
      <c r="I204" s="100">
        <v>0</v>
      </c>
      <c r="J204" s="97">
        <v>0</v>
      </c>
      <c r="K204" s="100">
        <v>0</v>
      </c>
      <c r="L204" s="102">
        <v>0</v>
      </c>
      <c r="M204" s="100">
        <v>62</v>
      </c>
      <c r="N204" s="97">
        <v>77343</v>
      </c>
      <c r="O204" s="100">
        <v>23</v>
      </c>
      <c r="P204" s="100">
        <v>1637</v>
      </c>
    </row>
    <row r="205" spans="1:16" s="28" customFormat="1" ht="12">
      <c r="A205" s="31" t="s">
        <v>650</v>
      </c>
      <c r="B205" s="96">
        <v>2</v>
      </c>
      <c r="C205" s="97">
        <v>1</v>
      </c>
      <c r="D205" s="96">
        <v>1</v>
      </c>
      <c r="E205" s="123">
        <v>2</v>
      </c>
      <c r="F205" s="97">
        <v>0</v>
      </c>
      <c r="G205" s="100">
        <v>0</v>
      </c>
      <c r="H205" s="97">
        <v>0</v>
      </c>
      <c r="I205" s="100">
        <v>0</v>
      </c>
      <c r="J205" s="97">
        <v>0</v>
      </c>
      <c r="K205" s="100">
        <v>0</v>
      </c>
      <c r="L205" s="102">
        <v>0</v>
      </c>
      <c r="M205" s="100">
        <v>2</v>
      </c>
      <c r="N205" s="99" t="s">
        <v>714</v>
      </c>
      <c r="O205" s="101" t="s">
        <v>714</v>
      </c>
      <c r="P205" s="101" t="s">
        <v>714</v>
      </c>
    </row>
    <row r="206" spans="1:16" s="28" customFormat="1" ht="12">
      <c r="A206" s="82" t="s">
        <v>651</v>
      </c>
      <c r="B206" s="124">
        <v>17</v>
      </c>
      <c r="C206" s="125">
        <v>14</v>
      </c>
      <c r="D206" s="124">
        <v>3</v>
      </c>
      <c r="E206" s="144">
        <v>5</v>
      </c>
      <c r="F206" s="125">
        <v>7</v>
      </c>
      <c r="G206" s="128">
        <v>5</v>
      </c>
      <c r="H206" s="125">
        <v>0</v>
      </c>
      <c r="I206" s="128">
        <v>0</v>
      </c>
      <c r="J206" s="125">
        <v>0</v>
      </c>
      <c r="K206" s="128">
        <v>0</v>
      </c>
      <c r="L206" s="130">
        <v>0</v>
      </c>
      <c r="M206" s="128">
        <v>60</v>
      </c>
      <c r="N206" s="127" t="s">
        <v>714</v>
      </c>
      <c r="O206" s="129" t="s">
        <v>714</v>
      </c>
      <c r="P206" s="129" t="s">
        <v>714</v>
      </c>
    </row>
    <row r="207" spans="1:16" s="28" customFormat="1" ht="12">
      <c r="A207" s="31" t="s">
        <v>95</v>
      </c>
      <c r="B207" s="96">
        <v>135</v>
      </c>
      <c r="C207" s="97">
        <v>78</v>
      </c>
      <c r="D207" s="96">
        <v>57</v>
      </c>
      <c r="E207" s="123">
        <v>63</v>
      </c>
      <c r="F207" s="97">
        <v>42</v>
      </c>
      <c r="G207" s="100">
        <v>21</v>
      </c>
      <c r="H207" s="97">
        <v>6</v>
      </c>
      <c r="I207" s="100">
        <v>2</v>
      </c>
      <c r="J207" s="97">
        <v>0</v>
      </c>
      <c r="K207" s="100">
        <v>1</v>
      </c>
      <c r="L207" s="102">
        <v>0</v>
      </c>
      <c r="M207" s="100">
        <v>556</v>
      </c>
      <c r="N207" s="97">
        <v>866694</v>
      </c>
      <c r="O207" s="100">
        <v>8418</v>
      </c>
      <c r="P207" s="100">
        <v>22008</v>
      </c>
    </row>
    <row r="208" spans="1:16" s="28" customFormat="1" ht="12">
      <c r="A208" s="31" t="s">
        <v>652</v>
      </c>
      <c r="B208" s="96">
        <v>4</v>
      </c>
      <c r="C208" s="97">
        <v>4</v>
      </c>
      <c r="D208" s="96">
        <v>0</v>
      </c>
      <c r="E208" s="123">
        <v>0</v>
      </c>
      <c r="F208" s="97">
        <v>0</v>
      </c>
      <c r="G208" s="100">
        <v>1</v>
      </c>
      <c r="H208" s="97">
        <v>1</v>
      </c>
      <c r="I208" s="100">
        <v>1</v>
      </c>
      <c r="J208" s="97">
        <v>0</v>
      </c>
      <c r="K208" s="100">
        <v>1</v>
      </c>
      <c r="L208" s="102">
        <v>0</v>
      </c>
      <c r="M208" s="100">
        <v>106</v>
      </c>
      <c r="N208" s="97">
        <v>266389</v>
      </c>
      <c r="O208" s="100">
        <v>0</v>
      </c>
      <c r="P208" s="100">
        <v>9740</v>
      </c>
    </row>
    <row r="209" spans="1:16" s="28" customFormat="1" ht="12">
      <c r="A209" s="31" t="s">
        <v>653</v>
      </c>
      <c r="B209" s="96">
        <v>7</v>
      </c>
      <c r="C209" s="97">
        <v>3</v>
      </c>
      <c r="D209" s="96">
        <v>4</v>
      </c>
      <c r="E209" s="123">
        <v>5</v>
      </c>
      <c r="F209" s="97">
        <v>1</v>
      </c>
      <c r="G209" s="100">
        <v>1</v>
      </c>
      <c r="H209" s="97">
        <v>0</v>
      </c>
      <c r="I209" s="100">
        <v>0</v>
      </c>
      <c r="J209" s="97">
        <v>0</v>
      </c>
      <c r="K209" s="100">
        <v>0</v>
      </c>
      <c r="L209" s="102">
        <v>0</v>
      </c>
      <c r="M209" s="100">
        <v>21</v>
      </c>
      <c r="N209" s="97">
        <v>20970</v>
      </c>
      <c r="O209" s="100">
        <v>5371</v>
      </c>
      <c r="P209" s="100">
        <v>219</v>
      </c>
    </row>
    <row r="210" spans="1:16" s="28" customFormat="1" ht="12">
      <c r="A210" s="31" t="s">
        <v>654</v>
      </c>
      <c r="B210" s="96">
        <v>27</v>
      </c>
      <c r="C210" s="97">
        <v>18</v>
      </c>
      <c r="D210" s="96">
        <v>9</v>
      </c>
      <c r="E210" s="123">
        <v>8</v>
      </c>
      <c r="F210" s="97">
        <v>15</v>
      </c>
      <c r="G210" s="100">
        <v>4</v>
      </c>
      <c r="H210" s="97">
        <v>0</v>
      </c>
      <c r="I210" s="100">
        <v>0</v>
      </c>
      <c r="J210" s="97">
        <v>0</v>
      </c>
      <c r="K210" s="100">
        <v>0</v>
      </c>
      <c r="L210" s="102">
        <v>0</v>
      </c>
      <c r="M210" s="100">
        <v>87</v>
      </c>
      <c r="N210" s="97">
        <v>61383</v>
      </c>
      <c r="O210" s="100">
        <v>64</v>
      </c>
      <c r="P210" s="100">
        <v>1246</v>
      </c>
    </row>
    <row r="211" spans="1:16" s="28" customFormat="1" ht="12">
      <c r="A211" s="31" t="s">
        <v>655</v>
      </c>
      <c r="B211" s="96">
        <v>1</v>
      </c>
      <c r="C211" s="97">
        <v>1</v>
      </c>
      <c r="D211" s="96">
        <v>0</v>
      </c>
      <c r="E211" s="123">
        <v>0</v>
      </c>
      <c r="F211" s="97">
        <v>0</v>
      </c>
      <c r="G211" s="100">
        <v>0</v>
      </c>
      <c r="H211" s="97">
        <v>1</v>
      </c>
      <c r="I211" s="100">
        <v>0</v>
      </c>
      <c r="J211" s="97">
        <v>0</v>
      </c>
      <c r="K211" s="100">
        <v>0</v>
      </c>
      <c r="L211" s="102">
        <v>0</v>
      </c>
      <c r="M211" s="101">
        <v>14</v>
      </c>
      <c r="N211" s="99" t="s">
        <v>714</v>
      </c>
      <c r="O211" s="101" t="s">
        <v>714</v>
      </c>
      <c r="P211" s="101" t="s">
        <v>714</v>
      </c>
    </row>
    <row r="212" spans="1:16" s="28" customFormat="1" ht="12">
      <c r="A212" s="31" t="s">
        <v>656</v>
      </c>
      <c r="B212" s="96">
        <v>6</v>
      </c>
      <c r="C212" s="97">
        <v>4</v>
      </c>
      <c r="D212" s="96">
        <v>2</v>
      </c>
      <c r="E212" s="123">
        <v>3</v>
      </c>
      <c r="F212" s="97">
        <v>1</v>
      </c>
      <c r="G212" s="100">
        <v>2</v>
      </c>
      <c r="H212" s="97">
        <v>0</v>
      </c>
      <c r="I212" s="100">
        <v>0</v>
      </c>
      <c r="J212" s="97">
        <v>0</v>
      </c>
      <c r="K212" s="100">
        <v>0</v>
      </c>
      <c r="L212" s="102">
        <v>0</v>
      </c>
      <c r="M212" s="101">
        <v>21</v>
      </c>
      <c r="N212" s="99">
        <v>36199</v>
      </c>
      <c r="O212" s="101">
        <v>437</v>
      </c>
      <c r="P212" s="101">
        <v>381</v>
      </c>
    </row>
    <row r="213" spans="1:16" s="28" customFormat="1" ht="12">
      <c r="A213" s="31" t="s">
        <v>657</v>
      </c>
      <c r="B213" s="96">
        <v>3</v>
      </c>
      <c r="C213" s="97">
        <v>3</v>
      </c>
      <c r="D213" s="96">
        <v>0</v>
      </c>
      <c r="E213" s="123">
        <v>1</v>
      </c>
      <c r="F213" s="97">
        <v>1</v>
      </c>
      <c r="G213" s="100">
        <v>1</v>
      </c>
      <c r="H213" s="97">
        <v>0</v>
      </c>
      <c r="I213" s="100">
        <v>0</v>
      </c>
      <c r="J213" s="97">
        <v>0</v>
      </c>
      <c r="K213" s="100">
        <v>0</v>
      </c>
      <c r="L213" s="102">
        <v>0</v>
      </c>
      <c r="M213" s="101">
        <v>10</v>
      </c>
      <c r="N213" s="99">
        <v>12823</v>
      </c>
      <c r="O213" s="101">
        <v>0</v>
      </c>
      <c r="P213" s="101">
        <v>519</v>
      </c>
    </row>
    <row r="214" spans="1:16" s="28" customFormat="1" ht="12">
      <c r="A214" s="31" t="s">
        <v>658</v>
      </c>
      <c r="B214" s="96">
        <v>1</v>
      </c>
      <c r="C214" s="97">
        <v>0</v>
      </c>
      <c r="D214" s="96">
        <v>1</v>
      </c>
      <c r="E214" s="123">
        <v>1</v>
      </c>
      <c r="F214" s="97">
        <v>0</v>
      </c>
      <c r="G214" s="100">
        <v>0</v>
      </c>
      <c r="H214" s="97">
        <v>0</v>
      </c>
      <c r="I214" s="100">
        <v>0</v>
      </c>
      <c r="J214" s="97">
        <v>0</v>
      </c>
      <c r="K214" s="100">
        <v>0</v>
      </c>
      <c r="L214" s="102">
        <v>0</v>
      </c>
      <c r="M214" s="101">
        <v>2</v>
      </c>
      <c r="N214" s="99" t="s">
        <v>714</v>
      </c>
      <c r="O214" s="101" t="s">
        <v>714</v>
      </c>
      <c r="P214" s="101" t="s">
        <v>714</v>
      </c>
    </row>
    <row r="215" spans="1:16" s="28" customFormat="1" ht="12">
      <c r="A215" s="31" t="s">
        <v>659</v>
      </c>
      <c r="B215" s="96">
        <v>7</v>
      </c>
      <c r="C215" s="97">
        <v>7</v>
      </c>
      <c r="D215" s="96">
        <v>0</v>
      </c>
      <c r="E215" s="123">
        <v>1</v>
      </c>
      <c r="F215" s="97">
        <v>1</v>
      </c>
      <c r="G215" s="100">
        <v>1</v>
      </c>
      <c r="H215" s="97">
        <v>3</v>
      </c>
      <c r="I215" s="100">
        <v>1</v>
      </c>
      <c r="J215" s="97">
        <v>0</v>
      </c>
      <c r="K215" s="100">
        <v>0</v>
      </c>
      <c r="L215" s="102">
        <v>0</v>
      </c>
      <c r="M215" s="100">
        <v>67</v>
      </c>
      <c r="N215" s="97">
        <v>35560</v>
      </c>
      <c r="O215" s="100">
        <v>0</v>
      </c>
      <c r="P215" s="100">
        <v>2581</v>
      </c>
    </row>
    <row r="216" spans="1:16" s="28" customFormat="1" ht="12">
      <c r="A216" s="82" t="s">
        <v>660</v>
      </c>
      <c r="B216" s="124">
        <v>79</v>
      </c>
      <c r="C216" s="125">
        <v>38</v>
      </c>
      <c r="D216" s="124">
        <v>41</v>
      </c>
      <c r="E216" s="144">
        <v>44</v>
      </c>
      <c r="F216" s="125">
        <v>23</v>
      </c>
      <c r="G216" s="128">
        <v>11</v>
      </c>
      <c r="H216" s="125">
        <v>1</v>
      </c>
      <c r="I216" s="128">
        <v>0</v>
      </c>
      <c r="J216" s="125">
        <v>0</v>
      </c>
      <c r="K216" s="128">
        <v>0</v>
      </c>
      <c r="L216" s="130">
        <v>0</v>
      </c>
      <c r="M216" s="128">
        <v>228</v>
      </c>
      <c r="N216" s="127">
        <v>251975</v>
      </c>
      <c r="O216" s="129">
        <v>2546</v>
      </c>
      <c r="P216" s="129">
        <v>6808</v>
      </c>
    </row>
    <row r="217" spans="1:16" s="27" customFormat="1" ht="12">
      <c r="A217" s="30" t="s">
        <v>661</v>
      </c>
      <c r="B217" s="110">
        <v>29</v>
      </c>
      <c r="C217" s="111">
        <v>25</v>
      </c>
      <c r="D217" s="110">
        <v>4</v>
      </c>
      <c r="E217" s="112">
        <v>12</v>
      </c>
      <c r="F217" s="111">
        <v>4</v>
      </c>
      <c r="G217" s="113">
        <v>9</v>
      </c>
      <c r="H217" s="111">
        <v>3</v>
      </c>
      <c r="I217" s="113">
        <v>0</v>
      </c>
      <c r="J217" s="111">
        <v>1</v>
      </c>
      <c r="K217" s="113">
        <v>0</v>
      </c>
      <c r="L217" s="138">
        <v>0</v>
      </c>
      <c r="M217" s="113">
        <v>178</v>
      </c>
      <c r="N217" s="111">
        <v>647983</v>
      </c>
      <c r="O217" s="113">
        <v>5781</v>
      </c>
      <c r="P217" s="113">
        <v>0</v>
      </c>
    </row>
    <row r="218" spans="1:16" s="28" customFormat="1" ht="12">
      <c r="A218" s="31" t="s">
        <v>662</v>
      </c>
      <c r="B218" s="96">
        <v>23</v>
      </c>
      <c r="C218" s="97">
        <v>19</v>
      </c>
      <c r="D218" s="96">
        <v>4</v>
      </c>
      <c r="E218" s="123">
        <v>10</v>
      </c>
      <c r="F218" s="97">
        <v>3</v>
      </c>
      <c r="G218" s="100">
        <v>7</v>
      </c>
      <c r="H218" s="97">
        <v>2</v>
      </c>
      <c r="I218" s="101">
        <v>0</v>
      </c>
      <c r="J218" s="99">
        <v>1</v>
      </c>
      <c r="K218" s="101">
        <v>0</v>
      </c>
      <c r="L218" s="102">
        <v>0</v>
      </c>
      <c r="M218" s="100">
        <v>143</v>
      </c>
      <c r="N218" s="97">
        <v>611699</v>
      </c>
      <c r="O218" s="100">
        <v>5221</v>
      </c>
      <c r="P218" s="100">
        <v>0</v>
      </c>
    </row>
    <row r="219" spans="1:16" s="28" customFormat="1" ht="12">
      <c r="A219" s="31" t="s">
        <v>663</v>
      </c>
      <c r="B219" s="96">
        <v>0</v>
      </c>
      <c r="C219" s="97">
        <v>0</v>
      </c>
      <c r="D219" s="96">
        <v>0</v>
      </c>
      <c r="E219" s="123">
        <v>0</v>
      </c>
      <c r="F219" s="97">
        <v>0</v>
      </c>
      <c r="G219" s="100">
        <v>0</v>
      </c>
      <c r="H219" s="97">
        <v>0</v>
      </c>
      <c r="I219" s="101">
        <v>0</v>
      </c>
      <c r="J219" s="99">
        <v>0</v>
      </c>
      <c r="K219" s="101">
        <v>0</v>
      </c>
      <c r="L219" s="102">
        <v>0</v>
      </c>
      <c r="M219" s="100">
        <v>0</v>
      </c>
      <c r="N219" s="97">
        <v>0</v>
      </c>
      <c r="O219" s="100">
        <v>0</v>
      </c>
      <c r="P219" s="100">
        <v>0</v>
      </c>
    </row>
    <row r="220" spans="1:16" s="28" customFormat="1" ht="12">
      <c r="A220" s="31" t="s">
        <v>664</v>
      </c>
      <c r="B220" s="96">
        <v>1</v>
      </c>
      <c r="C220" s="97">
        <v>1</v>
      </c>
      <c r="D220" s="96">
        <v>0</v>
      </c>
      <c r="E220" s="123">
        <v>1</v>
      </c>
      <c r="F220" s="97">
        <v>0</v>
      </c>
      <c r="G220" s="100">
        <v>0</v>
      </c>
      <c r="H220" s="97">
        <v>0</v>
      </c>
      <c r="I220" s="101">
        <v>0</v>
      </c>
      <c r="J220" s="99">
        <v>0</v>
      </c>
      <c r="K220" s="101">
        <v>0</v>
      </c>
      <c r="L220" s="102">
        <v>0</v>
      </c>
      <c r="M220" s="100">
        <v>2</v>
      </c>
      <c r="N220" s="99" t="s">
        <v>714</v>
      </c>
      <c r="O220" s="101" t="s">
        <v>714</v>
      </c>
      <c r="P220" s="100">
        <v>0</v>
      </c>
    </row>
    <row r="221" spans="1:16" s="28" customFormat="1" ht="12">
      <c r="A221" s="31" t="s">
        <v>665</v>
      </c>
      <c r="B221" s="96">
        <v>8</v>
      </c>
      <c r="C221" s="97">
        <v>6</v>
      </c>
      <c r="D221" s="96">
        <v>2</v>
      </c>
      <c r="E221" s="123">
        <v>4</v>
      </c>
      <c r="F221" s="97">
        <v>0</v>
      </c>
      <c r="G221" s="100">
        <v>2</v>
      </c>
      <c r="H221" s="97">
        <v>1</v>
      </c>
      <c r="I221" s="101">
        <v>0</v>
      </c>
      <c r="J221" s="99">
        <v>1</v>
      </c>
      <c r="K221" s="101">
        <v>0</v>
      </c>
      <c r="L221" s="102">
        <v>0</v>
      </c>
      <c r="M221" s="100">
        <v>78</v>
      </c>
      <c r="N221" s="99">
        <v>324825</v>
      </c>
      <c r="O221" s="101">
        <v>22</v>
      </c>
      <c r="P221" s="100">
        <v>0</v>
      </c>
    </row>
    <row r="222" spans="1:16" s="28" customFormat="1" ht="12">
      <c r="A222" s="31" t="s">
        <v>666</v>
      </c>
      <c r="B222" s="96">
        <v>6</v>
      </c>
      <c r="C222" s="97">
        <v>4</v>
      </c>
      <c r="D222" s="96">
        <v>2</v>
      </c>
      <c r="E222" s="123">
        <v>4</v>
      </c>
      <c r="F222" s="97">
        <v>0</v>
      </c>
      <c r="G222" s="100">
        <v>2</v>
      </c>
      <c r="H222" s="97">
        <v>0</v>
      </c>
      <c r="I222" s="101">
        <v>0</v>
      </c>
      <c r="J222" s="99">
        <v>0</v>
      </c>
      <c r="K222" s="101">
        <v>0</v>
      </c>
      <c r="L222" s="102">
        <v>0</v>
      </c>
      <c r="M222" s="100">
        <v>21</v>
      </c>
      <c r="N222" s="99">
        <v>44622</v>
      </c>
      <c r="O222" s="101">
        <v>3453</v>
      </c>
      <c r="P222" s="100">
        <v>0</v>
      </c>
    </row>
    <row r="223" spans="1:16" s="28" customFormat="1" ht="12">
      <c r="A223" s="82" t="s">
        <v>667</v>
      </c>
      <c r="B223" s="124">
        <v>8</v>
      </c>
      <c r="C223" s="125">
        <v>8</v>
      </c>
      <c r="D223" s="124">
        <v>0</v>
      </c>
      <c r="E223" s="144">
        <v>1</v>
      </c>
      <c r="F223" s="125">
        <v>3</v>
      </c>
      <c r="G223" s="128">
        <v>3</v>
      </c>
      <c r="H223" s="125">
        <v>1</v>
      </c>
      <c r="I223" s="129">
        <v>0</v>
      </c>
      <c r="J223" s="127">
        <v>0</v>
      </c>
      <c r="K223" s="129">
        <v>0</v>
      </c>
      <c r="L223" s="130">
        <v>0</v>
      </c>
      <c r="M223" s="128">
        <v>42</v>
      </c>
      <c r="N223" s="127" t="s">
        <v>714</v>
      </c>
      <c r="O223" s="129" t="s">
        <v>714</v>
      </c>
      <c r="P223" s="128">
        <v>0</v>
      </c>
    </row>
    <row r="224" spans="1:16" s="28" customFormat="1" ht="12">
      <c r="A224" s="83" t="s">
        <v>668</v>
      </c>
      <c r="B224" s="131">
        <v>0</v>
      </c>
      <c r="C224" s="132">
        <v>0</v>
      </c>
      <c r="D224" s="131">
        <v>0</v>
      </c>
      <c r="E224" s="133">
        <v>0</v>
      </c>
      <c r="F224" s="132">
        <v>0</v>
      </c>
      <c r="G224" s="134">
        <v>0</v>
      </c>
      <c r="H224" s="132">
        <v>0</v>
      </c>
      <c r="I224" s="135">
        <v>0</v>
      </c>
      <c r="J224" s="136">
        <v>0</v>
      </c>
      <c r="K224" s="135">
        <v>0</v>
      </c>
      <c r="L224" s="137">
        <v>0</v>
      </c>
      <c r="M224" s="134">
        <v>0</v>
      </c>
      <c r="N224" s="132">
        <v>0</v>
      </c>
      <c r="O224" s="134">
        <v>0</v>
      </c>
      <c r="P224" s="134">
        <v>0</v>
      </c>
    </row>
    <row r="225" spans="1:16" s="28" customFormat="1" ht="12" thickBot="1">
      <c r="A225" s="32" t="s">
        <v>669</v>
      </c>
      <c r="B225" s="84">
        <v>6</v>
      </c>
      <c r="C225" s="85">
        <v>6</v>
      </c>
      <c r="D225" s="84">
        <v>0</v>
      </c>
      <c r="E225" s="86">
        <v>2</v>
      </c>
      <c r="F225" s="85">
        <v>1</v>
      </c>
      <c r="G225" s="87">
        <v>2</v>
      </c>
      <c r="H225" s="85">
        <v>1</v>
      </c>
      <c r="I225" s="88">
        <v>0</v>
      </c>
      <c r="J225" s="407">
        <v>0</v>
      </c>
      <c r="K225" s="88">
        <v>0</v>
      </c>
      <c r="L225" s="139">
        <v>0</v>
      </c>
      <c r="M225" s="87">
        <v>35</v>
      </c>
      <c r="N225" s="85">
        <v>36284</v>
      </c>
      <c r="O225" s="87">
        <v>560</v>
      </c>
      <c r="P225" s="87">
        <v>0</v>
      </c>
    </row>
  </sheetData>
  <sheetProtection/>
  <mergeCells count="9">
    <mergeCell ref="A2:A4"/>
    <mergeCell ref="B2:L2"/>
    <mergeCell ref="C3:D3"/>
    <mergeCell ref="B3:B4"/>
    <mergeCell ref="E3:L3"/>
    <mergeCell ref="P2:P4"/>
    <mergeCell ref="O2:O4"/>
    <mergeCell ref="M2:M4"/>
    <mergeCell ref="N2:N4"/>
  </mergeCells>
  <printOptions/>
  <pageMargins left="0.6299212598425197" right="0.26" top="0.5511811023622047" bottom="0.5118110236220472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7"/>
  <sheetViews>
    <sheetView showGridLines="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50.25390625" style="0" customWidth="1"/>
    <col min="2" max="2" width="11.625" style="0" bestFit="1" customWidth="1"/>
    <col min="3" max="3" width="9.125" style="0" bestFit="1" customWidth="1"/>
    <col min="4" max="4" width="9.125" style="229" bestFit="1" customWidth="1"/>
  </cols>
  <sheetData>
    <row r="1" spans="1:4" ht="15" thickBot="1">
      <c r="A1" s="17" t="s">
        <v>389</v>
      </c>
      <c r="B1" s="19"/>
      <c r="C1" s="19"/>
      <c r="D1" s="386"/>
    </row>
    <row r="2" spans="1:4" ht="12.75">
      <c r="A2" s="539" t="s">
        <v>75</v>
      </c>
      <c r="B2" s="543" t="s">
        <v>333</v>
      </c>
      <c r="C2" s="544"/>
      <c r="D2" s="545"/>
    </row>
    <row r="3" spans="1:4" ht="13.5" thickBot="1">
      <c r="A3" s="562"/>
      <c r="B3" s="147" t="s">
        <v>775</v>
      </c>
      <c r="C3" s="148" t="s">
        <v>4</v>
      </c>
      <c r="D3" s="387" t="s">
        <v>5</v>
      </c>
    </row>
    <row r="4" spans="1:4" ht="13.5" thickBot="1">
      <c r="A4" s="393" t="s">
        <v>390</v>
      </c>
      <c r="B4" s="408">
        <f>'２表　産業細分類別'!N5/'２表　産業細分類別'!B5</f>
        <v>30678.773596938776</v>
      </c>
      <c r="C4" s="409">
        <f>'２表　産業細分類別'!N5/'２表　産業細分類別'!M5</f>
        <v>3922.7201337356273</v>
      </c>
      <c r="D4" s="394">
        <f>'２表　産業細分類別'!N5/'２表　産業細分類別'!P5</f>
        <v>219.37093618748375</v>
      </c>
    </row>
    <row r="5" spans="1:4" ht="13.5" thickBot="1">
      <c r="A5" s="395" t="s">
        <v>93</v>
      </c>
      <c r="B5" s="410">
        <f>'２表　産業細分類別'!N6/'２表　産業細分類別'!B6</f>
        <v>67570.87305122495</v>
      </c>
      <c r="C5" s="405">
        <f>'２表　産業細分類別'!N6/'２表　産業細分類別'!M6</f>
        <v>9510.759247648903</v>
      </c>
      <c r="D5" s="396">
        <v>0</v>
      </c>
    </row>
    <row r="6" spans="1:4" s="75" customFormat="1" ht="12.75">
      <c r="A6" s="26" t="s">
        <v>455</v>
      </c>
      <c r="B6" s="411">
        <f>'２表　産業細分類別'!N7/'２表　産業細分類別'!B7</f>
        <v>65782</v>
      </c>
      <c r="C6" s="94">
        <f>'２表　産業細分類別'!N7/'２表　産業細分類別'!M7</f>
        <v>6167.0625</v>
      </c>
      <c r="D6" s="93">
        <v>0</v>
      </c>
    </row>
    <row r="7" spans="1:4" s="76" customFormat="1" ht="12.75">
      <c r="A7" s="31" t="s">
        <v>456</v>
      </c>
      <c r="B7" s="412">
        <f>'２表　産業細分類別'!N8/'２表　産業細分類別'!B8</f>
        <v>65782</v>
      </c>
      <c r="C7" s="101">
        <f>'２表　産業細分類別'!N8/'２表　産業細分類別'!M8</f>
        <v>6167.0625</v>
      </c>
      <c r="D7" s="100">
        <v>0</v>
      </c>
    </row>
    <row r="8" spans="1:4" ht="12.75">
      <c r="A8" s="31" t="s">
        <v>457</v>
      </c>
      <c r="B8" s="412">
        <v>0</v>
      </c>
      <c r="C8" s="101">
        <v>0</v>
      </c>
      <c r="D8" s="100">
        <v>0</v>
      </c>
    </row>
    <row r="9" spans="1:4" s="75" customFormat="1" ht="12.75">
      <c r="A9" s="29" t="s">
        <v>458</v>
      </c>
      <c r="B9" s="413">
        <f>'２表　産業細分類別'!N10/'２表　産業細分類別'!B10</f>
        <v>65782</v>
      </c>
      <c r="C9" s="108">
        <f>'２表　産業細分類別'!N10/'２表　産業細分類別'!M10</f>
        <v>6167.0625</v>
      </c>
      <c r="D9" s="107">
        <v>0</v>
      </c>
    </row>
    <row r="10" spans="1:4" s="76" customFormat="1" ht="12.75">
      <c r="A10" s="30" t="s">
        <v>459</v>
      </c>
      <c r="B10" s="414">
        <f>'２表　産業細分類別'!N11/'２表　産業細分類別'!B11</f>
        <v>12699.777777777777</v>
      </c>
      <c r="C10" s="115">
        <f>'２表　産業細分類別'!N11/'２表　産業細分類別'!M11</f>
        <v>3174.9444444444443</v>
      </c>
      <c r="D10" s="113">
        <v>0</v>
      </c>
    </row>
    <row r="11" spans="1:4" ht="12.75">
      <c r="A11" s="375" t="s">
        <v>460</v>
      </c>
      <c r="B11" s="415" t="s">
        <v>715</v>
      </c>
      <c r="C11" s="381" t="s">
        <v>715</v>
      </c>
      <c r="D11" s="379">
        <v>0</v>
      </c>
    </row>
    <row r="12" spans="1:4" ht="12.75">
      <c r="A12" s="31" t="s">
        <v>461</v>
      </c>
      <c r="B12" s="412" t="s">
        <v>715</v>
      </c>
      <c r="C12" s="101" t="s">
        <v>715</v>
      </c>
      <c r="D12" s="100">
        <v>0</v>
      </c>
    </row>
    <row r="13" spans="1:4" s="76" customFormat="1" ht="12.75">
      <c r="A13" s="31" t="s">
        <v>462</v>
      </c>
      <c r="B13" s="412" t="s">
        <v>715</v>
      </c>
      <c r="C13" s="101" t="s">
        <v>715</v>
      </c>
      <c r="D13" s="100">
        <v>0</v>
      </c>
    </row>
    <row r="14" spans="1:4" ht="12.75">
      <c r="A14" s="82" t="s">
        <v>463</v>
      </c>
      <c r="B14" s="412">
        <v>0</v>
      </c>
      <c r="C14" s="101">
        <v>0</v>
      </c>
      <c r="D14" s="100">
        <v>0</v>
      </c>
    </row>
    <row r="15" spans="1:4" ht="12.75">
      <c r="A15" s="31" t="s">
        <v>464</v>
      </c>
      <c r="B15" s="417">
        <f>'２表　産業細分類別'!N16/'２表　産業細分類別'!B16</f>
        <v>11121.8</v>
      </c>
      <c r="C15" s="291">
        <f>'２表　産業細分類別'!N16/'２表　産業細分類別'!M16</f>
        <v>2926.7894736842104</v>
      </c>
      <c r="D15" s="290">
        <v>0</v>
      </c>
    </row>
    <row r="16" spans="1:4" ht="12.75">
      <c r="A16" s="31" t="s">
        <v>465</v>
      </c>
      <c r="B16" s="412" t="s">
        <v>715</v>
      </c>
      <c r="C16" s="101" t="s">
        <v>715</v>
      </c>
      <c r="D16" s="100">
        <v>0</v>
      </c>
    </row>
    <row r="17" spans="1:4" ht="12.75">
      <c r="A17" s="31" t="s">
        <v>466</v>
      </c>
      <c r="B17" s="412" t="s">
        <v>715</v>
      </c>
      <c r="C17" s="101" t="s">
        <v>715</v>
      </c>
      <c r="D17" s="100">
        <v>0</v>
      </c>
    </row>
    <row r="18" spans="1:4" ht="12.75">
      <c r="A18" s="31" t="s">
        <v>467</v>
      </c>
      <c r="B18" s="412">
        <v>0</v>
      </c>
      <c r="C18" s="101">
        <v>0</v>
      </c>
      <c r="D18" s="100">
        <v>0</v>
      </c>
    </row>
    <row r="19" spans="1:4" ht="12.75">
      <c r="A19" s="82" t="s">
        <v>468</v>
      </c>
      <c r="B19" s="416">
        <v>0</v>
      </c>
      <c r="C19" s="129">
        <v>0</v>
      </c>
      <c r="D19" s="128">
        <v>0</v>
      </c>
    </row>
    <row r="20" spans="1:4" ht="12.75">
      <c r="A20" s="31" t="s">
        <v>469</v>
      </c>
      <c r="B20" s="412" t="s">
        <v>715</v>
      </c>
      <c r="C20" s="101" t="s">
        <v>715</v>
      </c>
      <c r="D20" s="100">
        <v>0</v>
      </c>
    </row>
    <row r="21" spans="1:4" s="75" customFormat="1" ht="12.75">
      <c r="A21" s="31" t="s">
        <v>470</v>
      </c>
      <c r="B21" s="412">
        <v>0</v>
      </c>
      <c r="C21" s="101">
        <v>0</v>
      </c>
      <c r="D21" s="100">
        <v>0</v>
      </c>
    </row>
    <row r="22" spans="1:4" s="76" customFormat="1" ht="12.75">
      <c r="A22" s="31" t="s">
        <v>471</v>
      </c>
      <c r="B22" s="412">
        <v>0</v>
      </c>
      <c r="C22" s="101">
        <v>0</v>
      </c>
      <c r="D22" s="100">
        <v>0</v>
      </c>
    </row>
    <row r="23" spans="1:4" ht="12.75">
      <c r="A23" s="31" t="s">
        <v>472</v>
      </c>
      <c r="B23" s="412" t="s">
        <v>715</v>
      </c>
      <c r="C23" s="101" t="s">
        <v>715</v>
      </c>
      <c r="D23" s="100">
        <v>0</v>
      </c>
    </row>
    <row r="24" spans="1:4" ht="12.75">
      <c r="A24" s="31" t="s">
        <v>473</v>
      </c>
      <c r="B24" s="413" t="s">
        <v>715</v>
      </c>
      <c r="C24" s="108" t="s">
        <v>715</v>
      </c>
      <c r="D24" s="107">
        <v>0</v>
      </c>
    </row>
    <row r="25" spans="1:4" ht="12.75">
      <c r="A25" s="30" t="s">
        <v>474</v>
      </c>
      <c r="B25" s="414">
        <f>'２表　産業細分類別'!N26/'２表　産業細分類別'!B26</f>
        <v>118573.65979381443</v>
      </c>
      <c r="C25" s="115">
        <f>'２表　産業細分類別'!N26/'２表　産業細分類別'!M26</f>
        <v>13924.509685230025</v>
      </c>
      <c r="D25" s="113">
        <v>0</v>
      </c>
    </row>
    <row r="26" spans="1:4" ht="12.75">
      <c r="A26" s="31" t="s">
        <v>475</v>
      </c>
      <c r="B26" s="415">
        <f>'２表　産業細分類別'!N27/'２表　産業細分類別'!B27</f>
        <v>134313.43636363637</v>
      </c>
      <c r="C26" s="381">
        <f>'２表　産業細分類別'!N27/'２表　産業細分類別'!M27</f>
        <v>16526.261744966443</v>
      </c>
      <c r="D26" s="379">
        <v>0</v>
      </c>
    </row>
    <row r="27" spans="1:4" ht="12.75">
      <c r="A27" s="31" t="s">
        <v>476</v>
      </c>
      <c r="B27" s="412" t="s">
        <v>715</v>
      </c>
      <c r="C27" s="101" t="s">
        <v>715</v>
      </c>
      <c r="D27" s="100">
        <v>0</v>
      </c>
    </row>
    <row r="28" spans="1:4" ht="12.75">
      <c r="A28" s="31" t="s">
        <v>477</v>
      </c>
      <c r="B28" s="412">
        <v>0</v>
      </c>
      <c r="C28" s="101">
        <v>0</v>
      </c>
      <c r="D28" s="100">
        <v>0</v>
      </c>
    </row>
    <row r="29" spans="1:4" ht="12.75">
      <c r="A29" s="31" t="s">
        <v>478</v>
      </c>
      <c r="B29" s="412">
        <f>'２表　産業細分類別'!N30/'２表　産業細分類別'!B30</f>
        <v>167866</v>
      </c>
      <c r="C29" s="101">
        <f>'２表　産業細分類別'!N30/'２表　産業細分類別'!M30</f>
        <v>17217.02564102564</v>
      </c>
      <c r="D29" s="100">
        <v>0</v>
      </c>
    </row>
    <row r="30" spans="1:4" s="76" customFormat="1" ht="12.75">
      <c r="A30" s="31" t="s">
        <v>479</v>
      </c>
      <c r="B30" s="412" t="s">
        <v>715</v>
      </c>
      <c r="C30" s="101" t="s">
        <v>715</v>
      </c>
      <c r="D30" s="100">
        <v>0</v>
      </c>
    </row>
    <row r="31" spans="1:4" ht="12.75">
      <c r="A31" s="31" t="s">
        <v>480</v>
      </c>
      <c r="B31" s="412">
        <f>'２表　産業細分類別'!N32/'２表　産業細分類別'!B32</f>
        <v>41005.5</v>
      </c>
      <c r="C31" s="101">
        <f>'２表　産業細分類別'!N32/'２表　産業細分類別'!M32</f>
        <v>6474.5526315789475</v>
      </c>
      <c r="D31" s="100">
        <v>0</v>
      </c>
    </row>
    <row r="32" spans="1:4" ht="12.75">
      <c r="A32" s="31" t="s">
        <v>481</v>
      </c>
      <c r="B32" s="412">
        <f>'２表　産業細分類別'!N33/'２表　産業細分類別'!B33</f>
        <v>156936.7931034483</v>
      </c>
      <c r="C32" s="101">
        <f>'２表　産業細分類別'!N33/'２表　産業細分類別'!M33</f>
        <v>19961.258771929824</v>
      </c>
      <c r="D32" s="100">
        <v>0</v>
      </c>
    </row>
    <row r="33" spans="1:4" ht="12.75">
      <c r="A33" s="82" t="s">
        <v>482</v>
      </c>
      <c r="B33" s="416">
        <f>'２表　産業細分類別'!N34/'２表　産業細分類別'!B34</f>
        <v>11512.4</v>
      </c>
      <c r="C33" s="129">
        <f>'２表　産業細分類別'!N34/'２表　産業細分類別'!M34</f>
        <v>3386</v>
      </c>
      <c r="D33" s="128">
        <v>0</v>
      </c>
    </row>
    <row r="34" spans="1:4" ht="12.75">
      <c r="A34" s="31" t="s">
        <v>483</v>
      </c>
      <c r="B34" s="417">
        <f>'２表　産業細分類別'!N35/'２表　産業細分類別'!B35</f>
        <v>97962.04761904762</v>
      </c>
      <c r="C34" s="291">
        <f>'２表　産業細分類別'!N35/'２表　産業細分類別'!M35</f>
        <v>10855.952506596306</v>
      </c>
      <c r="D34" s="290">
        <v>0</v>
      </c>
    </row>
    <row r="35" spans="1:4" ht="12.75">
      <c r="A35" s="31" t="s">
        <v>484</v>
      </c>
      <c r="B35" s="412">
        <v>0</v>
      </c>
      <c r="C35" s="101">
        <v>0</v>
      </c>
      <c r="D35" s="100">
        <v>0</v>
      </c>
    </row>
    <row r="36" spans="1:4" ht="12.75">
      <c r="A36" s="31" t="s">
        <v>485</v>
      </c>
      <c r="B36" s="412">
        <f>'２表　産業細分類別'!N37/'２表　産業細分類別'!B37</f>
        <v>143382.8</v>
      </c>
      <c r="C36" s="101">
        <f>'２表　産業細分類別'!N37/'２表　産業細分類別'!M37</f>
        <v>18382.410256410258</v>
      </c>
      <c r="D36" s="100">
        <v>0</v>
      </c>
    </row>
    <row r="37" spans="1:4" ht="12.75">
      <c r="A37" s="31" t="s">
        <v>486</v>
      </c>
      <c r="B37" s="412">
        <f>'２表　産業細分類別'!N38/'２表　産業細分類別'!B38</f>
        <v>154121.7142857143</v>
      </c>
      <c r="C37" s="101">
        <f>'２表　産業細分類別'!N38/'２表　産業細分類別'!M38</f>
        <v>25089.581395348836</v>
      </c>
      <c r="D37" s="100">
        <v>0</v>
      </c>
    </row>
    <row r="38" spans="1:4" ht="12.75">
      <c r="A38" s="31" t="s">
        <v>487</v>
      </c>
      <c r="B38" s="412" t="s">
        <v>714</v>
      </c>
      <c r="C38" s="101" t="s">
        <v>714</v>
      </c>
      <c r="D38" s="100">
        <v>0</v>
      </c>
    </row>
    <row r="39" spans="1:4" ht="12.75">
      <c r="A39" s="31" t="s">
        <v>488</v>
      </c>
      <c r="B39" s="412">
        <f>'２表　産業細分類別'!N40/'２表　産業細分類別'!B40</f>
        <v>70265</v>
      </c>
      <c r="C39" s="101">
        <f>'２表　産業細分類別'!N40/'２表　産業細分類別'!M40</f>
        <v>7268.793103448276</v>
      </c>
      <c r="D39" s="100">
        <v>0</v>
      </c>
    </row>
    <row r="40" spans="1:4" ht="12.75">
      <c r="A40" s="31" t="s">
        <v>489</v>
      </c>
      <c r="B40" s="412">
        <f>'２表　産業細分類別'!N41/'２表　産業細分類別'!B41</f>
        <v>6168.571428571428</v>
      </c>
      <c r="C40" s="101">
        <f>'２表　産業細分類別'!N41/'２表　産業細分類別'!M41</f>
        <v>1799.1666666666667</v>
      </c>
      <c r="D40" s="100">
        <v>0</v>
      </c>
    </row>
    <row r="41" spans="1:4" ht="12.75">
      <c r="A41" s="31" t="s">
        <v>490</v>
      </c>
      <c r="B41" s="412">
        <f>'２表　産業細分類別'!N42/'２表　産業細分類別'!B42</f>
        <v>36716.333333333336</v>
      </c>
      <c r="C41" s="101">
        <f>'２表　産業細分類別'!N42/'２表　産業細分類別'!M42</f>
        <v>2447.7555555555555</v>
      </c>
      <c r="D41" s="100">
        <v>0</v>
      </c>
    </row>
    <row r="42" spans="1:4" s="75" customFormat="1" ht="12.75">
      <c r="A42" s="31" t="s">
        <v>491</v>
      </c>
      <c r="B42" s="412" t="s">
        <v>714</v>
      </c>
      <c r="C42" s="101" t="s">
        <v>714</v>
      </c>
      <c r="D42" s="100">
        <v>0</v>
      </c>
    </row>
    <row r="43" spans="1:4" s="76" customFormat="1" ht="12.75">
      <c r="A43" s="30" t="s">
        <v>492</v>
      </c>
      <c r="B43" s="414">
        <f>'２表　産業細分類別'!N44/'２表　産業細分類別'!B44</f>
        <v>66387.87755102041</v>
      </c>
      <c r="C43" s="115">
        <f>'２表　産業細分類別'!N44/'２表　産業細分類別'!M44</f>
        <v>10771.543046357616</v>
      </c>
      <c r="D43" s="113">
        <v>0</v>
      </c>
    </row>
    <row r="44" spans="1:4" ht="12.75">
      <c r="A44" s="375" t="s">
        <v>493</v>
      </c>
      <c r="B44" s="412">
        <f>'２表　産業細分類別'!N45/'２表　産業細分類別'!B45</f>
        <v>55284.75675675676</v>
      </c>
      <c r="C44" s="101">
        <f>'２表　産業細分類別'!N45/'２表　産業細分類別'!M45</f>
        <v>9881.816425120773</v>
      </c>
      <c r="D44" s="100">
        <v>0</v>
      </c>
    </row>
    <row r="45" spans="1:4" ht="12.75">
      <c r="A45" s="31" t="s">
        <v>494</v>
      </c>
      <c r="B45" s="412">
        <f>'２表　産業細分類別'!N46/'２表　産業細分類別'!B46</f>
        <v>52067.2</v>
      </c>
      <c r="C45" s="101">
        <f>'２表　産業細分類別'!N46/'２表　産業細分類別'!M46</f>
        <v>15313.882352941177</v>
      </c>
      <c r="D45" s="100">
        <v>0</v>
      </c>
    </row>
    <row r="46" spans="1:4" ht="12.75">
      <c r="A46" s="31" t="s">
        <v>495</v>
      </c>
      <c r="B46" s="412">
        <f>'２表　産業細分類別'!N47/'２表　産業細分類別'!B47</f>
        <v>36364</v>
      </c>
      <c r="C46" s="101">
        <f>'２表　産業細分類別'!N47/'２表　産業細分類別'!M47</f>
        <v>15584.57142857143</v>
      </c>
      <c r="D46" s="100">
        <v>0</v>
      </c>
    </row>
    <row r="47" spans="1:4" ht="12.75">
      <c r="A47" s="31" t="s">
        <v>496</v>
      </c>
      <c r="B47" s="412">
        <f>'２表　産業細分類別'!N48/'２表　産業細分類別'!B48</f>
        <v>27732</v>
      </c>
      <c r="C47" s="101">
        <f>'２表　産業細分類別'!N48/'２表　産業細分類別'!M48</f>
        <v>3327.84</v>
      </c>
      <c r="D47" s="100">
        <v>0</v>
      </c>
    </row>
    <row r="48" spans="1:4" s="76" customFormat="1" ht="12.75">
      <c r="A48" s="31" t="s">
        <v>497</v>
      </c>
      <c r="B48" s="412">
        <f>'２表　産業細分類別'!N49/'２表　産業細分類別'!B49</f>
        <v>30174.2</v>
      </c>
      <c r="C48" s="101">
        <f>'２表　産業細分類別'!N49/'２表　産業細分類別'!M49</f>
        <v>5029.033333333334</v>
      </c>
      <c r="D48" s="100">
        <v>0</v>
      </c>
    </row>
    <row r="49" spans="1:4" ht="12.75">
      <c r="A49" s="31" t="s">
        <v>498</v>
      </c>
      <c r="B49" s="416">
        <f>'２表　産業細分類別'!N50/'２表　産業細分類別'!B50</f>
        <v>68668.61904761905</v>
      </c>
      <c r="C49" s="129">
        <f>'２表　産業細分類別'!N50/'２表　産業細分類別'!M50</f>
        <v>11265.9453125</v>
      </c>
      <c r="D49" s="128">
        <v>0</v>
      </c>
    </row>
    <row r="50" spans="1:4" ht="12.75">
      <c r="A50" s="286" t="s">
        <v>499</v>
      </c>
      <c r="B50" s="417">
        <f>'２表　産業細分類別'!N51/'２表　産業細分類別'!B51</f>
        <v>20016.3</v>
      </c>
      <c r="C50" s="291">
        <f>'２表　産業細分類別'!N51/'２表　産業細分類別'!M51</f>
        <v>4823.204819277108</v>
      </c>
      <c r="D50" s="290">
        <v>0</v>
      </c>
    </row>
    <row r="51" spans="1:4" ht="12.75">
      <c r="A51" s="31" t="s">
        <v>500</v>
      </c>
      <c r="B51" s="412">
        <f>'２表　産業細分類別'!N52/'２表　産業細分類別'!B52</f>
        <v>9390.5</v>
      </c>
      <c r="C51" s="101">
        <f>'２表　産業細分類別'!N52/'２表　産業細分類別'!M52</f>
        <v>2086.777777777778</v>
      </c>
      <c r="D51" s="100">
        <v>0</v>
      </c>
    </row>
    <row r="52" spans="1:4" s="76" customFormat="1" ht="12.75">
      <c r="A52" s="31" t="s">
        <v>501</v>
      </c>
      <c r="B52" s="412">
        <f>'２表　産業細分類別'!N53/'２表　産業細分類別'!B53</f>
        <v>8592.125</v>
      </c>
      <c r="C52" s="101">
        <f>'２表　産業細分類別'!N53/'２表　産業細分類別'!M53</f>
        <v>2988.5652173913045</v>
      </c>
      <c r="D52" s="100">
        <v>0</v>
      </c>
    </row>
    <row r="53" spans="1:4" ht="12.75">
      <c r="A53" s="82" t="s">
        <v>502</v>
      </c>
      <c r="B53" s="412">
        <f>'２表　産業細分類別'!N54/'２表　産業細分類別'!B54</f>
        <v>36753.375</v>
      </c>
      <c r="C53" s="101">
        <f>'２表　産業細分類別'!N54/'２表　産業細分類別'!M54</f>
        <v>7000.642857142857</v>
      </c>
      <c r="D53" s="100">
        <v>0</v>
      </c>
    </row>
    <row r="54" spans="1:4" ht="12.75">
      <c r="A54" s="286" t="s">
        <v>503</v>
      </c>
      <c r="B54" s="417">
        <f>'２表　産業細分類別'!N55/'２表　産業細分類別'!B55</f>
        <v>171387.33333333334</v>
      </c>
      <c r="C54" s="291">
        <f>'２表　産業細分類別'!N55/'２表　産業細分類別'!M55</f>
        <v>23371</v>
      </c>
      <c r="D54" s="290">
        <v>0</v>
      </c>
    </row>
    <row r="55" spans="1:4" ht="12.75">
      <c r="A55" s="31" t="s">
        <v>504</v>
      </c>
      <c r="B55" s="412" t="s">
        <v>714</v>
      </c>
      <c r="C55" s="101" t="s">
        <v>714</v>
      </c>
      <c r="D55" s="100">
        <v>0</v>
      </c>
    </row>
    <row r="56" spans="1:4" ht="12.75">
      <c r="A56" s="31" t="s">
        <v>505</v>
      </c>
      <c r="B56" s="416" t="s">
        <v>714</v>
      </c>
      <c r="C56" s="129" t="s">
        <v>714</v>
      </c>
      <c r="D56" s="128">
        <v>0</v>
      </c>
    </row>
    <row r="57" spans="1:4" s="76" customFormat="1" ht="12.75">
      <c r="A57" s="286" t="s">
        <v>506</v>
      </c>
      <c r="B57" s="412">
        <f>'２表　産業細分類別'!N58/'２表　産業細分類別'!B58</f>
        <v>51998.61538461538</v>
      </c>
      <c r="C57" s="101">
        <f>'２表　産業細分類別'!N58/'２表　産業細分類別'!M58</f>
        <v>10729.873015873016</v>
      </c>
      <c r="D57" s="100">
        <v>0</v>
      </c>
    </row>
    <row r="58" spans="1:4" ht="12.75">
      <c r="A58" s="31" t="s">
        <v>507</v>
      </c>
      <c r="B58" s="412">
        <v>0</v>
      </c>
      <c r="C58" s="101">
        <v>0</v>
      </c>
      <c r="D58" s="100">
        <v>0</v>
      </c>
    </row>
    <row r="59" spans="1:4" ht="12.75">
      <c r="A59" s="31" t="s">
        <v>508</v>
      </c>
      <c r="B59" s="412">
        <f>'２表　産業細分類別'!N60/'２表　産業細分類別'!B60</f>
        <v>69822.625</v>
      </c>
      <c r="C59" s="101">
        <f>'２表　産業細分類別'!N60/'２表　産業細分類別'!M60</f>
        <v>10741.942307692309</v>
      </c>
      <c r="D59" s="100">
        <v>0</v>
      </c>
    </row>
    <row r="60" spans="1:4" ht="12.75">
      <c r="A60" s="82" t="s">
        <v>509</v>
      </c>
      <c r="B60" s="416">
        <f>'２表　産業細分類別'!N61/'２表　産業細分類別'!B61</f>
        <v>23480.2</v>
      </c>
      <c r="C60" s="129">
        <f>'２表　産業細分類別'!N61/'２表　産業細分類別'!M61</f>
        <v>10672.818181818182</v>
      </c>
      <c r="D60" s="128">
        <v>0</v>
      </c>
    </row>
    <row r="61" spans="1:4" ht="12.75">
      <c r="A61" s="286" t="s">
        <v>510</v>
      </c>
      <c r="B61" s="412" t="s">
        <v>714</v>
      </c>
      <c r="C61" s="101" t="s">
        <v>714</v>
      </c>
      <c r="D61" s="100">
        <v>0</v>
      </c>
    </row>
    <row r="62" spans="1:4" ht="12.75">
      <c r="A62" s="31" t="s">
        <v>511</v>
      </c>
      <c r="B62" s="412" t="s">
        <v>714</v>
      </c>
      <c r="C62" s="101" t="s">
        <v>714</v>
      </c>
      <c r="D62" s="100">
        <v>0</v>
      </c>
    </row>
    <row r="63" spans="1:4" s="75" customFormat="1" ht="12.75">
      <c r="A63" s="82" t="s">
        <v>512</v>
      </c>
      <c r="B63" s="416">
        <v>0</v>
      </c>
      <c r="C63" s="129">
        <v>0</v>
      </c>
      <c r="D63" s="128">
        <v>0</v>
      </c>
    </row>
    <row r="64" spans="1:4" s="76" customFormat="1" ht="12.75">
      <c r="A64" s="31" t="s">
        <v>513</v>
      </c>
      <c r="B64" s="412" t="s">
        <v>714</v>
      </c>
      <c r="C64" s="101" t="s">
        <v>714</v>
      </c>
      <c r="D64" s="100">
        <v>0</v>
      </c>
    </row>
    <row r="65" spans="1:4" ht="12.75">
      <c r="A65" s="31" t="s">
        <v>514</v>
      </c>
      <c r="B65" s="412" t="s">
        <v>714</v>
      </c>
      <c r="C65" s="101" t="s">
        <v>714</v>
      </c>
      <c r="D65" s="100">
        <v>0</v>
      </c>
    </row>
    <row r="66" spans="1:4" ht="12.75">
      <c r="A66" s="31" t="s">
        <v>515</v>
      </c>
      <c r="B66" s="412" t="s">
        <v>714</v>
      </c>
      <c r="C66" s="101" t="s">
        <v>714</v>
      </c>
      <c r="D66" s="100">
        <v>0</v>
      </c>
    </row>
    <row r="67" spans="1:4" ht="12.75">
      <c r="A67" s="31" t="s">
        <v>516</v>
      </c>
      <c r="B67" s="412">
        <v>0</v>
      </c>
      <c r="C67" s="101">
        <v>0</v>
      </c>
      <c r="D67" s="100">
        <v>0</v>
      </c>
    </row>
    <row r="68" spans="1:4" ht="12.75">
      <c r="A68" s="31" t="s">
        <v>517</v>
      </c>
      <c r="B68" s="412">
        <f>'２表　産業細分類別'!N69/'２表　産業細分類別'!B69</f>
        <v>15248.75</v>
      </c>
      <c r="C68" s="101">
        <f>'２表　産業細分類別'!N69/'２表　産業細分類別'!M69</f>
        <v>1244.795918367347</v>
      </c>
      <c r="D68" s="100">
        <v>0</v>
      </c>
    </row>
    <row r="69" spans="1:4" s="76" customFormat="1" ht="12.75">
      <c r="A69" s="31" t="s">
        <v>518</v>
      </c>
      <c r="B69" s="412" t="s">
        <v>714</v>
      </c>
      <c r="C69" s="101" t="s">
        <v>714</v>
      </c>
      <c r="D69" s="100">
        <v>0</v>
      </c>
    </row>
    <row r="70" spans="1:4" ht="12.75">
      <c r="A70" s="30" t="s">
        <v>519</v>
      </c>
      <c r="B70" s="414">
        <f>'２表　産業細分類別'!N71/'２表　産業細分類別'!B71</f>
        <v>32094.69230769231</v>
      </c>
      <c r="C70" s="115">
        <f>'２表　産業細分類別'!N71/'２表　産業細分類別'!M71</f>
        <v>4692.7822085889575</v>
      </c>
      <c r="D70" s="113">
        <v>0</v>
      </c>
    </row>
    <row r="71" spans="1:4" ht="12.75">
      <c r="A71" s="375" t="s">
        <v>520</v>
      </c>
      <c r="B71" s="412">
        <f>'２表　産業細分類別'!N72/'２表　産業細分類別'!B72</f>
        <v>25666.277777777777</v>
      </c>
      <c r="C71" s="101">
        <f>'２表　産業細分類別'!N72/'２表　産業細分類別'!M72</f>
        <v>4932.309608540925</v>
      </c>
      <c r="D71" s="100">
        <v>0</v>
      </c>
    </row>
    <row r="72" spans="1:4" ht="12.75">
      <c r="A72" s="31" t="s">
        <v>521</v>
      </c>
      <c r="B72" s="412">
        <f>'２表　産業細分類別'!N73/'２表　産業細分類別'!B73</f>
        <v>8788.666666666666</v>
      </c>
      <c r="C72" s="101">
        <f>'２表　産業細分類別'!N73/'２表　産業細分類別'!M73</f>
        <v>2636.6</v>
      </c>
      <c r="D72" s="100">
        <v>0</v>
      </c>
    </row>
    <row r="73" spans="1:4" s="76" customFormat="1" ht="12.75">
      <c r="A73" s="31" t="s">
        <v>522</v>
      </c>
      <c r="B73" s="412">
        <f>'２表　産業細分類別'!N74/'２表　産業細分類別'!B74</f>
        <v>40215.666666666664</v>
      </c>
      <c r="C73" s="101">
        <f>'２表　産業細分類別'!N74/'２表　産業細分類別'!M74</f>
        <v>5362.0888888888885</v>
      </c>
      <c r="D73" s="100">
        <v>0</v>
      </c>
    </row>
    <row r="74" spans="1:4" ht="12.75">
      <c r="A74" s="31" t="s">
        <v>523</v>
      </c>
      <c r="B74" s="412">
        <v>0</v>
      </c>
      <c r="C74" s="101">
        <v>0</v>
      </c>
      <c r="D74" s="100">
        <v>0</v>
      </c>
    </row>
    <row r="75" spans="1:4" ht="12.75">
      <c r="A75" s="31" t="s">
        <v>524</v>
      </c>
      <c r="B75" s="412">
        <f>'２表　産業細分類別'!N76/'２表　産業細分類別'!B76</f>
        <v>13998.375</v>
      </c>
      <c r="C75" s="101">
        <f>'２表　産業細分類別'!N76/'２表　産業細分類別'!M76</f>
        <v>2382.7021276595747</v>
      </c>
      <c r="D75" s="100">
        <v>0</v>
      </c>
    </row>
    <row r="76" spans="1:4" s="76" customFormat="1" ht="12.75">
      <c r="A76" s="31" t="s">
        <v>525</v>
      </c>
      <c r="B76" s="416">
        <f>'２表　産業細分類別'!N77/'２表　産業細分類別'!B77</f>
        <v>27198.162162162163</v>
      </c>
      <c r="C76" s="129">
        <f>'２表　産業細分類別'!N77/'２表　産業細分類別'!M77</f>
        <v>5621.966480446928</v>
      </c>
      <c r="D76" s="128">
        <v>0</v>
      </c>
    </row>
    <row r="77" spans="1:4" ht="12.75">
      <c r="A77" s="286" t="s">
        <v>526</v>
      </c>
      <c r="B77" s="417">
        <f>'２表　産業細分類別'!N78/'２表　産業細分類別'!B78</f>
        <v>47570.26470588235</v>
      </c>
      <c r="C77" s="291">
        <f>'２表　産業細分類別'!N78/'２表　産業細分類別'!M78</f>
        <v>3752.642691415313</v>
      </c>
      <c r="D77" s="290">
        <v>0</v>
      </c>
    </row>
    <row r="78" spans="1:4" ht="12.75">
      <c r="A78" s="31" t="s">
        <v>527</v>
      </c>
      <c r="B78" s="412" t="s">
        <v>714</v>
      </c>
      <c r="C78" s="101" t="s">
        <v>714</v>
      </c>
      <c r="D78" s="100">
        <v>0</v>
      </c>
    </row>
    <row r="79" spans="1:4" ht="12.75">
      <c r="A79" s="31" t="s">
        <v>528</v>
      </c>
      <c r="B79" s="412">
        <f>'２表　産業細分類別'!N80/'２表　産業細分類別'!B80</f>
        <v>36284.34782608696</v>
      </c>
      <c r="C79" s="101">
        <f>'２表　産業細分類別'!N80/'２表　産業細分類別'!M80</f>
        <v>4012.2115384615386</v>
      </c>
      <c r="D79" s="100">
        <v>0</v>
      </c>
    </row>
    <row r="80" spans="1:4" s="75" customFormat="1" ht="12.75">
      <c r="A80" s="82" t="s">
        <v>529</v>
      </c>
      <c r="B80" s="416" t="s">
        <v>714</v>
      </c>
      <c r="C80" s="129" t="s">
        <v>714</v>
      </c>
      <c r="D80" s="128">
        <v>0</v>
      </c>
    </row>
    <row r="81" spans="1:4" s="76" customFormat="1" ht="12.75">
      <c r="A81" s="286" t="s">
        <v>530</v>
      </c>
      <c r="B81" s="412">
        <f>'２表　産業細分類別'!N82/'２表　産業細分類別'!B82</f>
        <v>23973.78125</v>
      </c>
      <c r="C81" s="101">
        <f>'２表　産業細分類別'!N82/'２表　産業細分類別'!M82</f>
        <v>4886.375796178344</v>
      </c>
      <c r="D81" s="100">
        <v>0</v>
      </c>
    </row>
    <row r="82" spans="1:4" ht="12.75">
      <c r="A82" s="31" t="s">
        <v>531</v>
      </c>
      <c r="B82" s="412">
        <f>'２表　産業細分類別'!N83/'２表　産業細分類別'!B83</f>
        <v>33743.555555555555</v>
      </c>
      <c r="C82" s="101">
        <f>'２表　産業細分類別'!N83/'２表　産業細分類別'!M83</f>
        <v>8435.888888888889</v>
      </c>
      <c r="D82" s="100">
        <v>0</v>
      </c>
    </row>
    <row r="83" spans="1:4" ht="12.75">
      <c r="A83" s="82" t="s">
        <v>532</v>
      </c>
      <c r="B83" s="412">
        <f>'２表　産業細分類別'!N84/'２表　産業細分類別'!B84</f>
        <v>20150.82608695652</v>
      </c>
      <c r="C83" s="101">
        <f>'２表　産業細分類別'!N84/'２表　産業細分類別'!M84</f>
        <v>3830.3223140495866</v>
      </c>
      <c r="D83" s="100">
        <v>0</v>
      </c>
    </row>
    <row r="84" spans="1:4" ht="12.75">
      <c r="A84" s="31" t="s">
        <v>533</v>
      </c>
      <c r="B84" s="417">
        <f>'２表　産業細分類別'!N85/'２表　産業細分類別'!B85</f>
        <v>35609.217391304344</v>
      </c>
      <c r="C84" s="291">
        <f>'２表　産業細分類別'!N85/'２表　産業細分類別'!M85</f>
        <v>7513.871559633028</v>
      </c>
      <c r="D84" s="290">
        <v>0</v>
      </c>
    </row>
    <row r="85" spans="1:4" ht="12.75">
      <c r="A85" s="31" t="s">
        <v>534</v>
      </c>
      <c r="B85" s="412" t="s">
        <v>714</v>
      </c>
      <c r="C85" s="101" t="s">
        <v>716</v>
      </c>
      <c r="D85" s="100">
        <v>0</v>
      </c>
    </row>
    <row r="86" spans="1:4" s="76" customFormat="1" ht="12.75">
      <c r="A86" s="31" t="s">
        <v>670</v>
      </c>
      <c r="B86" s="412" t="s">
        <v>714</v>
      </c>
      <c r="C86" s="101" t="s">
        <v>714</v>
      </c>
      <c r="D86" s="100">
        <v>0</v>
      </c>
    </row>
    <row r="87" spans="1:4" ht="12.75">
      <c r="A87" s="31" t="s">
        <v>535</v>
      </c>
      <c r="B87" s="412">
        <f>'２表　産業細分類別'!N88/'２表　産業細分類別'!B88</f>
        <v>49446.083333333336</v>
      </c>
      <c r="C87" s="101">
        <f>'２表　産業細分類別'!N88/'２表　産業細分類別'!M88</f>
        <v>9570.209677419354</v>
      </c>
      <c r="D87" s="100">
        <v>0</v>
      </c>
    </row>
    <row r="88" spans="1:4" ht="12.75">
      <c r="A88" s="30" t="s">
        <v>536</v>
      </c>
      <c r="B88" s="414">
        <f>'２表　産業細分類別'!N89/'２表　産業細分類別'!B89</f>
        <v>75055.35353535354</v>
      </c>
      <c r="C88" s="115">
        <f>'２表　産業細分類別'!N89/'２表　産業細分類別'!M89</f>
        <v>10406.834733893558</v>
      </c>
      <c r="D88" s="113">
        <v>0</v>
      </c>
    </row>
    <row r="89" spans="1:4" ht="12.75">
      <c r="A89" s="375" t="s">
        <v>537</v>
      </c>
      <c r="B89" s="412">
        <f>'２表　産業細分類別'!N90/'２表　産業細分類別'!B90</f>
        <v>18353.333333333332</v>
      </c>
      <c r="C89" s="101">
        <f>'２表　産業細分類別'!N90/'２表　産業細分類別'!M90</f>
        <v>3238.823529411765</v>
      </c>
      <c r="D89" s="100">
        <v>0</v>
      </c>
    </row>
    <row r="90" spans="1:4" ht="12.75">
      <c r="A90" s="31" t="s">
        <v>538</v>
      </c>
      <c r="B90" s="412" t="s">
        <v>714</v>
      </c>
      <c r="C90" s="101" t="s">
        <v>714</v>
      </c>
      <c r="D90" s="100">
        <v>0</v>
      </c>
    </row>
    <row r="91" spans="1:4" s="76" customFormat="1" ht="12.75">
      <c r="A91" s="31" t="s">
        <v>539</v>
      </c>
      <c r="B91" s="412" t="s">
        <v>714</v>
      </c>
      <c r="C91" s="101" t="s">
        <v>714</v>
      </c>
      <c r="D91" s="100">
        <v>0</v>
      </c>
    </row>
    <row r="92" spans="1:4" ht="12.75">
      <c r="A92" s="31" t="s">
        <v>540</v>
      </c>
      <c r="B92" s="412" t="s">
        <v>714</v>
      </c>
      <c r="C92" s="101" t="s">
        <v>714</v>
      </c>
      <c r="D92" s="100">
        <v>0</v>
      </c>
    </row>
    <row r="93" spans="1:4" ht="12.75">
      <c r="A93" s="31" t="s">
        <v>541</v>
      </c>
      <c r="B93" s="412">
        <v>0</v>
      </c>
      <c r="C93" s="101">
        <v>0</v>
      </c>
      <c r="D93" s="100">
        <v>0</v>
      </c>
    </row>
    <row r="94" spans="1:4" ht="12.75">
      <c r="A94" s="31" t="s">
        <v>542</v>
      </c>
      <c r="B94" s="412">
        <v>0</v>
      </c>
      <c r="C94" s="101">
        <v>0</v>
      </c>
      <c r="D94" s="100">
        <v>0</v>
      </c>
    </row>
    <row r="95" spans="1:4" ht="12.75">
      <c r="A95" s="31" t="s">
        <v>543</v>
      </c>
      <c r="B95" s="412" t="s">
        <v>714</v>
      </c>
      <c r="C95" s="101" t="s">
        <v>714</v>
      </c>
      <c r="D95" s="100">
        <v>0</v>
      </c>
    </row>
    <row r="96" spans="1:4" ht="12.75">
      <c r="A96" s="286" t="s">
        <v>544</v>
      </c>
      <c r="B96" s="417">
        <f>'２表　産業細分類別'!N97/'２表　産業細分類別'!B97</f>
        <v>135291.84615384616</v>
      </c>
      <c r="C96" s="291">
        <f>'２表　産業細分類別'!N97/'２表　産業細分類別'!M97</f>
        <v>15564.548672566372</v>
      </c>
      <c r="D96" s="290">
        <v>0</v>
      </c>
    </row>
    <row r="97" spans="1:4" ht="12.75">
      <c r="A97" s="31" t="s">
        <v>545</v>
      </c>
      <c r="B97" s="412">
        <f>'２表　産業細分類別'!N98/'２表　産業細分類別'!B98</f>
        <v>229478.29411764705</v>
      </c>
      <c r="C97" s="101">
        <f>'２表　産業細分類別'!N98/'２表　産業細分類別'!M98</f>
        <v>19408.611940298506</v>
      </c>
      <c r="D97" s="100">
        <v>0</v>
      </c>
    </row>
    <row r="98" spans="1:4" ht="12.75">
      <c r="A98" s="31" t="s">
        <v>546</v>
      </c>
      <c r="B98" s="412" t="s">
        <v>714</v>
      </c>
      <c r="C98" s="101" t="s">
        <v>714</v>
      </c>
      <c r="D98" s="100">
        <v>0</v>
      </c>
    </row>
    <row r="99" spans="1:4" ht="12.75">
      <c r="A99" s="31" t="s">
        <v>547</v>
      </c>
      <c r="B99" s="412">
        <f>'２表　産業細分類別'!N100/'２表　産業細分類別'!B100</f>
        <v>56542.294117647056</v>
      </c>
      <c r="C99" s="101">
        <f>'２表　産業細分類別'!N100/'２表　産業細分類別'!M100</f>
        <v>10800.213483146068</v>
      </c>
      <c r="D99" s="100">
        <v>0</v>
      </c>
    </row>
    <row r="100" spans="1:4" s="77" customFormat="1" ht="12.75">
      <c r="A100" s="31" t="s">
        <v>548</v>
      </c>
      <c r="B100" s="129" t="s">
        <v>714</v>
      </c>
      <c r="C100" s="129" t="s">
        <v>714</v>
      </c>
      <c r="D100" s="128">
        <v>0</v>
      </c>
    </row>
    <row r="101" spans="1:4" s="75" customFormat="1" ht="12.75">
      <c r="A101" s="286" t="s">
        <v>549</v>
      </c>
      <c r="B101" s="101">
        <f>'２表　産業細分類別'!N102/'２表　産業細分類別'!B102</f>
        <v>17604.083333333332</v>
      </c>
      <c r="C101" s="101">
        <f>'２表　産業細分類別'!N102/'２表　産業細分類別'!M102</f>
        <v>4401.020833333333</v>
      </c>
      <c r="D101" s="100">
        <v>0</v>
      </c>
    </row>
    <row r="102" spans="1:4" s="76" customFormat="1" ht="12.75">
      <c r="A102" s="31" t="s">
        <v>550</v>
      </c>
      <c r="B102" s="101">
        <f>'２表　産業細分類別'!N103/'２表　産業細分類別'!B103</f>
        <v>21312.666666666668</v>
      </c>
      <c r="C102" s="101">
        <f>'２表　産業細分類別'!N103/'２表　産業細分類別'!M103</f>
        <v>3996.125</v>
      </c>
      <c r="D102" s="100">
        <v>0</v>
      </c>
    </row>
    <row r="103" spans="1:4" ht="12.75">
      <c r="A103" s="31" t="s">
        <v>551</v>
      </c>
      <c r="B103" s="129">
        <f>'２表　産業細分類別'!N104/'２表　産業細分類別'!B104</f>
        <v>16367.888888888889</v>
      </c>
      <c r="C103" s="129">
        <f>'２表　産業細分類別'!N104/'２表　産業細分類別'!M104</f>
        <v>4603.46875</v>
      </c>
      <c r="D103" s="128">
        <v>0</v>
      </c>
    </row>
    <row r="104" spans="1:4" s="76" customFormat="1" ht="12.75">
      <c r="A104" s="286" t="s">
        <v>552</v>
      </c>
      <c r="B104" s="101">
        <f>'２表　産業細分類別'!N105/'２表　産業細分類別'!B105</f>
        <v>43636.40476190476</v>
      </c>
      <c r="C104" s="101">
        <f>'２表　産業細分類別'!N105/'２表　産業細分類別'!M105</f>
        <v>6255.047781569966</v>
      </c>
      <c r="D104" s="100">
        <v>0</v>
      </c>
    </row>
    <row r="105" spans="1:4" ht="12.75">
      <c r="A105" s="31" t="s">
        <v>553</v>
      </c>
      <c r="B105" s="101" t="s">
        <v>714</v>
      </c>
      <c r="C105" s="101" t="s">
        <v>714</v>
      </c>
      <c r="D105" s="100">
        <v>0</v>
      </c>
    </row>
    <row r="106" spans="1:4" s="75" customFormat="1" ht="12.75">
      <c r="A106" s="31" t="s">
        <v>554</v>
      </c>
      <c r="B106" s="101">
        <f>'２表　産業細分類別'!N107/'２表　産業細分類別'!B107</f>
        <v>139516.2</v>
      </c>
      <c r="C106" s="101">
        <f>'２表　産業細分類別'!N107/'２表　産業細分類別'!M107</f>
        <v>21138.81818181818</v>
      </c>
      <c r="D106" s="100">
        <v>0</v>
      </c>
    </row>
    <row r="107" spans="1:4" s="76" customFormat="1" ht="12.75">
      <c r="A107" s="31" t="s">
        <v>555</v>
      </c>
      <c r="B107" s="101">
        <v>0</v>
      </c>
      <c r="C107" s="101">
        <v>0</v>
      </c>
      <c r="D107" s="100">
        <v>0</v>
      </c>
    </row>
    <row r="108" spans="1:4" ht="12.75">
      <c r="A108" s="31" t="s">
        <v>556</v>
      </c>
      <c r="B108" s="101" t="s">
        <v>714</v>
      </c>
      <c r="C108" s="101" t="s">
        <v>714</v>
      </c>
      <c r="D108" s="101">
        <v>0</v>
      </c>
    </row>
    <row r="109" spans="1:4" ht="12.75">
      <c r="A109" s="31" t="s">
        <v>557</v>
      </c>
      <c r="B109" s="101" t="s">
        <v>714</v>
      </c>
      <c r="C109" s="101" t="s">
        <v>714</v>
      </c>
      <c r="D109" s="101">
        <v>0</v>
      </c>
    </row>
    <row r="110" spans="1:4" s="76" customFormat="1" ht="12.75">
      <c r="A110" s="31" t="s">
        <v>558</v>
      </c>
      <c r="B110" s="101">
        <v>0</v>
      </c>
      <c r="C110" s="101">
        <v>0</v>
      </c>
      <c r="D110" s="100">
        <v>0</v>
      </c>
    </row>
    <row r="111" spans="1:4" ht="12.75">
      <c r="A111" s="31" t="s">
        <v>559</v>
      </c>
      <c r="B111" s="101">
        <v>0</v>
      </c>
      <c r="C111" s="101">
        <v>0</v>
      </c>
      <c r="D111" s="100">
        <v>0</v>
      </c>
    </row>
    <row r="112" spans="1:4" s="76" customFormat="1" ht="12.75">
      <c r="A112" s="31" t="s">
        <v>560</v>
      </c>
      <c r="B112" s="101" t="s">
        <v>714</v>
      </c>
      <c r="C112" s="101" t="s">
        <v>714</v>
      </c>
      <c r="D112" s="100">
        <v>0</v>
      </c>
    </row>
    <row r="113" spans="1:4" ht="13.5" thickBot="1">
      <c r="A113" s="32" t="s">
        <v>561</v>
      </c>
      <c r="B113" s="101">
        <f>'２表　産業細分類別'!N114/'２表　産業細分類別'!B114</f>
        <v>28505.322580645163</v>
      </c>
      <c r="C113" s="101">
        <f>'２表　産業細分類別'!N114/'２表　産業細分類別'!M114</f>
        <v>4936.675977653631</v>
      </c>
      <c r="D113" s="100">
        <v>0</v>
      </c>
    </row>
    <row r="114" spans="1:4" ht="13.5" thickBot="1">
      <c r="A114" s="395" t="s">
        <v>94</v>
      </c>
      <c r="B114" s="448">
        <f>'２表　産業細分類別'!N115/'２表　産業細分類別'!B115</f>
        <v>15875.777479892762</v>
      </c>
      <c r="C114" s="448">
        <f>'２表　産業細分類別'!N115/'２表　産業細分類別'!M115</f>
        <v>1958.0067232447923</v>
      </c>
      <c r="D114" s="449">
        <f>'２表　産業細分類別'!N115/'２表　産業細分類別'!P115</f>
        <v>81.01400929392611</v>
      </c>
    </row>
    <row r="115" spans="1:4" s="76" customFormat="1" ht="12.75">
      <c r="A115" s="26" t="s">
        <v>562</v>
      </c>
      <c r="B115" s="435">
        <f>'２表　産業細分類別'!N116/'２表　産業細分類別'!B116</f>
        <v>173000</v>
      </c>
      <c r="C115" s="435">
        <f>'２表　産業細分類別'!N116/'２表　産業細分類別'!M116</f>
        <v>1601.851851851852</v>
      </c>
      <c r="D115" s="434">
        <f>'２表　産業細分類別'!N116/'２表　産業細分類別'!P116</f>
        <v>35.410185033568034</v>
      </c>
    </row>
    <row r="116" spans="1:4" ht="12.75">
      <c r="A116" s="81" t="s">
        <v>563</v>
      </c>
      <c r="B116" s="122" t="s">
        <v>714</v>
      </c>
      <c r="C116" s="122" t="s">
        <v>714</v>
      </c>
      <c r="D116" s="122" t="s">
        <v>714</v>
      </c>
    </row>
    <row r="117" spans="1:4" ht="12.75">
      <c r="A117" s="31" t="s">
        <v>564</v>
      </c>
      <c r="B117" s="101" t="s">
        <v>714</v>
      </c>
      <c r="C117" s="101" t="s">
        <v>714</v>
      </c>
      <c r="D117" s="101" t="s">
        <v>714</v>
      </c>
    </row>
    <row r="118" spans="1:4" ht="12.75">
      <c r="A118" s="30" t="s">
        <v>565</v>
      </c>
      <c r="B118" s="450">
        <f>'２表　産業細分類別'!N119/'２表　産業細分類別'!B119</f>
        <v>5540.464285714285</v>
      </c>
      <c r="C118" s="450">
        <f>'２表　産業細分類別'!N119/'２表　産業細分類別'!M119</f>
        <v>1319.158163265306</v>
      </c>
      <c r="D118" s="451">
        <f>'２表　産業細分類別'!N119/'２表　産業細分類別'!P119</f>
        <v>24.71766355438004</v>
      </c>
    </row>
    <row r="119" spans="1:4" ht="12.75">
      <c r="A119" s="375" t="s">
        <v>566</v>
      </c>
      <c r="B119" s="419">
        <f>'２表　産業細分類別'!N120/'２表　産業細分類別'!B120</f>
        <v>4069.0714285714284</v>
      </c>
      <c r="C119" s="419">
        <f>'２表　産業細分類別'!N120/'２表　産業細分類別'!M120</f>
        <v>1117</v>
      </c>
      <c r="D119" s="389">
        <f>'２表　産業細分類別'!N120/'２表　産業細分類別'!P120</f>
        <v>22.2788423934298</v>
      </c>
    </row>
    <row r="120" spans="1:4" ht="12.75">
      <c r="A120" s="31" t="s">
        <v>567</v>
      </c>
      <c r="B120" s="419">
        <f>'２表　産業細分類別'!N121/'２表　産業細分類別'!B121</f>
        <v>4827.5</v>
      </c>
      <c r="C120" s="419">
        <f>'２表　産業細分類別'!N121/'２表　産業細分類別'!M121</f>
        <v>1206.875</v>
      </c>
      <c r="D120" s="389">
        <f>'２表　産業細分類別'!N121/'２表　産業細分類別'!P121</f>
        <v>32.86808510638298</v>
      </c>
    </row>
    <row r="121" spans="1:4" ht="12.75">
      <c r="A121" s="82" t="s">
        <v>568</v>
      </c>
      <c r="B121" s="420">
        <f>'２表　産業細分類別'!N122/'２表　産業細分類別'!B122</f>
        <v>3057.8333333333335</v>
      </c>
      <c r="C121" s="420">
        <f>'２表　産業細分類別'!N122/'２表　産業細分類別'!M122</f>
        <v>965.6315789473684</v>
      </c>
      <c r="D121" s="390">
        <f>'２表　産業細分類別'!N122/'２表　産業細分類別'!P122</f>
        <v>13.275687409551375</v>
      </c>
    </row>
    <row r="122" spans="1:4" ht="12.75">
      <c r="A122" s="83" t="s">
        <v>569</v>
      </c>
      <c r="B122" s="422">
        <f>'２表　産業細分類別'!N123/'２表　産業細分類別'!B123</f>
        <v>4957.818181818182</v>
      </c>
      <c r="C122" s="422">
        <f>'２表　産業細分類別'!N123/'２表　産業細分類別'!M123</f>
        <v>1185.5652173913043</v>
      </c>
      <c r="D122" s="392">
        <f>'２表　産業細分類別'!N123/'２表　産業細分類別'!P123</f>
        <v>23.20187194213997</v>
      </c>
    </row>
    <row r="123" spans="1:4" ht="12.75">
      <c r="A123" s="286" t="s">
        <v>570</v>
      </c>
      <c r="B123" s="419">
        <f>'２表　産業細分類別'!N124/'２表　産業細分類別'!B124</f>
        <v>5958.745762711865</v>
      </c>
      <c r="C123" s="419">
        <f>'２表　産業細分類別'!N124/'２表　産業細分類別'!M124</f>
        <v>1541.9561403508771</v>
      </c>
      <c r="D123" s="389">
        <f>'２表　産業細分類別'!N124/'２表　産業細分類別'!P124</f>
        <v>32.05087063542711</v>
      </c>
    </row>
    <row r="124" spans="1:4" ht="12.75">
      <c r="A124" s="31" t="s">
        <v>571</v>
      </c>
      <c r="B124" s="419" t="s">
        <v>714</v>
      </c>
      <c r="C124" s="419" t="s">
        <v>714</v>
      </c>
      <c r="D124" s="419" t="s">
        <v>714</v>
      </c>
    </row>
    <row r="125" spans="1:4" ht="12.75">
      <c r="A125" s="82" t="s">
        <v>572</v>
      </c>
      <c r="B125" s="420" t="s">
        <v>714</v>
      </c>
      <c r="C125" s="420" t="s">
        <v>714</v>
      </c>
      <c r="D125" s="420" t="s">
        <v>714</v>
      </c>
    </row>
    <row r="126" spans="1:4" ht="12.75">
      <c r="A126" s="286" t="s">
        <v>573</v>
      </c>
      <c r="B126" s="418">
        <f>'２表　産業細分類別'!N127/'２表　産業細分類別'!B127</f>
        <v>6602.8</v>
      </c>
      <c r="C126" s="418">
        <f>'２表　産業細分類別'!N127/'２表　産業細分類別'!M127</f>
        <v>1467.2888888888888</v>
      </c>
      <c r="D126" s="388">
        <f>'２表　産業細分類別'!N127/'２表　産業細分類別'!P127</f>
        <v>34.122997416020674</v>
      </c>
    </row>
    <row r="127" spans="1:4" ht="12.75">
      <c r="A127" s="31" t="s">
        <v>574</v>
      </c>
      <c r="B127" s="419">
        <f>'２表　産業細分類別'!N128/'２表　産業細分類別'!B128</f>
        <v>6602.8</v>
      </c>
      <c r="C127" s="419">
        <f>'２表　産業細分類別'!N128/'２表　産業細分類別'!M128</f>
        <v>1467.2888888888888</v>
      </c>
      <c r="D127" s="389">
        <f>'２表　産業細分類別'!N128/'２表　産業細分類別'!P128</f>
        <v>34.122997416020674</v>
      </c>
    </row>
    <row r="128" spans="1:4" ht="12.75">
      <c r="A128" s="82" t="s">
        <v>575</v>
      </c>
      <c r="B128" s="420">
        <v>0</v>
      </c>
      <c r="C128" s="420">
        <v>0</v>
      </c>
      <c r="D128" s="390">
        <v>0</v>
      </c>
    </row>
    <row r="129" spans="1:4" ht="12.75">
      <c r="A129" s="31" t="s">
        <v>576</v>
      </c>
      <c r="B129" s="419">
        <f>'２表　産業細分類別'!N130/'２表　産業細分類別'!B130</f>
        <v>5486.628571428571</v>
      </c>
      <c r="C129" s="419">
        <f>'２表　産業細分類別'!N130/'２表　産業細分類別'!M130</f>
        <v>1116.4651162790697</v>
      </c>
      <c r="D129" s="389">
        <f>'２表　産業細分類別'!N130/'２表　産業細分類別'!P130</f>
        <v>17.11667706569213</v>
      </c>
    </row>
    <row r="130" spans="1:4" ht="12.75">
      <c r="A130" s="31" t="s">
        <v>577</v>
      </c>
      <c r="B130" s="419">
        <f>'２表　産業細分類別'!N131/'２表　産業細分類別'!B131</f>
        <v>2656.4</v>
      </c>
      <c r="C130" s="419">
        <f>'２表　産業細分類別'!N131/'２表　産業細分類別'!M131</f>
        <v>948.7142857142857</v>
      </c>
      <c r="D130" s="389">
        <f>'２表　産業細分類別'!N131/'２表　産業細分類別'!P131</f>
        <v>56.279661016949156</v>
      </c>
    </row>
    <row r="131" spans="1:4" ht="12.75">
      <c r="A131" s="31" t="s">
        <v>578</v>
      </c>
      <c r="B131" s="419">
        <f>'２表　産業細分類別'!N132/'２表　産業細分類別'!B132</f>
        <v>12372.8</v>
      </c>
      <c r="C131" s="419">
        <f>'２表　産業細分類別'!N132/'２表　産業細分類別'!M132</f>
        <v>1288.8333333333333</v>
      </c>
      <c r="D131" s="389">
        <f>'２表　産業細分類別'!N132/'２表　産業細分類別'!P132</f>
        <v>19.15887271601115</v>
      </c>
    </row>
    <row r="132" spans="1:4" ht="12.75">
      <c r="A132" s="31" t="s">
        <v>579</v>
      </c>
      <c r="B132" s="419">
        <f>'２表　産業細分類別'!N133/'２表　産業細分類別'!B133</f>
        <v>4906.238095238095</v>
      </c>
      <c r="C132" s="419">
        <f>'２表　産業細分類別'!N133/'２表　産業細分類別'!M133</f>
        <v>1020.1089108910891</v>
      </c>
      <c r="D132" s="389">
        <f>'２表　産業細分類別'!N133/'２表　産業細分類別'!P133</f>
        <v>13.930638182801514</v>
      </c>
    </row>
    <row r="133" spans="1:4" ht="12.75">
      <c r="A133" s="31" t="s">
        <v>580</v>
      </c>
      <c r="B133" s="419">
        <f>'２表　産業細分類別'!N134/'２表　産業細分類別'!B134</f>
        <v>3463.75</v>
      </c>
      <c r="C133" s="419">
        <f>'２表　産業細分類別'!N134/'２表　産業細分類別'!M134</f>
        <v>1539.4444444444443</v>
      </c>
      <c r="D133" s="389">
        <f>'２表　産業細分類別'!N134/'２表　産業細分類別'!P134</f>
        <v>38.701117318435756</v>
      </c>
    </row>
    <row r="134" spans="1:4" ht="12.75">
      <c r="A134" s="30" t="s">
        <v>581</v>
      </c>
      <c r="B134" s="450">
        <f>'２表　産業細分類別'!N135/'２表　産業細分類別'!B135</f>
        <v>16597.656804733728</v>
      </c>
      <c r="C134" s="450">
        <f>'２表　産業細分類別'!N135/'２表　産業細分類別'!M135</f>
        <v>1477.8735511064278</v>
      </c>
      <c r="D134" s="451">
        <f>'２表　産業細分類別'!N135/'２表　産業細分類別'!P135</f>
        <v>75.91247750368737</v>
      </c>
    </row>
    <row r="135" spans="1:4" ht="12.75">
      <c r="A135" s="81" t="s">
        <v>582</v>
      </c>
      <c r="B135" s="421">
        <f>'２表　産業細分類別'!N136/'２表　産業細分類別'!B136</f>
        <v>85888.91891891892</v>
      </c>
      <c r="C135" s="421">
        <f>'２表　産業細分類別'!N136/'２表　産業細分類別'!M136</f>
        <v>1975.0714729645742</v>
      </c>
      <c r="D135" s="391">
        <f>'２表　産業細分類別'!N136/'２表　産業細分類別'!P136</f>
        <v>64.33887392950417</v>
      </c>
    </row>
    <row r="136" spans="1:4" ht="12.75">
      <c r="A136" s="286" t="s">
        <v>583</v>
      </c>
      <c r="B136" s="419">
        <f>'２表　産業細分類別'!N137/'２表　産業細分類別'!B137</f>
        <v>3789.4</v>
      </c>
      <c r="C136" s="419">
        <f>'２表　産業細分類別'!N137/'２表　産業細分類別'!M137</f>
        <v>1353.357142857143</v>
      </c>
      <c r="D136" s="389">
        <f>'２表　産業細分類別'!N137/'２表　産業細分類別'!P137</f>
        <v>79.27615062761507</v>
      </c>
    </row>
    <row r="137" spans="1:4" ht="12.75">
      <c r="A137" s="31" t="s">
        <v>584</v>
      </c>
      <c r="B137" s="419" t="s">
        <v>714</v>
      </c>
      <c r="C137" s="419" t="s">
        <v>714</v>
      </c>
      <c r="D137" s="419" t="s">
        <v>714</v>
      </c>
    </row>
    <row r="138" spans="1:4" ht="12.75">
      <c r="A138" s="82" t="s">
        <v>585</v>
      </c>
      <c r="B138" s="419" t="s">
        <v>714</v>
      </c>
      <c r="C138" s="419" t="s">
        <v>714</v>
      </c>
      <c r="D138" s="419" t="s">
        <v>714</v>
      </c>
    </row>
    <row r="139" spans="1:4" ht="12.75">
      <c r="A139" s="286" t="s">
        <v>586</v>
      </c>
      <c r="B139" s="418">
        <f>'２表　産業細分類別'!N140/'２表　産業細分類別'!B140</f>
        <v>5205.333333333333</v>
      </c>
      <c r="C139" s="418">
        <f>'２表　産業細分類別'!N140/'２表　産業細分類別'!M140</f>
        <v>1561.6</v>
      </c>
      <c r="D139" s="388">
        <f>'２表　産業細分類別'!N140/'２表　産業細分類別'!P140</f>
        <v>155.12582781456953</v>
      </c>
    </row>
    <row r="140" spans="1:4" ht="12.75">
      <c r="A140" s="31" t="s">
        <v>587</v>
      </c>
      <c r="B140" s="419">
        <f>'２表　産業細分類別'!N141/'２表　産業細分類別'!B141</f>
        <v>5205.333333333333</v>
      </c>
      <c r="C140" s="419">
        <f>'２表　産業細分類別'!N141/'２表　産業細分類別'!M141</f>
        <v>1561.6</v>
      </c>
      <c r="D140" s="389">
        <f>'２表　産業細分類別'!N141/'２表　産業細分類別'!P141</f>
        <v>155.12582781456953</v>
      </c>
    </row>
    <row r="141" spans="1:4" ht="12.75">
      <c r="A141" s="82" t="s">
        <v>588</v>
      </c>
      <c r="B141" s="419">
        <v>0</v>
      </c>
      <c r="C141" s="419">
        <v>0</v>
      </c>
      <c r="D141" s="389">
        <v>0</v>
      </c>
    </row>
    <row r="142" spans="1:4" ht="12.75">
      <c r="A142" s="83" t="s">
        <v>589</v>
      </c>
      <c r="B142" s="422">
        <f>'２表　産業細分類別'!N143/'２表　産業細分類別'!B143</f>
        <v>6581.742857142857</v>
      </c>
      <c r="C142" s="422">
        <f>'２表　産業細分類別'!N143/'２表　産業細分類別'!M143</f>
        <v>1645.4357142857143</v>
      </c>
      <c r="D142" s="392">
        <f>'２表　産業細分類別'!N143/'２表　産業細分類別'!P143</f>
        <v>140.37842778793419</v>
      </c>
    </row>
    <row r="143" spans="1:4" ht="12.75">
      <c r="A143" s="83" t="s">
        <v>590</v>
      </c>
      <c r="B143" s="422">
        <f>'２表　産業細分類別'!N144/'２表　産業細分類別'!B144</f>
        <v>12878.904761904761</v>
      </c>
      <c r="C143" s="422">
        <f>'２表　産業細分類別'!N144/'２表　産業細分類別'!M144</f>
        <v>2018.3358208955224</v>
      </c>
      <c r="D143" s="392">
        <f>'２表　産業細分類別'!N144/'２表　産業細分類別'!P144</f>
        <v>74.21981339187705</v>
      </c>
    </row>
    <row r="144" spans="1:4" ht="12.75">
      <c r="A144" s="286" t="s">
        <v>591</v>
      </c>
      <c r="B144" s="419">
        <f>'２表　産業細分類別'!N145/'２表　産業細分類別'!B145</f>
        <v>4990.811594202899</v>
      </c>
      <c r="C144" s="419">
        <f>'２表　産業細分類別'!N145/'２表　産業細分類別'!M145</f>
        <v>800.8511627906977</v>
      </c>
      <c r="D144" s="389">
        <f>'２表　産業細分類別'!N145/'２表　産業細分類別'!P145</f>
        <v>86.69838872104734</v>
      </c>
    </row>
    <row r="145" spans="1:4" ht="12.75">
      <c r="A145" s="31" t="s">
        <v>592</v>
      </c>
      <c r="B145" s="419">
        <f>'２表　産業細分類別'!N146/'２表　産業細分類別'!B146</f>
        <v>3657.8846153846152</v>
      </c>
      <c r="C145" s="419">
        <f>'２表　産業細分類別'!N146/'２表　産業細分類別'!M146</f>
        <v>709.7388059701492</v>
      </c>
      <c r="D145" s="389">
        <f>'２表　産業細分類別'!N146/'２表　産業細分類別'!P146</f>
        <v>78.99086378737542</v>
      </c>
    </row>
    <row r="146" spans="1:4" ht="12.75">
      <c r="A146" s="31" t="s">
        <v>593</v>
      </c>
      <c r="B146" s="419">
        <f>'２表　産業細分類別'!N147/'２表　産業細分類別'!B147</f>
        <v>8523.7</v>
      </c>
      <c r="C146" s="419">
        <f>'２表　産業細分類別'!N147/'２表　産業細分類別'!M147</f>
        <v>2213.948051948052</v>
      </c>
      <c r="D146" s="389">
        <f>'２表　産業細分類別'!N147/'２表　産業細分類別'!P147</f>
        <v>136.16134185303514</v>
      </c>
    </row>
    <row r="147" spans="1:4" ht="12.75">
      <c r="A147" s="31" t="s">
        <v>594</v>
      </c>
      <c r="B147" s="419">
        <f>'２表　産業細分類別'!N148/'２表　産業細分類別'!B148</f>
        <v>3425.521739130435</v>
      </c>
      <c r="C147" s="419">
        <f>'２表　産業細分類別'!N148/'２表　産業細分類別'!M148</f>
        <v>359.7579908675799</v>
      </c>
      <c r="D147" s="389">
        <f>'２表　産業細分類別'!N148/'２表　産業細分類別'!P148</f>
        <v>51.97031662269129</v>
      </c>
    </row>
    <row r="148" spans="1:4" ht="12.75">
      <c r="A148" s="82" t="s">
        <v>595</v>
      </c>
      <c r="B148" s="419">
        <v>0</v>
      </c>
      <c r="C148" s="419">
        <v>0</v>
      </c>
      <c r="D148" s="389">
        <v>0</v>
      </c>
    </row>
    <row r="149" spans="1:4" ht="12.75">
      <c r="A149" s="31" t="s">
        <v>596</v>
      </c>
      <c r="B149" s="418">
        <f>'２表　産業細分類別'!N150/'２表　産業細分類別'!B150</f>
        <v>9389.746913580248</v>
      </c>
      <c r="C149" s="418">
        <f>'２表　産業細分類別'!N150/'２表　産業細分類別'!M150</f>
        <v>1057.0806115357886</v>
      </c>
      <c r="D149" s="388">
        <f>'２表　産業細分類別'!N150/'２表　産業細分類別'!P150</f>
        <v>103.40849762066621</v>
      </c>
    </row>
    <row r="150" spans="1:4" ht="12.75">
      <c r="A150" s="31" t="s">
        <v>597</v>
      </c>
      <c r="B150" s="419">
        <f>'２表　産業細分類別'!N151/'２表　産業細分類別'!B151</f>
        <v>15358.701298701299</v>
      </c>
      <c r="C150" s="419">
        <f>'２表　産業細分類別'!N151/'２表　産業細分類別'!M151</f>
        <v>1055.9107142857142</v>
      </c>
      <c r="D150" s="389">
        <f>'２表　産業細分類別'!N151/'２表　産業細分類別'!P151</f>
        <v>127.38259370960793</v>
      </c>
    </row>
    <row r="151" spans="1:4" ht="12.75">
      <c r="A151" s="31" t="s">
        <v>598</v>
      </c>
      <c r="B151" s="419">
        <f>'２表　産業細分類別'!N152/'２表　産業細分類別'!B152</f>
        <v>2885</v>
      </c>
      <c r="C151" s="419">
        <f>'２表　産業細分類別'!N152/'２表　産業細分類別'!M152</f>
        <v>865.5</v>
      </c>
      <c r="D151" s="389">
        <v>0</v>
      </c>
    </row>
    <row r="152" spans="1:4" ht="12.75">
      <c r="A152" s="31" t="s">
        <v>599</v>
      </c>
      <c r="B152" s="419">
        <f>'２表　産業細分類別'!N153/'２表　産業細分類別'!B153</f>
        <v>1908.9444444444443</v>
      </c>
      <c r="C152" s="419">
        <f>'２表　産業細分類別'!N153/'２表　産業細分類別'!M153</f>
        <v>648.3207547169811</v>
      </c>
      <c r="D152" s="389">
        <f>'２表　産業細分類別'!N153/'２表　産業細分類別'!P153</f>
        <v>30.927992799279927</v>
      </c>
    </row>
    <row r="153" spans="1:4" ht="12.75">
      <c r="A153" s="31" t="s">
        <v>600</v>
      </c>
      <c r="B153" s="419">
        <f>'２表　産業細分類別'!N154/'２表　産業細分類別'!B154</f>
        <v>1059.4</v>
      </c>
      <c r="C153" s="419">
        <f>'２表　産業細分類別'!N154/'２表　産業細分類別'!M154</f>
        <v>481.54545454545456</v>
      </c>
      <c r="D153" s="389">
        <f>'２表　産業細分類別'!N154/'２表　産業細分類別'!P154</f>
        <v>30.976608187134502</v>
      </c>
    </row>
    <row r="154" spans="1:4" ht="12.75">
      <c r="A154" s="31" t="s">
        <v>601</v>
      </c>
      <c r="B154" s="419">
        <f>'２表　産業細分類別'!N155/'２表　産業細分類別'!B155</f>
        <v>3108.125</v>
      </c>
      <c r="C154" s="419">
        <f>'２表　産業細分類別'!N155/'２表　産業細分類別'!M155</f>
        <v>690.6944444444445</v>
      </c>
      <c r="D154" s="389">
        <f>'２表　産業細分類別'!N155/'２表　産業細分類別'!P155</f>
        <v>62.949367088607595</v>
      </c>
    </row>
    <row r="155" spans="1:4" ht="12.75">
      <c r="A155" s="31" t="s">
        <v>602</v>
      </c>
      <c r="B155" s="419">
        <f>'２表　産業細分類別'!N156/'２表　産業細分類別'!B156</f>
        <v>2854.4666666666667</v>
      </c>
      <c r="C155" s="419">
        <f>'２表　産業細分類別'!N156/'２表　産業細分類別'!M156</f>
        <v>973.1136363636364</v>
      </c>
      <c r="D155" s="389">
        <f>'２表　産業細分類別'!N156/'２表　産業細分類別'!P156</f>
        <v>35.26935749588139</v>
      </c>
    </row>
    <row r="156" spans="1:4" ht="12.75">
      <c r="A156" s="31" t="s">
        <v>603</v>
      </c>
      <c r="B156" s="419">
        <f>'２表　産業細分類別'!N157/'２表　産業細分類別'!B157</f>
        <v>1196.5</v>
      </c>
      <c r="C156" s="419">
        <f>'２表　産業細分類別'!N157/'２表　産業細分類別'!M157</f>
        <v>598.25</v>
      </c>
      <c r="D156" s="389">
        <f>'２表　産業細分類別'!N157/'２表　産業細分類別'!P157</f>
        <v>35.19117647058823</v>
      </c>
    </row>
    <row r="157" spans="1:4" ht="12.75">
      <c r="A157" s="31" t="s">
        <v>604</v>
      </c>
      <c r="B157" s="419">
        <f>'２表　産業細分類別'!N158/'２表　産業細分類別'!B158</f>
        <v>2617.714285714286</v>
      </c>
      <c r="C157" s="419">
        <f>'２表　産業細分類別'!N158/'２表　産業細分類別'!M158</f>
        <v>1145.25</v>
      </c>
      <c r="D157" s="389">
        <f>'２表　産業細分類別'!N158/'２表　産業細分類別'!P158</f>
        <v>81.44</v>
      </c>
    </row>
    <row r="158" spans="1:4" ht="12.75">
      <c r="A158" s="31" t="s">
        <v>605</v>
      </c>
      <c r="B158" s="419">
        <f>'２表　産業細分類別'!N159/'２表　産業細分類別'!B159</f>
        <v>10267.588235294117</v>
      </c>
      <c r="C158" s="419">
        <f>'２表　産業細分類別'!N159/'２表　産業細分類別'!M159</f>
        <v>1662.3714285714286</v>
      </c>
      <c r="D158" s="389">
        <f>'２表　産業細分類別'!N159/'２表　産業細分類別'!P159</f>
        <v>98.11635750421586</v>
      </c>
    </row>
    <row r="159" spans="1:4" ht="12.75">
      <c r="A159" s="30" t="s">
        <v>606</v>
      </c>
      <c r="B159" s="450">
        <f>'２表　産業細分類別'!N160/'２表　産業細分類別'!B160</f>
        <v>21229.104046242774</v>
      </c>
      <c r="C159" s="450">
        <f>'２表　産業細分類別'!N160/'２表　産業細分類別'!M160</f>
        <v>2957.0330112721417</v>
      </c>
      <c r="D159" s="451">
        <f>'２表　産業細分類別'!N160/'２表　産業細分類別'!P160</f>
        <v>173.9678366728246</v>
      </c>
    </row>
    <row r="160" spans="1:4" ht="12.75">
      <c r="A160" s="31" t="s">
        <v>607</v>
      </c>
      <c r="B160" s="419">
        <f>'２表　産業細分類別'!N161/'２表　産業細分類別'!B161</f>
        <v>26559.80198019802</v>
      </c>
      <c r="C160" s="419">
        <f>'２表　産業細分類別'!N161/'２表　産業細分類別'!M161</f>
        <v>2853.7659574468084</v>
      </c>
      <c r="D160" s="389">
        <f>'２表　産業細分類別'!N161/'２表　産業細分類別'!P161</f>
        <v>658.2920245398773</v>
      </c>
    </row>
    <row r="161" spans="1:4" ht="12.75">
      <c r="A161" s="31" t="s">
        <v>608</v>
      </c>
      <c r="B161" s="419">
        <f>'２表　産業細分類別'!N162/'２表　産業細分類別'!B162</f>
        <v>60752.454545454544</v>
      </c>
      <c r="C161" s="419">
        <f>'２表　産業細分類別'!N162/'２表　産業細分類別'!M162</f>
        <v>3046.855623100304</v>
      </c>
      <c r="D161" s="389">
        <v>0</v>
      </c>
    </row>
    <row r="162" spans="1:4" ht="12.75">
      <c r="A162" s="31" t="s">
        <v>609</v>
      </c>
      <c r="B162" s="419">
        <f>'２表　産業細分類別'!N163/'２表　産業細分類別'!B163</f>
        <v>11032.104166666666</v>
      </c>
      <c r="C162" s="419">
        <f>'２表　産業細分類別'!N163/'２表　産業細分類別'!M163</f>
        <v>2701.7397959183672</v>
      </c>
      <c r="D162" s="389">
        <v>0</v>
      </c>
    </row>
    <row r="163" spans="1:4" ht="12.75">
      <c r="A163" s="31" t="s">
        <v>610</v>
      </c>
      <c r="B163" s="419">
        <f>'２表　産業細分類別'!N164/'２表　産業細分類別'!B164</f>
        <v>7326</v>
      </c>
      <c r="C163" s="419">
        <f>'２表　産業細分類別'!N164/'２表　産業細分類別'!M164</f>
        <v>1683</v>
      </c>
      <c r="D163" s="389">
        <f>'２表　産業細分類別'!N164/'２表　産業細分類別'!P164</f>
        <v>37.97012195121951</v>
      </c>
    </row>
    <row r="164" spans="1:4" ht="12.75">
      <c r="A164" s="82" t="s">
        <v>611</v>
      </c>
      <c r="B164" s="419">
        <f>'２表　産業細分類別'!N165/'２表　産業細分類別'!B165</f>
        <v>7875.333333333333</v>
      </c>
      <c r="C164" s="419">
        <f>'２表　産業細分類別'!N165/'２表　産業細分類別'!M165</f>
        <v>1968.8333333333333</v>
      </c>
      <c r="D164" s="389">
        <f>'２表　産業細分類別'!N165/'２表　産業細分類別'!P165</f>
        <v>29.718238993710692</v>
      </c>
    </row>
    <row r="165" spans="1:4" ht="12.75">
      <c r="A165" s="83" t="s">
        <v>612</v>
      </c>
      <c r="B165" s="422">
        <f>'２表　産業細分類別'!N166/'２表　産業細分類別'!B166</f>
        <v>381.5</v>
      </c>
      <c r="C165" s="422">
        <f>'２表　産業細分類別'!N166/'２表　産業細分類別'!M166</f>
        <v>199.04347826086956</v>
      </c>
      <c r="D165" s="392">
        <f>'２表　産業細分類別'!N166/'２表　産業細分類別'!P166</f>
        <v>7.371980676328502</v>
      </c>
    </row>
    <row r="166" spans="1:4" ht="12.75">
      <c r="A166" s="31" t="s">
        <v>613</v>
      </c>
      <c r="B166" s="418">
        <f>'２表　産業細分類別'!N167/'２表　産業細分類別'!B167</f>
        <v>16425.283333333333</v>
      </c>
      <c r="C166" s="418">
        <f>'２表　産業細分類別'!N167/'２表　産業細分類別'!M167</f>
        <v>3532.3189964157705</v>
      </c>
      <c r="D166" s="388">
        <f>'２表　産業細分類別'!N167/'２表　産業細分類別'!P167</f>
        <v>60.03758757234237</v>
      </c>
    </row>
    <row r="167" spans="1:4" ht="12.75">
      <c r="A167" s="31" t="s">
        <v>614</v>
      </c>
      <c r="B167" s="419">
        <f>'２表　産業細分類別'!N168/'２表　産業細分類別'!B168</f>
        <v>17389.86</v>
      </c>
      <c r="C167" s="419">
        <f>'２表　産業細分類別'!N168/'２表　産業細分類別'!M168</f>
        <v>3563.495901639344</v>
      </c>
      <c r="D167" s="389">
        <f>'２表　産業細分類別'!N168/'２表　産業細分類別'!P168</f>
        <v>54.91303524062145</v>
      </c>
    </row>
    <row r="168" spans="1:4" ht="12.75">
      <c r="A168" s="31" t="s">
        <v>615</v>
      </c>
      <c r="B168" s="419">
        <f>'２表　産業細分類別'!N169/'２表　産業細分類別'!B169</f>
        <v>7892.833333333333</v>
      </c>
      <c r="C168" s="419">
        <f>'２表　産業細分類別'!N169/'２表　産業細分類別'!M169</f>
        <v>2492.4736842105262</v>
      </c>
      <c r="D168" s="389">
        <f>'２表　産業細分類別'!N169/'２表　産業細分類別'!P169</f>
        <v>180.75190839694656</v>
      </c>
    </row>
    <row r="169" spans="1:4" ht="12.75">
      <c r="A169" s="31" t="s">
        <v>616</v>
      </c>
      <c r="B169" s="419" t="s">
        <v>714</v>
      </c>
      <c r="C169" s="419" t="s">
        <v>714</v>
      </c>
      <c r="D169" s="419" t="s">
        <v>714</v>
      </c>
    </row>
    <row r="170" spans="1:4" ht="12.75">
      <c r="A170" s="82" t="s">
        <v>617</v>
      </c>
      <c r="B170" s="419" t="s">
        <v>714</v>
      </c>
      <c r="C170" s="419" t="s">
        <v>714</v>
      </c>
      <c r="D170" s="419" t="s">
        <v>714</v>
      </c>
    </row>
    <row r="171" spans="1:4" ht="12.75">
      <c r="A171" s="30" t="s">
        <v>3</v>
      </c>
      <c r="B171" s="450">
        <f>'２表　産業細分類別'!N172/'２表　産業細分類別'!B172</f>
        <v>14271.207373271889</v>
      </c>
      <c r="C171" s="450">
        <f>'２表　産業細分類別'!N172/'２表　産業細分類別'!M172</f>
        <v>2269.587394650055</v>
      </c>
      <c r="D171" s="451">
        <f>'２表　産業細分類別'!N172/'２表　産業細分類別'!P172</f>
        <v>90.4692238029856</v>
      </c>
    </row>
    <row r="172" spans="1:4" ht="12.75">
      <c r="A172" s="31" t="s">
        <v>618</v>
      </c>
      <c r="B172" s="452">
        <f>'２表　産業細分類別'!N173/'２表　産業細分類別'!B173</f>
        <v>7124.727272727273</v>
      </c>
      <c r="C172" s="452">
        <f>'２表　産業細分類別'!N173/'２表　産業細分類別'!M173</f>
        <v>1703.7391304347825</v>
      </c>
      <c r="D172" s="453">
        <f>'２表　産業細分類別'!N173/'２表　産業細分類別'!P173</f>
        <v>17.145482388973967</v>
      </c>
    </row>
    <row r="173" spans="1:4" ht="12.75">
      <c r="A173" s="31" t="s">
        <v>619</v>
      </c>
      <c r="B173" s="419">
        <f>'２表　産業細分類別'!N174/'２表　産業細分類別'!B174</f>
        <v>12322.5</v>
      </c>
      <c r="C173" s="419">
        <f>'２表　産業細分類別'!N174/'２表　産業細分類別'!M174</f>
        <v>2053.75</v>
      </c>
      <c r="D173" s="389">
        <f>'２表　産業細分類別'!N174/'２表　産業細分類別'!P174</f>
        <v>14.539823008849558</v>
      </c>
    </row>
    <row r="174" spans="1:4" ht="12.75">
      <c r="A174" s="31" t="s">
        <v>620</v>
      </c>
      <c r="B174" s="419">
        <v>0</v>
      </c>
      <c r="C174" s="419">
        <v>0</v>
      </c>
      <c r="D174" s="389">
        <v>0</v>
      </c>
    </row>
    <row r="175" spans="1:4" ht="12.75">
      <c r="A175" s="31" t="s">
        <v>621</v>
      </c>
      <c r="B175" s="419">
        <v>0</v>
      </c>
      <c r="C175" s="419">
        <v>0</v>
      </c>
      <c r="D175" s="389">
        <v>0</v>
      </c>
    </row>
    <row r="176" spans="1:4" ht="12.75">
      <c r="A176" s="82" t="s">
        <v>622</v>
      </c>
      <c r="B176" s="420">
        <f>'２表　産業細分類別'!N177/'２表　産業細分類別'!B177</f>
        <v>4154.571428571428</v>
      </c>
      <c r="C176" s="420">
        <f>'２表　産業細分類別'!N177/'２表　産業細分類別'!M177</f>
        <v>1321.909090909091</v>
      </c>
      <c r="D176" s="390">
        <f>'２表　産業細分類別'!N177/'２表　産業細分類別'!P177</f>
        <v>24.62489415749365</v>
      </c>
    </row>
    <row r="177" spans="1:4" ht="12.75">
      <c r="A177" s="31" t="s">
        <v>623</v>
      </c>
      <c r="B177" s="419">
        <f>'２表　産業細分類別'!N178/'２表　産業細分類別'!B178</f>
        <v>2168.6</v>
      </c>
      <c r="C177" s="419">
        <f>'２表　産業細分類別'!N178/'２表　産業細分類別'!M178</f>
        <v>625.5576923076923</v>
      </c>
      <c r="D177" s="389">
        <f>'２表　産業細分類別'!N178/'２表　産業細分類別'!P178</f>
        <v>18.630584192439862</v>
      </c>
    </row>
    <row r="178" spans="1:4" ht="12.75">
      <c r="A178" s="31" t="s">
        <v>624</v>
      </c>
      <c r="B178" s="419">
        <f>'２表　産業細分類別'!N179/'２表　産業細分類別'!B179</f>
        <v>2155.818181818182</v>
      </c>
      <c r="C178" s="419">
        <f>'２表　産業細分類別'!N179/'２表　産業細分類別'!M179</f>
        <v>790.4666666666667</v>
      </c>
      <c r="D178" s="389">
        <f>'２表　産業細分類別'!N179/'２表　産業細分類別'!P179</f>
        <v>18.36870642912471</v>
      </c>
    </row>
    <row r="179" spans="1:4" ht="12.75">
      <c r="A179" s="31" t="s">
        <v>625</v>
      </c>
      <c r="B179" s="419">
        <v>0</v>
      </c>
      <c r="C179" s="419">
        <v>0</v>
      </c>
      <c r="D179" s="389">
        <v>0</v>
      </c>
    </row>
    <row r="180" spans="1:4" ht="12.75">
      <c r="A180" s="31" t="s">
        <v>626</v>
      </c>
      <c r="B180" s="419" t="s">
        <v>714</v>
      </c>
      <c r="C180" s="419" t="s">
        <v>714</v>
      </c>
      <c r="D180" s="419" t="s">
        <v>714</v>
      </c>
    </row>
    <row r="181" spans="1:4" ht="12.75">
      <c r="A181" s="82" t="s">
        <v>627</v>
      </c>
      <c r="B181" s="420" t="s">
        <v>714</v>
      </c>
      <c r="C181" s="420" t="s">
        <v>714</v>
      </c>
      <c r="D181" s="420" t="s">
        <v>714</v>
      </c>
    </row>
    <row r="182" spans="1:4" ht="12.75">
      <c r="A182" s="31" t="s">
        <v>628</v>
      </c>
      <c r="B182" s="419">
        <f>'２表　産業細分類別'!N183/'２表　産業細分類別'!B183</f>
        <v>21986.607476635512</v>
      </c>
      <c r="C182" s="419">
        <f>'２表　産業細分類別'!N183/'２表　産業細分類別'!M183</f>
        <v>2996.900636942675</v>
      </c>
      <c r="D182" s="389">
        <f>'２表　産業細分類別'!N183/'２表　産業細分類別'!P183</f>
        <v>104.34057746041601</v>
      </c>
    </row>
    <row r="183" spans="1:4" ht="12.75">
      <c r="A183" s="31" t="s">
        <v>629</v>
      </c>
      <c r="B183" s="419">
        <f>'２表　産業細分類別'!N184/'２表　産業細分類別'!B184</f>
        <v>27939.39285714286</v>
      </c>
      <c r="C183" s="419">
        <f>'２表　産業細分類別'!N184/'２表　産業細分類別'!M184</f>
        <v>2744.922807017544</v>
      </c>
      <c r="D183" s="389">
        <f>'２表　産業細分類別'!N184/'２表　産業細分類別'!P184</f>
        <v>46.0205306194482</v>
      </c>
    </row>
    <row r="184" spans="1:4" ht="12.75">
      <c r="A184" s="31" t="s">
        <v>630</v>
      </c>
      <c r="B184" s="419">
        <f>'２表　産業細分類別'!N185/'２表　産業細分類別'!B185</f>
        <v>15551.166666666666</v>
      </c>
      <c r="C184" s="419">
        <f>'２表　産業細分類別'!N185/'２表　産業細分類別'!M185</f>
        <v>2221.595238095238</v>
      </c>
      <c r="D184" s="389">
        <f>'２表　産業細分類別'!N185/'２表　産業細分類別'!P185</f>
        <v>383.9794238683128</v>
      </c>
    </row>
    <row r="185" spans="1:4" ht="12.75">
      <c r="A185" s="31" t="s">
        <v>631</v>
      </c>
      <c r="B185" s="419">
        <f>'２表　産業細分類別'!N186/'２表　産業細分類別'!B186</f>
        <v>24943.296296296296</v>
      </c>
      <c r="C185" s="419">
        <f>'２表　産業細分類別'!N186/'２表　産業細分類別'!M186</f>
        <v>3535.2703412073492</v>
      </c>
      <c r="D185" s="389">
        <f>'２表　産業細分類別'!N186/'２表　産業細分類別'!P186</f>
        <v>303.70642615558063</v>
      </c>
    </row>
    <row r="186" spans="1:4" ht="12.75">
      <c r="A186" s="82" t="s">
        <v>632</v>
      </c>
      <c r="B186" s="419">
        <f>'２表　産業細分類別'!N187/'２表　産業細分類別'!B187</f>
        <v>2824</v>
      </c>
      <c r="C186" s="419">
        <f>'２表　産業細分類別'!N187/'２表　産業細分類別'!M187</f>
        <v>1048.9142857142858</v>
      </c>
      <c r="D186" s="389">
        <f>'２表　産業細分類別'!N187/'２表　産業細分類別'!P187</f>
        <v>58.5518341307815</v>
      </c>
    </row>
    <row r="187" spans="1:4" ht="12.75">
      <c r="A187" s="286" t="s">
        <v>633</v>
      </c>
      <c r="B187" s="418">
        <f>'２表　産業細分類別'!N188/'２表　産業細分類別'!B188</f>
        <v>9190.5</v>
      </c>
      <c r="C187" s="418">
        <f>'２表　産業細分類別'!N188/'２表　産業細分類別'!M188</f>
        <v>1901.4827586206898</v>
      </c>
      <c r="D187" s="388">
        <f>'２表　産業細分類別'!N188/'２表　産業細分類別'!P188</f>
        <v>45.535094962840624</v>
      </c>
    </row>
    <row r="188" spans="1:4" ht="12.75">
      <c r="A188" s="31" t="s">
        <v>634</v>
      </c>
      <c r="B188" s="419">
        <f>'２表　産業細分類別'!N189/'２表　産業細分類別'!B189</f>
        <v>14768</v>
      </c>
      <c r="C188" s="419">
        <f>'２表　産業細分類別'!N189/'２表　産業細分類別'!M189</f>
        <v>2109.714285714286</v>
      </c>
      <c r="D188" s="389">
        <f>'２表　産業細分類別'!N189/'２表　産業細分類別'!P189</f>
        <v>86.19455252918289</v>
      </c>
    </row>
    <row r="189" spans="1:4" ht="12.75">
      <c r="A189" s="31" t="s">
        <v>635</v>
      </c>
      <c r="B189" s="419" t="s">
        <v>714</v>
      </c>
      <c r="C189" s="419" t="s">
        <v>714</v>
      </c>
      <c r="D189" s="419" t="s">
        <v>714</v>
      </c>
    </row>
    <row r="190" spans="1:4" ht="12.75">
      <c r="A190" s="82" t="s">
        <v>636</v>
      </c>
      <c r="B190" s="419" t="s">
        <v>714</v>
      </c>
      <c r="C190" s="419" t="s">
        <v>714</v>
      </c>
      <c r="D190" s="419" t="s">
        <v>714</v>
      </c>
    </row>
    <row r="191" spans="1:4" ht="12.75">
      <c r="A191" s="31" t="s">
        <v>637</v>
      </c>
      <c r="B191" s="418">
        <f>'２表　産業細分類別'!N192/'２表　産業細分類別'!B192</f>
        <v>27135.826666666668</v>
      </c>
      <c r="C191" s="418">
        <f>'２表　産業細分類別'!N192/'２表　産業細分類別'!M192</f>
        <v>5355.755263157895</v>
      </c>
      <c r="D191" s="388">
        <f>'２表　産業細分類別'!N192/'２表　産業細分類別'!P192</f>
        <v>2027.0786852589642</v>
      </c>
    </row>
    <row r="192" spans="1:4" ht="12.75">
      <c r="A192" s="31" t="s">
        <v>638</v>
      </c>
      <c r="B192" s="419">
        <f>'２表　産業細分類別'!N193/'２表　産業細分類別'!B193</f>
        <v>36856.67391304348</v>
      </c>
      <c r="C192" s="419">
        <f>'２表　産業細分類別'!N193/'２表　産業細分類別'!M193</f>
        <v>6596.9143968871595</v>
      </c>
      <c r="D192" s="389">
        <v>0</v>
      </c>
    </row>
    <row r="193" spans="1:4" ht="12.75">
      <c r="A193" s="82" t="s">
        <v>639</v>
      </c>
      <c r="B193" s="420">
        <f>'２表　産業細分類別'!N194/'２表　産業細分類別'!B194</f>
        <v>11716.551724137931</v>
      </c>
      <c r="C193" s="420">
        <f>'２表　産業細分類別'!N194/'２表　産業細分類別'!M194</f>
        <v>2762.439024390244</v>
      </c>
      <c r="D193" s="390">
        <f>'２表　産業細分類別'!N194/'２表　産業細分類別'!P194</f>
        <v>338.42629482071715</v>
      </c>
    </row>
    <row r="194" spans="1:4" ht="12.75">
      <c r="A194" s="31" t="s">
        <v>640</v>
      </c>
      <c r="B194" s="419">
        <f>'２表　産業細分類別'!N195/'２表　産業細分類別'!B195</f>
        <v>11634.4375</v>
      </c>
      <c r="C194" s="419">
        <f>'２表　産業細分類別'!N195/'２表　産業細分類別'!M195</f>
        <v>755.6874154262517</v>
      </c>
      <c r="D194" s="389">
        <f>'２表　産業細分類別'!N195/'２表　産業細分類別'!P195</f>
        <v>64.99685754189944</v>
      </c>
    </row>
    <row r="195" spans="1:4" ht="12.75">
      <c r="A195" s="31" t="s">
        <v>641</v>
      </c>
      <c r="B195" s="419">
        <f>'２表　産業細分類別'!N196/'２表　産業細分類別'!B196</f>
        <v>10960.578947368422</v>
      </c>
      <c r="C195" s="419">
        <f>'２表　産業細分類別'!N196/'２表　産業細分類別'!M196</f>
        <v>1131.7989130434783</v>
      </c>
      <c r="D195" s="389">
        <f>'２表　産業細分類別'!N196/'２表　産業細分類別'!P196</f>
        <v>31.697260273972603</v>
      </c>
    </row>
    <row r="196" spans="1:4" ht="12.75">
      <c r="A196" s="31" t="s">
        <v>642</v>
      </c>
      <c r="B196" s="419">
        <f>'２表　産業細分類別'!N197/'２表　産業細分類別'!B197</f>
        <v>1918.75</v>
      </c>
      <c r="C196" s="419">
        <f>'２表　産業細分類別'!N197/'２表　産業細分類別'!M197</f>
        <v>495.16129032258067</v>
      </c>
      <c r="D196" s="389">
        <f>'２表　産業細分類別'!N197/'２表　産業細分類別'!P197</f>
        <v>21.834992887624466</v>
      </c>
    </row>
    <row r="197" spans="1:4" ht="12.75">
      <c r="A197" s="31" t="s">
        <v>643</v>
      </c>
      <c r="B197" s="419">
        <f>'２表　産業細分類別'!N198/'２表　産業細分類別'!B198</f>
        <v>23200.30769230769</v>
      </c>
      <c r="C197" s="419">
        <f>'２表　産業細分類別'!N198/'２表　産業細分類別'!M198</f>
        <v>627.0353430353431</v>
      </c>
      <c r="D197" s="389">
        <v>0</v>
      </c>
    </row>
    <row r="198" spans="1:4" ht="12.75">
      <c r="A198" s="82" t="s">
        <v>644</v>
      </c>
      <c r="B198" s="420">
        <f>'２表　産業細分類別'!N199/'２表　産業細分類別'!B199</f>
        <v>4156</v>
      </c>
      <c r="C198" s="420">
        <f>'２表　産業細分類別'!N199/'２表　産業細分類別'!M199</f>
        <v>773.2093023255813</v>
      </c>
      <c r="D198" s="390">
        <f>'２表　産業細分類別'!N199/'２表　産業細分類別'!P199</f>
        <v>25.206974981046248</v>
      </c>
    </row>
    <row r="199" spans="1:4" ht="12.75">
      <c r="A199" s="31" t="s">
        <v>645</v>
      </c>
      <c r="B199" s="419">
        <f>'２表　産業細分類別'!N200/'２表　産業細分類別'!B200</f>
        <v>7634.222222222223</v>
      </c>
      <c r="C199" s="419">
        <f>'２表　産業細分類別'!N200/'２表　産業細分類別'!M200</f>
        <v>1717.7</v>
      </c>
      <c r="D199" s="389">
        <f>'２表　産業細分類別'!N200/'２表　産業細分類別'!P200</f>
        <v>26.70345899727944</v>
      </c>
    </row>
    <row r="200" spans="1:4" ht="12.75">
      <c r="A200" s="31" t="s">
        <v>646</v>
      </c>
      <c r="B200" s="419">
        <f>'２表　産業細分類別'!N201/'２表　産業細分類別'!B201</f>
        <v>5726.2</v>
      </c>
      <c r="C200" s="419">
        <f>'２表　産業細分類別'!N201/'２表　産業細分類別'!M201</f>
        <v>1789.4375</v>
      </c>
      <c r="D200" s="419">
        <f>'２表　産業細分類別'!N201/'２表　産業細分類別'!P201</f>
        <v>31.531938325991188</v>
      </c>
    </row>
    <row r="201" spans="1:4" ht="12.75">
      <c r="A201" s="31" t="s">
        <v>647</v>
      </c>
      <c r="B201" s="419">
        <f>'２表　産業細分類別'!N202/'２表　産業細分類別'!B202</f>
        <v>13029.25</v>
      </c>
      <c r="C201" s="419">
        <f>'２表　産業細分類別'!N202/'２表　産業細分類別'!M202</f>
        <v>1579.3030303030303</v>
      </c>
      <c r="D201" s="389">
        <f>'２表　産業細分類別'!N202/'２表　産業細分類別'!P202</f>
        <v>19.81634980988593</v>
      </c>
    </row>
    <row r="202" spans="1:4" ht="12.75">
      <c r="A202" s="82" t="s">
        <v>648</v>
      </c>
      <c r="B202" s="420">
        <f>'２表　産業細分類別'!N203/'２表　産業細分類別'!B203</f>
        <v>7009.25</v>
      </c>
      <c r="C202" s="420">
        <f>'２表　産業細分類別'!N203/'２表　産業細分類別'!M203</f>
        <v>1869.1333333333334</v>
      </c>
      <c r="D202" s="390">
        <f>'２表　産業細分類別'!N203/'２表　産業細分類別'!P203</f>
        <v>40.05285714285714</v>
      </c>
    </row>
    <row r="203" spans="1:4" ht="12.75">
      <c r="A203" s="31" t="s">
        <v>649</v>
      </c>
      <c r="B203" s="419">
        <f>'２表　産業細分類別'!N204/'２表　産業細分類別'!B204</f>
        <v>4070.684210526316</v>
      </c>
      <c r="C203" s="419">
        <f>'２表　産業細分類別'!N204/'２表　産業細分類別'!M204</f>
        <v>1247.467741935484</v>
      </c>
      <c r="D203" s="389">
        <f>'２表　産業細分類別'!N204/'２表　産業細分類別'!P204</f>
        <v>47.24679291386683</v>
      </c>
    </row>
    <row r="204" spans="1:4" ht="12.75">
      <c r="A204" s="31" t="s">
        <v>650</v>
      </c>
      <c r="B204" s="419" t="s">
        <v>714</v>
      </c>
      <c r="C204" s="419" t="s">
        <v>714</v>
      </c>
      <c r="D204" s="419" t="s">
        <v>714</v>
      </c>
    </row>
    <row r="205" spans="1:4" ht="12.75">
      <c r="A205" s="82" t="s">
        <v>651</v>
      </c>
      <c r="B205" s="420" t="s">
        <v>714</v>
      </c>
      <c r="C205" s="420" t="s">
        <v>714</v>
      </c>
      <c r="D205" s="420" t="s">
        <v>714</v>
      </c>
    </row>
    <row r="206" spans="1:4" ht="12.75">
      <c r="A206" s="31" t="s">
        <v>95</v>
      </c>
      <c r="B206" s="419">
        <f>'２表　産業細分類別'!N207/'２表　産業細分類別'!B207</f>
        <v>6419.955555555555</v>
      </c>
      <c r="C206" s="419">
        <f>'２表　産業細分類別'!N207/'２表　産業細分類別'!M207</f>
        <v>1558.8021582733813</v>
      </c>
      <c r="D206" s="389">
        <f>'２表　産業細分類別'!N207/'２表　産業細分類別'!P207</f>
        <v>39.38086150490731</v>
      </c>
    </row>
    <row r="207" spans="1:4" ht="12.75">
      <c r="A207" s="31" t="s">
        <v>652</v>
      </c>
      <c r="B207" s="419">
        <f>'２表　産業細分類別'!N208/'２表　産業細分類別'!B208</f>
        <v>66597.25</v>
      </c>
      <c r="C207" s="419">
        <f>'２表　産業細分類別'!N208/'２表　産業細分類別'!M208</f>
        <v>2513.103773584906</v>
      </c>
      <c r="D207" s="389">
        <f>'２表　産業細分類別'!N208/'２表　産業細分類別'!P208</f>
        <v>27.35</v>
      </c>
    </row>
    <row r="208" spans="1:4" ht="12.75">
      <c r="A208" s="31" t="s">
        <v>653</v>
      </c>
      <c r="B208" s="419">
        <f>'２表　産業細分類別'!N209/'２表　産業細分類別'!B209</f>
        <v>2995.714285714286</v>
      </c>
      <c r="C208" s="419">
        <f>'２表　産業細分類別'!N209/'２表　産業細分類別'!M209</f>
        <v>998.5714285714286</v>
      </c>
      <c r="D208" s="389">
        <f>'２表　産業細分類別'!N209/'２表　産業細分類別'!P209</f>
        <v>95.75342465753425</v>
      </c>
    </row>
    <row r="209" spans="1:4" ht="12.75">
      <c r="A209" s="31" t="s">
        <v>654</v>
      </c>
      <c r="B209" s="419">
        <f>'２表　産業細分類別'!N210/'２表　産業細分類別'!B210</f>
        <v>2273.4444444444443</v>
      </c>
      <c r="C209" s="419">
        <f>'２表　産業細分類別'!N210/'２表　産業細分類別'!M210</f>
        <v>705.551724137931</v>
      </c>
      <c r="D209" s="389">
        <f>'２表　産業細分類別'!N210/'２表　産業細分類別'!P210</f>
        <v>49.264044943820224</v>
      </c>
    </row>
    <row r="210" spans="1:4" ht="12.75">
      <c r="A210" s="31" t="s">
        <v>655</v>
      </c>
      <c r="B210" s="419" t="s">
        <v>714</v>
      </c>
      <c r="C210" s="419" t="s">
        <v>714</v>
      </c>
      <c r="D210" s="419" t="s">
        <v>714</v>
      </c>
    </row>
    <row r="211" spans="1:4" ht="12.75">
      <c r="A211" s="31" t="s">
        <v>656</v>
      </c>
      <c r="B211" s="419">
        <f>'２表　産業細分類別'!N212/'２表　産業細分類別'!B212</f>
        <v>6033.166666666667</v>
      </c>
      <c r="C211" s="419">
        <f>'２表　産業細分類別'!N212/'２表　産業細分類別'!M212</f>
        <v>1723.7619047619048</v>
      </c>
      <c r="D211" s="389">
        <f>'２表　産業細分類別'!N212/'２表　産業細分類別'!P212</f>
        <v>95.01049868766404</v>
      </c>
    </row>
    <row r="212" spans="1:4" ht="12.75">
      <c r="A212" s="31" t="s">
        <v>657</v>
      </c>
      <c r="B212" s="419">
        <f>'２表　産業細分類別'!N213/'２表　産業細分類別'!B213</f>
        <v>4274.333333333333</v>
      </c>
      <c r="C212" s="419">
        <f>'２表　産業細分類別'!N213/'２表　産業細分類別'!M213</f>
        <v>1282.3</v>
      </c>
      <c r="D212" s="389">
        <f>'２表　産業細分類別'!N213/'２表　産業細分類別'!P213</f>
        <v>24.70712909441233</v>
      </c>
    </row>
    <row r="213" spans="1:4" ht="12.75">
      <c r="A213" s="31" t="s">
        <v>658</v>
      </c>
      <c r="B213" s="419" t="s">
        <v>714</v>
      </c>
      <c r="C213" s="419" t="s">
        <v>714</v>
      </c>
      <c r="D213" s="419" t="s">
        <v>714</v>
      </c>
    </row>
    <row r="214" spans="1:4" ht="12.75">
      <c r="A214" s="31" t="s">
        <v>659</v>
      </c>
      <c r="B214" s="419">
        <f>'２表　産業細分類別'!N215/'２表　産業細分類別'!B215</f>
        <v>5080</v>
      </c>
      <c r="C214" s="419">
        <f>'２表　産業細分類別'!N215/'２表　産業細分類別'!M215</f>
        <v>530.7462686567164</v>
      </c>
      <c r="D214" s="389">
        <f>'２表　産業細分類別'!N215/'２表　産業細分類別'!P215</f>
        <v>13.777605579232855</v>
      </c>
    </row>
    <row r="215" spans="1:4" ht="12.75">
      <c r="A215" s="82" t="s">
        <v>660</v>
      </c>
      <c r="B215" s="419">
        <f>'２表　産業細分類別'!N216/'２表　産業細分類別'!B216</f>
        <v>3189.5569620253164</v>
      </c>
      <c r="C215" s="419">
        <f>'２表　産業細分類別'!N216/'２表　産業細分類別'!M216</f>
        <v>1105.1535087719299</v>
      </c>
      <c r="D215" s="389">
        <f>'２表　産業細分類別'!N216/'２表　産業細分類別'!P216</f>
        <v>37.011603995299645</v>
      </c>
    </row>
    <row r="216" spans="1:4" ht="12.75">
      <c r="A216" s="30" t="s">
        <v>661</v>
      </c>
      <c r="B216" s="450">
        <f>'２表　産業細分類別'!N217/'２表　産業細分類別'!B217</f>
        <v>22344.241379310344</v>
      </c>
      <c r="C216" s="450">
        <f>'２表　産業細分類別'!N217/'２表　産業細分類別'!M217</f>
        <v>3640.35393258427</v>
      </c>
      <c r="D216" s="450">
        <v>0</v>
      </c>
    </row>
    <row r="217" spans="1:4" ht="12.75">
      <c r="A217" s="31" t="s">
        <v>662</v>
      </c>
      <c r="B217" s="419">
        <f>'２表　産業細分類別'!N218/'２表　産業細分類別'!B218</f>
        <v>26595.608695652172</v>
      </c>
      <c r="C217" s="419">
        <f>'２表　産業細分類別'!N218/'２表　産業細分類別'!M218</f>
        <v>4277.615384615385</v>
      </c>
      <c r="D217" s="389">
        <v>0</v>
      </c>
    </row>
    <row r="218" spans="1:4" ht="12.75">
      <c r="A218" s="31" t="s">
        <v>663</v>
      </c>
      <c r="B218" s="419">
        <v>0</v>
      </c>
      <c r="C218" s="419">
        <v>0</v>
      </c>
      <c r="D218" s="389">
        <v>0</v>
      </c>
    </row>
    <row r="219" spans="1:4" ht="12.75">
      <c r="A219" s="31" t="s">
        <v>664</v>
      </c>
      <c r="B219" s="419" t="s">
        <v>714</v>
      </c>
      <c r="C219" s="419" t="s">
        <v>714</v>
      </c>
      <c r="D219" s="389">
        <v>0</v>
      </c>
    </row>
    <row r="220" spans="1:4" ht="12.75">
      <c r="A220" s="31" t="s">
        <v>665</v>
      </c>
      <c r="B220" s="419">
        <f>'２表　産業細分類別'!N221/'２表　産業細分類別'!B221</f>
        <v>40603.125</v>
      </c>
      <c r="C220" s="419">
        <f>'２表　産業細分類別'!N221/'２表　産業細分類別'!M221</f>
        <v>4164.423076923077</v>
      </c>
      <c r="D220" s="389">
        <v>0</v>
      </c>
    </row>
    <row r="221" spans="1:4" ht="12.75">
      <c r="A221" s="31" t="s">
        <v>666</v>
      </c>
      <c r="B221" s="419">
        <f>'２表　産業細分類別'!N222/'２表　産業細分類別'!B222</f>
        <v>7437</v>
      </c>
      <c r="C221" s="419">
        <f>'２表　産業細分類別'!N222/'２表　産業細分類別'!M222</f>
        <v>2124.8571428571427</v>
      </c>
      <c r="D221" s="389">
        <v>0</v>
      </c>
    </row>
    <row r="222" spans="1:4" ht="12.75">
      <c r="A222" s="82" t="s">
        <v>667</v>
      </c>
      <c r="B222" s="419" t="s">
        <v>714</v>
      </c>
      <c r="C222" s="419" t="s">
        <v>714</v>
      </c>
      <c r="D222" s="419">
        <v>0</v>
      </c>
    </row>
    <row r="223" spans="1:4" ht="12.75">
      <c r="A223" s="83" t="s">
        <v>668</v>
      </c>
      <c r="B223" s="422">
        <v>0</v>
      </c>
      <c r="C223" s="422">
        <v>0</v>
      </c>
      <c r="D223" s="392">
        <v>0</v>
      </c>
    </row>
    <row r="224" spans="1:4" ht="13.5" thickBot="1">
      <c r="A224" s="32" t="s">
        <v>669</v>
      </c>
      <c r="B224" s="436">
        <f>'２表　産業細分類別'!N225/'２表　産業細分類別'!B225</f>
        <v>6047.333333333333</v>
      </c>
      <c r="C224" s="436">
        <f>'２表　産業細分類別'!N225/'２表　産業細分類別'!M225</f>
        <v>1036.6857142857143</v>
      </c>
      <c r="D224" s="436">
        <v>0</v>
      </c>
    </row>
    <row r="225" spans="2:3" ht="12.75">
      <c r="B225" s="423"/>
      <c r="C225" s="423"/>
    </row>
    <row r="226" spans="2:3" ht="12.75">
      <c r="B226" s="423"/>
      <c r="C226" s="423"/>
    </row>
    <row r="227" spans="2:3" ht="12.75">
      <c r="B227" s="423"/>
      <c r="C227" s="423"/>
    </row>
    <row r="228" spans="2:3" ht="12.75">
      <c r="B228" s="423"/>
      <c r="C228" s="423"/>
    </row>
    <row r="229" spans="2:3" ht="12.75">
      <c r="B229" s="423"/>
      <c r="C229" s="423"/>
    </row>
    <row r="230" spans="2:3" ht="12.75">
      <c r="B230" s="423"/>
      <c r="C230" s="423"/>
    </row>
    <row r="231" spans="2:3" ht="12.75">
      <c r="B231" s="423"/>
      <c r="C231" s="423"/>
    </row>
    <row r="232" spans="2:3" ht="12.75">
      <c r="B232" s="423"/>
      <c r="C232" s="423"/>
    </row>
    <row r="233" spans="2:3" ht="12.75">
      <c r="B233" s="423"/>
      <c r="C233" s="423"/>
    </row>
    <row r="234" spans="2:3" ht="12.75">
      <c r="B234" s="423"/>
      <c r="C234" s="423"/>
    </row>
    <row r="235" spans="2:3" ht="12.75">
      <c r="B235" s="423"/>
      <c r="C235" s="423"/>
    </row>
    <row r="236" spans="2:3" ht="12.75">
      <c r="B236" s="423"/>
      <c r="C236" s="423"/>
    </row>
    <row r="237" spans="2:3" ht="12.75">
      <c r="B237" s="423"/>
      <c r="C237" s="423"/>
    </row>
    <row r="238" spans="2:3" ht="12.75">
      <c r="B238" s="423"/>
      <c r="C238" s="423"/>
    </row>
    <row r="239" spans="2:3" ht="12.75">
      <c r="B239" s="423"/>
      <c r="C239" s="423"/>
    </row>
    <row r="240" spans="2:3" ht="12.75">
      <c r="B240" s="423"/>
      <c r="C240" s="423"/>
    </row>
    <row r="241" spans="2:3" ht="12.75">
      <c r="B241" s="423"/>
      <c r="C241" s="423"/>
    </row>
    <row r="242" spans="2:3" ht="12.75">
      <c r="B242" s="423"/>
      <c r="C242" s="423"/>
    </row>
    <row r="243" spans="2:3" ht="12.75">
      <c r="B243" s="423"/>
      <c r="C243" s="423"/>
    </row>
    <row r="244" spans="2:3" ht="12.75">
      <c r="B244" s="423"/>
      <c r="C244" s="423"/>
    </row>
    <row r="245" spans="2:3" ht="12.75">
      <c r="B245" s="423"/>
      <c r="C245" s="423"/>
    </row>
    <row r="246" spans="2:3" ht="12.75">
      <c r="B246" s="423"/>
      <c r="C246" s="423"/>
    </row>
    <row r="247" spans="2:3" ht="12.75">
      <c r="B247" s="423"/>
      <c r="C247" s="423"/>
    </row>
    <row r="248" spans="2:3" ht="12.75">
      <c r="B248" s="423"/>
      <c r="C248" s="423"/>
    </row>
    <row r="249" spans="2:3" ht="12.75">
      <c r="B249" s="423"/>
      <c r="C249" s="423"/>
    </row>
    <row r="250" spans="2:3" ht="12.75">
      <c r="B250" s="423"/>
      <c r="C250" s="423"/>
    </row>
    <row r="251" spans="2:3" ht="12.75">
      <c r="B251" s="423"/>
      <c r="C251" s="423"/>
    </row>
    <row r="252" spans="2:3" ht="12.75">
      <c r="B252" s="423"/>
      <c r="C252" s="423"/>
    </row>
    <row r="253" spans="2:3" ht="12.75">
      <c r="B253" s="423"/>
      <c r="C253" s="423"/>
    </row>
    <row r="254" spans="2:3" ht="12.75">
      <c r="B254" s="423"/>
      <c r="C254" s="423"/>
    </row>
    <row r="255" spans="2:3" ht="12.75">
      <c r="B255" s="423"/>
      <c r="C255" s="423"/>
    </row>
    <row r="256" spans="2:3" ht="12.75">
      <c r="B256" s="423"/>
      <c r="C256" s="423"/>
    </row>
    <row r="257" spans="2:3" ht="12.75">
      <c r="B257" s="423"/>
      <c r="C257" s="423"/>
    </row>
    <row r="258" spans="2:3" ht="12.75">
      <c r="B258" s="423"/>
      <c r="C258" s="423"/>
    </row>
    <row r="259" spans="2:3" ht="12.75">
      <c r="B259" s="423"/>
      <c r="C259" s="423"/>
    </row>
    <row r="260" spans="2:3" ht="12.75">
      <c r="B260" s="423"/>
      <c r="C260" s="423"/>
    </row>
    <row r="261" spans="2:3" ht="12.75">
      <c r="B261" s="423"/>
      <c r="C261" s="423"/>
    </row>
    <row r="262" spans="2:3" ht="12.75">
      <c r="B262" s="423"/>
      <c r="C262" s="423"/>
    </row>
    <row r="263" spans="2:3" ht="12.75">
      <c r="B263" s="423"/>
      <c r="C263" s="423"/>
    </row>
    <row r="264" spans="2:3" ht="12.75">
      <c r="B264" s="423"/>
      <c r="C264" s="423"/>
    </row>
    <row r="265" spans="2:3" ht="12.75">
      <c r="B265" s="423"/>
      <c r="C265" s="423"/>
    </row>
    <row r="266" spans="2:3" ht="12.75">
      <c r="B266" s="423"/>
      <c r="C266" s="423"/>
    </row>
    <row r="267" spans="2:3" ht="12.75">
      <c r="B267" s="423"/>
      <c r="C267" s="423"/>
    </row>
    <row r="268" spans="2:3" ht="12.75">
      <c r="B268" s="423"/>
      <c r="C268" s="423"/>
    </row>
    <row r="269" spans="2:3" ht="12.75">
      <c r="B269" s="423"/>
      <c r="C269" s="423"/>
    </row>
    <row r="270" spans="2:3" ht="12.75">
      <c r="B270" s="423"/>
      <c r="C270" s="423"/>
    </row>
    <row r="271" spans="2:3" ht="12.75">
      <c r="B271" s="423"/>
      <c r="C271" s="423"/>
    </row>
    <row r="272" spans="2:3" ht="12.75">
      <c r="B272" s="423"/>
      <c r="C272" s="423"/>
    </row>
    <row r="273" spans="2:3" ht="12.75">
      <c r="B273" s="423"/>
      <c r="C273" s="423"/>
    </row>
    <row r="274" spans="2:3" ht="12.75">
      <c r="B274" s="423"/>
      <c r="C274" s="423"/>
    </row>
    <row r="275" spans="2:3" ht="12.75">
      <c r="B275" s="423"/>
      <c r="C275" s="423"/>
    </row>
    <row r="276" spans="2:3" ht="12.75">
      <c r="B276" s="423"/>
      <c r="C276" s="423"/>
    </row>
    <row r="277" spans="2:3" ht="12.75">
      <c r="B277" s="423"/>
      <c r="C277" s="423"/>
    </row>
    <row r="278" spans="2:3" ht="12.75">
      <c r="B278" s="423"/>
      <c r="C278" s="423"/>
    </row>
    <row r="279" spans="2:3" ht="12.75">
      <c r="B279" s="423"/>
      <c r="C279" s="423"/>
    </row>
    <row r="280" spans="2:3" ht="12.75">
      <c r="B280" s="423"/>
      <c r="C280" s="423"/>
    </row>
    <row r="281" spans="2:3" ht="12.75">
      <c r="B281" s="423"/>
      <c r="C281" s="423"/>
    </row>
    <row r="282" spans="2:3" ht="12.75">
      <c r="B282" s="423"/>
      <c r="C282" s="423"/>
    </row>
    <row r="283" spans="2:3" ht="12.75">
      <c r="B283" s="423"/>
      <c r="C283" s="423"/>
    </row>
    <row r="284" spans="2:3" ht="12.75">
      <c r="B284" s="423"/>
      <c r="C284" s="423"/>
    </row>
    <row r="285" spans="2:3" ht="12.75">
      <c r="B285" s="423"/>
      <c r="C285" s="423"/>
    </row>
    <row r="286" spans="2:3" ht="12.75">
      <c r="B286" s="423"/>
      <c r="C286" s="423"/>
    </row>
    <row r="287" spans="2:3" ht="12.75">
      <c r="B287" s="423"/>
      <c r="C287" s="423"/>
    </row>
    <row r="288" spans="2:3" ht="12.75">
      <c r="B288" s="423"/>
      <c r="C288" s="423"/>
    </row>
    <row r="289" spans="2:3" ht="12.75">
      <c r="B289" s="423"/>
      <c r="C289" s="423"/>
    </row>
    <row r="290" spans="2:3" ht="12.75">
      <c r="B290" s="423"/>
      <c r="C290" s="423"/>
    </row>
    <row r="291" spans="2:3" ht="12.75">
      <c r="B291" s="423"/>
      <c r="C291" s="423"/>
    </row>
    <row r="292" spans="2:3" ht="12.75">
      <c r="B292" s="423"/>
      <c r="C292" s="423"/>
    </row>
    <row r="293" spans="2:3" ht="12.75">
      <c r="B293" s="423"/>
      <c r="C293" s="423"/>
    </row>
    <row r="294" spans="2:3" ht="12.75">
      <c r="B294" s="423"/>
      <c r="C294" s="423"/>
    </row>
    <row r="295" spans="2:3" ht="12.75">
      <c r="B295" s="423"/>
      <c r="C295" s="423"/>
    </row>
    <row r="296" spans="2:3" ht="12.75">
      <c r="B296" s="423"/>
      <c r="C296" s="423"/>
    </row>
    <row r="297" spans="2:3" ht="12.75">
      <c r="B297" s="423"/>
      <c r="C297" s="423"/>
    </row>
  </sheetData>
  <sheetProtection/>
  <mergeCells count="2">
    <mergeCell ref="A2:A3"/>
    <mergeCell ref="B2:D2"/>
  </mergeCells>
  <printOptions/>
  <pageMargins left="0.9" right="0.7874015748031497" top="0.984251968503937" bottom="0.7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19.00390625" style="149" customWidth="1"/>
    <col min="2" max="2" width="7.50390625" style="150" bestFit="1" customWidth="1"/>
    <col min="3" max="3" width="7.625" style="150" customWidth="1"/>
    <col min="4" max="4" width="11.875" style="150" bestFit="1" customWidth="1"/>
    <col min="5" max="5" width="8.00390625" style="150" bestFit="1" customWidth="1"/>
    <col min="6" max="6" width="7.625" style="150" customWidth="1"/>
    <col min="7" max="7" width="11.875" style="150" bestFit="1" customWidth="1"/>
    <col min="8" max="8" width="7.50390625" style="150" bestFit="1" customWidth="1"/>
    <col min="9" max="9" width="7.625" style="150" customWidth="1"/>
    <col min="10" max="10" width="11.875" style="150" bestFit="1" customWidth="1"/>
    <col min="11" max="11" width="9.375" style="150" bestFit="1" customWidth="1"/>
    <col min="12" max="16384" width="9.00390625" style="149" customWidth="1"/>
  </cols>
  <sheetData>
    <row r="1" ht="18" customHeight="1" thickBot="1">
      <c r="A1" s="17" t="s">
        <v>776</v>
      </c>
    </row>
    <row r="2" spans="1:11" ht="11.25" customHeight="1">
      <c r="A2" s="531" t="s">
        <v>198</v>
      </c>
      <c r="B2" s="563" t="s">
        <v>99</v>
      </c>
      <c r="C2" s="564"/>
      <c r="D2" s="565"/>
      <c r="E2" s="563" t="s">
        <v>100</v>
      </c>
      <c r="F2" s="564"/>
      <c r="G2" s="566"/>
      <c r="H2" s="567" t="s">
        <v>101</v>
      </c>
      <c r="I2" s="568"/>
      <c r="J2" s="568"/>
      <c r="K2" s="569"/>
    </row>
    <row r="3" spans="1:11" ht="33" thickBot="1">
      <c r="A3" s="532"/>
      <c r="B3" s="151" t="s">
        <v>777</v>
      </c>
      <c r="C3" s="152" t="s">
        <v>102</v>
      </c>
      <c r="D3" s="153" t="s">
        <v>197</v>
      </c>
      <c r="E3" s="151" t="s">
        <v>777</v>
      </c>
      <c r="F3" s="152" t="s">
        <v>102</v>
      </c>
      <c r="G3" s="153" t="s">
        <v>197</v>
      </c>
      <c r="H3" s="151" t="s">
        <v>777</v>
      </c>
      <c r="I3" s="152" t="s">
        <v>102</v>
      </c>
      <c r="J3" s="153" t="s">
        <v>197</v>
      </c>
      <c r="K3" s="183" t="s">
        <v>205</v>
      </c>
    </row>
    <row r="4" spans="1:14" s="154" customFormat="1" ht="13.5" customHeight="1" thickBot="1">
      <c r="A4" s="425" t="s">
        <v>199</v>
      </c>
      <c r="B4" s="156">
        <v>1568</v>
      </c>
      <c r="C4" s="157">
        <v>12263</v>
      </c>
      <c r="D4" s="158">
        <v>48104317</v>
      </c>
      <c r="E4" s="156">
        <v>449</v>
      </c>
      <c r="F4" s="157">
        <v>3190</v>
      </c>
      <c r="G4" s="159">
        <v>30339322</v>
      </c>
      <c r="H4" s="160">
        <v>1119</v>
      </c>
      <c r="I4" s="157">
        <v>9073</v>
      </c>
      <c r="J4" s="158">
        <v>17764995</v>
      </c>
      <c r="K4" s="159">
        <v>219283</v>
      </c>
      <c r="M4" s="461"/>
      <c r="N4" s="461"/>
    </row>
    <row r="5" spans="1:11" s="155" customFormat="1" ht="13.5" customHeight="1" thickBot="1">
      <c r="A5" s="426" t="s">
        <v>200</v>
      </c>
      <c r="B5" s="161">
        <v>268</v>
      </c>
      <c r="C5" s="162">
        <v>1555</v>
      </c>
      <c r="D5" s="163">
        <v>8312774</v>
      </c>
      <c r="E5" s="161">
        <v>71</v>
      </c>
      <c r="F5" s="162">
        <v>536</v>
      </c>
      <c r="G5" s="164">
        <v>6369136</v>
      </c>
      <c r="H5" s="165">
        <v>197</v>
      </c>
      <c r="I5" s="162">
        <v>1019</v>
      </c>
      <c r="J5" s="163">
        <v>1943638</v>
      </c>
      <c r="K5" s="164">
        <v>22598</v>
      </c>
    </row>
    <row r="6" spans="1:11" ht="12.75" customHeight="1" thickTop="1">
      <c r="A6" s="427" t="s">
        <v>103</v>
      </c>
      <c r="B6" s="166">
        <v>67</v>
      </c>
      <c r="C6" s="167">
        <v>363</v>
      </c>
      <c r="D6" s="168">
        <v>1284080</v>
      </c>
      <c r="E6" s="166">
        <v>12</v>
      </c>
      <c r="F6" s="167">
        <v>97</v>
      </c>
      <c r="G6" s="169">
        <v>1026788</v>
      </c>
      <c r="H6" s="170">
        <v>55</v>
      </c>
      <c r="I6" s="167">
        <v>266</v>
      </c>
      <c r="J6" s="168">
        <v>257292</v>
      </c>
      <c r="K6" s="169">
        <v>5910</v>
      </c>
    </row>
    <row r="7" spans="1:11" ht="12.75" customHeight="1">
      <c r="A7" s="428" t="s">
        <v>104</v>
      </c>
      <c r="B7" s="171">
        <v>25</v>
      </c>
      <c r="C7" s="172">
        <v>147</v>
      </c>
      <c r="D7" s="173">
        <v>523051</v>
      </c>
      <c r="E7" s="171">
        <v>7</v>
      </c>
      <c r="F7" s="172">
        <v>50</v>
      </c>
      <c r="G7" s="174">
        <v>328069</v>
      </c>
      <c r="H7" s="175">
        <v>18</v>
      </c>
      <c r="I7" s="172">
        <v>97</v>
      </c>
      <c r="J7" s="173">
        <v>194982</v>
      </c>
      <c r="K7" s="174">
        <v>1223</v>
      </c>
    </row>
    <row r="8" spans="1:11" ht="12.75" customHeight="1">
      <c r="A8" s="428" t="s">
        <v>105</v>
      </c>
      <c r="B8" s="171">
        <v>9</v>
      </c>
      <c r="C8" s="172">
        <v>45</v>
      </c>
      <c r="D8" s="173">
        <v>848000</v>
      </c>
      <c r="E8" s="171">
        <v>4</v>
      </c>
      <c r="F8" s="172">
        <v>35</v>
      </c>
      <c r="G8" s="174">
        <v>836175</v>
      </c>
      <c r="H8" s="175">
        <v>5</v>
      </c>
      <c r="I8" s="172">
        <v>10</v>
      </c>
      <c r="J8" s="173">
        <v>11825</v>
      </c>
      <c r="K8" s="174">
        <v>238</v>
      </c>
    </row>
    <row r="9" spans="1:11" ht="12.75" customHeight="1">
      <c r="A9" s="428" t="s">
        <v>106</v>
      </c>
      <c r="B9" s="171">
        <v>19</v>
      </c>
      <c r="C9" s="172">
        <v>206</v>
      </c>
      <c r="D9" s="173">
        <v>551698</v>
      </c>
      <c r="E9" s="171">
        <v>0</v>
      </c>
      <c r="F9" s="172">
        <v>0</v>
      </c>
      <c r="G9" s="174">
        <v>0</v>
      </c>
      <c r="H9" s="175">
        <v>19</v>
      </c>
      <c r="I9" s="172">
        <v>206</v>
      </c>
      <c r="J9" s="173">
        <v>551698</v>
      </c>
      <c r="K9" s="174">
        <v>9105</v>
      </c>
    </row>
    <row r="10" spans="1:11" ht="12.75" customHeight="1">
      <c r="A10" s="428" t="s">
        <v>107</v>
      </c>
      <c r="B10" s="171">
        <v>7</v>
      </c>
      <c r="C10" s="172">
        <v>26</v>
      </c>
      <c r="D10" s="173">
        <v>110973</v>
      </c>
      <c r="E10" s="171">
        <v>2</v>
      </c>
      <c r="F10" s="172">
        <v>2</v>
      </c>
      <c r="G10" s="174" t="s">
        <v>716</v>
      </c>
      <c r="H10" s="175">
        <v>5</v>
      </c>
      <c r="I10" s="172">
        <v>24</v>
      </c>
      <c r="J10" s="173" t="s">
        <v>716</v>
      </c>
      <c r="K10" s="174">
        <v>142</v>
      </c>
    </row>
    <row r="11" spans="1:11" ht="12.75" customHeight="1">
      <c r="A11" s="428" t="s">
        <v>108</v>
      </c>
      <c r="B11" s="171">
        <v>18</v>
      </c>
      <c r="C11" s="172">
        <v>45</v>
      </c>
      <c r="D11" s="173">
        <v>121837</v>
      </c>
      <c r="E11" s="171">
        <v>3</v>
      </c>
      <c r="F11" s="172">
        <v>12</v>
      </c>
      <c r="G11" s="174">
        <v>84776</v>
      </c>
      <c r="H11" s="175">
        <v>15</v>
      </c>
      <c r="I11" s="172">
        <v>33</v>
      </c>
      <c r="J11" s="173">
        <v>37061</v>
      </c>
      <c r="K11" s="174">
        <v>440</v>
      </c>
    </row>
    <row r="12" spans="1:11" ht="12.75" customHeight="1">
      <c r="A12" s="428" t="s">
        <v>109</v>
      </c>
      <c r="B12" s="171">
        <v>52</v>
      </c>
      <c r="C12" s="172">
        <v>247</v>
      </c>
      <c r="D12" s="173">
        <v>511102</v>
      </c>
      <c r="E12" s="171">
        <v>7</v>
      </c>
      <c r="F12" s="172">
        <v>38</v>
      </c>
      <c r="G12" s="174">
        <v>105944</v>
      </c>
      <c r="H12" s="175">
        <v>45</v>
      </c>
      <c r="I12" s="172">
        <v>209</v>
      </c>
      <c r="J12" s="173">
        <v>405158</v>
      </c>
      <c r="K12" s="174">
        <v>1521</v>
      </c>
    </row>
    <row r="13" spans="1:11" ht="12.75" customHeight="1">
      <c r="A13" s="428" t="s">
        <v>110</v>
      </c>
      <c r="B13" s="171">
        <v>17</v>
      </c>
      <c r="C13" s="172">
        <v>69</v>
      </c>
      <c r="D13" s="173">
        <v>159090</v>
      </c>
      <c r="E13" s="171">
        <v>4</v>
      </c>
      <c r="F13" s="172">
        <v>23</v>
      </c>
      <c r="G13" s="174">
        <v>98406</v>
      </c>
      <c r="H13" s="175">
        <v>13</v>
      </c>
      <c r="I13" s="172">
        <v>46</v>
      </c>
      <c r="J13" s="173">
        <v>60684</v>
      </c>
      <c r="K13" s="174">
        <v>2570</v>
      </c>
    </row>
    <row r="14" spans="1:11" ht="12.75" customHeight="1">
      <c r="A14" s="428" t="s">
        <v>111</v>
      </c>
      <c r="B14" s="171">
        <v>8</v>
      </c>
      <c r="C14" s="172">
        <v>43</v>
      </c>
      <c r="D14" s="173">
        <v>107637</v>
      </c>
      <c r="E14" s="171">
        <v>3</v>
      </c>
      <c r="F14" s="172">
        <v>14</v>
      </c>
      <c r="G14" s="174">
        <v>60201</v>
      </c>
      <c r="H14" s="175">
        <v>5</v>
      </c>
      <c r="I14" s="172">
        <v>29</v>
      </c>
      <c r="J14" s="173">
        <v>47436</v>
      </c>
      <c r="K14" s="174">
        <v>283</v>
      </c>
    </row>
    <row r="15" spans="1:11" ht="12.75" customHeight="1">
      <c r="A15" s="428" t="s">
        <v>112</v>
      </c>
      <c r="B15" s="171">
        <v>10</v>
      </c>
      <c r="C15" s="172">
        <v>61</v>
      </c>
      <c r="D15" s="173">
        <v>332382</v>
      </c>
      <c r="E15" s="171">
        <v>5</v>
      </c>
      <c r="F15" s="172">
        <v>39</v>
      </c>
      <c r="G15" s="174">
        <v>295351</v>
      </c>
      <c r="H15" s="175">
        <v>5</v>
      </c>
      <c r="I15" s="172">
        <v>22</v>
      </c>
      <c r="J15" s="173">
        <v>37031</v>
      </c>
      <c r="K15" s="174">
        <v>320</v>
      </c>
    </row>
    <row r="16" spans="1:11" ht="12.75" customHeight="1">
      <c r="A16" s="428" t="s">
        <v>113</v>
      </c>
      <c r="B16" s="171">
        <v>4</v>
      </c>
      <c r="C16" s="172">
        <v>28</v>
      </c>
      <c r="D16" s="173">
        <v>204110</v>
      </c>
      <c r="E16" s="171">
        <v>3</v>
      </c>
      <c r="F16" s="172">
        <v>26</v>
      </c>
      <c r="G16" s="174" t="s">
        <v>716</v>
      </c>
      <c r="H16" s="175">
        <v>1</v>
      </c>
      <c r="I16" s="172">
        <v>2</v>
      </c>
      <c r="J16" s="173" t="s">
        <v>716</v>
      </c>
      <c r="K16" s="174" t="s">
        <v>716</v>
      </c>
    </row>
    <row r="17" spans="1:11" ht="12.75" customHeight="1">
      <c r="A17" s="428" t="s">
        <v>114</v>
      </c>
      <c r="B17" s="171">
        <v>9</v>
      </c>
      <c r="C17" s="172">
        <v>62</v>
      </c>
      <c r="D17" s="173">
        <v>206651</v>
      </c>
      <c r="E17" s="171">
        <v>5</v>
      </c>
      <c r="F17" s="172">
        <v>26</v>
      </c>
      <c r="G17" s="174">
        <v>44242</v>
      </c>
      <c r="H17" s="175">
        <v>4</v>
      </c>
      <c r="I17" s="172">
        <v>36</v>
      </c>
      <c r="J17" s="173">
        <v>162409</v>
      </c>
      <c r="K17" s="174">
        <v>0</v>
      </c>
    </row>
    <row r="18" spans="1:11" ht="12.75" customHeight="1">
      <c r="A18" s="428" t="s">
        <v>115</v>
      </c>
      <c r="B18" s="171">
        <v>5</v>
      </c>
      <c r="C18" s="172">
        <v>44</v>
      </c>
      <c r="D18" s="173">
        <v>161995</v>
      </c>
      <c r="E18" s="171">
        <v>3</v>
      </c>
      <c r="F18" s="172">
        <v>25</v>
      </c>
      <c r="G18" s="174" t="s">
        <v>716</v>
      </c>
      <c r="H18" s="175">
        <v>2</v>
      </c>
      <c r="I18" s="172">
        <v>19</v>
      </c>
      <c r="J18" s="173" t="s">
        <v>716</v>
      </c>
      <c r="K18" s="174" t="s">
        <v>716</v>
      </c>
    </row>
    <row r="19" spans="1:11" ht="12.75" customHeight="1">
      <c r="A19" s="428" t="s">
        <v>116</v>
      </c>
      <c r="B19" s="171">
        <v>11</v>
      </c>
      <c r="C19" s="172">
        <v>118</v>
      </c>
      <c r="D19" s="173">
        <v>1451457</v>
      </c>
      <c r="E19" s="171">
        <v>7</v>
      </c>
      <c r="F19" s="172">
        <v>101</v>
      </c>
      <c r="G19" s="174">
        <v>1410263</v>
      </c>
      <c r="H19" s="175">
        <v>4</v>
      </c>
      <c r="I19" s="172">
        <v>17</v>
      </c>
      <c r="J19" s="173">
        <v>41194</v>
      </c>
      <c r="K19" s="174">
        <v>162</v>
      </c>
    </row>
    <row r="20" spans="1:11" ht="12.75" customHeight="1" thickBot="1">
      <c r="A20" s="429" t="s">
        <v>117</v>
      </c>
      <c r="B20" s="176">
        <v>7</v>
      </c>
      <c r="C20" s="177">
        <v>51</v>
      </c>
      <c r="D20" s="178">
        <v>1738711</v>
      </c>
      <c r="E20" s="176">
        <v>6</v>
      </c>
      <c r="F20" s="177">
        <v>48</v>
      </c>
      <c r="G20" s="179" t="s">
        <v>716</v>
      </c>
      <c r="H20" s="180">
        <v>1</v>
      </c>
      <c r="I20" s="177">
        <v>3</v>
      </c>
      <c r="J20" s="178" t="s">
        <v>716</v>
      </c>
      <c r="K20" s="179" t="s">
        <v>716</v>
      </c>
    </row>
    <row r="21" spans="1:11" s="155" customFormat="1" ht="13.5" customHeight="1" thickBot="1">
      <c r="A21" s="426" t="s">
        <v>56</v>
      </c>
      <c r="B21" s="161">
        <v>243</v>
      </c>
      <c r="C21" s="162">
        <v>1698</v>
      </c>
      <c r="D21" s="163">
        <v>6402632</v>
      </c>
      <c r="E21" s="161">
        <v>105</v>
      </c>
      <c r="F21" s="162">
        <v>591</v>
      </c>
      <c r="G21" s="164">
        <v>4305754</v>
      </c>
      <c r="H21" s="165">
        <v>138</v>
      </c>
      <c r="I21" s="162">
        <v>1107</v>
      </c>
      <c r="J21" s="163">
        <v>2096878</v>
      </c>
      <c r="K21" s="164">
        <v>25477</v>
      </c>
    </row>
    <row r="22" spans="1:11" ht="12.75" customHeight="1" thickTop="1">
      <c r="A22" s="427" t="s">
        <v>118</v>
      </c>
      <c r="B22" s="166">
        <v>9</v>
      </c>
      <c r="C22" s="167">
        <v>108</v>
      </c>
      <c r="D22" s="168">
        <v>188942</v>
      </c>
      <c r="E22" s="166">
        <v>3</v>
      </c>
      <c r="F22" s="167">
        <v>14</v>
      </c>
      <c r="G22" s="169">
        <v>21688</v>
      </c>
      <c r="H22" s="170">
        <v>6</v>
      </c>
      <c r="I22" s="167">
        <v>94</v>
      </c>
      <c r="J22" s="168">
        <v>167254</v>
      </c>
      <c r="K22" s="169">
        <v>3618</v>
      </c>
    </row>
    <row r="23" spans="1:11" ht="12.75" customHeight="1">
      <c r="A23" s="428" t="s">
        <v>119</v>
      </c>
      <c r="B23" s="171">
        <v>14</v>
      </c>
      <c r="C23" s="172">
        <v>154</v>
      </c>
      <c r="D23" s="173">
        <v>583143</v>
      </c>
      <c r="E23" s="171">
        <v>4</v>
      </c>
      <c r="F23" s="172">
        <v>44</v>
      </c>
      <c r="G23" s="174">
        <v>370065</v>
      </c>
      <c r="H23" s="175">
        <v>10</v>
      </c>
      <c r="I23" s="172">
        <v>110</v>
      </c>
      <c r="J23" s="173">
        <v>213078</v>
      </c>
      <c r="K23" s="174">
        <v>349</v>
      </c>
    </row>
    <row r="24" spans="1:11" ht="12.75" customHeight="1">
      <c r="A24" s="428" t="s">
        <v>120</v>
      </c>
      <c r="B24" s="171">
        <v>7</v>
      </c>
      <c r="C24" s="172">
        <v>62</v>
      </c>
      <c r="D24" s="173">
        <v>796174</v>
      </c>
      <c r="E24" s="171">
        <v>6</v>
      </c>
      <c r="F24" s="172">
        <v>59</v>
      </c>
      <c r="G24" s="174" t="s">
        <v>716</v>
      </c>
      <c r="H24" s="175">
        <v>1</v>
      </c>
      <c r="I24" s="172">
        <v>3</v>
      </c>
      <c r="J24" s="173" t="s">
        <v>716</v>
      </c>
      <c r="K24" s="174" t="s">
        <v>716</v>
      </c>
    </row>
    <row r="25" spans="1:11" ht="12.75" customHeight="1">
      <c r="A25" s="428" t="s">
        <v>121</v>
      </c>
      <c r="B25" s="171">
        <v>7</v>
      </c>
      <c r="C25" s="172">
        <v>24</v>
      </c>
      <c r="D25" s="173">
        <v>32692</v>
      </c>
      <c r="E25" s="171">
        <v>4</v>
      </c>
      <c r="F25" s="172">
        <v>14</v>
      </c>
      <c r="G25" s="174">
        <v>26392</v>
      </c>
      <c r="H25" s="175">
        <v>3</v>
      </c>
      <c r="I25" s="172">
        <v>10</v>
      </c>
      <c r="J25" s="173">
        <v>6300</v>
      </c>
      <c r="K25" s="174">
        <v>126</v>
      </c>
    </row>
    <row r="26" spans="1:11" ht="12.75" customHeight="1">
      <c r="A26" s="428" t="s">
        <v>122</v>
      </c>
      <c r="B26" s="171">
        <v>12</v>
      </c>
      <c r="C26" s="172">
        <v>36</v>
      </c>
      <c r="D26" s="173">
        <v>162696</v>
      </c>
      <c r="E26" s="171">
        <v>4</v>
      </c>
      <c r="F26" s="172">
        <v>16</v>
      </c>
      <c r="G26" s="174">
        <v>127226</v>
      </c>
      <c r="H26" s="175">
        <v>8</v>
      </c>
      <c r="I26" s="172">
        <v>20</v>
      </c>
      <c r="J26" s="173">
        <v>35470</v>
      </c>
      <c r="K26" s="174">
        <v>436</v>
      </c>
    </row>
    <row r="27" spans="1:11" ht="12.75" customHeight="1">
      <c r="A27" s="428" t="s">
        <v>123</v>
      </c>
      <c r="B27" s="171">
        <v>29</v>
      </c>
      <c r="C27" s="172">
        <v>373</v>
      </c>
      <c r="D27" s="173">
        <v>967747</v>
      </c>
      <c r="E27" s="171">
        <v>7</v>
      </c>
      <c r="F27" s="172">
        <v>47</v>
      </c>
      <c r="G27" s="174">
        <v>364210</v>
      </c>
      <c r="H27" s="175">
        <v>22</v>
      </c>
      <c r="I27" s="172">
        <v>326</v>
      </c>
      <c r="J27" s="173">
        <v>603537</v>
      </c>
      <c r="K27" s="174">
        <v>11999</v>
      </c>
    </row>
    <row r="28" spans="1:11" ht="12.75" customHeight="1">
      <c r="A28" s="428" t="s">
        <v>124</v>
      </c>
      <c r="B28" s="171">
        <v>8</v>
      </c>
      <c r="C28" s="172">
        <v>68</v>
      </c>
      <c r="D28" s="173">
        <v>184101</v>
      </c>
      <c r="E28" s="171">
        <v>3</v>
      </c>
      <c r="F28" s="172">
        <v>18</v>
      </c>
      <c r="G28" s="174">
        <v>68527</v>
      </c>
      <c r="H28" s="175">
        <v>5</v>
      </c>
      <c r="I28" s="172">
        <v>50</v>
      </c>
      <c r="J28" s="173">
        <v>115574</v>
      </c>
      <c r="K28" s="174">
        <v>252</v>
      </c>
    </row>
    <row r="29" spans="1:11" ht="12.75" customHeight="1">
      <c r="A29" s="428" t="s">
        <v>125</v>
      </c>
      <c r="B29" s="171">
        <v>13</v>
      </c>
      <c r="C29" s="172">
        <v>67</v>
      </c>
      <c r="D29" s="173">
        <v>173202</v>
      </c>
      <c r="E29" s="171">
        <v>7</v>
      </c>
      <c r="F29" s="172">
        <v>33</v>
      </c>
      <c r="G29" s="174">
        <v>112065</v>
      </c>
      <c r="H29" s="175">
        <v>6</v>
      </c>
      <c r="I29" s="172">
        <v>34</v>
      </c>
      <c r="J29" s="173">
        <v>61137</v>
      </c>
      <c r="K29" s="174">
        <v>282</v>
      </c>
    </row>
    <row r="30" spans="1:11" ht="12.75" customHeight="1">
      <c r="A30" s="428" t="s">
        <v>126</v>
      </c>
      <c r="B30" s="171">
        <v>4</v>
      </c>
      <c r="C30" s="172">
        <v>13</v>
      </c>
      <c r="D30" s="173">
        <v>24063</v>
      </c>
      <c r="E30" s="171">
        <v>1</v>
      </c>
      <c r="F30" s="172">
        <v>7</v>
      </c>
      <c r="G30" s="174" t="s">
        <v>716</v>
      </c>
      <c r="H30" s="175">
        <v>3</v>
      </c>
      <c r="I30" s="172">
        <v>6</v>
      </c>
      <c r="J30" s="173" t="s">
        <v>716</v>
      </c>
      <c r="K30" s="174">
        <v>89</v>
      </c>
    </row>
    <row r="31" spans="1:11" ht="12.75" customHeight="1">
      <c r="A31" s="428" t="s">
        <v>127</v>
      </c>
      <c r="B31" s="171">
        <v>8</v>
      </c>
      <c r="C31" s="172">
        <v>60</v>
      </c>
      <c r="D31" s="173">
        <v>241557</v>
      </c>
      <c r="E31" s="171">
        <v>7</v>
      </c>
      <c r="F31" s="172">
        <v>28</v>
      </c>
      <c r="G31" s="174" t="s">
        <v>716</v>
      </c>
      <c r="H31" s="175">
        <v>1</v>
      </c>
      <c r="I31" s="172">
        <v>32</v>
      </c>
      <c r="J31" s="173" t="s">
        <v>716</v>
      </c>
      <c r="K31" s="174" t="s">
        <v>716</v>
      </c>
    </row>
    <row r="32" spans="1:11" ht="12.75" customHeight="1">
      <c r="A32" s="428" t="s">
        <v>128</v>
      </c>
      <c r="B32" s="171">
        <v>9</v>
      </c>
      <c r="C32" s="172">
        <v>83</v>
      </c>
      <c r="D32" s="173">
        <v>523103</v>
      </c>
      <c r="E32" s="171">
        <v>3</v>
      </c>
      <c r="F32" s="172">
        <v>11</v>
      </c>
      <c r="G32" s="174">
        <v>411027</v>
      </c>
      <c r="H32" s="175">
        <v>6</v>
      </c>
      <c r="I32" s="172">
        <v>72</v>
      </c>
      <c r="J32" s="173">
        <v>112076</v>
      </c>
      <c r="K32" s="174">
        <v>1444</v>
      </c>
    </row>
    <row r="33" spans="1:11" ht="12.75" customHeight="1">
      <c r="A33" s="428" t="s">
        <v>129</v>
      </c>
      <c r="B33" s="171">
        <v>3</v>
      </c>
      <c r="C33" s="172">
        <v>18</v>
      </c>
      <c r="D33" s="173">
        <v>167771</v>
      </c>
      <c r="E33" s="171">
        <v>1</v>
      </c>
      <c r="F33" s="172">
        <v>9</v>
      </c>
      <c r="G33" s="174" t="s">
        <v>716</v>
      </c>
      <c r="H33" s="175">
        <v>2</v>
      </c>
      <c r="I33" s="172">
        <v>9</v>
      </c>
      <c r="J33" s="173" t="s">
        <v>716</v>
      </c>
      <c r="K33" s="174" t="s">
        <v>716</v>
      </c>
    </row>
    <row r="34" spans="1:11" ht="12.75" customHeight="1">
      <c r="A34" s="428" t="s">
        <v>130</v>
      </c>
      <c r="B34" s="171">
        <v>7</v>
      </c>
      <c r="C34" s="172">
        <v>24</v>
      </c>
      <c r="D34" s="173">
        <v>61518</v>
      </c>
      <c r="E34" s="171">
        <v>3</v>
      </c>
      <c r="F34" s="172">
        <v>10</v>
      </c>
      <c r="G34" s="174">
        <v>35452</v>
      </c>
      <c r="H34" s="175">
        <v>4</v>
      </c>
      <c r="I34" s="172">
        <v>14</v>
      </c>
      <c r="J34" s="173">
        <v>26066</v>
      </c>
      <c r="K34" s="174">
        <v>264</v>
      </c>
    </row>
    <row r="35" spans="1:11" ht="12.75" customHeight="1">
      <c r="A35" s="428" t="s">
        <v>131</v>
      </c>
      <c r="B35" s="171">
        <v>4</v>
      </c>
      <c r="C35" s="172">
        <v>53</v>
      </c>
      <c r="D35" s="173">
        <v>105079</v>
      </c>
      <c r="E35" s="171">
        <v>3</v>
      </c>
      <c r="F35" s="172">
        <v>29</v>
      </c>
      <c r="G35" s="174" t="s">
        <v>716</v>
      </c>
      <c r="H35" s="175">
        <v>1</v>
      </c>
      <c r="I35" s="172">
        <v>24</v>
      </c>
      <c r="J35" s="173" t="s">
        <v>716</v>
      </c>
      <c r="K35" s="174" t="s">
        <v>716</v>
      </c>
    </row>
    <row r="36" spans="1:11" ht="12.75" customHeight="1">
      <c r="A36" s="428" t="s">
        <v>132</v>
      </c>
      <c r="B36" s="171">
        <v>4</v>
      </c>
      <c r="C36" s="172">
        <v>44</v>
      </c>
      <c r="D36" s="173">
        <v>378182</v>
      </c>
      <c r="E36" s="171">
        <v>4</v>
      </c>
      <c r="F36" s="172">
        <v>44</v>
      </c>
      <c r="G36" s="174">
        <v>378182</v>
      </c>
      <c r="H36" s="175">
        <v>0</v>
      </c>
      <c r="I36" s="172">
        <v>0</v>
      </c>
      <c r="J36" s="173">
        <v>0</v>
      </c>
      <c r="K36" s="174">
        <v>0</v>
      </c>
    </row>
    <row r="37" spans="1:11" ht="12.75" customHeight="1">
      <c r="A37" s="428" t="s">
        <v>133</v>
      </c>
      <c r="B37" s="171">
        <v>32</v>
      </c>
      <c r="C37" s="172">
        <v>120</v>
      </c>
      <c r="D37" s="173">
        <v>417748</v>
      </c>
      <c r="E37" s="171">
        <v>12</v>
      </c>
      <c r="F37" s="172">
        <v>48</v>
      </c>
      <c r="G37" s="174">
        <v>321430</v>
      </c>
      <c r="H37" s="175">
        <v>20</v>
      </c>
      <c r="I37" s="172">
        <v>72</v>
      </c>
      <c r="J37" s="173">
        <v>96318</v>
      </c>
      <c r="K37" s="174">
        <v>2522</v>
      </c>
    </row>
    <row r="38" spans="1:11" ht="12.75" customHeight="1">
      <c r="A38" s="428" t="s">
        <v>134</v>
      </c>
      <c r="B38" s="171">
        <v>9</v>
      </c>
      <c r="C38" s="172">
        <v>40</v>
      </c>
      <c r="D38" s="173">
        <v>52087</v>
      </c>
      <c r="E38" s="171">
        <v>2</v>
      </c>
      <c r="F38" s="172">
        <v>7</v>
      </c>
      <c r="G38" s="174" t="s">
        <v>716</v>
      </c>
      <c r="H38" s="175">
        <v>7</v>
      </c>
      <c r="I38" s="172">
        <v>33</v>
      </c>
      <c r="J38" s="173" t="s">
        <v>716</v>
      </c>
      <c r="K38" s="174">
        <v>409</v>
      </c>
    </row>
    <row r="39" spans="1:11" ht="12.75" customHeight="1">
      <c r="A39" s="428" t="s">
        <v>135</v>
      </c>
      <c r="B39" s="171">
        <v>11</v>
      </c>
      <c r="C39" s="172">
        <v>94</v>
      </c>
      <c r="D39" s="173">
        <v>410034</v>
      </c>
      <c r="E39" s="171">
        <v>4</v>
      </c>
      <c r="F39" s="172">
        <v>26</v>
      </c>
      <c r="G39" s="174">
        <v>156253</v>
      </c>
      <c r="H39" s="175">
        <v>7</v>
      </c>
      <c r="I39" s="172">
        <v>68</v>
      </c>
      <c r="J39" s="173">
        <v>253781</v>
      </c>
      <c r="K39" s="174">
        <v>1278</v>
      </c>
    </row>
    <row r="40" spans="1:11" ht="12.75" customHeight="1">
      <c r="A40" s="428" t="s">
        <v>136</v>
      </c>
      <c r="B40" s="171">
        <v>19</v>
      </c>
      <c r="C40" s="172">
        <v>105</v>
      </c>
      <c r="D40" s="173">
        <v>418112</v>
      </c>
      <c r="E40" s="171">
        <v>8</v>
      </c>
      <c r="F40" s="172">
        <v>49</v>
      </c>
      <c r="G40" s="174">
        <v>241381</v>
      </c>
      <c r="H40" s="175">
        <v>11</v>
      </c>
      <c r="I40" s="172">
        <v>56</v>
      </c>
      <c r="J40" s="173">
        <v>176731</v>
      </c>
      <c r="K40" s="174">
        <v>1018</v>
      </c>
    </row>
    <row r="41" spans="1:11" ht="12.75" customHeight="1">
      <c r="A41" s="428" t="s">
        <v>137</v>
      </c>
      <c r="B41" s="171">
        <v>7</v>
      </c>
      <c r="C41" s="172">
        <v>23</v>
      </c>
      <c r="D41" s="173">
        <v>104103</v>
      </c>
      <c r="E41" s="171">
        <v>5</v>
      </c>
      <c r="F41" s="172">
        <v>16</v>
      </c>
      <c r="G41" s="174" t="s">
        <v>716</v>
      </c>
      <c r="H41" s="175">
        <v>2</v>
      </c>
      <c r="I41" s="172">
        <v>7</v>
      </c>
      <c r="J41" s="173" t="s">
        <v>716</v>
      </c>
      <c r="K41" s="174" t="s">
        <v>716</v>
      </c>
    </row>
    <row r="42" spans="1:11" ht="12.75" customHeight="1">
      <c r="A42" s="428" t="s">
        <v>138</v>
      </c>
      <c r="B42" s="171">
        <v>8</v>
      </c>
      <c r="C42" s="172">
        <v>38</v>
      </c>
      <c r="D42" s="173">
        <v>136394</v>
      </c>
      <c r="E42" s="171">
        <v>4</v>
      </c>
      <c r="F42" s="172">
        <v>29</v>
      </c>
      <c r="G42" s="174">
        <v>126522</v>
      </c>
      <c r="H42" s="175">
        <v>4</v>
      </c>
      <c r="I42" s="172">
        <v>9</v>
      </c>
      <c r="J42" s="173">
        <v>9872</v>
      </c>
      <c r="K42" s="174">
        <v>158</v>
      </c>
    </row>
    <row r="43" spans="1:11" ht="12.75" customHeight="1">
      <c r="A43" s="428" t="s">
        <v>139</v>
      </c>
      <c r="B43" s="171">
        <v>7</v>
      </c>
      <c r="C43" s="172">
        <v>35</v>
      </c>
      <c r="D43" s="173">
        <v>108551</v>
      </c>
      <c r="E43" s="171">
        <v>4</v>
      </c>
      <c r="F43" s="172">
        <v>14</v>
      </c>
      <c r="G43" s="174">
        <v>66352</v>
      </c>
      <c r="H43" s="175">
        <v>3</v>
      </c>
      <c r="I43" s="172">
        <v>21</v>
      </c>
      <c r="J43" s="173">
        <v>42199</v>
      </c>
      <c r="K43" s="174">
        <v>286</v>
      </c>
    </row>
    <row r="44" spans="1:11" ht="12.75" customHeight="1">
      <c r="A44" s="428" t="s">
        <v>140</v>
      </c>
      <c r="B44" s="171">
        <v>8</v>
      </c>
      <c r="C44" s="172">
        <v>51</v>
      </c>
      <c r="D44" s="173">
        <v>153876</v>
      </c>
      <c r="E44" s="171">
        <v>5</v>
      </c>
      <c r="F44" s="172">
        <v>18</v>
      </c>
      <c r="G44" s="174">
        <v>122492</v>
      </c>
      <c r="H44" s="175">
        <v>3</v>
      </c>
      <c r="I44" s="172">
        <v>33</v>
      </c>
      <c r="J44" s="173">
        <v>31384</v>
      </c>
      <c r="K44" s="174">
        <v>329</v>
      </c>
    </row>
    <row r="45" spans="1:11" ht="12.75" customHeight="1" thickBot="1">
      <c r="A45" s="429" t="s">
        <v>141</v>
      </c>
      <c r="B45" s="176">
        <v>4</v>
      </c>
      <c r="C45" s="177">
        <v>5</v>
      </c>
      <c r="D45" s="178">
        <v>11757</v>
      </c>
      <c r="E45" s="176">
        <v>1</v>
      </c>
      <c r="F45" s="177">
        <v>1</v>
      </c>
      <c r="G45" s="179" t="s">
        <v>716</v>
      </c>
      <c r="H45" s="180">
        <v>3</v>
      </c>
      <c r="I45" s="177">
        <v>4</v>
      </c>
      <c r="J45" s="178" t="s">
        <v>716</v>
      </c>
      <c r="K45" s="179">
        <v>111</v>
      </c>
    </row>
    <row r="46" spans="1:11" s="155" customFormat="1" ht="13.5" customHeight="1" thickBot="1">
      <c r="A46" s="426" t="s">
        <v>201</v>
      </c>
      <c r="B46" s="161">
        <v>140</v>
      </c>
      <c r="C46" s="162">
        <v>980</v>
      </c>
      <c r="D46" s="163">
        <v>4543526</v>
      </c>
      <c r="E46" s="161">
        <v>33</v>
      </c>
      <c r="F46" s="162">
        <v>170</v>
      </c>
      <c r="G46" s="164">
        <v>2905051</v>
      </c>
      <c r="H46" s="165">
        <v>107</v>
      </c>
      <c r="I46" s="162">
        <v>810</v>
      </c>
      <c r="J46" s="163">
        <v>1638475</v>
      </c>
      <c r="K46" s="164">
        <v>17377</v>
      </c>
    </row>
    <row r="47" spans="1:11" ht="12.75" customHeight="1" thickTop="1">
      <c r="A47" s="427" t="s">
        <v>142</v>
      </c>
      <c r="B47" s="166">
        <v>18</v>
      </c>
      <c r="C47" s="167">
        <v>150</v>
      </c>
      <c r="D47" s="168">
        <v>2235924</v>
      </c>
      <c r="E47" s="166">
        <v>6</v>
      </c>
      <c r="F47" s="167">
        <v>41</v>
      </c>
      <c r="G47" s="169">
        <v>2124840</v>
      </c>
      <c r="H47" s="170">
        <v>12</v>
      </c>
      <c r="I47" s="167">
        <v>109</v>
      </c>
      <c r="J47" s="168">
        <v>111084</v>
      </c>
      <c r="K47" s="169">
        <v>571</v>
      </c>
    </row>
    <row r="48" spans="1:11" ht="12.75" customHeight="1">
      <c r="A48" s="428" t="s">
        <v>143</v>
      </c>
      <c r="B48" s="171">
        <v>8</v>
      </c>
      <c r="C48" s="172">
        <v>42</v>
      </c>
      <c r="D48" s="173">
        <v>275100</v>
      </c>
      <c r="E48" s="171">
        <v>4</v>
      </c>
      <c r="F48" s="172">
        <v>19</v>
      </c>
      <c r="G48" s="174">
        <v>125462</v>
      </c>
      <c r="H48" s="175">
        <v>4</v>
      </c>
      <c r="I48" s="172">
        <v>23</v>
      </c>
      <c r="J48" s="173">
        <v>149638</v>
      </c>
      <c r="K48" s="174">
        <v>33</v>
      </c>
    </row>
    <row r="49" spans="1:11" ht="12.75" customHeight="1">
      <c r="A49" s="428" t="s">
        <v>144</v>
      </c>
      <c r="B49" s="171">
        <v>2</v>
      </c>
      <c r="C49" s="172">
        <v>21</v>
      </c>
      <c r="D49" s="173" t="s">
        <v>716</v>
      </c>
      <c r="E49" s="171">
        <v>2</v>
      </c>
      <c r="F49" s="172">
        <v>21</v>
      </c>
      <c r="G49" s="174" t="s">
        <v>716</v>
      </c>
      <c r="H49" s="175">
        <v>0</v>
      </c>
      <c r="I49" s="172">
        <v>0</v>
      </c>
      <c r="J49" s="173">
        <v>0</v>
      </c>
      <c r="K49" s="174">
        <v>0</v>
      </c>
    </row>
    <row r="50" spans="1:11" ht="12.75" customHeight="1">
      <c r="A50" s="428" t="s">
        <v>145</v>
      </c>
      <c r="B50" s="171">
        <v>1</v>
      </c>
      <c r="C50" s="172">
        <v>1</v>
      </c>
      <c r="D50" s="173" t="s">
        <v>716</v>
      </c>
      <c r="E50" s="171">
        <v>0</v>
      </c>
      <c r="F50" s="172">
        <v>0</v>
      </c>
      <c r="G50" s="174">
        <v>0</v>
      </c>
      <c r="H50" s="175">
        <v>1</v>
      </c>
      <c r="I50" s="172">
        <v>1</v>
      </c>
      <c r="J50" s="173" t="s">
        <v>716</v>
      </c>
      <c r="K50" s="174" t="s">
        <v>716</v>
      </c>
    </row>
    <row r="51" spans="1:11" ht="12.75" customHeight="1">
      <c r="A51" s="428" t="s">
        <v>694</v>
      </c>
      <c r="B51" s="171">
        <v>2</v>
      </c>
      <c r="C51" s="172">
        <v>2</v>
      </c>
      <c r="D51" s="173" t="s">
        <v>716</v>
      </c>
      <c r="E51" s="171">
        <v>2</v>
      </c>
      <c r="F51" s="172">
        <v>2</v>
      </c>
      <c r="G51" s="174" t="s">
        <v>716</v>
      </c>
      <c r="H51" s="175">
        <v>0</v>
      </c>
      <c r="I51" s="172">
        <v>0</v>
      </c>
      <c r="J51" s="173">
        <v>0</v>
      </c>
      <c r="K51" s="174">
        <v>0</v>
      </c>
    </row>
    <row r="52" spans="1:11" ht="12.75" customHeight="1">
      <c r="A52" s="428" t="s">
        <v>146</v>
      </c>
      <c r="B52" s="171">
        <v>6</v>
      </c>
      <c r="C52" s="172">
        <v>13</v>
      </c>
      <c r="D52" s="173">
        <v>127674</v>
      </c>
      <c r="E52" s="171">
        <v>1</v>
      </c>
      <c r="F52" s="172">
        <v>2</v>
      </c>
      <c r="G52" s="174" t="s">
        <v>716</v>
      </c>
      <c r="H52" s="175">
        <v>5</v>
      </c>
      <c r="I52" s="172">
        <v>11</v>
      </c>
      <c r="J52" s="173" t="s">
        <v>716</v>
      </c>
      <c r="K52" s="174">
        <v>186</v>
      </c>
    </row>
    <row r="53" spans="1:11" ht="12.75" customHeight="1">
      <c r="A53" s="428" t="s">
        <v>147</v>
      </c>
      <c r="B53" s="171">
        <v>4</v>
      </c>
      <c r="C53" s="172">
        <v>11</v>
      </c>
      <c r="D53" s="173">
        <v>15945</v>
      </c>
      <c r="E53" s="171">
        <v>1</v>
      </c>
      <c r="F53" s="172">
        <v>3</v>
      </c>
      <c r="G53" s="174" t="s">
        <v>716</v>
      </c>
      <c r="H53" s="175">
        <v>3</v>
      </c>
      <c r="I53" s="172">
        <v>8</v>
      </c>
      <c r="J53" s="173" t="s">
        <v>716</v>
      </c>
      <c r="K53" s="174">
        <v>123</v>
      </c>
    </row>
    <row r="54" spans="1:11" ht="12.75" customHeight="1">
      <c r="A54" s="428" t="s">
        <v>148</v>
      </c>
      <c r="B54" s="171">
        <v>8</v>
      </c>
      <c r="C54" s="172">
        <v>43</v>
      </c>
      <c r="D54" s="173">
        <v>36668</v>
      </c>
      <c r="E54" s="171">
        <v>0</v>
      </c>
      <c r="F54" s="172">
        <v>0</v>
      </c>
      <c r="G54" s="174">
        <v>0</v>
      </c>
      <c r="H54" s="175">
        <v>8</v>
      </c>
      <c r="I54" s="172">
        <v>43</v>
      </c>
      <c r="J54" s="173">
        <v>36668</v>
      </c>
      <c r="K54" s="174">
        <v>454</v>
      </c>
    </row>
    <row r="55" spans="1:11" ht="12.75" customHeight="1">
      <c r="A55" s="428" t="s">
        <v>149</v>
      </c>
      <c r="B55" s="171">
        <v>5</v>
      </c>
      <c r="C55" s="172">
        <v>26</v>
      </c>
      <c r="D55" s="173">
        <v>20327</v>
      </c>
      <c r="E55" s="171">
        <v>0</v>
      </c>
      <c r="F55" s="172">
        <v>0</v>
      </c>
      <c r="G55" s="174">
        <v>0</v>
      </c>
      <c r="H55" s="175">
        <v>5</v>
      </c>
      <c r="I55" s="172">
        <v>26</v>
      </c>
      <c r="J55" s="173">
        <v>20327</v>
      </c>
      <c r="K55" s="174">
        <v>116</v>
      </c>
    </row>
    <row r="56" spans="1:11" ht="12.75" customHeight="1">
      <c r="A56" s="428" t="s">
        <v>150</v>
      </c>
      <c r="B56" s="171">
        <v>7</v>
      </c>
      <c r="C56" s="172">
        <v>33</v>
      </c>
      <c r="D56" s="173">
        <v>86934</v>
      </c>
      <c r="E56" s="171">
        <v>1</v>
      </c>
      <c r="F56" s="172">
        <v>5</v>
      </c>
      <c r="G56" s="174" t="s">
        <v>716</v>
      </c>
      <c r="H56" s="175">
        <v>6</v>
      </c>
      <c r="I56" s="172">
        <v>28</v>
      </c>
      <c r="J56" s="173" t="s">
        <v>716</v>
      </c>
      <c r="K56" s="174">
        <v>1195</v>
      </c>
    </row>
    <row r="57" spans="1:11" ht="12.75" customHeight="1">
      <c r="A57" s="428" t="s">
        <v>151</v>
      </c>
      <c r="B57" s="171">
        <v>1</v>
      </c>
      <c r="C57" s="172">
        <v>11</v>
      </c>
      <c r="D57" s="173" t="s">
        <v>716</v>
      </c>
      <c r="E57" s="171">
        <v>0</v>
      </c>
      <c r="F57" s="172">
        <v>0</v>
      </c>
      <c r="G57" s="174">
        <v>0</v>
      </c>
      <c r="H57" s="175">
        <v>1</v>
      </c>
      <c r="I57" s="172">
        <v>11</v>
      </c>
      <c r="J57" s="173" t="s">
        <v>716</v>
      </c>
      <c r="K57" s="174" t="s">
        <v>716</v>
      </c>
    </row>
    <row r="58" spans="1:11" ht="12.75" customHeight="1">
      <c r="A58" s="428" t="s">
        <v>671</v>
      </c>
      <c r="B58" s="171">
        <v>2</v>
      </c>
      <c r="C58" s="172">
        <v>13</v>
      </c>
      <c r="D58" s="173" t="s">
        <v>716</v>
      </c>
      <c r="E58" s="171">
        <v>0</v>
      </c>
      <c r="F58" s="172">
        <v>0</v>
      </c>
      <c r="G58" s="174">
        <v>0</v>
      </c>
      <c r="H58" s="175">
        <v>2</v>
      </c>
      <c r="I58" s="172">
        <v>13</v>
      </c>
      <c r="J58" s="173" t="s">
        <v>716</v>
      </c>
      <c r="K58" s="174" t="s">
        <v>716</v>
      </c>
    </row>
    <row r="59" spans="1:11" ht="12.75" customHeight="1">
      <c r="A59" s="428" t="s">
        <v>152</v>
      </c>
      <c r="B59" s="171">
        <v>7</v>
      </c>
      <c r="C59" s="172">
        <v>62</v>
      </c>
      <c r="D59" s="173">
        <v>273033</v>
      </c>
      <c r="E59" s="171">
        <v>1</v>
      </c>
      <c r="F59" s="172">
        <v>20</v>
      </c>
      <c r="G59" s="174" t="s">
        <v>716</v>
      </c>
      <c r="H59" s="175">
        <v>6</v>
      </c>
      <c r="I59" s="172">
        <v>42</v>
      </c>
      <c r="J59" s="173" t="s">
        <v>716</v>
      </c>
      <c r="K59" s="174">
        <v>278</v>
      </c>
    </row>
    <row r="60" spans="1:11" ht="12.75" customHeight="1">
      <c r="A60" s="428" t="s">
        <v>153</v>
      </c>
      <c r="B60" s="171">
        <v>3</v>
      </c>
      <c r="C60" s="172">
        <v>7</v>
      </c>
      <c r="D60" s="173">
        <v>10594</v>
      </c>
      <c r="E60" s="171">
        <v>0</v>
      </c>
      <c r="F60" s="172">
        <v>0</v>
      </c>
      <c r="G60" s="174">
        <v>0</v>
      </c>
      <c r="H60" s="175">
        <v>3</v>
      </c>
      <c r="I60" s="172">
        <v>7</v>
      </c>
      <c r="J60" s="173">
        <v>10594</v>
      </c>
      <c r="K60" s="174">
        <v>153</v>
      </c>
    </row>
    <row r="61" spans="1:11" ht="12.75" customHeight="1">
      <c r="A61" s="428" t="s">
        <v>154</v>
      </c>
      <c r="B61" s="171">
        <v>9</v>
      </c>
      <c r="C61" s="172">
        <v>60</v>
      </c>
      <c r="D61" s="173">
        <v>92278</v>
      </c>
      <c r="E61" s="171">
        <v>1</v>
      </c>
      <c r="F61" s="172">
        <v>4</v>
      </c>
      <c r="G61" s="174" t="s">
        <v>716</v>
      </c>
      <c r="H61" s="175">
        <v>8</v>
      </c>
      <c r="I61" s="172">
        <v>56</v>
      </c>
      <c r="J61" s="173" t="s">
        <v>716</v>
      </c>
      <c r="K61" s="174">
        <v>416</v>
      </c>
    </row>
    <row r="62" spans="1:11" ht="12.75" customHeight="1">
      <c r="A62" s="428" t="s">
        <v>155</v>
      </c>
      <c r="B62" s="171">
        <v>6</v>
      </c>
      <c r="C62" s="172">
        <v>40</v>
      </c>
      <c r="D62" s="173">
        <v>80417</v>
      </c>
      <c r="E62" s="171">
        <v>1</v>
      </c>
      <c r="F62" s="172">
        <v>4</v>
      </c>
      <c r="G62" s="174" t="s">
        <v>716</v>
      </c>
      <c r="H62" s="175">
        <v>5</v>
      </c>
      <c r="I62" s="172">
        <v>36</v>
      </c>
      <c r="J62" s="173" t="s">
        <v>716</v>
      </c>
      <c r="K62" s="174">
        <v>2473</v>
      </c>
    </row>
    <row r="63" spans="1:11" ht="12.75" customHeight="1">
      <c r="A63" s="428" t="s">
        <v>156</v>
      </c>
      <c r="B63" s="171">
        <v>2</v>
      </c>
      <c r="C63" s="172">
        <v>3</v>
      </c>
      <c r="D63" s="173" t="s">
        <v>716</v>
      </c>
      <c r="E63" s="171">
        <v>1</v>
      </c>
      <c r="F63" s="172">
        <v>1</v>
      </c>
      <c r="G63" s="174" t="s">
        <v>716</v>
      </c>
      <c r="H63" s="175">
        <v>1</v>
      </c>
      <c r="I63" s="172">
        <v>2</v>
      </c>
      <c r="J63" s="173" t="s">
        <v>716</v>
      </c>
      <c r="K63" s="174" t="s">
        <v>716</v>
      </c>
    </row>
    <row r="64" spans="1:11" ht="12.75" customHeight="1">
      <c r="A64" s="428" t="s">
        <v>157</v>
      </c>
      <c r="B64" s="171">
        <v>25</v>
      </c>
      <c r="C64" s="172">
        <v>261</v>
      </c>
      <c r="D64" s="173">
        <v>571947</v>
      </c>
      <c r="E64" s="171">
        <v>5</v>
      </c>
      <c r="F64" s="172">
        <v>26</v>
      </c>
      <c r="G64" s="174">
        <v>160870</v>
      </c>
      <c r="H64" s="175">
        <v>20</v>
      </c>
      <c r="I64" s="172">
        <v>235</v>
      </c>
      <c r="J64" s="173">
        <v>411077</v>
      </c>
      <c r="K64" s="174">
        <v>8324</v>
      </c>
    </row>
    <row r="65" spans="1:11" ht="12.75" customHeight="1">
      <c r="A65" s="428" t="s">
        <v>158</v>
      </c>
      <c r="B65" s="171">
        <v>6</v>
      </c>
      <c r="C65" s="172">
        <v>59</v>
      </c>
      <c r="D65" s="173">
        <v>240180</v>
      </c>
      <c r="E65" s="171">
        <v>0</v>
      </c>
      <c r="F65" s="172">
        <v>0</v>
      </c>
      <c r="G65" s="174">
        <v>0</v>
      </c>
      <c r="H65" s="175">
        <v>6</v>
      </c>
      <c r="I65" s="172">
        <v>59</v>
      </c>
      <c r="J65" s="173">
        <v>240180</v>
      </c>
      <c r="K65" s="174">
        <v>786</v>
      </c>
    </row>
    <row r="66" spans="1:11" ht="12.75" customHeight="1">
      <c r="A66" s="428" t="s">
        <v>159</v>
      </c>
      <c r="B66" s="171">
        <v>17</v>
      </c>
      <c r="C66" s="172">
        <v>113</v>
      </c>
      <c r="D66" s="173">
        <v>263533</v>
      </c>
      <c r="E66" s="171">
        <v>7</v>
      </c>
      <c r="F66" s="172">
        <v>22</v>
      </c>
      <c r="G66" s="174">
        <v>75948</v>
      </c>
      <c r="H66" s="175">
        <v>10</v>
      </c>
      <c r="I66" s="172">
        <v>91</v>
      </c>
      <c r="J66" s="173">
        <v>187585</v>
      </c>
      <c r="K66" s="174">
        <v>2022</v>
      </c>
    </row>
    <row r="67" spans="1:11" ht="12.75" customHeight="1" thickBot="1">
      <c r="A67" s="428" t="s">
        <v>703</v>
      </c>
      <c r="B67" s="171">
        <v>1</v>
      </c>
      <c r="C67" s="172">
        <v>9</v>
      </c>
      <c r="D67" s="173" t="s">
        <v>716</v>
      </c>
      <c r="E67" s="171">
        <v>0</v>
      </c>
      <c r="F67" s="172">
        <v>0</v>
      </c>
      <c r="G67" s="174">
        <v>0</v>
      </c>
      <c r="H67" s="175">
        <v>1</v>
      </c>
      <c r="I67" s="172">
        <v>9</v>
      </c>
      <c r="J67" s="173" t="s">
        <v>716</v>
      </c>
      <c r="K67" s="174" t="s">
        <v>716</v>
      </c>
    </row>
    <row r="68" spans="1:11" s="155" customFormat="1" ht="13.5" customHeight="1" thickBot="1">
      <c r="A68" s="426" t="s">
        <v>202</v>
      </c>
      <c r="B68" s="161">
        <v>125</v>
      </c>
      <c r="C68" s="162">
        <v>1248</v>
      </c>
      <c r="D68" s="163">
        <v>2107236</v>
      </c>
      <c r="E68" s="161">
        <v>12</v>
      </c>
      <c r="F68" s="162">
        <v>47</v>
      </c>
      <c r="G68" s="164">
        <v>93375</v>
      </c>
      <c r="H68" s="165">
        <v>113</v>
      </c>
      <c r="I68" s="162">
        <v>1201</v>
      </c>
      <c r="J68" s="163">
        <v>2013861</v>
      </c>
      <c r="K68" s="164">
        <v>36663</v>
      </c>
    </row>
    <row r="69" spans="1:11" ht="12.75" customHeight="1" thickTop="1">
      <c r="A69" s="427" t="s">
        <v>160</v>
      </c>
      <c r="B69" s="166">
        <v>6</v>
      </c>
      <c r="C69" s="167">
        <v>48</v>
      </c>
      <c r="D69" s="168">
        <v>116608</v>
      </c>
      <c r="E69" s="166">
        <v>0</v>
      </c>
      <c r="F69" s="167">
        <v>0</v>
      </c>
      <c r="G69" s="169">
        <v>0</v>
      </c>
      <c r="H69" s="170">
        <v>6</v>
      </c>
      <c r="I69" s="167">
        <v>48</v>
      </c>
      <c r="J69" s="168">
        <v>116608</v>
      </c>
      <c r="K69" s="169">
        <v>2026</v>
      </c>
    </row>
    <row r="70" spans="1:11" ht="12.75" customHeight="1">
      <c r="A70" s="428" t="s">
        <v>161</v>
      </c>
      <c r="B70" s="171">
        <v>26</v>
      </c>
      <c r="C70" s="172">
        <v>157</v>
      </c>
      <c r="D70" s="173">
        <v>253181</v>
      </c>
      <c r="E70" s="171">
        <v>3</v>
      </c>
      <c r="F70" s="172">
        <v>9</v>
      </c>
      <c r="G70" s="174">
        <v>14192</v>
      </c>
      <c r="H70" s="175">
        <v>23</v>
      </c>
      <c r="I70" s="172">
        <v>148</v>
      </c>
      <c r="J70" s="173">
        <v>238989</v>
      </c>
      <c r="K70" s="174">
        <v>3783</v>
      </c>
    </row>
    <row r="71" spans="1:11" ht="12.75" customHeight="1">
      <c r="A71" s="428" t="s">
        <v>162</v>
      </c>
      <c r="B71" s="171">
        <v>45</v>
      </c>
      <c r="C71" s="172">
        <v>574</v>
      </c>
      <c r="D71" s="173">
        <v>993825</v>
      </c>
      <c r="E71" s="171">
        <v>3</v>
      </c>
      <c r="F71" s="172">
        <v>12</v>
      </c>
      <c r="G71" s="174">
        <v>18397</v>
      </c>
      <c r="H71" s="175">
        <v>42</v>
      </c>
      <c r="I71" s="172">
        <v>562</v>
      </c>
      <c r="J71" s="173">
        <v>975428</v>
      </c>
      <c r="K71" s="174">
        <v>15654</v>
      </c>
    </row>
    <row r="72" spans="1:11" ht="12.75" customHeight="1">
      <c r="A72" s="428" t="s">
        <v>163</v>
      </c>
      <c r="B72" s="171">
        <v>7</v>
      </c>
      <c r="C72" s="172">
        <v>31</v>
      </c>
      <c r="D72" s="173">
        <v>49686</v>
      </c>
      <c r="E72" s="171">
        <v>1</v>
      </c>
      <c r="F72" s="172">
        <v>3</v>
      </c>
      <c r="G72" s="174" t="s">
        <v>716</v>
      </c>
      <c r="H72" s="175">
        <v>6</v>
      </c>
      <c r="I72" s="172">
        <v>28</v>
      </c>
      <c r="J72" s="173" t="s">
        <v>716</v>
      </c>
      <c r="K72" s="174">
        <v>340</v>
      </c>
    </row>
    <row r="73" spans="1:11" ht="12.75" customHeight="1">
      <c r="A73" s="428" t="s">
        <v>164</v>
      </c>
      <c r="B73" s="171">
        <v>30</v>
      </c>
      <c r="C73" s="172">
        <v>252</v>
      </c>
      <c r="D73" s="173">
        <v>383709</v>
      </c>
      <c r="E73" s="171">
        <v>4</v>
      </c>
      <c r="F73" s="172">
        <v>21</v>
      </c>
      <c r="G73" s="174">
        <v>35619</v>
      </c>
      <c r="H73" s="175">
        <v>26</v>
      </c>
      <c r="I73" s="172">
        <v>231</v>
      </c>
      <c r="J73" s="173">
        <v>348090</v>
      </c>
      <c r="K73" s="174">
        <v>5654</v>
      </c>
    </row>
    <row r="74" spans="1:11" ht="12.75" customHeight="1">
      <c r="A74" s="428" t="s">
        <v>165</v>
      </c>
      <c r="B74" s="171">
        <v>1</v>
      </c>
      <c r="C74" s="172">
        <v>100</v>
      </c>
      <c r="D74" s="173" t="s">
        <v>716</v>
      </c>
      <c r="E74" s="171">
        <v>0</v>
      </c>
      <c r="F74" s="172">
        <v>0</v>
      </c>
      <c r="G74" s="174">
        <v>0</v>
      </c>
      <c r="H74" s="175">
        <v>1</v>
      </c>
      <c r="I74" s="172">
        <v>100</v>
      </c>
      <c r="J74" s="173" t="s">
        <v>716</v>
      </c>
      <c r="K74" s="174" t="s">
        <v>716</v>
      </c>
    </row>
    <row r="75" spans="1:11" ht="12.75" customHeight="1">
      <c r="A75" s="428" t="s">
        <v>704</v>
      </c>
      <c r="B75" s="171">
        <v>1</v>
      </c>
      <c r="C75" s="172">
        <v>8</v>
      </c>
      <c r="D75" s="173" t="s">
        <v>716</v>
      </c>
      <c r="E75" s="171">
        <v>0</v>
      </c>
      <c r="F75" s="172">
        <v>0</v>
      </c>
      <c r="G75" s="174">
        <v>0</v>
      </c>
      <c r="H75" s="175">
        <v>1</v>
      </c>
      <c r="I75" s="172">
        <v>8</v>
      </c>
      <c r="J75" s="173" t="s">
        <v>716</v>
      </c>
      <c r="K75" s="174" t="s">
        <v>716</v>
      </c>
    </row>
    <row r="76" spans="1:11" ht="12.75" customHeight="1" thickBot="1">
      <c r="A76" s="429" t="s">
        <v>166</v>
      </c>
      <c r="B76" s="176">
        <v>9</v>
      </c>
      <c r="C76" s="177">
        <v>78</v>
      </c>
      <c r="D76" s="178">
        <v>99451</v>
      </c>
      <c r="E76" s="176">
        <v>1</v>
      </c>
      <c r="F76" s="177">
        <v>2</v>
      </c>
      <c r="G76" s="179" t="s">
        <v>716</v>
      </c>
      <c r="H76" s="180">
        <v>8</v>
      </c>
      <c r="I76" s="177">
        <v>76</v>
      </c>
      <c r="J76" s="178" t="s">
        <v>716</v>
      </c>
      <c r="K76" s="179">
        <v>1053</v>
      </c>
    </row>
    <row r="77" spans="1:11" s="155" customFormat="1" ht="13.5" customHeight="1" thickBot="1">
      <c r="A77" s="426" t="s">
        <v>59</v>
      </c>
      <c r="B77" s="161">
        <v>232</v>
      </c>
      <c r="C77" s="162">
        <v>1846</v>
      </c>
      <c r="D77" s="163">
        <v>6907640</v>
      </c>
      <c r="E77" s="161">
        <v>63</v>
      </c>
      <c r="F77" s="162">
        <v>458</v>
      </c>
      <c r="G77" s="164">
        <v>3936121</v>
      </c>
      <c r="H77" s="165">
        <v>169</v>
      </c>
      <c r="I77" s="162">
        <v>1388</v>
      </c>
      <c r="J77" s="163">
        <v>2971519</v>
      </c>
      <c r="K77" s="164">
        <v>24747</v>
      </c>
    </row>
    <row r="78" spans="1:11" ht="12.75" customHeight="1" thickTop="1">
      <c r="A78" s="428" t="s">
        <v>705</v>
      </c>
      <c r="B78" s="171">
        <v>1</v>
      </c>
      <c r="C78" s="172">
        <v>3</v>
      </c>
      <c r="D78" s="173" t="s">
        <v>716</v>
      </c>
      <c r="E78" s="171">
        <v>0</v>
      </c>
      <c r="F78" s="172">
        <v>0</v>
      </c>
      <c r="G78" s="174">
        <v>0</v>
      </c>
      <c r="H78" s="175">
        <v>1</v>
      </c>
      <c r="I78" s="172">
        <v>3</v>
      </c>
      <c r="J78" s="173" t="s">
        <v>716</v>
      </c>
      <c r="K78" s="174" t="s">
        <v>716</v>
      </c>
    </row>
    <row r="79" spans="1:11" ht="12.75" customHeight="1">
      <c r="A79" s="428" t="s">
        <v>672</v>
      </c>
      <c r="B79" s="171">
        <v>29</v>
      </c>
      <c r="C79" s="172">
        <v>322</v>
      </c>
      <c r="D79" s="173">
        <v>2387225</v>
      </c>
      <c r="E79" s="171">
        <v>16</v>
      </c>
      <c r="F79" s="172">
        <v>183</v>
      </c>
      <c r="G79" s="174">
        <v>1903802</v>
      </c>
      <c r="H79" s="175">
        <v>13</v>
      </c>
      <c r="I79" s="172">
        <v>139</v>
      </c>
      <c r="J79" s="173">
        <v>483423</v>
      </c>
      <c r="K79" s="174">
        <v>2582</v>
      </c>
    </row>
    <row r="80" spans="1:11" ht="12.75" customHeight="1">
      <c r="A80" s="428" t="s">
        <v>167</v>
      </c>
      <c r="B80" s="171">
        <v>12</v>
      </c>
      <c r="C80" s="172">
        <v>33</v>
      </c>
      <c r="D80" s="173">
        <v>423080</v>
      </c>
      <c r="E80" s="171">
        <v>7</v>
      </c>
      <c r="F80" s="172">
        <v>24</v>
      </c>
      <c r="G80" s="174">
        <v>397339</v>
      </c>
      <c r="H80" s="175">
        <v>5</v>
      </c>
      <c r="I80" s="172">
        <v>9</v>
      </c>
      <c r="J80" s="173">
        <v>25741</v>
      </c>
      <c r="K80" s="174">
        <v>182</v>
      </c>
    </row>
    <row r="81" spans="1:11" ht="12.75" customHeight="1">
      <c r="A81" s="428" t="s">
        <v>169</v>
      </c>
      <c r="B81" s="171">
        <v>4</v>
      </c>
      <c r="C81" s="172">
        <v>13</v>
      </c>
      <c r="D81" s="173">
        <v>59472</v>
      </c>
      <c r="E81" s="171">
        <v>3</v>
      </c>
      <c r="F81" s="172">
        <v>6</v>
      </c>
      <c r="G81" s="174" t="s">
        <v>716</v>
      </c>
      <c r="H81" s="175">
        <v>1</v>
      </c>
      <c r="I81" s="172">
        <v>7</v>
      </c>
      <c r="J81" s="173" t="s">
        <v>716</v>
      </c>
      <c r="K81" s="174" t="s">
        <v>716</v>
      </c>
    </row>
    <row r="82" spans="1:11" ht="12.75" customHeight="1">
      <c r="A82" s="428" t="s">
        <v>170</v>
      </c>
      <c r="B82" s="171">
        <v>12</v>
      </c>
      <c r="C82" s="172">
        <v>91</v>
      </c>
      <c r="D82" s="173">
        <v>423847</v>
      </c>
      <c r="E82" s="171">
        <v>7</v>
      </c>
      <c r="F82" s="172">
        <v>51</v>
      </c>
      <c r="G82" s="174">
        <v>315308</v>
      </c>
      <c r="H82" s="175">
        <v>5</v>
      </c>
      <c r="I82" s="172">
        <v>40</v>
      </c>
      <c r="J82" s="173">
        <v>108539</v>
      </c>
      <c r="K82" s="174">
        <v>836</v>
      </c>
    </row>
    <row r="83" spans="1:11" ht="12.75" customHeight="1">
      <c r="A83" s="428" t="s">
        <v>171</v>
      </c>
      <c r="B83" s="171">
        <v>20</v>
      </c>
      <c r="C83" s="172">
        <v>210</v>
      </c>
      <c r="D83" s="173">
        <v>622091</v>
      </c>
      <c r="E83" s="171">
        <v>4</v>
      </c>
      <c r="F83" s="172">
        <v>72</v>
      </c>
      <c r="G83" s="174" t="s">
        <v>716</v>
      </c>
      <c r="H83" s="175">
        <v>16</v>
      </c>
      <c r="I83" s="172">
        <v>138</v>
      </c>
      <c r="J83" s="173" t="s">
        <v>716</v>
      </c>
      <c r="K83" s="174">
        <v>4260</v>
      </c>
    </row>
    <row r="84" spans="1:11" ht="12.75" customHeight="1">
      <c r="A84" s="428" t="s">
        <v>168</v>
      </c>
      <c r="B84" s="171">
        <v>2</v>
      </c>
      <c r="C84" s="172">
        <v>4</v>
      </c>
      <c r="D84" s="173" t="s">
        <v>716</v>
      </c>
      <c r="E84" s="171">
        <v>0</v>
      </c>
      <c r="F84" s="172">
        <v>0</v>
      </c>
      <c r="G84" s="174">
        <v>0</v>
      </c>
      <c r="H84" s="175">
        <v>2</v>
      </c>
      <c r="I84" s="172">
        <v>4</v>
      </c>
      <c r="J84" s="173" t="s">
        <v>716</v>
      </c>
      <c r="K84" s="174" t="s">
        <v>716</v>
      </c>
    </row>
    <row r="85" spans="1:11" ht="12.75" customHeight="1">
      <c r="A85" s="428" t="s">
        <v>173</v>
      </c>
      <c r="B85" s="171">
        <v>47</v>
      </c>
      <c r="C85" s="172">
        <v>327</v>
      </c>
      <c r="D85" s="173">
        <v>878901</v>
      </c>
      <c r="E85" s="171">
        <v>9</v>
      </c>
      <c r="F85" s="172">
        <v>51</v>
      </c>
      <c r="G85" s="174">
        <v>272269</v>
      </c>
      <c r="H85" s="175">
        <v>38</v>
      </c>
      <c r="I85" s="172">
        <v>276</v>
      </c>
      <c r="J85" s="173">
        <v>606632</v>
      </c>
      <c r="K85" s="174">
        <v>4343</v>
      </c>
    </row>
    <row r="86" spans="1:11" ht="12.75" customHeight="1">
      <c r="A86" s="428" t="s">
        <v>175</v>
      </c>
      <c r="B86" s="171">
        <v>26</v>
      </c>
      <c r="C86" s="172">
        <v>89</v>
      </c>
      <c r="D86" s="173">
        <v>182100</v>
      </c>
      <c r="E86" s="171">
        <v>5</v>
      </c>
      <c r="F86" s="172">
        <v>12</v>
      </c>
      <c r="G86" s="174">
        <v>31865</v>
      </c>
      <c r="H86" s="175">
        <v>21</v>
      </c>
      <c r="I86" s="172">
        <v>77</v>
      </c>
      <c r="J86" s="173">
        <v>150235</v>
      </c>
      <c r="K86" s="174">
        <v>977</v>
      </c>
    </row>
    <row r="87" spans="1:11" ht="12.75" customHeight="1">
      <c r="A87" s="428" t="s">
        <v>172</v>
      </c>
      <c r="B87" s="171">
        <v>12</v>
      </c>
      <c r="C87" s="172">
        <v>90</v>
      </c>
      <c r="D87" s="173">
        <v>76805</v>
      </c>
      <c r="E87" s="171">
        <v>0</v>
      </c>
      <c r="F87" s="172">
        <v>0</v>
      </c>
      <c r="G87" s="174">
        <v>0</v>
      </c>
      <c r="H87" s="175">
        <v>12</v>
      </c>
      <c r="I87" s="172">
        <v>90</v>
      </c>
      <c r="J87" s="173">
        <v>76805</v>
      </c>
      <c r="K87" s="174">
        <v>1188</v>
      </c>
    </row>
    <row r="88" spans="1:11" ht="12.75" customHeight="1">
      <c r="A88" s="428" t="s">
        <v>174</v>
      </c>
      <c r="B88" s="171">
        <v>33</v>
      </c>
      <c r="C88" s="172">
        <v>270</v>
      </c>
      <c r="D88" s="173">
        <v>442016</v>
      </c>
      <c r="E88" s="171">
        <v>6</v>
      </c>
      <c r="F88" s="172">
        <v>23</v>
      </c>
      <c r="G88" s="174">
        <v>80620</v>
      </c>
      <c r="H88" s="175">
        <v>27</v>
      </c>
      <c r="I88" s="172">
        <v>247</v>
      </c>
      <c r="J88" s="173">
        <v>361396</v>
      </c>
      <c r="K88" s="174">
        <v>3384</v>
      </c>
    </row>
    <row r="89" spans="1:11" ht="12.75" customHeight="1" thickBot="1">
      <c r="A89" s="429" t="s">
        <v>176</v>
      </c>
      <c r="B89" s="176">
        <v>34</v>
      </c>
      <c r="C89" s="177">
        <v>394</v>
      </c>
      <c r="D89" s="178">
        <v>1384784</v>
      </c>
      <c r="E89" s="176">
        <v>6</v>
      </c>
      <c r="F89" s="177">
        <v>36</v>
      </c>
      <c r="G89" s="179">
        <v>627339</v>
      </c>
      <c r="H89" s="180">
        <v>28</v>
      </c>
      <c r="I89" s="177">
        <v>358</v>
      </c>
      <c r="J89" s="178">
        <v>757445</v>
      </c>
      <c r="K89" s="179">
        <v>6885</v>
      </c>
    </row>
    <row r="90" spans="1:11" s="155" customFormat="1" ht="13.5" customHeight="1" thickBot="1">
      <c r="A90" s="426" t="s">
        <v>60</v>
      </c>
      <c r="B90" s="161">
        <v>285</v>
      </c>
      <c r="C90" s="162">
        <v>2922</v>
      </c>
      <c r="D90" s="163">
        <v>12827492</v>
      </c>
      <c r="E90" s="161">
        <v>98</v>
      </c>
      <c r="F90" s="162">
        <v>822</v>
      </c>
      <c r="G90" s="164">
        <v>8542057</v>
      </c>
      <c r="H90" s="165">
        <v>187</v>
      </c>
      <c r="I90" s="162">
        <v>2100</v>
      </c>
      <c r="J90" s="163">
        <v>4285435</v>
      </c>
      <c r="K90" s="164">
        <v>60492</v>
      </c>
    </row>
    <row r="91" spans="1:11" ht="12.75" customHeight="1" thickTop="1">
      <c r="A91" s="427" t="s">
        <v>177</v>
      </c>
      <c r="B91" s="166">
        <v>43</v>
      </c>
      <c r="C91" s="167">
        <v>435</v>
      </c>
      <c r="D91" s="168">
        <v>5753197</v>
      </c>
      <c r="E91" s="166">
        <v>35</v>
      </c>
      <c r="F91" s="167">
        <v>289</v>
      </c>
      <c r="G91" s="169">
        <v>5300185</v>
      </c>
      <c r="H91" s="170">
        <v>8</v>
      </c>
      <c r="I91" s="167">
        <v>146</v>
      </c>
      <c r="J91" s="168">
        <v>453012</v>
      </c>
      <c r="K91" s="169">
        <v>559</v>
      </c>
    </row>
    <row r="92" spans="1:11" ht="12.75" customHeight="1">
      <c r="A92" s="428" t="s">
        <v>178</v>
      </c>
      <c r="B92" s="171">
        <v>86</v>
      </c>
      <c r="C92" s="172">
        <v>1062</v>
      </c>
      <c r="D92" s="173">
        <v>3011961</v>
      </c>
      <c r="E92" s="171">
        <v>16</v>
      </c>
      <c r="F92" s="172">
        <v>219</v>
      </c>
      <c r="G92" s="174">
        <v>1379188</v>
      </c>
      <c r="H92" s="175">
        <v>70</v>
      </c>
      <c r="I92" s="172">
        <v>843</v>
      </c>
      <c r="J92" s="173">
        <v>1632773</v>
      </c>
      <c r="K92" s="174">
        <v>19479</v>
      </c>
    </row>
    <row r="93" spans="1:11" ht="12.75" customHeight="1">
      <c r="A93" s="428" t="s">
        <v>179</v>
      </c>
      <c r="B93" s="171">
        <v>26</v>
      </c>
      <c r="C93" s="172">
        <v>110</v>
      </c>
      <c r="D93" s="173">
        <v>243675</v>
      </c>
      <c r="E93" s="171">
        <v>10</v>
      </c>
      <c r="F93" s="172">
        <v>48</v>
      </c>
      <c r="G93" s="174">
        <v>174281</v>
      </c>
      <c r="H93" s="175">
        <v>16</v>
      </c>
      <c r="I93" s="172">
        <v>62</v>
      </c>
      <c r="J93" s="173">
        <v>69394</v>
      </c>
      <c r="K93" s="174">
        <v>1318</v>
      </c>
    </row>
    <row r="94" spans="1:11" ht="12.75" customHeight="1">
      <c r="A94" s="428" t="s">
        <v>180</v>
      </c>
      <c r="B94" s="171">
        <v>23</v>
      </c>
      <c r="C94" s="172">
        <v>236</v>
      </c>
      <c r="D94" s="173">
        <v>1307292</v>
      </c>
      <c r="E94" s="171">
        <v>17</v>
      </c>
      <c r="F94" s="172">
        <v>148</v>
      </c>
      <c r="G94" s="174">
        <v>957641</v>
      </c>
      <c r="H94" s="175">
        <v>6</v>
      </c>
      <c r="I94" s="172">
        <v>88</v>
      </c>
      <c r="J94" s="173">
        <v>349651</v>
      </c>
      <c r="K94" s="174">
        <v>130</v>
      </c>
    </row>
    <row r="95" spans="1:11" ht="12.75" customHeight="1">
      <c r="A95" s="428" t="s">
        <v>181</v>
      </c>
      <c r="B95" s="171">
        <v>11</v>
      </c>
      <c r="C95" s="172">
        <v>70</v>
      </c>
      <c r="D95" s="173">
        <v>105593</v>
      </c>
      <c r="E95" s="171">
        <v>4</v>
      </c>
      <c r="F95" s="172">
        <v>12</v>
      </c>
      <c r="G95" s="174">
        <v>37168</v>
      </c>
      <c r="H95" s="175">
        <v>7</v>
      </c>
      <c r="I95" s="172">
        <v>58</v>
      </c>
      <c r="J95" s="173">
        <v>68425</v>
      </c>
      <c r="K95" s="174">
        <v>1336</v>
      </c>
    </row>
    <row r="96" spans="1:11" ht="12.75" customHeight="1">
      <c r="A96" s="428" t="s">
        <v>182</v>
      </c>
      <c r="B96" s="171">
        <v>2</v>
      </c>
      <c r="C96" s="172">
        <v>4</v>
      </c>
      <c r="D96" s="173" t="s">
        <v>716</v>
      </c>
      <c r="E96" s="171">
        <v>0</v>
      </c>
      <c r="F96" s="172">
        <v>0</v>
      </c>
      <c r="G96" s="174">
        <v>0</v>
      </c>
      <c r="H96" s="175">
        <v>2</v>
      </c>
      <c r="I96" s="172">
        <v>4</v>
      </c>
      <c r="J96" s="173" t="s">
        <v>716</v>
      </c>
      <c r="K96" s="174" t="s">
        <v>716</v>
      </c>
    </row>
    <row r="97" spans="1:11" ht="12.75" customHeight="1">
      <c r="A97" s="428" t="s">
        <v>184</v>
      </c>
      <c r="B97" s="171">
        <v>71</v>
      </c>
      <c r="C97" s="172">
        <v>860</v>
      </c>
      <c r="D97" s="173">
        <v>1707536</v>
      </c>
      <c r="E97" s="171">
        <v>6</v>
      </c>
      <c r="F97" s="172">
        <v>29</v>
      </c>
      <c r="G97" s="174">
        <v>195359</v>
      </c>
      <c r="H97" s="175">
        <v>65</v>
      </c>
      <c r="I97" s="172">
        <v>831</v>
      </c>
      <c r="J97" s="173">
        <v>1512177</v>
      </c>
      <c r="K97" s="174">
        <v>36943</v>
      </c>
    </row>
    <row r="98" spans="1:11" ht="12.75" customHeight="1">
      <c r="A98" s="428" t="s">
        <v>185</v>
      </c>
      <c r="B98" s="171">
        <v>16</v>
      </c>
      <c r="C98" s="172">
        <v>91</v>
      </c>
      <c r="D98" s="173">
        <v>261578</v>
      </c>
      <c r="E98" s="171">
        <v>4</v>
      </c>
      <c r="F98" s="172">
        <v>25</v>
      </c>
      <c r="G98" s="174">
        <v>113016</v>
      </c>
      <c r="H98" s="175">
        <v>12</v>
      </c>
      <c r="I98" s="172">
        <v>66</v>
      </c>
      <c r="J98" s="173">
        <v>148562</v>
      </c>
      <c r="K98" s="174">
        <v>658</v>
      </c>
    </row>
    <row r="99" spans="1:11" ht="12.75" customHeight="1">
      <c r="A99" s="428" t="s">
        <v>673</v>
      </c>
      <c r="B99" s="171">
        <v>1</v>
      </c>
      <c r="C99" s="172">
        <v>2</v>
      </c>
      <c r="D99" s="173" t="s">
        <v>716</v>
      </c>
      <c r="E99" s="171">
        <v>1</v>
      </c>
      <c r="F99" s="172">
        <v>2</v>
      </c>
      <c r="G99" s="174" t="s">
        <v>716</v>
      </c>
      <c r="H99" s="175">
        <v>0</v>
      </c>
      <c r="I99" s="172">
        <v>0</v>
      </c>
      <c r="J99" s="173">
        <v>0</v>
      </c>
      <c r="K99" s="174">
        <v>0</v>
      </c>
    </row>
    <row r="100" spans="1:11" ht="12.75" customHeight="1" thickBot="1">
      <c r="A100" s="428" t="s">
        <v>183</v>
      </c>
      <c r="B100" s="171">
        <v>6</v>
      </c>
      <c r="C100" s="172">
        <v>52</v>
      </c>
      <c r="D100" s="173">
        <v>427923</v>
      </c>
      <c r="E100" s="171">
        <v>5</v>
      </c>
      <c r="F100" s="172">
        <v>50</v>
      </c>
      <c r="G100" s="174" t="s">
        <v>716</v>
      </c>
      <c r="H100" s="175">
        <v>1</v>
      </c>
      <c r="I100" s="172">
        <v>2</v>
      </c>
      <c r="J100" s="173" t="s">
        <v>716</v>
      </c>
      <c r="K100" s="174" t="s">
        <v>716</v>
      </c>
    </row>
    <row r="101" spans="1:11" s="155" customFormat="1" ht="13.5" customHeight="1" thickBot="1">
      <c r="A101" s="426" t="s">
        <v>61</v>
      </c>
      <c r="B101" s="161">
        <v>174</v>
      </c>
      <c r="C101" s="162">
        <v>1604</v>
      </c>
      <c r="D101" s="163">
        <v>6452881</v>
      </c>
      <c r="E101" s="161">
        <v>62</v>
      </c>
      <c r="F101" s="162">
        <v>544</v>
      </c>
      <c r="G101" s="164">
        <v>4144745</v>
      </c>
      <c r="H101" s="165">
        <v>112</v>
      </c>
      <c r="I101" s="162">
        <v>1060</v>
      </c>
      <c r="J101" s="163">
        <v>2308136</v>
      </c>
      <c r="K101" s="164">
        <v>25002</v>
      </c>
    </row>
    <row r="102" spans="1:11" ht="12.75" customHeight="1" thickTop="1">
      <c r="A102" s="427" t="s">
        <v>186</v>
      </c>
      <c r="B102" s="166">
        <v>1</v>
      </c>
      <c r="C102" s="167">
        <v>7</v>
      </c>
      <c r="D102" s="168" t="s">
        <v>716</v>
      </c>
      <c r="E102" s="166">
        <v>1</v>
      </c>
      <c r="F102" s="167">
        <v>7</v>
      </c>
      <c r="G102" s="169" t="s">
        <v>716</v>
      </c>
      <c r="H102" s="170">
        <v>0</v>
      </c>
      <c r="I102" s="167">
        <v>0</v>
      </c>
      <c r="J102" s="168">
        <v>0</v>
      </c>
      <c r="K102" s="169">
        <v>0</v>
      </c>
    </row>
    <row r="103" spans="1:11" ht="12.75" customHeight="1">
      <c r="A103" s="428" t="s">
        <v>188</v>
      </c>
      <c r="B103" s="171">
        <v>2</v>
      </c>
      <c r="C103" s="172">
        <v>31</v>
      </c>
      <c r="D103" s="173" t="s">
        <v>716</v>
      </c>
      <c r="E103" s="171">
        <v>2</v>
      </c>
      <c r="F103" s="172">
        <v>31</v>
      </c>
      <c r="G103" s="174" t="s">
        <v>716</v>
      </c>
      <c r="H103" s="175">
        <v>0</v>
      </c>
      <c r="I103" s="172">
        <v>0</v>
      </c>
      <c r="J103" s="173">
        <v>0</v>
      </c>
      <c r="K103" s="174">
        <v>0</v>
      </c>
    </row>
    <row r="104" spans="1:11" ht="12.75" customHeight="1">
      <c r="A104" s="428" t="s">
        <v>189</v>
      </c>
      <c r="B104" s="171">
        <v>4</v>
      </c>
      <c r="C104" s="172">
        <v>21</v>
      </c>
      <c r="D104" s="173">
        <v>41584</v>
      </c>
      <c r="E104" s="171">
        <v>0</v>
      </c>
      <c r="F104" s="172">
        <v>0</v>
      </c>
      <c r="G104" s="174">
        <v>0</v>
      </c>
      <c r="H104" s="175">
        <v>4</v>
      </c>
      <c r="I104" s="172">
        <v>21</v>
      </c>
      <c r="J104" s="173">
        <v>41584</v>
      </c>
      <c r="K104" s="174">
        <v>339</v>
      </c>
    </row>
    <row r="105" spans="1:11" ht="12.75" customHeight="1">
      <c r="A105" s="428" t="s">
        <v>190</v>
      </c>
      <c r="B105" s="171">
        <v>2</v>
      </c>
      <c r="C105" s="172">
        <v>13</v>
      </c>
      <c r="D105" s="173" t="s">
        <v>716</v>
      </c>
      <c r="E105" s="171">
        <v>0</v>
      </c>
      <c r="F105" s="172">
        <v>0</v>
      </c>
      <c r="G105" s="174">
        <v>0</v>
      </c>
      <c r="H105" s="175">
        <v>2</v>
      </c>
      <c r="I105" s="172">
        <v>13</v>
      </c>
      <c r="J105" s="173" t="s">
        <v>716</v>
      </c>
      <c r="K105" s="174" t="s">
        <v>716</v>
      </c>
    </row>
    <row r="106" spans="1:11" ht="12.75" customHeight="1">
      <c r="A106" s="428" t="s">
        <v>191</v>
      </c>
      <c r="B106" s="171">
        <v>16</v>
      </c>
      <c r="C106" s="172">
        <v>131</v>
      </c>
      <c r="D106" s="173">
        <v>137871</v>
      </c>
      <c r="E106" s="171">
        <v>1</v>
      </c>
      <c r="F106" s="172">
        <v>1</v>
      </c>
      <c r="G106" s="174" t="s">
        <v>716</v>
      </c>
      <c r="H106" s="175">
        <v>15</v>
      </c>
      <c r="I106" s="172">
        <v>130</v>
      </c>
      <c r="J106" s="173" t="s">
        <v>716</v>
      </c>
      <c r="K106" s="174">
        <v>1129</v>
      </c>
    </row>
    <row r="107" spans="1:11" ht="12.75" customHeight="1">
      <c r="A107" s="428" t="s">
        <v>196</v>
      </c>
      <c r="B107" s="171">
        <v>6</v>
      </c>
      <c r="C107" s="172">
        <v>25</v>
      </c>
      <c r="D107" s="173">
        <v>56610</v>
      </c>
      <c r="E107" s="171">
        <v>1</v>
      </c>
      <c r="F107" s="172">
        <v>2</v>
      </c>
      <c r="G107" s="174" t="s">
        <v>716</v>
      </c>
      <c r="H107" s="175">
        <v>5</v>
      </c>
      <c r="I107" s="172">
        <v>23</v>
      </c>
      <c r="J107" s="173" t="s">
        <v>716</v>
      </c>
      <c r="K107" s="174">
        <v>525</v>
      </c>
    </row>
    <row r="108" spans="1:11" ht="12.75" customHeight="1">
      <c r="A108" s="428" t="s">
        <v>192</v>
      </c>
      <c r="B108" s="171">
        <v>2</v>
      </c>
      <c r="C108" s="172">
        <v>4</v>
      </c>
      <c r="D108" s="173" t="s">
        <v>716</v>
      </c>
      <c r="E108" s="171">
        <v>0</v>
      </c>
      <c r="F108" s="172">
        <v>0</v>
      </c>
      <c r="G108" s="174">
        <v>0</v>
      </c>
      <c r="H108" s="175">
        <v>2</v>
      </c>
      <c r="I108" s="172">
        <v>4</v>
      </c>
      <c r="J108" s="173" t="s">
        <v>716</v>
      </c>
      <c r="K108" s="174" t="s">
        <v>716</v>
      </c>
    </row>
    <row r="109" spans="1:11" ht="12.75" customHeight="1">
      <c r="A109" s="428" t="s">
        <v>193</v>
      </c>
      <c r="B109" s="171">
        <v>78</v>
      </c>
      <c r="C109" s="172">
        <v>860</v>
      </c>
      <c r="D109" s="173">
        <v>2378561</v>
      </c>
      <c r="E109" s="171">
        <v>14</v>
      </c>
      <c r="F109" s="172">
        <v>139</v>
      </c>
      <c r="G109" s="174">
        <v>613833</v>
      </c>
      <c r="H109" s="175">
        <v>64</v>
      </c>
      <c r="I109" s="172">
        <v>721</v>
      </c>
      <c r="J109" s="173">
        <v>1764728</v>
      </c>
      <c r="K109" s="174">
        <v>21034</v>
      </c>
    </row>
    <row r="110" spans="1:11" ht="12.75" customHeight="1">
      <c r="A110" s="428" t="s">
        <v>194</v>
      </c>
      <c r="B110" s="171">
        <v>13</v>
      </c>
      <c r="C110" s="172">
        <v>66</v>
      </c>
      <c r="D110" s="173">
        <v>136494</v>
      </c>
      <c r="E110" s="171">
        <v>8</v>
      </c>
      <c r="F110" s="172">
        <v>36</v>
      </c>
      <c r="G110" s="174">
        <v>109963</v>
      </c>
      <c r="H110" s="175">
        <v>5</v>
      </c>
      <c r="I110" s="172">
        <v>30</v>
      </c>
      <c r="J110" s="173">
        <v>26531</v>
      </c>
      <c r="K110" s="174">
        <v>162</v>
      </c>
    </row>
    <row r="111" spans="1:11" ht="12.75" customHeight="1">
      <c r="A111" s="428" t="s">
        <v>195</v>
      </c>
      <c r="B111" s="171">
        <v>38</v>
      </c>
      <c r="C111" s="172">
        <v>389</v>
      </c>
      <c r="D111" s="173">
        <v>3442298</v>
      </c>
      <c r="E111" s="171">
        <v>30</v>
      </c>
      <c r="F111" s="172">
        <v>312</v>
      </c>
      <c r="G111" s="174">
        <v>3233090</v>
      </c>
      <c r="H111" s="175">
        <v>8</v>
      </c>
      <c r="I111" s="172">
        <v>77</v>
      </c>
      <c r="J111" s="173">
        <v>209208</v>
      </c>
      <c r="K111" s="174">
        <v>750</v>
      </c>
    </row>
    <row r="112" spans="1:11" ht="12.75" customHeight="1">
      <c r="A112" s="428" t="s">
        <v>187</v>
      </c>
      <c r="B112" s="171">
        <v>3</v>
      </c>
      <c r="C112" s="172">
        <v>16</v>
      </c>
      <c r="D112" s="173">
        <v>26931</v>
      </c>
      <c r="E112" s="171">
        <v>1</v>
      </c>
      <c r="F112" s="172">
        <v>7</v>
      </c>
      <c r="G112" s="174" t="s">
        <v>716</v>
      </c>
      <c r="H112" s="175">
        <v>2</v>
      </c>
      <c r="I112" s="172">
        <v>9</v>
      </c>
      <c r="J112" s="173" t="s">
        <v>716</v>
      </c>
      <c r="K112" s="174" t="s">
        <v>716</v>
      </c>
    </row>
    <row r="113" spans="1:11" ht="12.75" customHeight="1">
      <c r="A113" s="428" t="s">
        <v>203</v>
      </c>
      <c r="B113" s="171">
        <v>5</v>
      </c>
      <c r="C113" s="172">
        <v>30</v>
      </c>
      <c r="D113" s="173">
        <v>64253</v>
      </c>
      <c r="E113" s="171">
        <v>1</v>
      </c>
      <c r="F113" s="172">
        <v>1</v>
      </c>
      <c r="G113" s="174" t="s">
        <v>716</v>
      </c>
      <c r="H113" s="175">
        <v>4</v>
      </c>
      <c r="I113" s="172">
        <v>29</v>
      </c>
      <c r="J113" s="173" t="s">
        <v>716</v>
      </c>
      <c r="K113" s="174">
        <v>280</v>
      </c>
    </row>
    <row r="114" spans="1:11" ht="12.75" customHeight="1" thickBot="1">
      <c r="A114" s="429" t="s">
        <v>204</v>
      </c>
      <c r="B114" s="176">
        <v>4</v>
      </c>
      <c r="C114" s="177">
        <v>11</v>
      </c>
      <c r="D114" s="178">
        <v>15433</v>
      </c>
      <c r="E114" s="176">
        <v>3</v>
      </c>
      <c r="F114" s="177">
        <v>8</v>
      </c>
      <c r="G114" s="179" t="s">
        <v>716</v>
      </c>
      <c r="H114" s="180">
        <v>1</v>
      </c>
      <c r="I114" s="177">
        <v>3</v>
      </c>
      <c r="J114" s="178" t="s">
        <v>716</v>
      </c>
      <c r="K114" s="179" t="s">
        <v>716</v>
      </c>
    </row>
    <row r="115" spans="1:11" s="155" customFormat="1" ht="13.5" customHeight="1" thickBot="1">
      <c r="A115" s="426" t="s">
        <v>0</v>
      </c>
      <c r="B115" s="161">
        <v>82</v>
      </c>
      <c r="C115" s="162">
        <v>341</v>
      </c>
      <c r="D115" s="163">
        <v>450443</v>
      </c>
      <c r="E115" s="161">
        <v>3</v>
      </c>
      <c r="F115" s="162">
        <v>17</v>
      </c>
      <c r="G115" s="164" t="s">
        <v>716</v>
      </c>
      <c r="H115" s="165">
        <v>79</v>
      </c>
      <c r="I115" s="162">
        <v>324</v>
      </c>
      <c r="J115" s="163" t="s">
        <v>716</v>
      </c>
      <c r="K115" s="164">
        <v>5689</v>
      </c>
    </row>
    <row r="116" spans="1:11" ht="12.75" customHeight="1" thickTop="1">
      <c r="A116" s="437" t="s">
        <v>381</v>
      </c>
      <c r="B116" s="438">
        <v>11</v>
      </c>
      <c r="C116" s="439">
        <v>74</v>
      </c>
      <c r="D116" s="440">
        <v>100657</v>
      </c>
      <c r="E116" s="438">
        <v>0</v>
      </c>
      <c r="F116" s="439">
        <v>0</v>
      </c>
      <c r="G116" s="441">
        <v>0</v>
      </c>
      <c r="H116" s="442">
        <v>11</v>
      </c>
      <c r="I116" s="439">
        <v>74</v>
      </c>
      <c r="J116" s="440">
        <v>100657</v>
      </c>
      <c r="K116" s="441">
        <v>1175</v>
      </c>
    </row>
    <row r="117" spans="1:11" ht="12.75" customHeight="1">
      <c r="A117" s="428" t="s">
        <v>382</v>
      </c>
      <c r="B117" s="171">
        <v>5</v>
      </c>
      <c r="C117" s="172">
        <v>35</v>
      </c>
      <c r="D117" s="173">
        <v>12990</v>
      </c>
      <c r="E117" s="171">
        <v>0</v>
      </c>
      <c r="F117" s="172">
        <v>0</v>
      </c>
      <c r="G117" s="174">
        <v>0</v>
      </c>
      <c r="H117" s="175">
        <v>5</v>
      </c>
      <c r="I117" s="172">
        <v>35</v>
      </c>
      <c r="J117" s="173">
        <v>12990</v>
      </c>
      <c r="K117" s="174">
        <v>280</v>
      </c>
    </row>
    <row r="118" spans="1:11" ht="12.75" customHeight="1">
      <c r="A118" s="428" t="s">
        <v>383</v>
      </c>
      <c r="B118" s="171">
        <v>2</v>
      </c>
      <c r="C118" s="172">
        <v>5</v>
      </c>
      <c r="D118" s="173" t="s">
        <v>716</v>
      </c>
      <c r="E118" s="171">
        <v>0</v>
      </c>
      <c r="F118" s="172">
        <v>0</v>
      </c>
      <c r="G118" s="174">
        <v>0</v>
      </c>
      <c r="H118" s="175">
        <v>2</v>
      </c>
      <c r="I118" s="172">
        <v>5</v>
      </c>
      <c r="J118" s="173" t="s">
        <v>716</v>
      </c>
      <c r="K118" s="174" t="s">
        <v>716</v>
      </c>
    </row>
    <row r="119" spans="1:11" ht="12.75" customHeight="1">
      <c r="A119" s="428" t="s">
        <v>384</v>
      </c>
      <c r="B119" s="171">
        <v>2</v>
      </c>
      <c r="C119" s="172">
        <v>6</v>
      </c>
      <c r="D119" s="173" t="s">
        <v>716</v>
      </c>
      <c r="E119" s="171">
        <v>0</v>
      </c>
      <c r="F119" s="172">
        <v>0</v>
      </c>
      <c r="G119" s="174">
        <v>0</v>
      </c>
      <c r="H119" s="175">
        <v>2</v>
      </c>
      <c r="I119" s="172">
        <v>6</v>
      </c>
      <c r="J119" s="173" t="s">
        <v>716</v>
      </c>
      <c r="K119" s="174" t="s">
        <v>716</v>
      </c>
    </row>
    <row r="120" spans="1:11" ht="12.75" customHeight="1">
      <c r="A120" s="428" t="s">
        <v>380</v>
      </c>
      <c r="B120" s="171">
        <v>2</v>
      </c>
      <c r="C120" s="172">
        <v>8</v>
      </c>
      <c r="D120" s="173" t="s">
        <v>716</v>
      </c>
      <c r="E120" s="171">
        <v>0</v>
      </c>
      <c r="F120" s="172">
        <v>0</v>
      </c>
      <c r="G120" s="174">
        <v>0</v>
      </c>
      <c r="H120" s="175">
        <v>2</v>
      </c>
      <c r="I120" s="172">
        <v>8</v>
      </c>
      <c r="J120" s="173" t="s">
        <v>716</v>
      </c>
      <c r="K120" s="174" t="s">
        <v>716</v>
      </c>
    </row>
    <row r="121" spans="1:11" ht="12.75" customHeight="1">
      <c r="A121" s="428" t="s">
        <v>379</v>
      </c>
      <c r="B121" s="171">
        <v>1</v>
      </c>
      <c r="C121" s="172">
        <v>1</v>
      </c>
      <c r="D121" s="173" t="s">
        <v>716</v>
      </c>
      <c r="E121" s="171">
        <v>0</v>
      </c>
      <c r="F121" s="172">
        <v>0</v>
      </c>
      <c r="G121" s="174">
        <v>0</v>
      </c>
      <c r="H121" s="175">
        <v>1</v>
      </c>
      <c r="I121" s="172">
        <v>1</v>
      </c>
      <c r="J121" s="173" t="s">
        <v>716</v>
      </c>
      <c r="K121" s="174" t="s">
        <v>716</v>
      </c>
    </row>
    <row r="122" spans="1:11" ht="12.75" customHeight="1">
      <c r="A122" s="428" t="s">
        <v>706</v>
      </c>
      <c r="B122" s="171">
        <v>1</v>
      </c>
      <c r="C122" s="172">
        <v>14</v>
      </c>
      <c r="D122" s="173" t="s">
        <v>716</v>
      </c>
      <c r="E122" s="171">
        <v>0</v>
      </c>
      <c r="F122" s="172">
        <v>0</v>
      </c>
      <c r="G122" s="174">
        <v>0</v>
      </c>
      <c r="H122" s="175">
        <v>1</v>
      </c>
      <c r="I122" s="172">
        <v>14</v>
      </c>
      <c r="J122" s="173" t="s">
        <v>716</v>
      </c>
      <c r="K122" s="174" t="s">
        <v>716</v>
      </c>
    </row>
    <row r="123" spans="1:11" ht="12.75" customHeight="1">
      <c r="A123" s="428" t="s">
        <v>674</v>
      </c>
      <c r="B123" s="171">
        <v>2</v>
      </c>
      <c r="C123" s="172">
        <v>5</v>
      </c>
      <c r="D123" s="173" t="s">
        <v>716</v>
      </c>
      <c r="E123" s="171">
        <v>0</v>
      </c>
      <c r="F123" s="172">
        <v>0</v>
      </c>
      <c r="G123" s="174">
        <v>0</v>
      </c>
      <c r="H123" s="175">
        <v>2</v>
      </c>
      <c r="I123" s="172">
        <v>5</v>
      </c>
      <c r="J123" s="173" t="s">
        <v>716</v>
      </c>
      <c r="K123" s="174">
        <v>0</v>
      </c>
    </row>
    <row r="124" spans="1:11" ht="12.75" customHeight="1">
      <c r="A124" s="428" t="s">
        <v>707</v>
      </c>
      <c r="B124" s="171">
        <v>1</v>
      </c>
      <c r="C124" s="172">
        <v>7</v>
      </c>
      <c r="D124" s="173" t="s">
        <v>716</v>
      </c>
      <c r="E124" s="171">
        <v>1</v>
      </c>
      <c r="F124" s="172">
        <v>7</v>
      </c>
      <c r="G124" s="174" t="s">
        <v>716</v>
      </c>
      <c r="H124" s="175">
        <v>0</v>
      </c>
      <c r="I124" s="172">
        <v>0</v>
      </c>
      <c r="J124" s="173">
        <v>0</v>
      </c>
      <c r="K124" s="174">
        <v>0</v>
      </c>
    </row>
    <row r="125" spans="1:11" ht="12.75" customHeight="1">
      <c r="A125" s="428" t="s">
        <v>675</v>
      </c>
      <c r="B125" s="171">
        <v>1</v>
      </c>
      <c r="C125" s="172">
        <v>2</v>
      </c>
      <c r="D125" s="173" t="s">
        <v>716</v>
      </c>
      <c r="E125" s="171">
        <v>0</v>
      </c>
      <c r="F125" s="172">
        <v>0</v>
      </c>
      <c r="G125" s="174">
        <v>0</v>
      </c>
      <c r="H125" s="175">
        <v>1</v>
      </c>
      <c r="I125" s="172">
        <v>2</v>
      </c>
      <c r="J125" s="173" t="s">
        <v>716</v>
      </c>
      <c r="K125" s="174" t="s">
        <v>716</v>
      </c>
    </row>
    <row r="126" spans="1:11" ht="12.75" customHeight="1" thickBot="1">
      <c r="A126" s="428" t="s">
        <v>385</v>
      </c>
      <c r="B126" s="171">
        <v>54</v>
      </c>
      <c r="C126" s="172">
        <v>184</v>
      </c>
      <c r="D126" s="173">
        <v>250873</v>
      </c>
      <c r="E126" s="171">
        <v>2</v>
      </c>
      <c r="F126" s="172">
        <v>10</v>
      </c>
      <c r="G126" s="174" t="s">
        <v>716</v>
      </c>
      <c r="H126" s="175">
        <v>52</v>
      </c>
      <c r="I126" s="172">
        <v>174</v>
      </c>
      <c r="J126" s="173" t="s">
        <v>716</v>
      </c>
      <c r="K126" s="174">
        <v>2903</v>
      </c>
    </row>
    <row r="127" spans="1:11" s="155" customFormat="1" ht="13.5" customHeight="1" thickBot="1">
      <c r="A127" s="426" t="s">
        <v>1</v>
      </c>
      <c r="B127" s="161">
        <v>19</v>
      </c>
      <c r="C127" s="162">
        <v>69</v>
      </c>
      <c r="D127" s="163">
        <v>99693</v>
      </c>
      <c r="E127" s="161">
        <v>2</v>
      </c>
      <c r="F127" s="162">
        <v>5</v>
      </c>
      <c r="G127" s="164" t="s">
        <v>716</v>
      </c>
      <c r="H127" s="165">
        <v>17</v>
      </c>
      <c r="I127" s="162">
        <v>64</v>
      </c>
      <c r="J127" s="163" t="s">
        <v>716</v>
      </c>
      <c r="K127" s="164">
        <v>1238</v>
      </c>
    </row>
    <row r="128" spans="1:11" ht="12.75" customHeight="1" thickTop="1">
      <c r="A128" s="428" t="s">
        <v>387</v>
      </c>
      <c r="B128" s="171">
        <v>11</v>
      </c>
      <c r="C128" s="172">
        <v>37</v>
      </c>
      <c r="D128" s="173">
        <v>59767</v>
      </c>
      <c r="E128" s="171">
        <v>1</v>
      </c>
      <c r="F128" s="172">
        <v>3</v>
      </c>
      <c r="G128" s="174" t="s">
        <v>716</v>
      </c>
      <c r="H128" s="175">
        <v>10</v>
      </c>
      <c r="I128" s="172">
        <v>34</v>
      </c>
      <c r="J128" s="173" t="s">
        <v>716</v>
      </c>
      <c r="K128" s="174">
        <v>914</v>
      </c>
    </row>
    <row r="129" spans="1:11" ht="12.75" customHeight="1">
      <c r="A129" s="428" t="s">
        <v>388</v>
      </c>
      <c r="B129" s="171">
        <v>2</v>
      </c>
      <c r="C129" s="172">
        <v>17</v>
      </c>
      <c r="D129" s="173" t="s">
        <v>716</v>
      </c>
      <c r="E129" s="171">
        <v>0</v>
      </c>
      <c r="F129" s="172">
        <v>0</v>
      </c>
      <c r="G129" s="174">
        <v>0</v>
      </c>
      <c r="H129" s="175">
        <v>2</v>
      </c>
      <c r="I129" s="172">
        <v>17</v>
      </c>
      <c r="J129" s="173" t="s">
        <v>716</v>
      </c>
      <c r="K129" s="174" t="s">
        <v>716</v>
      </c>
    </row>
    <row r="130" spans="1:11" ht="12.75" customHeight="1">
      <c r="A130" s="428" t="s">
        <v>386</v>
      </c>
      <c r="B130" s="171">
        <v>5</v>
      </c>
      <c r="C130" s="172">
        <v>12</v>
      </c>
      <c r="D130" s="173">
        <v>17527</v>
      </c>
      <c r="E130" s="171">
        <v>1</v>
      </c>
      <c r="F130" s="172">
        <v>2</v>
      </c>
      <c r="G130" s="174" t="s">
        <v>716</v>
      </c>
      <c r="H130" s="175">
        <v>4</v>
      </c>
      <c r="I130" s="172">
        <v>10</v>
      </c>
      <c r="J130" s="173" t="s">
        <v>716</v>
      </c>
      <c r="K130" s="174">
        <v>178</v>
      </c>
    </row>
    <row r="131" spans="1:11" ht="12.75" customHeight="1" thickBot="1">
      <c r="A131" s="429" t="s">
        <v>676</v>
      </c>
      <c r="B131" s="176">
        <v>1</v>
      </c>
      <c r="C131" s="177">
        <v>3</v>
      </c>
      <c r="D131" s="178" t="s">
        <v>716</v>
      </c>
      <c r="E131" s="176">
        <v>0</v>
      </c>
      <c r="F131" s="177">
        <v>0</v>
      </c>
      <c r="G131" s="179">
        <v>0</v>
      </c>
      <c r="H131" s="180">
        <v>1</v>
      </c>
      <c r="I131" s="177">
        <v>3</v>
      </c>
      <c r="J131" s="178" t="s">
        <v>716</v>
      </c>
      <c r="K131" s="179" t="s">
        <v>716</v>
      </c>
    </row>
    <row r="132" spans="1:11" ht="13.5" customHeight="1">
      <c r="A132" s="149" t="s">
        <v>677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2:11" ht="13.5" customHeight="1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2:11" ht="13.5" customHeight="1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2:11" ht="13.5" customHeight="1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2:11" ht="13.5" customHeight="1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2:11" ht="13.5" customHeight="1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2:11" ht="13.5" customHeight="1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2:11" ht="13.5" customHeight="1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2:11" ht="13.5" customHeight="1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2:11" ht="13.5" customHeight="1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2:11" ht="13.5" customHeight="1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2:11" ht="10.5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2:11" ht="10.5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2:11" ht="10.5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2:11" ht="10.5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2:11" ht="10.5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2:11" ht="10.5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2:11" ht="10.5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2:11" ht="10.5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2:11" ht="10.5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2:11" ht="10.5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2:11" ht="10.5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2:11" ht="10.5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2:11" ht="10.5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2:11" ht="10.5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2:11" ht="10.5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2:11" ht="10.5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2:11" ht="10.5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2:11" ht="10.5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2:11" ht="10.5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2:11" ht="10.5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2:11" ht="10.5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2:11" ht="10.5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2:11" ht="10.5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2:11" ht="10.5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2:11" ht="10.5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2:11" ht="10.5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2:11" ht="10.5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2:11" ht="10.5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2:11" ht="10.5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2:11" ht="10.5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2:11" ht="10.5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  <row r="174" spans="2:11" ht="10.5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</row>
    <row r="175" spans="2:11" ht="10.5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</row>
    <row r="176" spans="2:11" ht="10.5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</row>
    <row r="177" spans="2:11" ht="10.5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</row>
    <row r="178" spans="2:11" ht="10.5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</row>
    <row r="179" spans="2:11" ht="10.5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</row>
    <row r="180" spans="2:11" ht="10.5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</row>
    <row r="181" spans="2:11" ht="10.5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</row>
    <row r="182" spans="2:11" ht="10.5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</row>
    <row r="183" spans="2:11" ht="10.5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</row>
    <row r="184" spans="2:11" ht="10.5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</row>
    <row r="185" spans="2:11" ht="10.5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</row>
    <row r="186" spans="2:11" ht="10.5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</row>
    <row r="187" spans="2:11" ht="10.5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</row>
    <row r="188" spans="2:11" ht="10.5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</row>
    <row r="189" spans="2:11" ht="10.5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</row>
    <row r="190" spans="2:11" ht="10.5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</row>
    <row r="191" spans="2:11" ht="10.5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</row>
    <row r="192" spans="2:11" ht="10.5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</row>
    <row r="193" spans="2:11" ht="10.5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</row>
    <row r="194" spans="2:11" ht="10.5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</row>
    <row r="195" spans="2:11" ht="10.5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</row>
    <row r="196" spans="2:11" ht="10.5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</row>
    <row r="197" spans="2:11" ht="10.5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</row>
    <row r="198" spans="2:11" ht="10.5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</row>
    <row r="199" spans="2:11" ht="10.5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</row>
    <row r="200" spans="2:11" ht="10.5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</row>
    <row r="201" spans="2:11" ht="10.5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</row>
    <row r="202" spans="2:11" ht="10.5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</row>
    <row r="203" spans="2:11" ht="10.5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</row>
    <row r="204" spans="2:11" ht="10.5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</row>
    <row r="205" spans="2:11" ht="10.5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</row>
    <row r="206" spans="2:11" ht="10.5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</row>
    <row r="207" spans="2:11" ht="10.5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</row>
    <row r="208" spans="2:11" ht="10.5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</row>
    <row r="209" spans="2:11" ht="10.5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</row>
    <row r="210" spans="2:11" ht="10.5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</row>
    <row r="211" spans="2:11" ht="10.5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</row>
    <row r="212" spans="2:11" ht="10.5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</row>
    <row r="213" spans="2:11" ht="10.5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</row>
    <row r="214" spans="2:11" ht="10.5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</row>
    <row r="215" spans="2:11" ht="10.5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</row>
    <row r="216" spans="2:11" ht="10.5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</row>
    <row r="217" spans="2:11" ht="10.5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</row>
    <row r="218" spans="2:11" ht="10.5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</row>
    <row r="219" spans="2:11" ht="10.5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</row>
    <row r="220" spans="2:11" ht="10.5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</row>
    <row r="221" spans="2:11" ht="10.5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</row>
    <row r="222" spans="2:11" ht="10.5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</row>
    <row r="223" spans="2:11" ht="10.5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</row>
    <row r="224" spans="2:11" ht="10.5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</row>
    <row r="225" spans="2:11" ht="10.5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</row>
    <row r="226" spans="2:11" ht="10.5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</row>
    <row r="227" spans="2:11" ht="10.5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</row>
    <row r="228" spans="2:11" ht="10.5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</row>
    <row r="229" spans="2:11" ht="10.5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</row>
    <row r="230" spans="2:11" ht="10.5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</row>
    <row r="231" spans="2:11" ht="10.5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</row>
    <row r="232" spans="2:11" ht="10.5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</row>
    <row r="233" spans="2:11" ht="10.5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</row>
    <row r="234" spans="2:11" ht="10.5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</row>
    <row r="235" spans="2:11" ht="10.5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</row>
    <row r="236" spans="2:11" ht="10.5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</row>
    <row r="237" spans="2:11" ht="10.5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</row>
    <row r="238" spans="2:11" ht="10.5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</row>
    <row r="239" spans="2:11" ht="10.5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</row>
    <row r="240" spans="2:11" ht="10.5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</row>
    <row r="241" spans="2:11" ht="10.5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</row>
    <row r="242" spans="2:11" ht="10.5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</row>
    <row r="243" spans="2:11" ht="10.5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</row>
    <row r="244" spans="2:11" ht="10.5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</row>
    <row r="245" spans="2:11" ht="10.5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</row>
    <row r="246" spans="2:11" ht="10.5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</row>
    <row r="247" spans="2:11" ht="10.5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</row>
    <row r="248" spans="2:11" ht="10.5"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</row>
    <row r="249" spans="2:11" ht="10.5"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</row>
    <row r="250" spans="2:11" ht="10.5"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</row>
    <row r="251" spans="2:11" ht="10.5"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</row>
    <row r="252" spans="2:11" ht="10.5"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</row>
    <row r="253" spans="2:11" ht="10.5"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</row>
    <row r="254" spans="2:11" ht="10.5"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</row>
    <row r="255" spans="2:11" ht="10.5"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</row>
    <row r="256" spans="2:11" ht="10.5"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</row>
    <row r="257" spans="2:11" ht="10.5"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</row>
    <row r="258" spans="2:11" ht="10.5"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</row>
    <row r="259" spans="2:11" ht="10.5"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</row>
    <row r="260" spans="2:11" ht="10.5"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</row>
    <row r="261" spans="2:11" ht="10.5"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</row>
    <row r="262" spans="2:11" ht="10.5"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</row>
    <row r="263" spans="2:11" ht="10.5"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</row>
    <row r="264" spans="2:11" ht="10.5"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</row>
    <row r="265" spans="2:11" ht="10.5"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</row>
    <row r="266" spans="2:11" ht="10.5"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</row>
    <row r="267" spans="2:11" ht="10.5"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</row>
    <row r="268" spans="2:11" ht="10.5"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</row>
    <row r="269" spans="2:11" ht="10.5"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</row>
    <row r="270" spans="2:11" ht="10.5"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</row>
    <row r="271" spans="2:11" ht="10.5"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</row>
    <row r="272" spans="2:11" ht="10.5"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</row>
    <row r="273" spans="2:11" ht="10.5"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</row>
    <row r="274" spans="2:11" ht="10.5"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</row>
    <row r="275" spans="2:11" ht="10.5"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</row>
    <row r="276" spans="2:11" ht="10.5"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</row>
    <row r="277" spans="2:11" ht="10.5"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</row>
    <row r="278" spans="2:11" ht="10.5"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</row>
    <row r="279" spans="2:11" ht="10.5"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</row>
    <row r="280" spans="2:11" ht="10.5"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</row>
    <row r="281" spans="2:11" ht="10.5"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</row>
    <row r="282" spans="2:11" ht="10.5"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</row>
    <row r="283" spans="2:11" ht="10.5"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</row>
    <row r="284" spans="2:11" ht="10.5"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</row>
    <row r="285" spans="2:11" ht="10.5"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</row>
    <row r="286" spans="2:11" ht="10.5"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</row>
    <row r="287" spans="2:11" ht="10.5"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</row>
    <row r="288" spans="2:11" ht="10.5"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</row>
    <row r="289" spans="2:11" ht="10.5"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</row>
    <row r="290" spans="2:11" ht="10.5"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</row>
    <row r="291" spans="2:11" ht="10.5"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</row>
    <row r="292" spans="2:11" ht="10.5"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</row>
    <row r="293" spans="2:11" ht="10.5"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</row>
    <row r="294" spans="2:11" ht="10.5"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</row>
    <row r="295" spans="2:11" ht="10.5"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</row>
    <row r="296" spans="2:11" ht="10.5"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</row>
    <row r="297" spans="2:11" ht="10.5"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</row>
    <row r="298" spans="2:11" ht="10.5"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</row>
    <row r="299" spans="2:11" ht="10.5"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</row>
    <row r="300" spans="2:11" ht="10.5"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</row>
    <row r="301" spans="2:11" ht="10.5"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</row>
    <row r="302" spans="2:11" ht="10.5"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</row>
    <row r="303" spans="2:11" ht="10.5"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</row>
    <row r="304" spans="2:11" ht="10.5"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</row>
    <row r="305" spans="2:11" ht="10.5"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</row>
    <row r="306" spans="2:11" ht="10.5"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</row>
    <row r="307" spans="2:11" ht="10.5"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</row>
    <row r="308" spans="2:11" ht="10.5"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</row>
    <row r="309" spans="2:11" ht="10.5"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</row>
    <row r="310" spans="2:11" ht="10.5"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</row>
    <row r="311" spans="2:11" ht="10.5"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</row>
    <row r="312" spans="2:11" ht="10.5"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</row>
    <row r="313" spans="2:11" ht="10.5"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</row>
    <row r="314" spans="2:11" ht="10.5"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</row>
    <row r="315" spans="2:11" ht="10.5"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</row>
    <row r="316" spans="2:11" ht="10.5"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</row>
    <row r="317" spans="2:11" ht="10.5"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</row>
    <row r="318" spans="2:11" ht="10.5"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</row>
    <row r="319" spans="2:11" ht="10.5"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</row>
    <row r="320" spans="2:11" ht="10.5"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</row>
    <row r="321" spans="2:11" ht="10.5"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</row>
    <row r="322" spans="2:11" ht="10.5"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</row>
    <row r="323" spans="2:11" ht="10.5"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</row>
    <row r="324" spans="2:11" ht="10.5"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</row>
    <row r="325" spans="2:11" ht="10.5"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</row>
    <row r="326" spans="2:11" ht="10.5"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</row>
    <row r="327" spans="2:11" ht="10.5"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</row>
    <row r="328" spans="2:11" ht="10.5"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</row>
    <row r="329" spans="2:11" ht="10.5"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</row>
    <row r="330" spans="2:11" ht="10.5"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</row>
    <row r="331" spans="2:11" ht="10.5"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</row>
    <row r="332" spans="2:11" ht="10.5"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</row>
    <row r="333" spans="2:11" ht="10.5"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</row>
    <row r="334" spans="2:11" ht="10.5"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</row>
    <row r="335" spans="2:11" ht="10.5"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</row>
    <row r="336" spans="2:11" ht="10.5"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</row>
    <row r="337" spans="2:11" ht="10.5"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</row>
    <row r="338" spans="2:11" ht="10.5"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</row>
    <row r="339" spans="2:11" ht="10.5"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</row>
    <row r="340" spans="2:11" ht="10.5"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</row>
    <row r="341" spans="2:11" ht="10.5"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</row>
    <row r="342" spans="2:11" ht="10.5"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</row>
    <row r="343" spans="2:11" ht="10.5"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</row>
    <row r="344" spans="2:11" ht="10.5"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</row>
    <row r="345" spans="2:11" ht="10.5"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</row>
    <row r="346" spans="2:11" ht="10.5"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</row>
    <row r="347" spans="2:11" ht="10.5"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</row>
    <row r="348" spans="2:11" ht="10.5"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</row>
    <row r="349" spans="2:11" ht="10.5"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</row>
    <row r="350" spans="2:11" ht="10.5"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</row>
    <row r="351" spans="2:11" ht="10.5"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</row>
    <row r="352" spans="2:11" ht="10.5"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</row>
    <row r="353" spans="2:11" ht="10.5"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</row>
    <row r="354" spans="2:11" ht="10.5"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</row>
    <row r="355" spans="2:11" ht="10.5"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</row>
    <row r="356" spans="2:11" ht="10.5"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</row>
    <row r="357" spans="2:11" ht="10.5"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</row>
    <row r="358" spans="2:11" ht="10.5"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</row>
    <row r="359" spans="2:11" ht="10.5"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</row>
    <row r="360" spans="2:11" ht="10.5"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</row>
    <row r="361" spans="2:11" ht="10.5"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</row>
    <row r="362" spans="2:11" ht="10.5"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</row>
    <row r="363" spans="2:11" ht="10.5"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</row>
    <row r="364" spans="2:11" ht="10.5"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</row>
    <row r="365" spans="2:11" ht="10.5"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</row>
    <row r="366" spans="2:11" ht="10.5"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</row>
    <row r="367" spans="2:11" ht="10.5"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</row>
    <row r="368" spans="2:11" ht="10.5"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</row>
    <row r="369" spans="2:11" ht="10.5"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</row>
    <row r="370" spans="2:11" ht="10.5"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</row>
    <row r="371" spans="2:11" ht="10.5"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</row>
    <row r="372" spans="2:11" ht="10.5"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</row>
    <row r="373" spans="2:11" ht="10.5"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</row>
    <row r="374" spans="2:11" ht="10.5"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</row>
    <row r="375" spans="2:11" ht="10.5"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</row>
    <row r="376" spans="2:11" ht="10.5"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</row>
    <row r="377" spans="2:11" ht="10.5"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</row>
    <row r="378" spans="2:11" ht="10.5"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</row>
    <row r="379" spans="2:11" ht="10.5"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</row>
    <row r="380" spans="2:11" ht="10.5"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</row>
    <row r="381" spans="2:11" ht="10.5"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</row>
    <row r="382" spans="2:11" ht="10.5"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</row>
    <row r="383" spans="2:11" ht="10.5"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</row>
    <row r="384" spans="2:11" ht="10.5"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</row>
    <row r="385" spans="2:11" ht="10.5"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</row>
    <row r="386" spans="2:11" ht="10.5"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</row>
    <row r="387" spans="2:11" ht="10.5"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</row>
    <row r="388" spans="2:11" ht="10.5"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</row>
    <row r="389" spans="2:11" ht="10.5"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</row>
    <row r="390" spans="2:11" ht="10.5"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</row>
    <row r="391" spans="2:11" ht="10.5"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</row>
    <row r="392" spans="2:11" ht="10.5"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</row>
    <row r="393" spans="2:11" ht="10.5"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</row>
    <row r="394" spans="2:11" ht="10.5"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</row>
    <row r="395" spans="2:11" ht="10.5"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</row>
    <row r="396" spans="2:11" ht="10.5"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</row>
    <row r="397" spans="2:11" ht="10.5"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</row>
    <row r="398" spans="2:11" ht="10.5"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</row>
    <row r="399" spans="2:11" ht="10.5"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</row>
    <row r="400" spans="2:11" ht="10.5"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</row>
    <row r="401" spans="2:11" ht="10.5"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</row>
    <row r="402" spans="2:11" ht="10.5"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</row>
    <row r="403" spans="2:11" ht="10.5"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</row>
    <row r="404" spans="2:11" ht="10.5"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</row>
    <row r="405" spans="2:11" ht="10.5"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</row>
    <row r="406" spans="2:11" ht="10.5"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</row>
    <row r="407" spans="2:11" ht="10.5"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</row>
    <row r="408" spans="2:11" ht="10.5"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</row>
    <row r="409" spans="2:11" ht="10.5"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</row>
    <row r="410" spans="2:11" ht="10.5"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</row>
    <row r="411" spans="2:11" ht="10.5"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</row>
    <row r="412" spans="2:11" ht="10.5"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</row>
    <row r="413" spans="2:11" ht="10.5"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</row>
    <row r="414" spans="2:11" ht="10.5"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</row>
    <row r="415" spans="2:11" ht="10.5"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</row>
    <row r="416" spans="2:11" ht="10.5"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</row>
    <row r="417" spans="2:11" ht="10.5"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</row>
    <row r="418" spans="2:11" ht="10.5"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</row>
    <row r="419" spans="2:11" ht="10.5"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</row>
    <row r="420" spans="2:11" ht="10.5"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</row>
    <row r="421" spans="2:11" ht="10.5"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</row>
    <row r="422" spans="2:11" ht="10.5"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</row>
    <row r="423" spans="2:11" ht="10.5"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</row>
    <row r="424" spans="2:11" ht="10.5"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</row>
    <row r="425" spans="2:11" ht="10.5"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</row>
    <row r="426" spans="2:11" ht="10.5"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</row>
    <row r="427" spans="2:11" ht="10.5"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</row>
    <row r="428" spans="2:11" ht="10.5"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</row>
    <row r="429" spans="2:11" ht="10.5"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</row>
    <row r="430" spans="2:11" ht="10.5"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</row>
    <row r="431" spans="2:11" ht="10.5"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</row>
    <row r="432" spans="2:11" ht="10.5"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</row>
    <row r="433" spans="2:11" ht="10.5"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</row>
    <row r="434" spans="2:11" ht="10.5"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</row>
    <row r="435" spans="2:11" ht="10.5"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</row>
    <row r="436" spans="2:11" ht="10.5"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</row>
    <row r="437" spans="2:11" ht="10.5"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</row>
    <row r="438" spans="2:11" ht="10.5"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</row>
    <row r="439" spans="2:11" ht="10.5"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</row>
    <row r="440" spans="2:11" ht="10.5"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</row>
    <row r="441" spans="2:11" ht="10.5"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</row>
    <row r="442" spans="2:11" ht="10.5"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</row>
    <row r="443" spans="2:11" ht="10.5"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</row>
    <row r="444" spans="2:11" ht="10.5"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</row>
    <row r="445" spans="2:11" ht="10.5"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</row>
    <row r="446" spans="2:11" ht="10.5"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</row>
    <row r="447" spans="2:11" ht="10.5"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</row>
    <row r="448" spans="2:11" ht="10.5"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</row>
    <row r="449" spans="2:11" ht="10.5"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</row>
    <row r="450" spans="2:11" ht="10.5"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</row>
    <row r="451" spans="2:11" ht="10.5"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</row>
    <row r="452" spans="2:11" ht="10.5"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</row>
    <row r="453" spans="2:11" ht="10.5"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</row>
    <row r="454" spans="2:11" ht="10.5"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</row>
    <row r="455" spans="2:11" ht="10.5"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</row>
    <row r="456" spans="2:11" ht="10.5"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</row>
    <row r="457" spans="2:11" ht="10.5"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</row>
    <row r="458" spans="2:11" ht="10.5"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</row>
    <row r="459" spans="2:11" ht="10.5"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</row>
    <row r="460" spans="2:11" ht="10.5"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</row>
    <row r="461" spans="2:11" ht="10.5"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</row>
    <row r="462" spans="2:11" ht="10.5"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</row>
    <row r="463" spans="2:11" ht="10.5"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</row>
    <row r="464" spans="2:11" ht="10.5"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</row>
    <row r="465" spans="2:11" ht="10.5"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</row>
    <row r="466" spans="2:11" ht="10.5"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</row>
    <row r="467" spans="2:11" ht="10.5"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</row>
    <row r="468" spans="2:11" ht="10.5"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</row>
    <row r="469" spans="2:11" ht="10.5"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</row>
    <row r="470" spans="2:11" ht="10.5"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</row>
    <row r="471" spans="2:11" ht="10.5"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</row>
    <row r="472" spans="2:11" ht="10.5"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</row>
    <row r="473" spans="2:11" ht="10.5"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</row>
    <row r="474" spans="2:11" ht="10.5"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</row>
    <row r="475" spans="2:11" ht="10.5"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</row>
    <row r="476" spans="2:11" ht="10.5"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</row>
    <row r="477" spans="2:11" ht="10.5"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</row>
    <row r="478" spans="2:11" ht="10.5"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</row>
    <row r="479" spans="2:11" ht="10.5"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</row>
    <row r="480" spans="2:11" ht="10.5"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</row>
    <row r="481" spans="2:11" ht="10.5"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</row>
    <row r="482" spans="2:11" ht="10.5"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</row>
    <row r="483" spans="2:11" ht="10.5"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</row>
    <row r="484" spans="2:11" ht="10.5"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</row>
    <row r="485" spans="2:11" ht="10.5"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</row>
    <row r="486" spans="2:11" ht="10.5"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</row>
    <row r="487" spans="2:11" ht="10.5"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</row>
    <row r="488" spans="2:11" ht="10.5"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</row>
    <row r="489" spans="2:11" ht="10.5"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</row>
    <row r="490" spans="2:11" ht="10.5"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</row>
    <row r="491" spans="2:11" ht="10.5"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</row>
    <row r="492" spans="2:11" ht="10.5"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</row>
    <row r="493" spans="2:11" ht="10.5"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</row>
    <row r="494" spans="2:11" ht="10.5"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</row>
    <row r="495" spans="2:11" ht="10.5"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</row>
    <row r="496" spans="2:11" ht="10.5"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</row>
    <row r="497" spans="2:11" ht="10.5"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</row>
    <row r="498" spans="2:11" ht="10.5"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</row>
    <row r="499" spans="2:11" ht="10.5"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</row>
    <row r="500" spans="2:11" ht="10.5"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</row>
    <row r="501" spans="2:11" ht="10.5"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</row>
    <row r="502" spans="2:11" ht="10.5"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</row>
    <row r="503" spans="2:11" ht="10.5"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</row>
    <row r="504" spans="2:11" ht="10.5"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</row>
    <row r="505" spans="2:11" ht="10.5"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</row>
    <row r="506" spans="2:11" ht="10.5"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</row>
    <row r="507" spans="2:11" ht="10.5"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</row>
    <row r="508" spans="2:11" ht="10.5"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</row>
    <row r="509" spans="2:11" ht="10.5"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</row>
    <row r="510" spans="2:11" ht="10.5"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</row>
    <row r="511" spans="2:11" ht="10.5"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</row>
    <row r="512" spans="2:11" ht="10.5"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</row>
    <row r="513" spans="2:11" ht="10.5"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</row>
    <row r="514" spans="2:11" ht="10.5"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</row>
    <row r="515" spans="2:11" ht="10.5"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</row>
    <row r="516" spans="2:11" ht="10.5"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</row>
    <row r="517" spans="2:11" ht="10.5"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</row>
    <row r="518" spans="2:11" ht="10.5"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</row>
    <row r="519" spans="2:11" ht="10.5"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</row>
    <row r="520" spans="2:11" ht="10.5"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</row>
    <row r="521" spans="2:11" ht="10.5"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</row>
    <row r="522" spans="2:11" ht="10.5"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</row>
    <row r="523" spans="2:11" ht="10.5"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</row>
    <row r="524" spans="2:11" ht="10.5"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</row>
    <row r="525" spans="2:11" ht="10.5"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</row>
    <row r="526" spans="2:11" ht="10.5"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</row>
    <row r="527" spans="2:11" ht="10.5"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</row>
    <row r="528" spans="2:11" ht="10.5"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</row>
    <row r="529" spans="2:11" ht="10.5"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</row>
    <row r="530" spans="2:11" ht="10.5"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</row>
    <row r="531" spans="2:11" ht="10.5"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</row>
    <row r="532" spans="2:11" ht="10.5"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</row>
    <row r="533" spans="2:11" ht="10.5"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</row>
    <row r="534" spans="2:11" ht="10.5"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</row>
    <row r="535" spans="2:11" ht="10.5"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</row>
    <row r="536" spans="2:11" ht="10.5"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</row>
    <row r="537" spans="2:11" ht="10.5"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</row>
    <row r="538" spans="2:11" ht="10.5"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</row>
    <row r="539" spans="2:11" ht="10.5"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</row>
    <row r="540" spans="2:11" ht="10.5"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</row>
    <row r="541" spans="2:11" ht="10.5"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</row>
    <row r="542" spans="2:11" ht="10.5"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</row>
    <row r="543" spans="2:11" ht="10.5"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</row>
    <row r="544" spans="2:11" ht="10.5"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</row>
    <row r="545" spans="2:11" ht="10.5"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</row>
    <row r="546" spans="2:11" ht="10.5"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</row>
    <row r="547" spans="2:11" ht="10.5"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</row>
    <row r="548" spans="2:11" ht="10.5"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</row>
    <row r="549" spans="2:11" ht="10.5"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</row>
    <row r="550" spans="2:11" ht="10.5"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</row>
    <row r="551" spans="2:11" ht="10.5"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</row>
    <row r="552" spans="2:11" ht="10.5"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</row>
    <row r="553" spans="2:11" ht="10.5"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</row>
    <row r="554" spans="2:11" ht="10.5"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</row>
    <row r="555" spans="2:11" ht="10.5"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</row>
    <row r="556" spans="2:11" ht="10.5"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</row>
    <row r="557" spans="2:11" ht="10.5"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</row>
    <row r="558" spans="2:11" ht="10.5"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</row>
    <row r="559" spans="2:11" ht="10.5"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</row>
    <row r="560" spans="2:11" ht="10.5"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</row>
    <row r="561" spans="2:11" ht="10.5"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</row>
    <row r="562" spans="2:11" ht="10.5"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</row>
    <row r="563" spans="2:11" ht="10.5"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</row>
    <row r="564" spans="2:11" ht="10.5"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</row>
    <row r="565" spans="2:11" ht="10.5"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</row>
    <row r="566" spans="2:11" ht="10.5"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</row>
    <row r="567" spans="2:11" ht="10.5"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</row>
    <row r="568" spans="2:11" ht="10.5"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</row>
    <row r="569" spans="2:11" ht="10.5"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</row>
    <row r="570" spans="2:11" ht="10.5"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</row>
    <row r="571" spans="2:11" ht="10.5"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</row>
    <row r="572" spans="2:11" ht="10.5"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</row>
    <row r="573" spans="2:11" ht="10.5"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</row>
    <row r="574" spans="2:11" ht="10.5"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</row>
    <row r="575" spans="2:11" ht="10.5"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</row>
    <row r="576" spans="2:11" ht="10.5"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</row>
    <row r="577" spans="2:11" ht="10.5"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</row>
    <row r="578" spans="2:11" ht="10.5"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</row>
    <row r="579" spans="2:11" ht="10.5"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</row>
    <row r="580" spans="2:11" ht="10.5"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</row>
    <row r="581" spans="2:11" ht="10.5"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</row>
    <row r="582" spans="2:11" ht="10.5"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</row>
    <row r="583" spans="2:11" ht="10.5"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</row>
    <row r="584" spans="2:11" ht="10.5"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</row>
    <row r="585" spans="2:11" ht="10.5"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</row>
    <row r="586" spans="2:11" ht="10.5"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</row>
    <row r="587" spans="2:11" ht="10.5"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</row>
    <row r="588" spans="2:11" ht="10.5"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</row>
    <row r="589" spans="2:11" ht="10.5"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</row>
    <row r="590" spans="2:11" ht="10.5"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</row>
    <row r="591" spans="2:11" ht="10.5"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</row>
    <row r="592" spans="2:11" ht="10.5"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</row>
    <row r="593" spans="2:11" ht="10.5"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</row>
    <row r="594" spans="2:11" ht="10.5"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</row>
    <row r="595" spans="2:11" ht="10.5"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</row>
    <row r="596" spans="2:11" ht="10.5"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</row>
    <row r="597" spans="2:11" ht="10.5"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</row>
    <row r="598" spans="2:11" ht="10.5"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</row>
    <row r="599" spans="2:11" ht="10.5"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</row>
    <row r="600" spans="2:11" ht="10.5"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</row>
    <row r="601" spans="2:11" ht="10.5"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</row>
    <row r="602" spans="2:11" ht="10.5"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</row>
    <row r="603" spans="2:11" ht="10.5"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</row>
    <row r="604" spans="2:11" ht="10.5"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</row>
    <row r="605" spans="2:11" ht="10.5"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</row>
    <row r="606" spans="2:11" ht="10.5"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</row>
    <row r="607" spans="2:11" ht="10.5"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</row>
    <row r="608" spans="2:11" ht="10.5"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</row>
    <row r="609" spans="2:11" ht="10.5"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</row>
    <row r="610" spans="2:11" ht="10.5"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</row>
    <row r="611" spans="2:11" ht="10.5"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</row>
    <row r="612" spans="2:11" ht="10.5"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</row>
    <row r="613" spans="2:11" ht="10.5"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</row>
    <row r="614" spans="2:11" ht="10.5"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</row>
    <row r="615" spans="2:11" ht="10.5"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</row>
    <row r="616" spans="2:11" ht="10.5"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</row>
    <row r="617" spans="2:11" ht="10.5"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</row>
    <row r="618" spans="2:11" ht="10.5"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</row>
    <row r="619" spans="2:11" ht="10.5"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</row>
    <row r="620" spans="2:11" ht="10.5"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</row>
    <row r="621" spans="2:11" ht="10.5"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</row>
    <row r="622" spans="2:11" ht="10.5"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</row>
    <row r="623" spans="2:11" ht="10.5"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</row>
    <row r="624" spans="2:11" ht="10.5"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</row>
    <row r="625" spans="2:11" ht="10.5"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</row>
    <row r="626" spans="2:11" ht="10.5"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</row>
    <row r="627" spans="2:11" ht="10.5"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</row>
    <row r="628" spans="2:11" ht="10.5"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</row>
    <row r="629" spans="2:11" ht="10.5"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</row>
    <row r="630" spans="2:11" ht="10.5"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</row>
    <row r="631" spans="2:11" ht="10.5"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</row>
    <row r="632" spans="2:11" ht="10.5"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</row>
    <row r="633" spans="2:11" ht="10.5"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</row>
    <row r="634" spans="2:11" ht="10.5"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</row>
    <row r="635" spans="2:11" ht="10.5"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</row>
    <row r="636" spans="2:11" ht="10.5"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</row>
    <row r="637" spans="2:11" ht="10.5"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</row>
    <row r="638" spans="2:11" ht="10.5"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</row>
    <row r="639" spans="2:11" ht="10.5"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</row>
    <row r="640" spans="2:11" ht="10.5"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</row>
    <row r="641" spans="2:11" ht="10.5"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</row>
    <row r="642" spans="2:11" ht="10.5"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</row>
    <row r="643" spans="2:11" ht="10.5"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</row>
    <row r="644" spans="2:11" ht="10.5"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</row>
    <row r="645" spans="2:11" ht="10.5"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</row>
    <row r="646" spans="2:11" ht="10.5"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</row>
    <row r="647" spans="2:11" ht="10.5"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</row>
    <row r="648" spans="2:11" ht="10.5"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</row>
    <row r="649" spans="2:11" ht="10.5"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</row>
    <row r="650" spans="2:11" ht="10.5"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</row>
    <row r="651" spans="2:11" ht="10.5"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</row>
    <row r="652" spans="2:11" ht="10.5"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</row>
    <row r="653" spans="2:11" ht="10.5"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</row>
    <row r="654" spans="2:11" ht="10.5"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</row>
    <row r="655" spans="2:11" ht="10.5"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</row>
    <row r="656" spans="2:11" ht="10.5"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</row>
    <row r="657" spans="2:11" ht="10.5"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</row>
    <row r="658" spans="2:11" ht="10.5"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</row>
    <row r="659" spans="2:11" ht="10.5"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</row>
    <row r="660" spans="2:11" ht="10.5"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</row>
    <row r="661" spans="2:11" ht="10.5"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</row>
    <row r="662" spans="2:11" ht="10.5"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</row>
    <row r="663" spans="2:11" ht="10.5"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</row>
    <row r="664" spans="2:11" ht="10.5"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</row>
    <row r="665" spans="2:11" ht="10.5"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</row>
    <row r="666" spans="2:11" ht="10.5"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</row>
    <row r="667" spans="2:11" ht="10.5"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</row>
    <row r="668" spans="2:11" ht="10.5"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</row>
    <row r="669" spans="2:11" ht="10.5"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</row>
    <row r="670" spans="2:11" ht="10.5"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</row>
    <row r="671" spans="2:11" ht="10.5"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</row>
    <row r="672" spans="2:11" ht="10.5"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</row>
    <row r="673" spans="2:11" ht="10.5"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</row>
    <row r="674" spans="2:11" ht="10.5"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</row>
    <row r="675" spans="2:11" ht="10.5"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</row>
    <row r="676" spans="2:11" ht="10.5"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</row>
    <row r="677" spans="2:11" ht="10.5"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</row>
    <row r="678" spans="2:11" ht="10.5"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</row>
    <row r="679" spans="2:11" ht="10.5"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</row>
    <row r="680" spans="2:11" ht="10.5"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</row>
    <row r="681" spans="2:11" ht="10.5"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</row>
    <row r="682" spans="2:11" ht="10.5"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</row>
    <row r="683" spans="2:11" ht="10.5"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</row>
    <row r="684" spans="2:11" ht="10.5"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</row>
    <row r="685" spans="2:11" ht="10.5"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</row>
    <row r="686" spans="2:11" ht="10.5"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</row>
    <row r="687" spans="2:11" ht="10.5"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</row>
    <row r="688" spans="2:11" ht="10.5"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</row>
    <row r="689" spans="2:11" ht="10.5"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</row>
    <row r="690" spans="2:11" ht="10.5"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</row>
    <row r="691" spans="2:11" ht="10.5"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</row>
    <row r="692" spans="2:11" ht="10.5"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</row>
    <row r="693" spans="2:11" ht="10.5"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</row>
    <row r="694" spans="2:11" ht="10.5"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</row>
    <row r="695" spans="2:11" ht="10.5"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</row>
    <row r="696" spans="2:11" ht="10.5"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</row>
    <row r="697" spans="2:11" ht="10.5"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</row>
    <row r="698" spans="2:11" ht="10.5"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</row>
    <row r="699" spans="2:11" ht="10.5"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</row>
    <row r="700" spans="2:11" ht="10.5"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</row>
    <row r="701" spans="2:11" ht="10.5"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</row>
    <row r="702" spans="2:11" ht="10.5"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</row>
    <row r="703" spans="2:11" ht="10.5"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</row>
    <row r="704" spans="2:11" ht="10.5"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</row>
    <row r="705" spans="2:11" ht="10.5"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</row>
    <row r="706" spans="2:11" ht="10.5"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</row>
    <row r="707" spans="2:11" ht="10.5"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</row>
    <row r="708" spans="2:11" ht="10.5"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</row>
    <row r="709" spans="2:11" ht="10.5"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</row>
    <row r="710" spans="2:11" ht="10.5"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</row>
    <row r="711" spans="2:11" ht="10.5"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</row>
    <row r="712" spans="2:11" ht="10.5"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</row>
    <row r="713" spans="2:11" ht="10.5"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</row>
    <row r="714" spans="2:11" ht="10.5"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</row>
    <row r="715" spans="2:11" ht="10.5"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</row>
    <row r="716" spans="2:11" ht="10.5"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</row>
    <row r="717" spans="2:11" ht="10.5"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</row>
    <row r="718" spans="2:11" ht="10.5"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</row>
    <row r="719" spans="2:11" ht="10.5"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</row>
    <row r="720" spans="2:11" ht="10.5"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</row>
    <row r="721" spans="2:11" ht="10.5"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</row>
    <row r="722" spans="2:11" ht="10.5"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</row>
    <row r="723" spans="2:11" ht="10.5"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</row>
    <row r="724" spans="2:11" ht="10.5"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</row>
    <row r="725" spans="2:11" ht="10.5"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</row>
    <row r="726" spans="2:11" ht="10.5"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</row>
    <row r="727" spans="2:11" ht="10.5"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</row>
    <row r="728" spans="2:11" ht="10.5"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</row>
    <row r="729" spans="2:11" ht="10.5"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</row>
    <row r="730" spans="2:11" ht="10.5"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</row>
    <row r="731" spans="2:11" ht="10.5"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</row>
    <row r="732" spans="2:11" ht="10.5"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</row>
    <row r="733" spans="2:11" ht="10.5"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</row>
    <row r="734" spans="2:11" ht="10.5"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</row>
    <row r="735" spans="2:11" ht="10.5"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</row>
    <row r="736" spans="2:11" ht="10.5"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</row>
    <row r="737" spans="2:11" ht="10.5"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</row>
    <row r="738" spans="2:11" ht="10.5"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</row>
    <row r="739" spans="2:11" ht="10.5"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</row>
    <row r="740" spans="2:11" ht="10.5"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</row>
    <row r="741" spans="2:11" ht="10.5"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</row>
    <row r="742" spans="2:11" ht="10.5"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</row>
    <row r="743" spans="2:11" ht="10.5"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</row>
    <row r="744" spans="2:11" ht="10.5"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</row>
    <row r="745" spans="2:11" ht="10.5"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</row>
    <row r="746" spans="2:11" ht="10.5"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</row>
    <row r="747" spans="2:11" ht="10.5"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</row>
    <row r="748" spans="2:11" ht="10.5"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</row>
    <row r="749" spans="2:11" ht="10.5"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</row>
    <row r="750" spans="2:11" ht="10.5"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</row>
    <row r="751" spans="2:11" ht="10.5"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</row>
    <row r="752" spans="2:11" ht="10.5"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</row>
    <row r="753" spans="2:11" ht="10.5"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</row>
    <row r="754" spans="2:11" ht="10.5"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</row>
    <row r="755" spans="2:11" ht="10.5"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</row>
    <row r="756" spans="2:11" ht="10.5"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</row>
    <row r="757" spans="2:11" ht="10.5"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</row>
    <row r="758" spans="2:11" ht="10.5"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</row>
    <row r="759" spans="2:11" ht="10.5"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</row>
    <row r="760" spans="2:11" ht="10.5"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</row>
    <row r="761" spans="2:11" ht="10.5"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</row>
    <row r="762" spans="2:11" ht="10.5"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</row>
    <row r="763" spans="2:11" ht="10.5"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</row>
    <row r="764" spans="2:11" ht="10.5"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</row>
    <row r="765" spans="2:11" ht="10.5"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</row>
    <row r="766" spans="2:11" ht="10.5"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</row>
    <row r="767" spans="2:11" ht="10.5"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</row>
    <row r="768" spans="2:11" ht="10.5"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</row>
    <row r="769" spans="2:11" ht="10.5"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</row>
    <row r="770" spans="2:11" ht="10.5"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</row>
    <row r="771" spans="2:11" ht="10.5"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</row>
    <row r="772" spans="2:11" ht="10.5"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</row>
    <row r="773" spans="2:11" ht="10.5"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</row>
    <row r="774" spans="2:11" ht="10.5"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</row>
    <row r="775" spans="2:11" ht="10.5"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</row>
    <row r="776" spans="2:11" ht="10.5"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</row>
    <row r="777" spans="2:11" ht="10.5"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</row>
    <row r="778" spans="2:11" ht="10.5"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</row>
    <row r="779" spans="2:11" ht="10.5"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</row>
    <row r="780" spans="2:11" ht="10.5"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</row>
    <row r="781" spans="2:11" ht="10.5"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</row>
    <row r="782" spans="2:11" ht="10.5"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</row>
    <row r="783" spans="2:11" ht="10.5"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</row>
    <row r="784" spans="2:11" ht="10.5"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</row>
    <row r="785" spans="2:11" ht="10.5"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</row>
    <row r="786" spans="2:11" ht="10.5"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</row>
    <row r="787" spans="2:11" ht="10.5"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</row>
    <row r="788" spans="2:11" ht="10.5"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</row>
    <row r="789" spans="2:11" ht="10.5"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</row>
    <row r="790" spans="2:11" ht="10.5"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</row>
    <row r="791" spans="2:11" ht="10.5"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</row>
    <row r="792" spans="2:11" ht="10.5"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</row>
    <row r="793" spans="2:11" ht="10.5"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</row>
    <row r="794" spans="2:11" ht="10.5"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</row>
    <row r="795" spans="2:11" ht="10.5"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</row>
    <row r="796" spans="2:11" ht="10.5"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</row>
    <row r="797" spans="2:11" ht="10.5"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</row>
    <row r="798" spans="2:11" ht="10.5"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</row>
    <row r="799" spans="2:11" ht="10.5"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</row>
    <row r="800" spans="2:11" ht="10.5"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</row>
    <row r="801" spans="2:11" ht="10.5"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</row>
    <row r="802" spans="2:11" ht="10.5"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</row>
    <row r="803" spans="2:11" ht="10.5"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</row>
    <row r="804" spans="2:11" ht="10.5"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</row>
    <row r="805" spans="2:11" ht="10.5">
      <c r="B805" s="181"/>
      <c r="C805" s="181"/>
      <c r="D805" s="181"/>
      <c r="E805" s="181"/>
      <c r="F805" s="181"/>
      <c r="G805" s="181"/>
      <c r="H805" s="181"/>
      <c r="I805" s="181"/>
      <c r="J805" s="181"/>
      <c r="K805" s="181"/>
    </row>
    <row r="806" spans="2:11" ht="10.5">
      <c r="B806" s="181"/>
      <c r="C806" s="181"/>
      <c r="D806" s="181"/>
      <c r="E806" s="181"/>
      <c r="F806" s="181"/>
      <c r="G806" s="181"/>
      <c r="H806" s="181"/>
      <c r="I806" s="181"/>
      <c r="J806" s="181"/>
      <c r="K806" s="181"/>
    </row>
    <row r="807" spans="2:11" ht="10.5">
      <c r="B807" s="181"/>
      <c r="C807" s="181"/>
      <c r="D807" s="181"/>
      <c r="E807" s="181"/>
      <c r="F807" s="181"/>
      <c r="G807" s="181"/>
      <c r="H807" s="181"/>
      <c r="I807" s="181"/>
      <c r="J807" s="181"/>
      <c r="K807" s="181"/>
    </row>
    <row r="808" spans="2:11" ht="10.5">
      <c r="B808" s="181"/>
      <c r="C808" s="181"/>
      <c r="D808" s="181"/>
      <c r="E808" s="181"/>
      <c r="F808" s="181"/>
      <c r="G808" s="181"/>
      <c r="H808" s="181"/>
      <c r="I808" s="181"/>
      <c r="J808" s="181"/>
      <c r="K808" s="181"/>
    </row>
    <row r="809" spans="2:11" ht="10.5">
      <c r="B809" s="181"/>
      <c r="C809" s="181"/>
      <c r="D809" s="181"/>
      <c r="E809" s="181"/>
      <c r="F809" s="181"/>
      <c r="G809" s="181"/>
      <c r="H809" s="181"/>
      <c r="I809" s="181"/>
      <c r="J809" s="181"/>
      <c r="K809" s="181"/>
    </row>
    <row r="810" spans="2:11" ht="10.5">
      <c r="B810" s="181"/>
      <c r="C810" s="181"/>
      <c r="D810" s="181"/>
      <c r="E810" s="181"/>
      <c r="F810" s="181"/>
      <c r="G810" s="181"/>
      <c r="H810" s="181"/>
      <c r="I810" s="181"/>
      <c r="J810" s="181"/>
      <c r="K810" s="181"/>
    </row>
    <row r="811" spans="2:11" ht="10.5">
      <c r="B811" s="181"/>
      <c r="C811" s="181"/>
      <c r="D811" s="181"/>
      <c r="E811" s="181"/>
      <c r="F811" s="181"/>
      <c r="G811" s="181"/>
      <c r="H811" s="181"/>
      <c r="I811" s="181"/>
      <c r="J811" s="181"/>
      <c r="K811" s="181"/>
    </row>
    <row r="812" spans="2:11" ht="10.5">
      <c r="B812" s="181"/>
      <c r="C812" s="181"/>
      <c r="D812" s="181"/>
      <c r="E812" s="181"/>
      <c r="F812" s="181"/>
      <c r="G812" s="181"/>
      <c r="H812" s="181"/>
      <c r="I812" s="181"/>
      <c r="J812" s="181"/>
      <c r="K812" s="181"/>
    </row>
    <row r="813" spans="2:11" ht="10.5">
      <c r="B813" s="181"/>
      <c r="C813" s="181"/>
      <c r="D813" s="181"/>
      <c r="E813" s="181"/>
      <c r="F813" s="181"/>
      <c r="G813" s="181"/>
      <c r="H813" s="181"/>
      <c r="I813" s="181"/>
      <c r="J813" s="181"/>
      <c r="K813" s="181"/>
    </row>
    <row r="814" spans="2:11" ht="10.5">
      <c r="B814" s="181"/>
      <c r="C814" s="181"/>
      <c r="D814" s="181"/>
      <c r="E814" s="181"/>
      <c r="F814" s="181"/>
      <c r="G814" s="181"/>
      <c r="H814" s="181"/>
      <c r="I814" s="181"/>
      <c r="J814" s="181"/>
      <c r="K814" s="181"/>
    </row>
    <row r="815" spans="2:11" ht="10.5">
      <c r="B815" s="181"/>
      <c r="C815" s="181"/>
      <c r="D815" s="181"/>
      <c r="E815" s="181"/>
      <c r="F815" s="181"/>
      <c r="G815" s="181"/>
      <c r="H815" s="181"/>
      <c r="I815" s="181"/>
      <c r="J815" s="181"/>
      <c r="K815" s="181"/>
    </row>
    <row r="816" spans="2:11" ht="10.5">
      <c r="B816" s="181"/>
      <c r="C816" s="181"/>
      <c r="D816" s="181"/>
      <c r="E816" s="181"/>
      <c r="F816" s="181"/>
      <c r="G816" s="181"/>
      <c r="H816" s="181"/>
      <c r="I816" s="181"/>
      <c r="J816" s="181"/>
      <c r="K816" s="181"/>
    </row>
    <row r="817" spans="2:11" ht="10.5">
      <c r="B817" s="181"/>
      <c r="C817" s="181"/>
      <c r="D817" s="181"/>
      <c r="E817" s="181"/>
      <c r="F817" s="181"/>
      <c r="G817" s="181"/>
      <c r="H817" s="181"/>
      <c r="I817" s="181"/>
      <c r="J817" s="181"/>
      <c r="K817" s="181"/>
    </row>
    <row r="818" spans="2:11" ht="10.5">
      <c r="B818" s="181"/>
      <c r="C818" s="181"/>
      <c r="D818" s="181"/>
      <c r="E818" s="181"/>
      <c r="F818" s="181"/>
      <c r="G818" s="181"/>
      <c r="H818" s="181"/>
      <c r="I818" s="181"/>
      <c r="J818" s="181"/>
      <c r="K818" s="181"/>
    </row>
    <row r="819" spans="2:11" ht="10.5">
      <c r="B819" s="181"/>
      <c r="C819" s="181"/>
      <c r="D819" s="181"/>
      <c r="E819" s="181"/>
      <c r="F819" s="181"/>
      <c r="G819" s="181"/>
      <c r="H819" s="181"/>
      <c r="I819" s="181"/>
      <c r="J819" s="181"/>
      <c r="K819" s="181"/>
    </row>
    <row r="820" spans="2:11" ht="10.5">
      <c r="B820" s="181"/>
      <c r="C820" s="181"/>
      <c r="D820" s="181"/>
      <c r="E820" s="181"/>
      <c r="F820" s="181"/>
      <c r="G820" s="181"/>
      <c r="H820" s="181"/>
      <c r="I820" s="181"/>
      <c r="J820" s="181"/>
      <c r="K820" s="181"/>
    </row>
    <row r="821" spans="2:11" ht="10.5">
      <c r="B821" s="181"/>
      <c r="C821" s="181"/>
      <c r="D821" s="181"/>
      <c r="E821" s="181"/>
      <c r="F821" s="181"/>
      <c r="G821" s="181"/>
      <c r="H821" s="181"/>
      <c r="I821" s="181"/>
      <c r="J821" s="181"/>
      <c r="K821" s="181"/>
    </row>
    <row r="822" spans="2:11" ht="10.5">
      <c r="B822" s="181"/>
      <c r="C822" s="181"/>
      <c r="D822" s="181"/>
      <c r="E822" s="181"/>
      <c r="F822" s="181"/>
      <c r="G822" s="181"/>
      <c r="H822" s="181"/>
      <c r="I822" s="181"/>
      <c r="J822" s="181"/>
      <c r="K822" s="181"/>
    </row>
    <row r="823" spans="2:11" ht="10.5">
      <c r="B823" s="181"/>
      <c r="C823" s="181"/>
      <c r="D823" s="181"/>
      <c r="E823" s="181"/>
      <c r="F823" s="181"/>
      <c r="G823" s="181"/>
      <c r="H823" s="181"/>
      <c r="I823" s="181"/>
      <c r="J823" s="181"/>
      <c r="K823" s="181"/>
    </row>
    <row r="824" spans="2:11" ht="10.5">
      <c r="B824" s="181"/>
      <c r="C824" s="181"/>
      <c r="D824" s="181"/>
      <c r="E824" s="181"/>
      <c r="F824" s="181"/>
      <c r="G824" s="181"/>
      <c r="H824" s="181"/>
      <c r="I824" s="181"/>
      <c r="J824" s="181"/>
      <c r="K824" s="181"/>
    </row>
    <row r="825" spans="2:11" ht="10.5">
      <c r="B825" s="181"/>
      <c r="C825" s="181"/>
      <c r="D825" s="181"/>
      <c r="E825" s="181"/>
      <c r="F825" s="181"/>
      <c r="G825" s="181"/>
      <c r="H825" s="181"/>
      <c r="I825" s="181"/>
      <c r="J825" s="181"/>
      <c r="K825" s="181"/>
    </row>
    <row r="826" spans="2:11" ht="10.5">
      <c r="B826" s="181"/>
      <c r="C826" s="181"/>
      <c r="D826" s="181"/>
      <c r="E826" s="181"/>
      <c r="F826" s="181"/>
      <c r="G826" s="181"/>
      <c r="H826" s="181"/>
      <c r="I826" s="181"/>
      <c r="J826" s="181"/>
      <c r="K826" s="181"/>
    </row>
    <row r="827" spans="2:11" ht="10.5">
      <c r="B827" s="181"/>
      <c r="C827" s="181"/>
      <c r="D827" s="181"/>
      <c r="E827" s="181"/>
      <c r="F827" s="181"/>
      <c r="G827" s="181"/>
      <c r="H827" s="181"/>
      <c r="I827" s="181"/>
      <c r="J827" s="181"/>
      <c r="K827" s="181"/>
    </row>
    <row r="828" spans="2:11" ht="10.5">
      <c r="B828" s="181"/>
      <c r="C828" s="181"/>
      <c r="D828" s="181"/>
      <c r="E828" s="181"/>
      <c r="F828" s="181"/>
      <c r="G828" s="181"/>
      <c r="H828" s="181"/>
      <c r="I828" s="181"/>
      <c r="J828" s="181"/>
      <c r="K828" s="181"/>
    </row>
    <row r="829" spans="2:11" ht="10.5">
      <c r="B829" s="181"/>
      <c r="C829" s="181"/>
      <c r="D829" s="181"/>
      <c r="E829" s="181"/>
      <c r="F829" s="181"/>
      <c r="G829" s="181"/>
      <c r="H829" s="181"/>
      <c r="I829" s="181"/>
      <c r="J829" s="181"/>
      <c r="K829" s="181"/>
    </row>
    <row r="830" spans="2:11" ht="10.5">
      <c r="B830" s="181"/>
      <c r="C830" s="181"/>
      <c r="D830" s="181"/>
      <c r="E830" s="181"/>
      <c r="F830" s="181"/>
      <c r="G830" s="181"/>
      <c r="H830" s="181"/>
      <c r="I830" s="181"/>
      <c r="J830" s="181"/>
      <c r="K830" s="181"/>
    </row>
    <row r="831" spans="2:11" ht="10.5">
      <c r="B831" s="181"/>
      <c r="C831" s="181"/>
      <c r="D831" s="181"/>
      <c r="E831" s="181"/>
      <c r="F831" s="181"/>
      <c r="G831" s="181"/>
      <c r="H831" s="181"/>
      <c r="I831" s="181"/>
      <c r="J831" s="181"/>
      <c r="K831" s="181"/>
    </row>
    <row r="832" spans="2:11" ht="10.5">
      <c r="B832" s="181"/>
      <c r="C832" s="181"/>
      <c r="D832" s="181"/>
      <c r="E832" s="181"/>
      <c r="F832" s="181"/>
      <c r="G832" s="181"/>
      <c r="H832" s="181"/>
      <c r="I832" s="181"/>
      <c r="J832" s="181"/>
      <c r="K832" s="181"/>
    </row>
    <row r="833" spans="2:11" ht="10.5">
      <c r="B833" s="181"/>
      <c r="C833" s="181"/>
      <c r="D833" s="181"/>
      <c r="E833" s="181"/>
      <c r="F833" s="181"/>
      <c r="G833" s="181"/>
      <c r="H833" s="181"/>
      <c r="I833" s="181"/>
      <c r="J833" s="181"/>
      <c r="K833" s="181"/>
    </row>
    <row r="834" spans="2:11" ht="10.5">
      <c r="B834" s="181"/>
      <c r="C834" s="181"/>
      <c r="D834" s="181"/>
      <c r="E834" s="181"/>
      <c r="F834" s="181"/>
      <c r="G834" s="181"/>
      <c r="H834" s="181"/>
      <c r="I834" s="181"/>
      <c r="J834" s="181"/>
      <c r="K834" s="181"/>
    </row>
    <row r="835" spans="2:11" ht="10.5">
      <c r="B835" s="181"/>
      <c r="C835" s="181"/>
      <c r="D835" s="181"/>
      <c r="E835" s="181"/>
      <c r="F835" s="181"/>
      <c r="G835" s="181"/>
      <c r="H835" s="181"/>
      <c r="I835" s="181"/>
      <c r="J835" s="181"/>
      <c r="K835" s="181"/>
    </row>
    <row r="836" spans="2:11" ht="10.5">
      <c r="B836" s="181"/>
      <c r="C836" s="181"/>
      <c r="D836" s="181"/>
      <c r="E836" s="181"/>
      <c r="F836" s="181"/>
      <c r="G836" s="181"/>
      <c r="H836" s="181"/>
      <c r="I836" s="181"/>
      <c r="J836" s="181"/>
      <c r="K836" s="181"/>
    </row>
    <row r="837" spans="2:11" ht="10.5">
      <c r="B837" s="181"/>
      <c r="C837" s="181"/>
      <c r="D837" s="181"/>
      <c r="E837" s="181"/>
      <c r="F837" s="181"/>
      <c r="G837" s="181"/>
      <c r="H837" s="181"/>
      <c r="I837" s="181"/>
      <c r="J837" s="181"/>
      <c r="K837" s="181"/>
    </row>
    <row r="838" spans="2:11" ht="10.5">
      <c r="B838" s="181"/>
      <c r="C838" s="181"/>
      <c r="D838" s="181"/>
      <c r="E838" s="181"/>
      <c r="F838" s="181"/>
      <c r="G838" s="181"/>
      <c r="H838" s="181"/>
      <c r="I838" s="181"/>
      <c r="J838" s="181"/>
      <c r="K838" s="181"/>
    </row>
    <row r="839" spans="2:11" ht="10.5">
      <c r="B839" s="181"/>
      <c r="C839" s="181"/>
      <c r="D839" s="181"/>
      <c r="E839" s="181"/>
      <c r="F839" s="181"/>
      <c r="G839" s="181"/>
      <c r="H839" s="181"/>
      <c r="I839" s="181"/>
      <c r="J839" s="181"/>
      <c r="K839" s="181"/>
    </row>
    <row r="840" spans="2:11" ht="10.5">
      <c r="B840" s="181"/>
      <c r="C840" s="181"/>
      <c r="D840" s="181"/>
      <c r="E840" s="181"/>
      <c r="F840" s="181"/>
      <c r="G840" s="181"/>
      <c r="H840" s="181"/>
      <c r="I840" s="181"/>
      <c r="J840" s="181"/>
      <c r="K840" s="181"/>
    </row>
    <row r="841" spans="2:11" ht="10.5">
      <c r="B841" s="181"/>
      <c r="C841" s="181"/>
      <c r="D841" s="181"/>
      <c r="E841" s="181"/>
      <c r="F841" s="181"/>
      <c r="G841" s="181"/>
      <c r="H841" s="181"/>
      <c r="I841" s="181"/>
      <c r="J841" s="181"/>
      <c r="K841" s="181"/>
    </row>
    <row r="842" spans="2:11" ht="10.5">
      <c r="B842" s="181"/>
      <c r="C842" s="181"/>
      <c r="D842" s="181"/>
      <c r="E842" s="181"/>
      <c r="F842" s="181"/>
      <c r="G842" s="181"/>
      <c r="H842" s="181"/>
      <c r="I842" s="181"/>
      <c r="J842" s="181"/>
      <c r="K842" s="181"/>
    </row>
    <row r="843" spans="2:11" ht="10.5">
      <c r="B843" s="181"/>
      <c r="C843" s="181"/>
      <c r="D843" s="181"/>
      <c r="E843" s="181"/>
      <c r="F843" s="181"/>
      <c r="G843" s="181"/>
      <c r="H843" s="181"/>
      <c r="I843" s="181"/>
      <c r="J843" s="181"/>
      <c r="K843" s="181"/>
    </row>
    <row r="844" spans="2:11" ht="10.5">
      <c r="B844" s="181"/>
      <c r="C844" s="181"/>
      <c r="D844" s="181"/>
      <c r="E844" s="181"/>
      <c r="F844" s="181"/>
      <c r="G844" s="181"/>
      <c r="H844" s="181"/>
      <c r="I844" s="181"/>
      <c r="J844" s="181"/>
      <c r="K844" s="181"/>
    </row>
    <row r="845" spans="2:11" ht="10.5">
      <c r="B845" s="181"/>
      <c r="C845" s="181"/>
      <c r="D845" s="181"/>
      <c r="E845" s="181"/>
      <c r="F845" s="181"/>
      <c r="G845" s="181"/>
      <c r="H845" s="181"/>
      <c r="I845" s="181"/>
      <c r="J845" s="181"/>
      <c r="K845" s="181"/>
    </row>
    <row r="846" spans="2:11" ht="10.5">
      <c r="B846" s="181"/>
      <c r="C846" s="181"/>
      <c r="D846" s="181"/>
      <c r="E846" s="181"/>
      <c r="F846" s="181"/>
      <c r="G846" s="181"/>
      <c r="H846" s="181"/>
      <c r="I846" s="181"/>
      <c r="J846" s="181"/>
      <c r="K846" s="181"/>
    </row>
    <row r="847" spans="2:11" ht="10.5">
      <c r="B847" s="181"/>
      <c r="C847" s="181"/>
      <c r="D847" s="181"/>
      <c r="E847" s="181"/>
      <c r="F847" s="181"/>
      <c r="G847" s="181"/>
      <c r="H847" s="181"/>
      <c r="I847" s="181"/>
      <c r="J847" s="181"/>
      <c r="K847" s="181"/>
    </row>
    <row r="848" spans="2:11" ht="10.5">
      <c r="B848" s="181"/>
      <c r="C848" s="181"/>
      <c r="D848" s="181"/>
      <c r="E848" s="181"/>
      <c r="F848" s="181"/>
      <c r="G848" s="181"/>
      <c r="H848" s="181"/>
      <c r="I848" s="181"/>
      <c r="J848" s="181"/>
      <c r="K848" s="181"/>
    </row>
    <row r="849" spans="2:11" ht="10.5">
      <c r="B849" s="181"/>
      <c r="C849" s="181"/>
      <c r="D849" s="181"/>
      <c r="E849" s="181"/>
      <c r="F849" s="181"/>
      <c r="G849" s="181"/>
      <c r="H849" s="181"/>
      <c r="I849" s="181"/>
      <c r="J849" s="181"/>
      <c r="K849" s="181"/>
    </row>
    <row r="850" spans="2:11" ht="10.5">
      <c r="B850" s="181"/>
      <c r="C850" s="181"/>
      <c r="D850" s="181"/>
      <c r="E850" s="181"/>
      <c r="F850" s="181"/>
      <c r="G850" s="181"/>
      <c r="H850" s="181"/>
      <c r="I850" s="181"/>
      <c r="J850" s="181"/>
      <c r="K850" s="181"/>
    </row>
    <row r="851" spans="2:11" ht="10.5">
      <c r="B851" s="181"/>
      <c r="C851" s="181"/>
      <c r="D851" s="181"/>
      <c r="E851" s="181"/>
      <c r="F851" s="181"/>
      <c r="G851" s="181"/>
      <c r="H851" s="181"/>
      <c r="I851" s="181"/>
      <c r="J851" s="181"/>
      <c r="K851" s="181"/>
    </row>
    <row r="852" spans="2:11" ht="10.5">
      <c r="B852" s="181"/>
      <c r="C852" s="181"/>
      <c r="D852" s="181"/>
      <c r="E852" s="181"/>
      <c r="F852" s="181"/>
      <c r="G852" s="181"/>
      <c r="H852" s="181"/>
      <c r="I852" s="181"/>
      <c r="J852" s="181"/>
      <c r="K852" s="181"/>
    </row>
    <row r="853" spans="2:11" ht="10.5">
      <c r="B853" s="181"/>
      <c r="C853" s="181"/>
      <c r="D853" s="181"/>
      <c r="E853" s="181"/>
      <c r="F853" s="181"/>
      <c r="G853" s="181"/>
      <c r="H853" s="181"/>
      <c r="I853" s="181"/>
      <c r="J853" s="181"/>
      <c r="K853" s="181"/>
    </row>
    <row r="854" spans="2:11" ht="10.5">
      <c r="B854" s="181"/>
      <c r="C854" s="181"/>
      <c r="D854" s="181"/>
      <c r="E854" s="181"/>
      <c r="F854" s="181"/>
      <c r="G854" s="181"/>
      <c r="H854" s="181"/>
      <c r="I854" s="181"/>
      <c r="J854" s="181"/>
      <c r="K854" s="181"/>
    </row>
    <row r="855" spans="2:11" ht="10.5">
      <c r="B855" s="181"/>
      <c r="C855" s="181"/>
      <c r="D855" s="181"/>
      <c r="E855" s="181"/>
      <c r="F855" s="181"/>
      <c r="G855" s="181"/>
      <c r="H855" s="181"/>
      <c r="I855" s="181"/>
      <c r="J855" s="181"/>
      <c r="K855" s="181"/>
    </row>
    <row r="856" spans="2:11" ht="10.5">
      <c r="B856" s="181"/>
      <c r="C856" s="181"/>
      <c r="D856" s="181"/>
      <c r="E856" s="181"/>
      <c r="F856" s="181"/>
      <c r="G856" s="181"/>
      <c r="H856" s="181"/>
      <c r="I856" s="181"/>
      <c r="J856" s="181"/>
      <c r="K856" s="181"/>
    </row>
    <row r="857" spans="2:11" ht="10.5">
      <c r="B857" s="181"/>
      <c r="C857" s="181"/>
      <c r="D857" s="181"/>
      <c r="E857" s="181"/>
      <c r="F857" s="181"/>
      <c r="G857" s="181"/>
      <c r="H857" s="181"/>
      <c r="I857" s="181"/>
      <c r="J857" s="181"/>
      <c r="K857" s="181"/>
    </row>
    <row r="858" spans="2:11" ht="10.5">
      <c r="B858" s="181"/>
      <c r="C858" s="181"/>
      <c r="D858" s="181"/>
      <c r="E858" s="181"/>
      <c r="F858" s="181"/>
      <c r="G858" s="181"/>
      <c r="H858" s="181"/>
      <c r="I858" s="181"/>
      <c r="J858" s="181"/>
      <c r="K858" s="181"/>
    </row>
    <row r="859" spans="2:11" ht="10.5">
      <c r="B859" s="181"/>
      <c r="C859" s="181"/>
      <c r="D859" s="181"/>
      <c r="E859" s="181"/>
      <c r="F859" s="181"/>
      <c r="G859" s="181"/>
      <c r="H859" s="181"/>
      <c r="I859" s="181"/>
      <c r="J859" s="181"/>
      <c r="K859" s="181"/>
    </row>
    <row r="860" spans="2:11" ht="10.5">
      <c r="B860" s="181"/>
      <c r="C860" s="181"/>
      <c r="D860" s="181"/>
      <c r="E860" s="181"/>
      <c r="F860" s="181"/>
      <c r="G860" s="181"/>
      <c r="H860" s="181"/>
      <c r="I860" s="181"/>
      <c r="J860" s="181"/>
      <c r="K860" s="181"/>
    </row>
    <row r="861" spans="2:11" ht="10.5">
      <c r="B861" s="181"/>
      <c r="C861" s="181"/>
      <c r="D861" s="181"/>
      <c r="E861" s="181"/>
      <c r="F861" s="181"/>
      <c r="G861" s="181"/>
      <c r="H861" s="181"/>
      <c r="I861" s="181"/>
      <c r="J861" s="181"/>
      <c r="K861" s="181"/>
    </row>
    <row r="862" spans="2:11" ht="10.5">
      <c r="B862" s="181"/>
      <c r="C862" s="181"/>
      <c r="D862" s="181"/>
      <c r="E862" s="181"/>
      <c r="F862" s="181"/>
      <c r="G862" s="181"/>
      <c r="H862" s="181"/>
      <c r="I862" s="181"/>
      <c r="J862" s="181"/>
      <c r="K862" s="181"/>
    </row>
    <row r="863" spans="2:11" ht="10.5">
      <c r="B863" s="181"/>
      <c r="C863" s="181"/>
      <c r="D863" s="181"/>
      <c r="E863" s="181"/>
      <c r="F863" s="181"/>
      <c r="G863" s="181"/>
      <c r="H863" s="181"/>
      <c r="I863" s="181"/>
      <c r="J863" s="181"/>
      <c r="K863" s="181"/>
    </row>
    <row r="864" spans="2:11" ht="10.5">
      <c r="B864" s="181"/>
      <c r="C864" s="181"/>
      <c r="D864" s="181"/>
      <c r="E864" s="181"/>
      <c r="F864" s="181"/>
      <c r="G864" s="181"/>
      <c r="H864" s="181"/>
      <c r="I864" s="181"/>
      <c r="J864" s="181"/>
      <c r="K864" s="181"/>
    </row>
    <row r="865" spans="2:11" ht="10.5">
      <c r="B865" s="181"/>
      <c r="C865" s="181"/>
      <c r="D865" s="181"/>
      <c r="E865" s="181"/>
      <c r="F865" s="181"/>
      <c r="G865" s="181"/>
      <c r="H865" s="181"/>
      <c r="I865" s="181"/>
      <c r="J865" s="181"/>
      <c r="K865" s="181"/>
    </row>
    <row r="866" spans="2:11" ht="10.5">
      <c r="B866" s="181"/>
      <c r="C866" s="181"/>
      <c r="D866" s="181"/>
      <c r="E866" s="181"/>
      <c r="F866" s="181"/>
      <c r="G866" s="181"/>
      <c r="H866" s="181"/>
      <c r="I866" s="181"/>
      <c r="J866" s="181"/>
      <c r="K866" s="181"/>
    </row>
    <row r="867" spans="2:11" ht="10.5">
      <c r="B867" s="181"/>
      <c r="C867" s="181"/>
      <c r="D867" s="181"/>
      <c r="E867" s="181"/>
      <c r="F867" s="181"/>
      <c r="G867" s="181"/>
      <c r="H867" s="181"/>
      <c r="I867" s="181"/>
      <c r="J867" s="181"/>
      <c r="K867" s="181"/>
    </row>
    <row r="868" spans="2:11" ht="10.5">
      <c r="B868" s="181"/>
      <c r="C868" s="181"/>
      <c r="D868" s="181"/>
      <c r="E868" s="181"/>
      <c r="F868" s="181"/>
      <c r="G868" s="181"/>
      <c r="H868" s="181"/>
      <c r="I868" s="181"/>
      <c r="J868" s="181"/>
      <c r="K868" s="181"/>
    </row>
    <row r="869" spans="2:11" ht="10.5">
      <c r="B869" s="181"/>
      <c r="C869" s="181"/>
      <c r="D869" s="181"/>
      <c r="E869" s="181"/>
      <c r="F869" s="181"/>
      <c r="G869" s="181"/>
      <c r="H869" s="181"/>
      <c r="I869" s="181"/>
      <c r="J869" s="181"/>
      <c r="K869" s="181"/>
    </row>
    <row r="870" spans="2:11" ht="10.5">
      <c r="B870" s="181"/>
      <c r="C870" s="181"/>
      <c r="D870" s="181"/>
      <c r="E870" s="181"/>
      <c r="F870" s="181"/>
      <c r="G870" s="181"/>
      <c r="H870" s="181"/>
      <c r="I870" s="181"/>
      <c r="J870" s="181"/>
      <c r="K870" s="181"/>
    </row>
    <row r="871" spans="2:11" ht="10.5">
      <c r="B871" s="181"/>
      <c r="C871" s="181"/>
      <c r="D871" s="181"/>
      <c r="E871" s="181"/>
      <c r="F871" s="181"/>
      <c r="G871" s="181"/>
      <c r="H871" s="181"/>
      <c r="I871" s="181"/>
      <c r="J871" s="181"/>
      <c r="K871" s="181"/>
    </row>
    <row r="872" spans="2:11" ht="10.5">
      <c r="B872" s="181"/>
      <c r="C872" s="181"/>
      <c r="D872" s="181"/>
      <c r="E872" s="181"/>
      <c r="F872" s="181"/>
      <c r="G872" s="181"/>
      <c r="H872" s="181"/>
      <c r="I872" s="181"/>
      <c r="J872" s="181"/>
      <c r="K872" s="181"/>
    </row>
    <row r="873" spans="2:11" ht="10.5">
      <c r="B873" s="181"/>
      <c r="C873" s="181"/>
      <c r="D873" s="181"/>
      <c r="E873" s="181"/>
      <c r="F873" s="181"/>
      <c r="G873" s="181"/>
      <c r="H873" s="181"/>
      <c r="I873" s="181"/>
      <c r="J873" s="181"/>
      <c r="K873" s="181"/>
    </row>
    <row r="874" spans="2:11" ht="10.5">
      <c r="B874" s="181"/>
      <c r="C874" s="181"/>
      <c r="D874" s="181"/>
      <c r="E874" s="181"/>
      <c r="F874" s="181"/>
      <c r="G874" s="181"/>
      <c r="H874" s="181"/>
      <c r="I874" s="181"/>
      <c r="J874" s="181"/>
      <c r="K874" s="181"/>
    </row>
    <row r="875" spans="2:11" ht="10.5">
      <c r="B875" s="181"/>
      <c r="C875" s="181"/>
      <c r="D875" s="181"/>
      <c r="E875" s="181"/>
      <c r="F875" s="181"/>
      <c r="G875" s="181"/>
      <c r="H875" s="181"/>
      <c r="I875" s="181"/>
      <c r="J875" s="181"/>
      <c r="K875" s="181"/>
    </row>
    <row r="876" spans="2:11" ht="10.5">
      <c r="B876" s="181"/>
      <c r="C876" s="181"/>
      <c r="D876" s="181"/>
      <c r="E876" s="181"/>
      <c r="F876" s="181"/>
      <c r="G876" s="181"/>
      <c r="H876" s="181"/>
      <c r="I876" s="181"/>
      <c r="J876" s="181"/>
      <c r="K876" s="181"/>
    </row>
    <row r="877" spans="2:11" ht="10.5">
      <c r="B877" s="181"/>
      <c r="C877" s="181"/>
      <c r="D877" s="181"/>
      <c r="E877" s="181"/>
      <c r="F877" s="181"/>
      <c r="G877" s="181"/>
      <c r="H877" s="181"/>
      <c r="I877" s="181"/>
      <c r="J877" s="181"/>
      <c r="K877" s="181"/>
    </row>
    <row r="878" spans="2:11" ht="10.5">
      <c r="B878" s="181"/>
      <c r="C878" s="181"/>
      <c r="D878" s="181"/>
      <c r="E878" s="181"/>
      <c r="F878" s="181"/>
      <c r="G878" s="181"/>
      <c r="H878" s="181"/>
      <c r="I878" s="181"/>
      <c r="J878" s="181"/>
      <c r="K878" s="181"/>
    </row>
    <row r="879" spans="2:11" ht="10.5">
      <c r="B879" s="181"/>
      <c r="C879" s="181"/>
      <c r="D879" s="181"/>
      <c r="E879" s="181"/>
      <c r="F879" s="181"/>
      <c r="G879" s="181"/>
      <c r="H879" s="181"/>
      <c r="I879" s="181"/>
      <c r="J879" s="181"/>
      <c r="K879" s="181"/>
    </row>
    <row r="880" spans="2:11" ht="10.5">
      <c r="B880" s="181"/>
      <c r="C880" s="181"/>
      <c r="D880" s="181"/>
      <c r="E880" s="181"/>
      <c r="F880" s="181"/>
      <c r="G880" s="181"/>
      <c r="H880" s="181"/>
      <c r="I880" s="181"/>
      <c r="J880" s="181"/>
      <c r="K880" s="181"/>
    </row>
    <row r="881" spans="2:11" ht="10.5">
      <c r="B881" s="181"/>
      <c r="C881" s="181"/>
      <c r="D881" s="181"/>
      <c r="E881" s="181"/>
      <c r="F881" s="181"/>
      <c r="G881" s="181"/>
      <c r="H881" s="181"/>
      <c r="I881" s="181"/>
      <c r="J881" s="181"/>
      <c r="K881" s="181"/>
    </row>
    <row r="882" spans="2:11" ht="10.5">
      <c r="B882" s="181"/>
      <c r="C882" s="181"/>
      <c r="D882" s="181"/>
      <c r="E882" s="181"/>
      <c r="F882" s="181"/>
      <c r="G882" s="181"/>
      <c r="H882" s="181"/>
      <c r="I882" s="181"/>
      <c r="J882" s="181"/>
      <c r="K882" s="181"/>
    </row>
    <row r="883" spans="2:11" ht="10.5">
      <c r="B883" s="181"/>
      <c r="C883" s="181"/>
      <c r="D883" s="181"/>
      <c r="E883" s="181"/>
      <c r="F883" s="181"/>
      <c r="G883" s="181"/>
      <c r="H883" s="181"/>
      <c r="I883" s="181"/>
      <c r="J883" s="181"/>
      <c r="K883" s="181"/>
    </row>
    <row r="884" spans="2:11" ht="10.5">
      <c r="B884" s="181"/>
      <c r="C884" s="181"/>
      <c r="D884" s="181"/>
      <c r="E884" s="181"/>
      <c r="F884" s="181"/>
      <c r="G884" s="181"/>
      <c r="H884" s="181"/>
      <c r="I884" s="181"/>
      <c r="J884" s="181"/>
      <c r="K884" s="181"/>
    </row>
    <row r="885" spans="2:11" ht="10.5">
      <c r="B885" s="181"/>
      <c r="C885" s="181"/>
      <c r="D885" s="181"/>
      <c r="E885" s="181"/>
      <c r="F885" s="181"/>
      <c r="G885" s="181"/>
      <c r="H885" s="181"/>
      <c r="I885" s="181"/>
      <c r="J885" s="181"/>
      <c r="K885" s="181"/>
    </row>
    <row r="886" spans="2:11" ht="10.5">
      <c r="B886" s="181"/>
      <c r="C886" s="181"/>
      <c r="D886" s="181"/>
      <c r="E886" s="181"/>
      <c r="F886" s="181"/>
      <c r="G886" s="181"/>
      <c r="H886" s="181"/>
      <c r="I886" s="181"/>
      <c r="J886" s="181"/>
      <c r="K886" s="181"/>
    </row>
    <row r="887" spans="2:11" ht="10.5">
      <c r="B887" s="181"/>
      <c r="C887" s="181"/>
      <c r="D887" s="181"/>
      <c r="E887" s="181"/>
      <c r="F887" s="181"/>
      <c r="G887" s="181"/>
      <c r="H887" s="181"/>
      <c r="I887" s="181"/>
      <c r="J887" s="181"/>
      <c r="K887" s="181"/>
    </row>
    <row r="888" spans="2:11" ht="10.5">
      <c r="B888" s="181"/>
      <c r="C888" s="181"/>
      <c r="D888" s="181"/>
      <c r="E888" s="181"/>
      <c r="F888" s="181"/>
      <c r="G888" s="181"/>
      <c r="H888" s="181"/>
      <c r="I888" s="181"/>
      <c r="J888" s="181"/>
      <c r="K888" s="181"/>
    </row>
    <row r="889" spans="2:11" ht="10.5">
      <c r="B889" s="181"/>
      <c r="C889" s="181"/>
      <c r="D889" s="181"/>
      <c r="E889" s="181"/>
      <c r="F889" s="181"/>
      <c r="G889" s="181"/>
      <c r="H889" s="181"/>
      <c r="I889" s="181"/>
      <c r="J889" s="181"/>
      <c r="K889" s="181"/>
    </row>
    <row r="890" spans="2:11" ht="10.5">
      <c r="B890" s="181"/>
      <c r="C890" s="181"/>
      <c r="D890" s="181"/>
      <c r="E890" s="181"/>
      <c r="F890" s="181"/>
      <c r="G890" s="181"/>
      <c r="H890" s="181"/>
      <c r="I890" s="181"/>
      <c r="J890" s="181"/>
      <c r="K890" s="181"/>
    </row>
    <row r="891" spans="2:11" ht="10.5">
      <c r="B891" s="181"/>
      <c r="C891" s="181"/>
      <c r="D891" s="181"/>
      <c r="E891" s="181"/>
      <c r="F891" s="181"/>
      <c r="G891" s="181"/>
      <c r="H891" s="181"/>
      <c r="I891" s="181"/>
      <c r="J891" s="181"/>
      <c r="K891" s="181"/>
    </row>
    <row r="892" spans="2:11" ht="10.5">
      <c r="B892" s="181"/>
      <c r="C892" s="181"/>
      <c r="D892" s="181"/>
      <c r="E892" s="181"/>
      <c r="F892" s="181"/>
      <c r="G892" s="181"/>
      <c r="H892" s="181"/>
      <c r="I892" s="181"/>
      <c r="J892" s="181"/>
      <c r="K892" s="181"/>
    </row>
    <row r="893" spans="2:11" ht="10.5">
      <c r="B893" s="181"/>
      <c r="C893" s="181"/>
      <c r="D893" s="181"/>
      <c r="E893" s="181"/>
      <c r="F893" s="181"/>
      <c r="G893" s="181"/>
      <c r="H893" s="181"/>
      <c r="I893" s="181"/>
      <c r="J893" s="181"/>
      <c r="K893" s="181"/>
    </row>
    <row r="894" spans="2:11" ht="10.5">
      <c r="B894" s="181"/>
      <c r="C894" s="181"/>
      <c r="D894" s="181"/>
      <c r="E894" s="181"/>
      <c r="F894" s="181"/>
      <c r="G894" s="181"/>
      <c r="H894" s="181"/>
      <c r="I894" s="181"/>
      <c r="J894" s="181"/>
      <c r="K894" s="181"/>
    </row>
    <row r="895" spans="2:11" ht="10.5">
      <c r="B895" s="181"/>
      <c r="C895" s="181"/>
      <c r="D895" s="181"/>
      <c r="E895" s="181"/>
      <c r="F895" s="181"/>
      <c r="G895" s="181"/>
      <c r="H895" s="181"/>
      <c r="I895" s="181"/>
      <c r="J895" s="181"/>
      <c r="K895" s="181"/>
    </row>
    <row r="896" spans="2:11" ht="10.5">
      <c r="B896" s="181"/>
      <c r="C896" s="181"/>
      <c r="D896" s="181"/>
      <c r="E896" s="181"/>
      <c r="F896" s="181"/>
      <c r="G896" s="181"/>
      <c r="H896" s="181"/>
      <c r="I896" s="181"/>
      <c r="J896" s="181"/>
      <c r="K896" s="181"/>
    </row>
    <row r="897" spans="2:11" ht="10.5">
      <c r="B897" s="181"/>
      <c r="C897" s="181"/>
      <c r="D897" s="181"/>
      <c r="E897" s="181"/>
      <c r="F897" s="181"/>
      <c r="G897" s="181"/>
      <c r="H897" s="181"/>
      <c r="I897" s="181"/>
      <c r="J897" s="181"/>
      <c r="K897" s="181"/>
    </row>
    <row r="898" spans="2:11" ht="10.5">
      <c r="B898" s="181"/>
      <c r="C898" s="181"/>
      <c r="D898" s="181"/>
      <c r="E898" s="181"/>
      <c r="F898" s="181"/>
      <c r="G898" s="181"/>
      <c r="H898" s="181"/>
      <c r="I898" s="181"/>
      <c r="J898" s="181"/>
      <c r="K898" s="181"/>
    </row>
    <row r="899" spans="2:11" ht="10.5">
      <c r="B899" s="181"/>
      <c r="C899" s="181"/>
      <c r="D899" s="181"/>
      <c r="E899" s="181"/>
      <c r="F899" s="181"/>
      <c r="G899" s="181"/>
      <c r="H899" s="181"/>
      <c r="I899" s="181"/>
      <c r="J899" s="181"/>
      <c r="K899" s="181"/>
    </row>
    <row r="900" spans="2:11" ht="10.5">
      <c r="B900" s="181"/>
      <c r="C900" s="181"/>
      <c r="D900" s="181"/>
      <c r="E900" s="181"/>
      <c r="F900" s="181"/>
      <c r="G900" s="181"/>
      <c r="H900" s="181"/>
      <c r="I900" s="181"/>
      <c r="J900" s="181"/>
      <c r="K900" s="181"/>
    </row>
    <row r="901" spans="2:11" ht="10.5">
      <c r="B901" s="181"/>
      <c r="C901" s="181"/>
      <c r="D901" s="181"/>
      <c r="E901" s="181"/>
      <c r="F901" s="181"/>
      <c r="G901" s="181"/>
      <c r="H901" s="181"/>
      <c r="I901" s="181"/>
      <c r="J901" s="181"/>
      <c r="K901" s="181"/>
    </row>
    <row r="902" spans="2:11" ht="10.5">
      <c r="B902" s="181"/>
      <c r="C902" s="181"/>
      <c r="D902" s="181"/>
      <c r="E902" s="181"/>
      <c r="F902" s="181"/>
      <c r="G902" s="181"/>
      <c r="H902" s="181"/>
      <c r="I902" s="181"/>
      <c r="J902" s="181"/>
      <c r="K902" s="181"/>
    </row>
    <row r="903" spans="2:11" ht="10.5">
      <c r="B903" s="181"/>
      <c r="C903" s="181"/>
      <c r="D903" s="181"/>
      <c r="E903" s="181"/>
      <c r="F903" s="181"/>
      <c r="G903" s="181"/>
      <c r="H903" s="181"/>
      <c r="I903" s="181"/>
      <c r="J903" s="181"/>
      <c r="K903" s="181"/>
    </row>
    <row r="904" spans="2:11" ht="10.5">
      <c r="B904" s="181"/>
      <c r="C904" s="181"/>
      <c r="D904" s="181"/>
      <c r="E904" s="181"/>
      <c r="F904" s="181"/>
      <c r="G904" s="181"/>
      <c r="H904" s="181"/>
      <c r="I904" s="181"/>
      <c r="J904" s="181"/>
      <c r="K904" s="181"/>
    </row>
    <row r="905" spans="2:11" ht="10.5">
      <c r="B905" s="181"/>
      <c r="C905" s="181"/>
      <c r="D905" s="181"/>
      <c r="E905" s="181"/>
      <c r="F905" s="181"/>
      <c r="G905" s="181"/>
      <c r="H905" s="181"/>
      <c r="I905" s="181"/>
      <c r="J905" s="181"/>
      <c r="K905" s="181"/>
    </row>
    <row r="906" spans="2:11" ht="10.5">
      <c r="B906" s="181"/>
      <c r="C906" s="181"/>
      <c r="D906" s="181"/>
      <c r="E906" s="181"/>
      <c r="F906" s="181"/>
      <c r="G906" s="181"/>
      <c r="H906" s="181"/>
      <c r="I906" s="181"/>
      <c r="J906" s="181"/>
      <c r="K906" s="181"/>
    </row>
    <row r="907" spans="2:11" ht="10.5">
      <c r="B907" s="181"/>
      <c r="C907" s="181"/>
      <c r="D907" s="181"/>
      <c r="E907" s="181"/>
      <c r="F907" s="181"/>
      <c r="G907" s="181"/>
      <c r="H907" s="181"/>
      <c r="I907" s="181"/>
      <c r="J907" s="181"/>
      <c r="K907" s="181"/>
    </row>
    <row r="908" spans="2:11" ht="10.5">
      <c r="B908" s="181"/>
      <c r="C908" s="181"/>
      <c r="D908" s="181"/>
      <c r="E908" s="181"/>
      <c r="F908" s="181"/>
      <c r="G908" s="181"/>
      <c r="H908" s="181"/>
      <c r="I908" s="181"/>
      <c r="J908" s="181"/>
      <c r="K908" s="181"/>
    </row>
    <row r="909" spans="2:11" ht="10.5">
      <c r="B909" s="181"/>
      <c r="C909" s="181"/>
      <c r="D909" s="181"/>
      <c r="E909" s="181"/>
      <c r="F909" s="181"/>
      <c r="G909" s="181"/>
      <c r="H909" s="181"/>
      <c r="I909" s="181"/>
      <c r="J909" s="181"/>
      <c r="K909" s="181"/>
    </row>
    <row r="910" spans="2:11" ht="10.5">
      <c r="B910" s="181"/>
      <c r="C910" s="181"/>
      <c r="D910" s="181"/>
      <c r="E910" s="181"/>
      <c r="F910" s="181"/>
      <c r="G910" s="181"/>
      <c r="H910" s="181"/>
      <c r="I910" s="181"/>
      <c r="J910" s="181"/>
      <c r="K910" s="181"/>
    </row>
    <row r="911" spans="2:11" ht="10.5">
      <c r="B911" s="181"/>
      <c r="C911" s="181"/>
      <c r="D911" s="181"/>
      <c r="E911" s="181"/>
      <c r="F911" s="181"/>
      <c r="G911" s="181"/>
      <c r="H911" s="181"/>
      <c r="I911" s="181"/>
      <c r="J911" s="181"/>
      <c r="K911" s="181"/>
    </row>
    <row r="912" spans="2:11" ht="10.5">
      <c r="B912" s="181"/>
      <c r="C912" s="181"/>
      <c r="D912" s="181"/>
      <c r="E912" s="181"/>
      <c r="F912" s="181"/>
      <c r="G912" s="181"/>
      <c r="H912" s="181"/>
      <c r="I912" s="181"/>
      <c r="J912" s="181"/>
      <c r="K912" s="181"/>
    </row>
    <row r="913" spans="2:11" ht="10.5">
      <c r="B913" s="181"/>
      <c r="C913" s="181"/>
      <c r="D913" s="181"/>
      <c r="E913" s="181"/>
      <c r="F913" s="181"/>
      <c r="G913" s="181"/>
      <c r="H913" s="181"/>
      <c r="I913" s="181"/>
      <c r="J913" s="181"/>
      <c r="K913" s="181"/>
    </row>
    <row r="914" spans="2:11" ht="10.5">
      <c r="B914" s="181"/>
      <c r="C914" s="181"/>
      <c r="D914" s="181"/>
      <c r="E914" s="181"/>
      <c r="F914" s="181"/>
      <c r="G914" s="181"/>
      <c r="H914" s="181"/>
      <c r="I914" s="181"/>
      <c r="J914" s="181"/>
      <c r="K914" s="181"/>
    </row>
    <row r="915" spans="2:11" ht="10.5">
      <c r="B915" s="181"/>
      <c r="C915" s="181"/>
      <c r="D915" s="181"/>
      <c r="E915" s="181"/>
      <c r="F915" s="181"/>
      <c r="G915" s="181"/>
      <c r="H915" s="181"/>
      <c r="I915" s="181"/>
      <c r="J915" s="181"/>
      <c r="K915" s="181"/>
    </row>
    <row r="916" spans="2:11" ht="10.5">
      <c r="B916" s="181"/>
      <c r="C916" s="181"/>
      <c r="D916" s="181"/>
      <c r="E916" s="181"/>
      <c r="F916" s="181"/>
      <c r="G916" s="181"/>
      <c r="H916" s="181"/>
      <c r="I916" s="181"/>
      <c r="J916" s="181"/>
      <c r="K916" s="181"/>
    </row>
    <row r="917" spans="2:11" ht="10.5">
      <c r="B917" s="181"/>
      <c r="C917" s="181"/>
      <c r="D917" s="181"/>
      <c r="E917" s="181"/>
      <c r="F917" s="181"/>
      <c r="G917" s="181"/>
      <c r="H917" s="181"/>
      <c r="I917" s="181"/>
      <c r="J917" s="181"/>
      <c r="K917" s="181"/>
    </row>
    <row r="918" spans="2:11" ht="10.5">
      <c r="B918" s="181"/>
      <c r="C918" s="181"/>
      <c r="D918" s="181"/>
      <c r="E918" s="181"/>
      <c r="F918" s="181"/>
      <c r="G918" s="181"/>
      <c r="H918" s="181"/>
      <c r="I918" s="181"/>
      <c r="J918" s="181"/>
      <c r="K918" s="181"/>
    </row>
    <row r="919" spans="2:11" ht="10.5">
      <c r="B919" s="181"/>
      <c r="C919" s="181"/>
      <c r="D919" s="181"/>
      <c r="E919" s="181"/>
      <c r="F919" s="181"/>
      <c r="G919" s="181"/>
      <c r="H919" s="181"/>
      <c r="I919" s="181"/>
      <c r="J919" s="181"/>
      <c r="K919" s="181"/>
    </row>
    <row r="920" spans="2:11" ht="10.5">
      <c r="B920" s="181"/>
      <c r="C920" s="181"/>
      <c r="D920" s="181"/>
      <c r="E920" s="181"/>
      <c r="F920" s="181"/>
      <c r="G920" s="181"/>
      <c r="H920" s="181"/>
      <c r="I920" s="181"/>
      <c r="J920" s="181"/>
      <c r="K920" s="181"/>
    </row>
    <row r="921" spans="2:11" ht="10.5">
      <c r="B921" s="181"/>
      <c r="C921" s="181"/>
      <c r="D921" s="181"/>
      <c r="E921" s="181"/>
      <c r="F921" s="181"/>
      <c r="G921" s="181"/>
      <c r="H921" s="181"/>
      <c r="I921" s="181"/>
      <c r="J921" s="181"/>
      <c r="K921" s="181"/>
    </row>
    <row r="922" spans="2:11" ht="10.5">
      <c r="B922" s="181"/>
      <c r="C922" s="181"/>
      <c r="D922" s="181"/>
      <c r="E922" s="181"/>
      <c r="F922" s="181"/>
      <c r="G922" s="181"/>
      <c r="H922" s="181"/>
      <c r="I922" s="181"/>
      <c r="J922" s="181"/>
      <c r="K922" s="181"/>
    </row>
    <row r="923" spans="2:11" ht="10.5">
      <c r="B923" s="181"/>
      <c r="C923" s="181"/>
      <c r="D923" s="181"/>
      <c r="E923" s="181"/>
      <c r="F923" s="181"/>
      <c r="G923" s="181"/>
      <c r="H923" s="181"/>
      <c r="I923" s="181"/>
      <c r="J923" s="181"/>
      <c r="K923" s="181"/>
    </row>
    <row r="924" spans="2:11" ht="10.5">
      <c r="B924" s="181"/>
      <c r="C924" s="181"/>
      <c r="D924" s="181"/>
      <c r="E924" s="181"/>
      <c r="F924" s="181"/>
      <c r="G924" s="181"/>
      <c r="H924" s="181"/>
      <c r="I924" s="181"/>
      <c r="J924" s="181"/>
      <c r="K924" s="181"/>
    </row>
    <row r="925" spans="2:11" ht="10.5">
      <c r="B925" s="181"/>
      <c r="C925" s="181"/>
      <c r="D925" s="181"/>
      <c r="E925" s="181"/>
      <c r="F925" s="181"/>
      <c r="G925" s="181"/>
      <c r="H925" s="181"/>
      <c r="I925" s="181"/>
      <c r="J925" s="181"/>
      <c r="K925" s="181"/>
    </row>
    <row r="926" spans="2:11" ht="10.5">
      <c r="B926" s="181"/>
      <c r="C926" s="181"/>
      <c r="D926" s="181"/>
      <c r="E926" s="181"/>
      <c r="F926" s="181"/>
      <c r="G926" s="181"/>
      <c r="H926" s="181"/>
      <c r="I926" s="181"/>
      <c r="J926" s="181"/>
      <c r="K926" s="181"/>
    </row>
    <row r="927" spans="2:11" ht="10.5">
      <c r="B927" s="181"/>
      <c r="C927" s="181"/>
      <c r="D927" s="181"/>
      <c r="E927" s="181"/>
      <c r="F927" s="181"/>
      <c r="G927" s="181"/>
      <c r="H927" s="181"/>
      <c r="I927" s="181"/>
      <c r="J927" s="181"/>
      <c r="K927" s="181"/>
    </row>
    <row r="928" spans="2:11" ht="10.5">
      <c r="B928" s="181"/>
      <c r="C928" s="181"/>
      <c r="D928" s="181"/>
      <c r="E928" s="181"/>
      <c r="F928" s="181"/>
      <c r="G928" s="181"/>
      <c r="H928" s="181"/>
      <c r="I928" s="181"/>
      <c r="J928" s="181"/>
      <c r="K928" s="181"/>
    </row>
    <row r="929" spans="2:11" ht="10.5">
      <c r="B929" s="181"/>
      <c r="C929" s="181"/>
      <c r="D929" s="181"/>
      <c r="E929" s="181"/>
      <c r="F929" s="181"/>
      <c r="G929" s="181"/>
      <c r="H929" s="181"/>
      <c r="I929" s="181"/>
      <c r="J929" s="181"/>
      <c r="K929" s="181"/>
    </row>
    <row r="930" spans="2:11" ht="10.5">
      <c r="B930" s="181"/>
      <c r="C930" s="181"/>
      <c r="D930" s="181"/>
      <c r="E930" s="181"/>
      <c r="F930" s="181"/>
      <c r="G930" s="181"/>
      <c r="H930" s="181"/>
      <c r="I930" s="181"/>
      <c r="J930" s="181"/>
      <c r="K930" s="181"/>
    </row>
    <row r="931" spans="2:11" ht="10.5">
      <c r="B931" s="181"/>
      <c r="C931" s="181"/>
      <c r="D931" s="181"/>
      <c r="E931" s="181"/>
      <c r="F931" s="181"/>
      <c r="G931" s="181"/>
      <c r="H931" s="181"/>
      <c r="I931" s="181"/>
      <c r="J931" s="181"/>
      <c r="K931" s="181"/>
    </row>
    <row r="932" spans="2:11" ht="10.5">
      <c r="B932" s="181"/>
      <c r="C932" s="181"/>
      <c r="D932" s="181"/>
      <c r="E932" s="181"/>
      <c r="F932" s="181"/>
      <c r="G932" s="181"/>
      <c r="H932" s="181"/>
      <c r="I932" s="181"/>
      <c r="J932" s="181"/>
      <c r="K932" s="181"/>
    </row>
    <row r="933" spans="2:11" ht="10.5">
      <c r="B933" s="181"/>
      <c r="C933" s="181"/>
      <c r="D933" s="181"/>
      <c r="E933" s="181"/>
      <c r="F933" s="181"/>
      <c r="G933" s="181"/>
      <c r="H933" s="181"/>
      <c r="I933" s="181"/>
      <c r="J933" s="181"/>
      <c r="K933" s="181"/>
    </row>
    <row r="934" spans="2:11" ht="10.5">
      <c r="B934" s="181"/>
      <c r="C934" s="181"/>
      <c r="D934" s="181"/>
      <c r="E934" s="181"/>
      <c r="F934" s="181"/>
      <c r="G934" s="181"/>
      <c r="H934" s="181"/>
      <c r="I934" s="181"/>
      <c r="J934" s="181"/>
      <c r="K934" s="181"/>
    </row>
    <row r="935" spans="2:11" ht="10.5">
      <c r="B935" s="181"/>
      <c r="C935" s="181"/>
      <c r="D935" s="181"/>
      <c r="E935" s="181"/>
      <c r="F935" s="181"/>
      <c r="G935" s="181"/>
      <c r="H935" s="181"/>
      <c r="I935" s="181"/>
      <c r="J935" s="181"/>
      <c r="K935" s="181"/>
    </row>
    <row r="936" spans="2:11" ht="10.5">
      <c r="B936" s="181"/>
      <c r="C936" s="181"/>
      <c r="D936" s="181"/>
      <c r="E936" s="181"/>
      <c r="F936" s="181"/>
      <c r="G936" s="181"/>
      <c r="H936" s="181"/>
      <c r="I936" s="181"/>
      <c r="J936" s="181"/>
      <c r="K936" s="181"/>
    </row>
    <row r="937" spans="2:11" ht="10.5">
      <c r="B937" s="181"/>
      <c r="C937" s="181"/>
      <c r="D937" s="181"/>
      <c r="E937" s="181"/>
      <c r="F937" s="181"/>
      <c r="G937" s="181"/>
      <c r="H937" s="181"/>
      <c r="I937" s="181"/>
      <c r="J937" s="181"/>
      <c r="K937" s="181"/>
    </row>
    <row r="938" spans="2:11" ht="10.5">
      <c r="B938" s="181"/>
      <c r="C938" s="181"/>
      <c r="D938" s="181"/>
      <c r="E938" s="181"/>
      <c r="F938" s="181"/>
      <c r="G938" s="181"/>
      <c r="H938" s="181"/>
      <c r="I938" s="181"/>
      <c r="J938" s="181"/>
      <c r="K938" s="181"/>
    </row>
    <row r="939" spans="2:11" ht="10.5">
      <c r="B939" s="181"/>
      <c r="C939" s="181"/>
      <c r="D939" s="181"/>
      <c r="E939" s="181"/>
      <c r="F939" s="181"/>
      <c r="G939" s="181"/>
      <c r="H939" s="181"/>
      <c r="I939" s="181"/>
      <c r="J939" s="181"/>
      <c r="K939" s="181"/>
    </row>
    <row r="940" spans="2:11" ht="10.5">
      <c r="B940" s="181"/>
      <c r="C940" s="181"/>
      <c r="D940" s="181"/>
      <c r="E940" s="181"/>
      <c r="F940" s="181"/>
      <c r="G940" s="181"/>
      <c r="H940" s="181"/>
      <c r="I940" s="181"/>
      <c r="J940" s="181"/>
      <c r="K940" s="181"/>
    </row>
    <row r="941" spans="2:11" ht="10.5">
      <c r="B941" s="181"/>
      <c r="C941" s="181"/>
      <c r="D941" s="181"/>
      <c r="E941" s="181"/>
      <c r="F941" s="181"/>
      <c r="G941" s="181"/>
      <c r="H941" s="181"/>
      <c r="I941" s="181"/>
      <c r="J941" s="181"/>
      <c r="K941" s="181"/>
    </row>
    <row r="942" spans="2:11" ht="10.5">
      <c r="B942" s="181"/>
      <c r="C942" s="181"/>
      <c r="D942" s="181"/>
      <c r="E942" s="181"/>
      <c r="F942" s="181"/>
      <c r="G942" s="181"/>
      <c r="H942" s="181"/>
      <c r="I942" s="181"/>
      <c r="J942" s="181"/>
      <c r="K942" s="181"/>
    </row>
    <row r="943" spans="2:11" ht="10.5">
      <c r="B943" s="181"/>
      <c r="C943" s="181"/>
      <c r="D943" s="181"/>
      <c r="E943" s="181"/>
      <c r="F943" s="181"/>
      <c r="G943" s="181"/>
      <c r="H943" s="181"/>
      <c r="I943" s="181"/>
      <c r="J943" s="181"/>
      <c r="K943" s="181"/>
    </row>
    <row r="944" spans="2:11" ht="10.5">
      <c r="B944" s="181"/>
      <c r="C944" s="181"/>
      <c r="D944" s="181"/>
      <c r="E944" s="181"/>
      <c r="F944" s="181"/>
      <c r="G944" s="181"/>
      <c r="H944" s="181"/>
      <c r="I944" s="181"/>
      <c r="J944" s="181"/>
      <c r="K944" s="181"/>
    </row>
    <row r="945" spans="2:11" ht="10.5">
      <c r="B945" s="181"/>
      <c r="C945" s="181"/>
      <c r="D945" s="181"/>
      <c r="E945" s="181"/>
      <c r="F945" s="181"/>
      <c r="G945" s="181"/>
      <c r="H945" s="181"/>
      <c r="I945" s="181"/>
      <c r="J945" s="181"/>
      <c r="K945" s="181"/>
    </row>
    <row r="946" spans="2:11" ht="10.5">
      <c r="B946" s="181"/>
      <c r="C946" s="181"/>
      <c r="D946" s="181"/>
      <c r="E946" s="181"/>
      <c r="F946" s="181"/>
      <c r="G946" s="181"/>
      <c r="H946" s="181"/>
      <c r="I946" s="181"/>
      <c r="J946" s="181"/>
      <c r="K946" s="181"/>
    </row>
    <row r="947" spans="2:11" ht="10.5">
      <c r="B947" s="181"/>
      <c r="C947" s="181"/>
      <c r="D947" s="181"/>
      <c r="E947" s="181"/>
      <c r="F947" s="181"/>
      <c r="G947" s="181"/>
      <c r="H947" s="181"/>
      <c r="I947" s="181"/>
      <c r="J947" s="181"/>
      <c r="K947" s="181"/>
    </row>
    <row r="948" spans="2:11" ht="10.5">
      <c r="B948" s="181"/>
      <c r="C948" s="181"/>
      <c r="D948" s="181"/>
      <c r="E948" s="181"/>
      <c r="F948" s="181"/>
      <c r="G948" s="181"/>
      <c r="H948" s="181"/>
      <c r="I948" s="181"/>
      <c r="J948" s="181"/>
      <c r="K948" s="181"/>
    </row>
    <row r="949" spans="2:11" ht="10.5">
      <c r="B949" s="181"/>
      <c r="C949" s="181"/>
      <c r="D949" s="181"/>
      <c r="E949" s="181"/>
      <c r="F949" s="181"/>
      <c r="G949" s="181"/>
      <c r="H949" s="181"/>
      <c r="I949" s="181"/>
      <c r="J949" s="181"/>
      <c r="K949" s="181"/>
    </row>
    <row r="950" spans="2:11" ht="10.5">
      <c r="B950" s="181"/>
      <c r="C950" s="181"/>
      <c r="D950" s="181"/>
      <c r="E950" s="181"/>
      <c r="F950" s="181"/>
      <c r="G950" s="181"/>
      <c r="H950" s="181"/>
      <c r="I950" s="181"/>
      <c r="J950" s="181"/>
      <c r="K950" s="181"/>
    </row>
    <row r="951" spans="2:11" ht="10.5">
      <c r="B951" s="181"/>
      <c r="C951" s="181"/>
      <c r="D951" s="181"/>
      <c r="E951" s="181"/>
      <c r="F951" s="181"/>
      <c r="G951" s="181"/>
      <c r="H951" s="181"/>
      <c r="I951" s="181"/>
      <c r="J951" s="181"/>
      <c r="K951" s="181"/>
    </row>
    <row r="952" spans="2:11" ht="10.5">
      <c r="B952" s="181"/>
      <c r="C952" s="181"/>
      <c r="D952" s="181"/>
      <c r="E952" s="181"/>
      <c r="F952" s="181"/>
      <c r="G952" s="181"/>
      <c r="H952" s="181"/>
      <c r="I952" s="181"/>
      <c r="J952" s="181"/>
      <c r="K952" s="181"/>
    </row>
    <row r="953" spans="2:11" ht="10.5">
      <c r="B953" s="181"/>
      <c r="C953" s="181"/>
      <c r="D953" s="181"/>
      <c r="E953" s="181"/>
      <c r="F953" s="181"/>
      <c r="G953" s="181"/>
      <c r="H953" s="181"/>
      <c r="I953" s="181"/>
      <c r="J953" s="181"/>
      <c r="K953" s="181"/>
    </row>
    <row r="954" spans="2:11" ht="10.5">
      <c r="B954" s="181"/>
      <c r="C954" s="181"/>
      <c r="D954" s="181"/>
      <c r="E954" s="181"/>
      <c r="F954" s="181"/>
      <c r="G954" s="181"/>
      <c r="H954" s="181"/>
      <c r="I954" s="181"/>
      <c r="J954" s="181"/>
      <c r="K954" s="181"/>
    </row>
    <row r="955" spans="2:11" ht="10.5">
      <c r="B955" s="181"/>
      <c r="C955" s="181"/>
      <c r="D955" s="181"/>
      <c r="E955" s="181"/>
      <c r="F955" s="181"/>
      <c r="G955" s="181"/>
      <c r="H955" s="181"/>
      <c r="I955" s="181"/>
      <c r="J955" s="181"/>
      <c r="K955" s="181"/>
    </row>
    <row r="956" spans="2:11" ht="10.5">
      <c r="B956" s="181"/>
      <c r="C956" s="181"/>
      <c r="D956" s="181"/>
      <c r="E956" s="181"/>
      <c r="F956" s="181"/>
      <c r="G956" s="181"/>
      <c r="H956" s="181"/>
      <c r="I956" s="181"/>
      <c r="J956" s="181"/>
      <c r="K956" s="181"/>
    </row>
    <row r="957" spans="2:11" ht="10.5">
      <c r="B957" s="181"/>
      <c r="C957" s="181"/>
      <c r="D957" s="181"/>
      <c r="E957" s="181"/>
      <c r="F957" s="181"/>
      <c r="G957" s="181"/>
      <c r="H957" s="181"/>
      <c r="I957" s="181"/>
      <c r="J957" s="181"/>
      <c r="K957" s="181"/>
    </row>
    <row r="958" spans="2:11" ht="10.5">
      <c r="B958" s="181"/>
      <c r="C958" s="181"/>
      <c r="D958" s="181"/>
      <c r="E958" s="181"/>
      <c r="F958" s="181"/>
      <c r="G958" s="181"/>
      <c r="H958" s="181"/>
      <c r="I958" s="181"/>
      <c r="J958" s="181"/>
      <c r="K958" s="181"/>
    </row>
    <row r="959" spans="2:11" ht="10.5">
      <c r="B959" s="181"/>
      <c r="C959" s="181"/>
      <c r="D959" s="181"/>
      <c r="E959" s="181"/>
      <c r="F959" s="181"/>
      <c r="G959" s="181"/>
      <c r="H959" s="181"/>
      <c r="I959" s="181"/>
      <c r="J959" s="181"/>
      <c r="K959" s="181"/>
    </row>
    <row r="960" spans="2:11" ht="10.5">
      <c r="B960" s="181"/>
      <c r="C960" s="181"/>
      <c r="D960" s="181"/>
      <c r="E960" s="181"/>
      <c r="F960" s="181"/>
      <c r="G960" s="181"/>
      <c r="H960" s="181"/>
      <c r="I960" s="181"/>
      <c r="J960" s="181"/>
      <c r="K960" s="181"/>
    </row>
    <row r="961" spans="2:11" ht="10.5">
      <c r="B961" s="181"/>
      <c r="C961" s="181"/>
      <c r="D961" s="181"/>
      <c r="E961" s="181"/>
      <c r="F961" s="181"/>
      <c r="G961" s="181"/>
      <c r="H961" s="181"/>
      <c r="I961" s="181"/>
      <c r="J961" s="181"/>
      <c r="K961" s="181"/>
    </row>
    <row r="962" spans="2:11" ht="10.5">
      <c r="B962" s="181"/>
      <c r="C962" s="181"/>
      <c r="D962" s="181"/>
      <c r="E962" s="181"/>
      <c r="F962" s="181"/>
      <c r="G962" s="181"/>
      <c r="H962" s="181"/>
      <c r="I962" s="181"/>
      <c r="J962" s="181"/>
      <c r="K962" s="181"/>
    </row>
    <row r="963" spans="2:11" ht="10.5">
      <c r="B963" s="181"/>
      <c r="C963" s="181"/>
      <c r="D963" s="181"/>
      <c r="E963" s="181"/>
      <c r="F963" s="181"/>
      <c r="G963" s="181"/>
      <c r="H963" s="181"/>
      <c r="I963" s="181"/>
      <c r="J963" s="181"/>
      <c r="K963" s="181"/>
    </row>
    <row r="964" spans="2:11" ht="10.5">
      <c r="B964" s="181"/>
      <c r="C964" s="181"/>
      <c r="D964" s="181"/>
      <c r="E964" s="181"/>
      <c r="F964" s="181"/>
      <c r="G964" s="181"/>
      <c r="H964" s="181"/>
      <c r="I964" s="181"/>
      <c r="J964" s="181"/>
      <c r="K964" s="181"/>
    </row>
    <row r="965" spans="2:11" ht="10.5">
      <c r="B965" s="181"/>
      <c r="C965" s="181"/>
      <c r="D965" s="181"/>
      <c r="E965" s="181"/>
      <c r="F965" s="181"/>
      <c r="G965" s="181"/>
      <c r="H965" s="181"/>
      <c r="I965" s="181"/>
      <c r="J965" s="181"/>
      <c r="K965" s="181"/>
    </row>
    <row r="966" spans="2:11" ht="10.5">
      <c r="B966" s="181"/>
      <c r="C966" s="181"/>
      <c r="D966" s="181"/>
      <c r="E966" s="181"/>
      <c r="F966" s="181"/>
      <c r="G966" s="181"/>
      <c r="H966" s="181"/>
      <c r="I966" s="181"/>
      <c r="J966" s="181"/>
      <c r="K966" s="181"/>
    </row>
    <row r="967" spans="2:11" ht="10.5">
      <c r="B967" s="181"/>
      <c r="C967" s="181"/>
      <c r="D967" s="181"/>
      <c r="E967" s="181"/>
      <c r="F967" s="181"/>
      <c r="G967" s="181"/>
      <c r="H967" s="181"/>
      <c r="I967" s="181"/>
      <c r="J967" s="181"/>
      <c r="K967" s="181"/>
    </row>
    <row r="968" spans="2:11" ht="10.5">
      <c r="B968" s="181"/>
      <c r="C968" s="181"/>
      <c r="D968" s="181"/>
      <c r="E968" s="181"/>
      <c r="F968" s="181"/>
      <c r="G968" s="181"/>
      <c r="H968" s="181"/>
      <c r="I968" s="181"/>
      <c r="J968" s="181"/>
      <c r="K968" s="181"/>
    </row>
    <row r="969" spans="2:11" ht="10.5">
      <c r="B969" s="181"/>
      <c r="C969" s="181"/>
      <c r="D969" s="181"/>
      <c r="E969" s="181"/>
      <c r="F969" s="181"/>
      <c r="G969" s="181"/>
      <c r="H969" s="181"/>
      <c r="I969" s="181"/>
      <c r="J969" s="181"/>
      <c r="K969" s="181"/>
    </row>
    <row r="970" spans="2:11" ht="10.5">
      <c r="B970" s="181"/>
      <c r="C970" s="181"/>
      <c r="D970" s="181"/>
      <c r="E970" s="181"/>
      <c r="F970" s="181"/>
      <c r="G970" s="181"/>
      <c r="H970" s="181"/>
      <c r="I970" s="181"/>
      <c r="J970" s="181"/>
      <c r="K970" s="181"/>
    </row>
    <row r="971" spans="2:11" ht="10.5">
      <c r="B971" s="181"/>
      <c r="C971" s="181"/>
      <c r="D971" s="181"/>
      <c r="E971" s="181"/>
      <c r="F971" s="181"/>
      <c r="G971" s="181"/>
      <c r="H971" s="181"/>
      <c r="I971" s="181"/>
      <c r="J971" s="181"/>
      <c r="K971" s="181"/>
    </row>
    <row r="972" spans="2:11" ht="10.5">
      <c r="B972" s="181"/>
      <c r="C972" s="181"/>
      <c r="D972" s="181"/>
      <c r="E972" s="181"/>
      <c r="F972" s="181"/>
      <c r="G972" s="181"/>
      <c r="H972" s="181"/>
      <c r="I972" s="181"/>
      <c r="J972" s="181"/>
      <c r="K972" s="181"/>
    </row>
    <row r="973" spans="2:11" ht="10.5">
      <c r="B973" s="181"/>
      <c r="C973" s="181"/>
      <c r="D973" s="181"/>
      <c r="E973" s="181"/>
      <c r="F973" s="181"/>
      <c r="G973" s="181"/>
      <c r="H973" s="181"/>
      <c r="I973" s="181"/>
      <c r="J973" s="181"/>
      <c r="K973" s="181"/>
    </row>
    <row r="974" spans="2:11" ht="10.5">
      <c r="B974" s="181"/>
      <c r="C974" s="181"/>
      <c r="D974" s="181"/>
      <c r="E974" s="181"/>
      <c r="F974" s="181"/>
      <c r="G974" s="181"/>
      <c r="H974" s="181"/>
      <c r="I974" s="181"/>
      <c r="J974" s="181"/>
      <c r="K974" s="181"/>
    </row>
    <row r="975" spans="2:11" ht="10.5">
      <c r="B975" s="181"/>
      <c r="C975" s="181"/>
      <c r="D975" s="181"/>
      <c r="E975" s="181"/>
      <c r="F975" s="181"/>
      <c r="G975" s="181"/>
      <c r="H975" s="181"/>
      <c r="I975" s="181"/>
      <c r="J975" s="181"/>
      <c r="K975" s="181"/>
    </row>
    <row r="976" spans="2:11" ht="10.5">
      <c r="B976" s="181"/>
      <c r="C976" s="181"/>
      <c r="D976" s="181"/>
      <c r="E976" s="181"/>
      <c r="F976" s="181"/>
      <c r="G976" s="181"/>
      <c r="H976" s="181"/>
      <c r="I976" s="181"/>
      <c r="J976" s="181"/>
      <c r="K976" s="181"/>
    </row>
    <row r="977" spans="2:11" ht="10.5">
      <c r="B977" s="181"/>
      <c r="C977" s="181"/>
      <c r="D977" s="181"/>
      <c r="E977" s="181"/>
      <c r="F977" s="181"/>
      <c r="G977" s="181"/>
      <c r="H977" s="181"/>
      <c r="I977" s="181"/>
      <c r="J977" s="181"/>
      <c r="K977" s="181"/>
    </row>
    <row r="978" spans="2:11" ht="10.5">
      <c r="B978" s="181"/>
      <c r="C978" s="181"/>
      <c r="D978" s="181"/>
      <c r="E978" s="181"/>
      <c r="F978" s="181"/>
      <c r="G978" s="181"/>
      <c r="H978" s="181"/>
      <c r="I978" s="181"/>
      <c r="J978" s="181"/>
      <c r="K978" s="181"/>
    </row>
    <row r="979" spans="2:11" ht="10.5">
      <c r="B979" s="181"/>
      <c r="C979" s="181"/>
      <c r="D979" s="181"/>
      <c r="E979" s="181"/>
      <c r="F979" s="181"/>
      <c r="G979" s="181"/>
      <c r="H979" s="181"/>
      <c r="I979" s="181"/>
      <c r="J979" s="181"/>
      <c r="K979" s="181"/>
    </row>
    <row r="980" spans="2:11" ht="10.5">
      <c r="B980" s="181"/>
      <c r="C980" s="181"/>
      <c r="D980" s="181"/>
      <c r="E980" s="181"/>
      <c r="F980" s="181"/>
      <c r="G980" s="181"/>
      <c r="H980" s="181"/>
      <c r="I980" s="181"/>
      <c r="J980" s="181"/>
      <c r="K980" s="181"/>
    </row>
    <row r="981" spans="2:11" ht="10.5">
      <c r="B981" s="181"/>
      <c r="C981" s="181"/>
      <c r="D981" s="181"/>
      <c r="E981" s="181"/>
      <c r="F981" s="181"/>
      <c r="G981" s="181"/>
      <c r="H981" s="181"/>
      <c r="I981" s="181"/>
      <c r="J981" s="181"/>
      <c r="K981" s="181"/>
    </row>
    <row r="982" spans="2:11" ht="10.5">
      <c r="B982" s="181"/>
      <c r="C982" s="181"/>
      <c r="D982" s="181"/>
      <c r="E982" s="181"/>
      <c r="F982" s="181"/>
      <c r="G982" s="181"/>
      <c r="H982" s="181"/>
      <c r="I982" s="181"/>
      <c r="J982" s="181"/>
      <c r="K982" s="181"/>
    </row>
    <row r="983" spans="2:11" ht="10.5">
      <c r="B983" s="181"/>
      <c r="C983" s="181"/>
      <c r="D983" s="181"/>
      <c r="E983" s="181"/>
      <c r="F983" s="181"/>
      <c r="G983" s="181"/>
      <c r="H983" s="181"/>
      <c r="I983" s="181"/>
      <c r="J983" s="181"/>
      <c r="K983" s="181"/>
    </row>
    <row r="984" spans="2:11" ht="10.5">
      <c r="B984" s="181"/>
      <c r="C984" s="181"/>
      <c r="D984" s="181"/>
      <c r="E984" s="181"/>
      <c r="F984" s="181"/>
      <c r="G984" s="181"/>
      <c r="H984" s="181"/>
      <c r="I984" s="181"/>
      <c r="J984" s="181"/>
      <c r="K984" s="181"/>
    </row>
    <row r="985" spans="2:11" ht="10.5">
      <c r="B985" s="181"/>
      <c r="C985" s="181"/>
      <c r="D985" s="181"/>
      <c r="E985" s="181"/>
      <c r="F985" s="181"/>
      <c r="G985" s="181"/>
      <c r="H985" s="181"/>
      <c r="I985" s="181"/>
      <c r="J985" s="181"/>
      <c r="K985" s="181"/>
    </row>
    <row r="986" spans="2:11" ht="10.5">
      <c r="B986" s="181"/>
      <c r="C986" s="181"/>
      <c r="D986" s="181"/>
      <c r="E986" s="181"/>
      <c r="F986" s="181"/>
      <c r="G986" s="181"/>
      <c r="H986" s="181"/>
      <c r="I986" s="181"/>
      <c r="J986" s="181"/>
      <c r="K986" s="181"/>
    </row>
    <row r="987" spans="2:11" ht="10.5">
      <c r="B987" s="181"/>
      <c r="C987" s="181"/>
      <c r="D987" s="181"/>
      <c r="E987" s="181"/>
      <c r="F987" s="181"/>
      <c r="G987" s="181"/>
      <c r="H987" s="181"/>
      <c r="I987" s="181"/>
      <c r="J987" s="181"/>
      <c r="K987" s="181"/>
    </row>
    <row r="988" spans="2:11" ht="10.5">
      <c r="B988" s="181"/>
      <c r="C988" s="181"/>
      <c r="D988" s="181"/>
      <c r="E988" s="181"/>
      <c r="F988" s="181"/>
      <c r="G988" s="181"/>
      <c r="H988" s="181"/>
      <c r="I988" s="181"/>
      <c r="J988" s="181"/>
      <c r="K988" s="181"/>
    </row>
    <row r="989" spans="2:11" ht="10.5">
      <c r="B989" s="181"/>
      <c r="C989" s="181"/>
      <c r="D989" s="181"/>
      <c r="E989" s="181"/>
      <c r="F989" s="181"/>
      <c r="G989" s="181"/>
      <c r="H989" s="181"/>
      <c r="I989" s="181"/>
      <c r="J989" s="181"/>
      <c r="K989" s="181"/>
    </row>
    <row r="990" spans="2:11" ht="10.5">
      <c r="B990" s="181"/>
      <c r="C990" s="181"/>
      <c r="D990" s="181"/>
      <c r="E990" s="181"/>
      <c r="F990" s="181"/>
      <c r="G990" s="181"/>
      <c r="H990" s="181"/>
      <c r="I990" s="181"/>
      <c r="J990" s="181"/>
      <c r="K990" s="181"/>
    </row>
    <row r="991" spans="2:11" ht="10.5">
      <c r="B991" s="181"/>
      <c r="C991" s="181"/>
      <c r="D991" s="181"/>
      <c r="E991" s="181"/>
      <c r="F991" s="181"/>
      <c r="G991" s="181"/>
      <c r="H991" s="181"/>
      <c r="I991" s="181"/>
      <c r="J991" s="181"/>
      <c r="K991" s="181"/>
    </row>
    <row r="992" spans="2:11" ht="10.5">
      <c r="B992" s="181"/>
      <c r="C992" s="181"/>
      <c r="D992" s="181"/>
      <c r="E992" s="181"/>
      <c r="F992" s="181"/>
      <c r="G992" s="181"/>
      <c r="H992" s="181"/>
      <c r="I992" s="181"/>
      <c r="J992" s="181"/>
      <c r="K992" s="181"/>
    </row>
    <row r="993" spans="2:11" ht="10.5">
      <c r="B993" s="181"/>
      <c r="C993" s="181"/>
      <c r="D993" s="181"/>
      <c r="E993" s="181"/>
      <c r="F993" s="181"/>
      <c r="G993" s="181"/>
      <c r="H993" s="181"/>
      <c r="I993" s="181"/>
      <c r="J993" s="181"/>
      <c r="K993" s="181"/>
    </row>
    <row r="994" spans="2:11" ht="10.5">
      <c r="B994" s="181"/>
      <c r="C994" s="181"/>
      <c r="D994" s="181"/>
      <c r="E994" s="181"/>
      <c r="F994" s="181"/>
      <c r="G994" s="181"/>
      <c r="H994" s="181"/>
      <c r="I994" s="181"/>
      <c r="J994" s="181"/>
      <c r="K994" s="181"/>
    </row>
    <row r="995" spans="2:11" ht="10.5">
      <c r="B995" s="181"/>
      <c r="C995" s="181"/>
      <c r="D995" s="181"/>
      <c r="E995" s="181"/>
      <c r="F995" s="181"/>
      <c r="G995" s="181"/>
      <c r="H995" s="181"/>
      <c r="I995" s="181"/>
      <c r="J995" s="181"/>
      <c r="K995" s="181"/>
    </row>
    <row r="996" spans="2:11" ht="10.5">
      <c r="B996" s="181"/>
      <c r="C996" s="181"/>
      <c r="D996" s="181"/>
      <c r="E996" s="181"/>
      <c r="F996" s="181"/>
      <c r="G996" s="181"/>
      <c r="H996" s="181"/>
      <c r="I996" s="181"/>
      <c r="J996" s="181"/>
      <c r="K996" s="181"/>
    </row>
    <row r="997" spans="2:11" ht="10.5">
      <c r="B997" s="181"/>
      <c r="C997" s="181"/>
      <c r="D997" s="181"/>
      <c r="E997" s="181"/>
      <c r="F997" s="181"/>
      <c r="G997" s="181"/>
      <c r="H997" s="181"/>
      <c r="I997" s="181"/>
      <c r="J997" s="181"/>
      <c r="K997" s="181"/>
    </row>
    <row r="998" spans="2:11" ht="10.5">
      <c r="B998" s="181"/>
      <c r="C998" s="181"/>
      <c r="D998" s="181"/>
      <c r="E998" s="181"/>
      <c r="F998" s="181"/>
      <c r="G998" s="181"/>
      <c r="H998" s="181"/>
      <c r="I998" s="181"/>
      <c r="J998" s="181"/>
      <c r="K998" s="181"/>
    </row>
    <row r="999" spans="2:11" ht="10.5">
      <c r="B999" s="181"/>
      <c r="C999" s="181"/>
      <c r="D999" s="181"/>
      <c r="E999" s="181"/>
      <c r="F999" s="181"/>
      <c r="G999" s="181"/>
      <c r="H999" s="181"/>
      <c r="I999" s="181"/>
      <c r="J999" s="181"/>
      <c r="K999" s="181"/>
    </row>
    <row r="1000" spans="2:11" ht="10.5">
      <c r="B1000" s="181"/>
      <c r="C1000" s="181"/>
      <c r="D1000" s="181"/>
      <c r="E1000" s="181"/>
      <c r="F1000" s="181"/>
      <c r="G1000" s="181"/>
      <c r="H1000" s="181"/>
      <c r="I1000" s="181"/>
      <c r="J1000" s="181"/>
      <c r="K1000" s="181"/>
    </row>
    <row r="1001" spans="2:11" ht="10.5">
      <c r="B1001" s="181"/>
      <c r="C1001" s="181"/>
      <c r="D1001" s="181"/>
      <c r="E1001" s="181"/>
      <c r="F1001" s="181"/>
      <c r="G1001" s="181"/>
      <c r="H1001" s="181"/>
      <c r="I1001" s="181"/>
      <c r="J1001" s="181"/>
      <c r="K1001" s="181"/>
    </row>
    <row r="1002" spans="2:11" ht="10.5">
      <c r="B1002" s="181"/>
      <c r="C1002" s="181"/>
      <c r="D1002" s="181"/>
      <c r="E1002" s="181"/>
      <c r="F1002" s="181"/>
      <c r="G1002" s="181"/>
      <c r="H1002" s="181"/>
      <c r="I1002" s="181"/>
      <c r="J1002" s="181"/>
      <c r="K1002" s="181"/>
    </row>
    <row r="1003" spans="2:11" ht="10.5">
      <c r="B1003" s="181"/>
      <c r="C1003" s="181"/>
      <c r="D1003" s="181"/>
      <c r="E1003" s="181"/>
      <c r="F1003" s="181"/>
      <c r="G1003" s="181"/>
      <c r="H1003" s="181"/>
      <c r="I1003" s="181"/>
      <c r="J1003" s="181"/>
      <c r="K1003" s="181"/>
    </row>
    <row r="1004" spans="2:11" ht="10.5">
      <c r="B1004" s="181"/>
      <c r="C1004" s="181"/>
      <c r="D1004" s="181"/>
      <c r="E1004" s="181"/>
      <c r="F1004" s="181"/>
      <c r="G1004" s="181"/>
      <c r="H1004" s="181"/>
      <c r="I1004" s="181"/>
      <c r="J1004" s="181"/>
      <c r="K1004" s="181"/>
    </row>
    <row r="1005" spans="2:11" ht="10.5">
      <c r="B1005" s="181"/>
      <c r="C1005" s="181"/>
      <c r="D1005" s="181"/>
      <c r="E1005" s="181"/>
      <c r="F1005" s="181"/>
      <c r="G1005" s="181"/>
      <c r="H1005" s="181"/>
      <c r="I1005" s="181"/>
      <c r="J1005" s="181"/>
      <c r="K1005" s="181"/>
    </row>
    <row r="1006" spans="2:11" ht="10.5">
      <c r="B1006" s="181"/>
      <c r="C1006" s="181"/>
      <c r="D1006" s="181"/>
      <c r="E1006" s="181"/>
      <c r="F1006" s="181"/>
      <c r="G1006" s="181"/>
      <c r="H1006" s="181"/>
      <c r="I1006" s="181"/>
      <c r="J1006" s="181"/>
      <c r="K1006" s="181"/>
    </row>
    <row r="1007" spans="2:11" ht="10.5">
      <c r="B1007" s="181"/>
      <c r="C1007" s="181"/>
      <c r="D1007" s="181"/>
      <c r="E1007" s="181"/>
      <c r="F1007" s="181"/>
      <c r="G1007" s="181"/>
      <c r="H1007" s="181"/>
      <c r="I1007" s="181"/>
      <c r="J1007" s="181"/>
      <c r="K1007" s="181"/>
    </row>
    <row r="1008" spans="2:11" ht="10.5">
      <c r="B1008" s="181"/>
      <c r="C1008" s="181"/>
      <c r="D1008" s="181"/>
      <c r="E1008" s="181"/>
      <c r="F1008" s="181"/>
      <c r="G1008" s="181"/>
      <c r="H1008" s="181"/>
      <c r="I1008" s="181"/>
      <c r="J1008" s="181"/>
      <c r="K1008" s="181"/>
    </row>
    <row r="1009" spans="2:11" ht="10.5">
      <c r="B1009" s="181"/>
      <c r="C1009" s="181"/>
      <c r="D1009" s="181"/>
      <c r="E1009" s="181"/>
      <c r="F1009" s="181"/>
      <c r="G1009" s="181"/>
      <c r="H1009" s="181"/>
      <c r="I1009" s="181"/>
      <c r="J1009" s="181"/>
      <c r="K1009" s="181"/>
    </row>
    <row r="1010" spans="2:11" ht="10.5">
      <c r="B1010" s="181"/>
      <c r="C1010" s="181"/>
      <c r="D1010" s="181"/>
      <c r="E1010" s="181"/>
      <c r="F1010" s="181"/>
      <c r="G1010" s="181"/>
      <c r="H1010" s="181"/>
      <c r="I1010" s="181"/>
      <c r="J1010" s="181"/>
      <c r="K1010" s="181"/>
    </row>
    <row r="1011" spans="2:11" ht="10.5">
      <c r="B1011" s="181"/>
      <c r="C1011" s="181"/>
      <c r="D1011" s="181"/>
      <c r="E1011" s="181"/>
      <c r="F1011" s="181"/>
      <c r="G1011" s="181"/>
      <c r="H1011" s="181"/>
      <c r="I1011" s="181"/>
      <c r="J1011" s="181"/>
      <c r="K1011" s="181"/>
    </row>
    <row r="1012" spans="2:11" ht="10.5">
      <c r="B1012" s="181"/>
      <c r="C1012" s="181"/>
      <c r="D1012" s="181"/>
      <c r="E1012" s="181"/>
      <c r="F1012" s="181"/>
      <c r="G1012" s="181"/>
      <c r="H1012" s="181"/>
      <c r="I1012" s="181"/>
      <c r="J1012" s="181"/>
      <c r="K1012" s="181"/>
    </row>
    <row r="1013" spans="2:11" ht="10.5">
      <c r="B1013" s="181"/>
      <c r="C1013" s="181"/>
      <c r="D1013" s="181"/>
      <c r="E1013" s="181"/>
      <c r="F1013" s="181"/>
      <c r="G1013" s="181"/>
      <c r="H1013" s="181"/>
      <c r="I1013" s="181"/>
      <c r="J1013" s="181"/>
      <c r="K1013" s="181"/>
    </row>
    <row r="1014" spans="2:11" ht="10.5">
      <c r="B1014" s="181"/>
      <c r="C1014" s="181"/>
      <c r="D1014" s="181"/>
      <c r="E1014" s="181"/>
      <c r="F1014" s="181"/>
      <c r="G1014" s="181"/>
      <c r="H1014" s="181"/>
      <c r="I1014" s="181"/>
      <c r="J1014" s="181"/>
      <c r="K1014" s="181"/>
    </row>
    <row r="1015" spans="2:11" ht="10.5">
      <c r="B1015" s="181"/>
      <c r="C1015" s="181"/>
      <c r="D1015" s="181"/>
      <c r="E1015" s="181"/>
      <c r="F1015" s="181"/>
      <c r="G1015" s="181"/>
      <c r="H1015" s="181"/>
      <c r="I1015" s="181"/>
      <c r="J1015" s="181"/>
      <c r="K1015" s="181"/>
    </row>
    <row r="1016" spans="2:11" ht="10.5">
      <c r="B1016" s="181"/>
      <c r="C1016" s="181"/>
      <c r="D1016" s="181"/>
      <c r="E1016" s="181"/>
      <c r="F1016" s="181"/>
      <c r="G1016" s="181"/>
      <c r="H1016" s="181"/>
      <c r="I1016" s="181"/>
      <c r="J1016" s="181"/>
      <c r="K1016" s="181"/>
    </row>
    <row r="1017" spans="2:11" ht="10.5">
      <c r="B1017" s="181"/>
      <c r="C1017" s="181"/>
      <c r="D1017" s="181"/>
      <c r="E1017" s="181"/>
      <c r="F1017" s="181"/>
      <c r="G1017" s="181"/>
      <c r="H1017" s="181"/>
      <c r="I1017" s="181"/>
      <c r="J1017" s="181"/>
      <c r="K1017" s="181"/>
    </row>
    <row r="1018" spans="2:11" ht="10.5">
      <c r="B1018" s="181"/>
      <c r="C1018" s="181"/>
      <c r="D1018" s="181"/>
      <c r="E1018" s="181"/>
      <c r="F1018" s="181"/>
      <c r="G1018" s="181"/>
      <c r="H1018" s="181"/>
      <c r="I1018" s="181"/>
      <c r="J1018" s="181"/>
      <c r="K1018" s="181"/>
    </row>
    <row r="1019" spans="2:11" ht="10.5">
      <c r="B1019" s="181"/>
      <c r="C1019" s="181"/>
      <c r="D1019" s="181"/>
      <c r="E1019" s="181"/>
      <c r="F1019" s="181"/>
      <c r="G1019" s="181"/>
      <c r="H1019" s="181"/>
      <c r="I1019" s="181"/>
      <c r="J1019" s="181"/>
      <c r="K1019" s="181"/>
    </row>
    <row r="1020" spans="2:11" ht="10.5">
      <c r="B1020" s="181"/>
      <c r="C1020" s="181"/>
      <c r="D1020" s="181"/>
      <c r="E1020" s="181"/>
      <c r="F1020" s="181"/>
      <c r="G1020" s="181"/>
      <c r="H1020" s="181"/>
      <c r="I1020" s="181"/>
      <c r="J1020" s="181"/>
      <c r="K1020" s="181"/>
    </row>
    <row r="1021" spans="2:11" ht="10.5">
      <c r="B1021" s="181"/>
      <c r="C1021" s="181"/>
      <c r="D1021" s="181"/>
      <c r="E1021" s="181"/>
      <c r="F1021" s="181"/>
      <c r="G1021" s="181"/>
      <c r="H1021" s="181"/>
      <c r="I1021" s="181"/>
      <c r="J1021" s="181"/>
      <c r="K1021" s="181"/>
    </row>
    <row r="1022" spans="2:11" ht="10.5">
      <c r="B1022" s="181"/>
      <c r="C1022" s="181"/>
      <c r="D1022" s="181"/>
      <c r="E1022" s="181"/>
      <c r="F1022" s="181"/>
      <c r="G1022" s="181"/>
      <c r="H1022" s="181"/>
      <c r="I1022" s="181"/>
      <c r="J1022" s="181"/>
      <c r="K1022" s="181"/>
    </row>
    <row r="1023" spans="2:11" ht="10.5">
      <c r="B1023" s="181"/>
      <c r="C1023" s="181"/>
      <c r="D1023" s="181"/>
      <c r="E1023" s="181"/>
      <c r="F1023" s="181"/>
      <c r="G1023" s="181"/>
      <c r="H1023" s="181"/>
      <c r="I1023" s="181"/>
      <c r="J1023" s="181"/>
      <c r="K1023" s="181"/>
    </row>
    <row r="1024" spans="2:11" ht="10.5">
      <c r="B1024" s="181"/>
      <c r="C1024" s="181"/>
      <c r="D1024" s="181"/>
      <c r="E1024" s="181"/>
      <c r="F1024" s="181"/>
      <c r="G1024" s="181"/>
      <c r="H1024" s="181"/>
      <c r="I1024" s="181"/>
      <c r="J1024" s="181"/>
      <c r="K1024" s="181"/>
    </row>
    <row r="1025" spans="2:11" ht="10.5">
      <c r="B1025" s="181"/>
      <c r="C1025" s="181"/>
      <c r="D1025" s="181"/>
      <c r="E1025" s="181"/>
      <c r="F1025" s="181"/>
      <c r="G1025" s="181"/>
      <c r="H1025" s="181"/>
      <c r="I1025" s="181"/>
      <c r="J1025" s="181"/>
      <c r="K1025" s="181"/>
    </row>
    <row r="1026" spans="2:11" ht="10.5">
      <c r="B1026" s="181"/>
      <c r="C1026" s="181"/>
      <c r="D1026" s="181"/>
      <c r="E1026" s="181"/>
      <c r="F1026" s="181"/>
      <c r="G1026" s="181"/>
      <c r="H1026" s="181"/>
      <c r="I1026" s="181"/>
      <c r="J1026" s="181"/>
      <c r="K1026" s="181"/>
    </row>
    <row r="1027" spans="2:11" ht="10.5">
      <c r="B1027" s="181"/>
      <c r="C1027" s="181"/>
      <c r="D1027" s="181"/>
      <c r="E1027" s="181"/>
      <c r="F1027" s="181"/>
      <c r="G1027" s="181"/>
      <c r="H1027" s="181"/>
      <c r="I1027" s="181"/>
      <c r="J1027" s="181"/>
      <c r="K1027" s="181"/>
    </row>
    <row r="1028" spans="2:11" ht="10.5">
      <c r="B1028" s="181"/>
      <c r="C1028" s="181"/>
      <c r="D1028" s="181"/>
      <c r="E1028" s="181"/>
      <c r="F1028" s="181"/>
      <c r="G1028" s="181"/>
      <c r="H1028" s="181"/>
      <c r="I1028" s="181"/>
      <c r="J1028" s="181"/>
      <c r="K1028" s="181"/>
    </row>
    <row r="1029" spans="2:11" ht="10.5">
      <c r="B1029" s="181"/>
      <c r="C1029" s="181"/>
      <c r="D1029" s="181"/>
      <c r="E1029" s="181"/>
      <c r="F1029" s="181"/>
      <c r="G1029" s="181"/>
      <c r="H1029" s="181"/>
      <c r="I1029" s="181"/>
      <c r="J1029" s="181"/>
      <c r="K1029" s="181"/>
    </row>
    <row r="1030" spans="2:11" ht="10.5">
      <c r="B1030" s="181"/>
      <c r="C1030" s="181"/>
      <c r="D1030" s="181"/>
      <c r="E1030" s="181"/>
      <c r="F1030" s="181"/>
      <c r="G1030" s="181"/>
      <c r="H1030" s="181"/>
      <c r="I1030" s="181"/>
      <c r="J1030" s="181"/>
      <c r="K1030" s="181"/>
    </row>
    <row r="1031" spans="2:11" ht="10.5">
      <c r="B1031" s="181"/>
      <c r="C1031" s="181"/>
      <c r="D1031" s="181"/>
      <c r="E1031" s="181"/>
      <c r="F1031" s="181"/>
      <c r="G1031" s="181"/>
      <c r="H1031" s="181"/>
      <c r="I1031" s="181"/>
      <c r="J1031" s="181"/>
      <c r="K1031" s="181"/>
    </row>
    <row r="1032" spans="2:11" ht="10.5">
      <c r="B1032" s="181"/>
      <c r="C1032" s="181"/>
      <c r="D1032" s="181"/>
      <c r="E1032" s="181"/>
      <c r="F1032" s="181"/>
      <c r="G1032" s="181"/>
      <c r="H1032" s="181"/>
      <c r="I1032" s="181"/>
      <c r="J1032" s="181"/>
      <c r="K1032" s="181"/>
    </row>
    <row r="1033" spans="2:11" ht="10.5">
      <c r="B1033" s="181"/>
      <c r="C1033" s="181"/>
      <c r="D1033" s="181"/>
      <c r="E1033" s="181"/>
      <c r="F1033" s="181"/>
      <c r="G1033" s="181"/>
      <c r="H1033" s="181"/>
      <c r="I1033" s="181"/>
      <c r="J1033" s="181"/>
      <c r="K1033" s="181"/>
    </row>
    <row r="1034" spans="2:11" ht="10.5">
      <c r="B1034" s="181"/>
      <c r="C1034" s="181"/>
      <c r="D1034" s="181"/>
      <c r="E1034" s="181"/>
      <c r="F1034" s="181"/>
      <c r="G1034" s="181"/>
      <c r="H1034" s="181"/>
      <c r="I1034" s="181"/>
      <c r="J1034" s="181"/>
      <c r="K1034" s="181"/>
    </row>
    <row r="1035" spans="2:11" ht="10.5">
      <c r="B1035" s="181"/>
      <c r="C1035" s="181"/>
      <c r="D1035" s="181"/>
      <c r="E1035" s="181"/>
      <c r="F1035" s="181"/>
      <c r="G1035" s="181"/>
      <c r="H1035" s="181"/>
      <c r="I1035" s="181"/>
      <c r="J1035" s="181"/>
      <c r="K1035" s="181"/>
    </row>
    <row r="1036" spans="2:11" ht="10.5">
      <c r="B1036" s="181"/>
      <c r="C1036" s="181"/>
      <c r="D1036" s="181"/>
      <c r="E1036" s="181"/>
      <c r="F1036" s="181"/>
      <c r="G1036" s="181"/>
      <c r="H1036" s="181"/>
      <c r="I1036" s="181"/>
      <c r="J1036" s="181"/>
      <c r="K1036" s="181"/>
    </row>
    <row r="1037" spans="2:11" ht="10.5">
      <c r="B1037" s="181"/>
      <c r="C1037" s="181"/>
      <c r="D1037" s="181"/>
      <c r="E1037" s="181"/>
      <c r="F1037" s="181"/>
      <c r="G1037" s="181"/>
      <c r="H1037" s="181"/>
      <c r="I1037" s="181"/>
      <c r="J1037" s="181"/>
      <c r="K1037" s="181"/>
    </row>
    <row r="1038" spans="2:11" ht="10.5">
      <c r="B1038" s="181"/>
      <c r="C1038" s="181"/>
      <c r="D1038" s="181"/>
      <c r="E1038" s="181"/>
      <c r="F1038" s="181"/>
      <c r="G1038" s="181"/>
      <c r="H1038" s="181"/>
      <c r="I1038" s="181"/>
      <c r="J1038" s="181"/>
      <c r="K1038" s="181"/>
    </row>
    <row r="1039" spans="2:11" ht="10.5">
      <c r="B1039" s="181"/>
      <c r="C1039" s="181"/>
      <c r="D1039" s="181"/>
      <c r="E1039" s="181"/>
      <c r="F1039" s="181"/>
      <c r="G1039" s="181"/>
      <c r="H1039" s="181"/>
      <c r="I1039" s="181"/>
      <c r="J1039" s="181"/>
      <c r="K1039" s="181"/>
    </row>
    <row r="1040" spans="2:11" ht="10.5">
      <c r="B1040" s="181"/>
      <c r="C1040" s="181"/>
      <c r="D1040" s="181"/>
      <c r="E1040" s="181"/>
      <c r="F1040" s="181"/>
      <c r="G1040" s="181"/>
      <c r="H1040" s="181"/>
      <c r="I1040" s="181"/>
      <c r="J1040" s="181"/>
      <c r="K1040" s="181"/>
    </row>
    <row r="1041" spans="2:11" ht="10.5">
      <c r="B1041" s="181"/>
      <c r="C1041" s="181"/>
      <c r="D1041" s="181"/>
      <c r="E1041" s="181"/>
      <c r="F1041" s="181"/>
      <c r="G1041" s="181"/>
      <c r="H1041" s="181"/>
      <c r="I1041" s="181"/>
      <c r="J1041" s="181"/>
      <c r="K1041" s="181"/>
    </row>
    <row r="1042" spans="2:11" ht="10.5">
      <c r="B1042" s="181"/>
      <c r="C1042" s="181"/>
      <c r="D1042" s="181"/>
      <c r="E1042" s="181"/>
      <c r="F1042" s="181"/>
      <c r="G1042" s="181"/>
      <c r="H1042" s="181"/>
      <c r="I1042" s="181"/>
      <c r="J1042" s="181"/>
      <c r="K1042" s="181"/>
    </row>
    <row r="1043" spans="2:11" ht="10.5">
      <c r="B1043" s="181"/>
      <c r="C1043" s="181"/>
      <c r="D1043" s="181"/>
      <c r="E1043" s="181"/>
      <c r="F1043" s="181"/>
      <c r="G1043" s="181"/>
      <c r="H1043" s="181"/>
      <c r="I1043" s="181"/>
      <c r="J1043" s="181"/>
      <c r="K1043" s="181"/>
    </row>
    <row r="1044" spans="2:11" ht="10.5">
      <c r="B1044" s="181"/>
      <c r="C1044" s="181"/>
      <c r="D1044" s="181"/>
      <c r="E1044" s="181"/>
      <c r="F1044" s="181"/>
      <c r="G1044" s="181"/>
      <c r="H1044" s="181"/>
      <c r="I1044" s="181"/>
      <c r="J1044" s="181"/>
      <c r="K1044" s="181"/>
    </row>
    <row r="1045" spans="2:11" ht="10.5">
      <c r="B1045" s="181"/>
      <c r="C1045" s="181"/>
      <c r="D1045" s="181"/>
      <c r="E1045" s="181"/>
      <c r="F1045" s="181"/>
      <c r="G1045" s="181"/>
      <c r="H1045" s="181"/>
      <c r="I1045" s="181"/>
      <c r="J1045" s="181"/>
      <c r="K1045" s="181"/>
    </row>
    <row r="1046" spans="2:11" ht="10.5">
      <c r="B1046" s="181"/>
      <c r="C1046" s="181"/>
      <c r="D1046" s="181"/>
      <c r="E1046" s="181"/>
      <c r="F1046" s="181"/>
      <c r="G1046" s="181"/>
      <c r="H1046" s="181"/>
      <c r="I1046" s="181"/>
      <c r="J1046" s="181"/>
      <c r="K1046" s="181"/>
    </row>
    <row r="1047" spans="2:11" ht="10.5">
      <c r="B1047" s="181"/>
      <c r="C1047" s="181"/>
      <c r="D1047" s="181"/>
      <c r="E1047" s="181"/>
      <c r="F1047" s="181"/>
      <c r="G1047" s="181"/>
      <c r="H1047" s="181"/>
      <c r="I1047" s="181"/>
      <c r="J1047" s="181"/>
      <c r="K1047" s="181"/>
    </row>
    <row r="1048" spans="2:11" ht="10.5">
      <c r="B1048" s="181"/>
      <c r="C1048" s="181"/>
      <c r="D1048" s="181"/>
      <c r="E1048" s="181"/>
      <c r="F1048" s="181"/>
      <c r="G1048" s="181"/>
      <c r="H1048" s="181"/>
      <c r="I1048" s="181"/>
      <c r="J1048" s="181"/>
      <c r="K1048" s="181"/>
    </row>
    <row r="1049" spans="2:11" ht="10.5">
      <c r="B1049" s="181"/>
      <c r="C1049" s="181"/>
      <c r="D1049" s="181"/>
      <c r="E1049" s="181"/>
      <c r="F1049" s="181"/>
      <c r="G1049" s="181"/>
      <c r="H1049" s="181"/>
      <c r="I1049" s="181"/>
      <c r="J1049" s="181"/>
      <c r="K1049" s="181"/>
    </row>
    <row r="1050" spans="2:11" ht="10.5">
      <c r="B1050" s="181"/>
      <c r="C1050" s="181"/>
      <c r="D1050" s="181"/>
      <c r="E1050" s="181"/>
      <c r="F1050" s="181"/>
      <c r="G1050" s="181"/>
      <c r="H1050" s="181"/>
      <c r="I1050" s="181"/>
      <c r="J1050" s="181"/>
      <c r="K1050" s="181"/>
    </row>
    <row r="1051" spans="2:11" ht="10.5">
      <c r="B1051" s="181"/>
      <c r="C1051" s="181"/>
      <c r="D1051" s="181"/>
      <c r="E1051" s="181"/>
      <c r="F1051" s="181"/>
      <c r="G1051" s="181"/>
      <c r="H1051" s="181"/>
      <c r="I1051" s="181"/>
      <c r="J1051" s="181"/>
      <c r="K1051" s="181"/>
    </row>
    <row r="1052" spans="2:11" ht="10.5">
      <c r="B1052" s="181"/>
      <c r="C1052" s="181"/>
      <c r="D1052" s="181"/>
      <c r="E1052" s="181"/>
      <c r="F1052" s="181"/>
      <c r="G1052" s="181"/>
      <c r="H1052" s="181"/>
      <c r="I1052" s="181"/>
      <c r="J1052" s="181"/>
      <c r="K1052" s="181"/>
    </row>
    <row r="1053" spans="2:11" ht="10.5">
      <c r="B1053" s="181"/>
      <c r="C1053" s="181"/>
      <c r="D1053" s="181"/>
      <c r="E1053" s="181"/>
      <c r="F1053" s="181"/>
      <c r="G1053" s="181"/>
      <c r="H1053" s="181"/>
      <c r="I1053" s="181"/>
      <c r="J1053" s="181"/>
      <c r="K1053" s="181"/>
    </row>
    <row r="1054" spans="2:11" ht="10.5">
      <c r="B1054" s="181"/>
      <c r="C1054" s="181"/>
      <c r="D1054" s="181"/>
      <c r="E1054" s="181"/>
      <c r="F1054" s="181"/>
      <c r="G1054" s="181"/>
      <c r="H1054" s="181"/>
      <c r="I1054" s="181"/>
      <c r="J1054" s="181"/>
      <c r="K1054" s="181"/>
    </row>
    <row r="1055" spans="2:11" ht="10.5">
      <c r="B1055" s="181"/>
      <c r="C1055" s="181"/>
      <c r="D1055" s="181"/>
      <c r="E1055" s="181"/>
      <c r="F1055" s="181"/>
      <c r="G1055" s="181"/>
      <c r="H1055" s="181"/>
      <c r="I1055" s="181"/>
      <c r="J1055" s="181"/>
      <c r="K1055" s="181"/>
    </row>
    <row r="1056" spans="2:11" ht="10.5">
      <c r="B1056" s="181"/>
      <c r="C1056" s="181"/>
      <c r="D1056" s="181"/>
      <c r="E1056" s="181"/>
      <c r="F1056" s="181"/>
      <c r="G1056" s="181"/>
      <c r="H1056" s="181"/>
      <c r="I1056" s="181"/>
      <c r="J1056" s="181"/>
      <c r="K1056" s="181"/>
    </row>
    <row r="1057" spans="2:11" ht="10.5">
      <c r="B1057" s="181"/>
      <c r="C1057" s="181"/>
      <c r="D1057" s="181"/>
      <c r="E1057" s="181"/>
      <c r="F1057" s="181"/>
      <c r="G1057" s="181"/>
      <c r="H1057" s="181"/>
      <c r="I1057" s="181"/>
      <c r="J1057" s="181"/>
      <c r="K1057" s="181"/>
    </row>
    <row r="1058" spans="2:11" ht="10.5">
      <c r="B1058" s="181"/>
      <c r="C1058" s="181"/>
      <c r="D1058" s="181"/>
      <c r="E1058" s="181"/>
      <c r="F1058" s="181"/>
      <c r="G1058" s="181"/>
      <c r="H1058" s="181"/>
      <c r="I1058" s="181"/>
      <c r="J1058" s="181"/>
      <c r="K1058" s="181"/>
    </row>
    <row r="1059" spans="2:11" ht="10.5">
      <c r="B1059" s="181"/>
      <c r="C1059" s="181"/>
      <c r="D1059" s="181"/>
      <c r="E1059" s="181"/>
      <c r="F1059" s="181"/>
      <c r="G1059" s="181"/>
      <c r="H1059" s="181"/>
      <c r="I1059" s="181"/>
      <c r="J1059" s="181"/>
      <c r="K1059" s="181"/>
    </row>
    <row r="1060" spans="2:11" ht="10.5">
      <c r="B1060" s="181"/>
      <c r="C1060" s="181"/>
      <c r="D1060" s="181"/>
      <c r="E1060" s="181"/>
      <c r="F1060" s="181"/>
      <c r="G1060" s="181"/>
      <c r="H1060" s="181"/>
      <c r="I1060" s="181"/>
      <c r="J1060" s="181"/>
      <c r="K1060" s="181"/>
    </row>
    <row r="1061" spans="2:11" ht="10.5">
      <c r="B1061" s="181"/>
      <c r="C1061" s="181"/>
      <c r="D1061" s="181"/>
      <c r="E1061" s="181"/>
      <c r="F1061" s="181"/>
      <c r="G1061" s="181"/>
      <c r="H1061" s="181"/>
      <c r="I1061" s="181"/>
      <c r="J1061" s="181"/>
      <c r="K1061" s="181"/>
    </row>
    <row r="1062" spans="2:11" ht="10.5">
      <c r="B1062" s="181"/>
      <c r="C1062" s="181"/>
      <c r="D1062" s="181"/>
      <c r="E1062" s="181"/>
      <c r="F1062" s="181"/>
      <c r="G1062" s="181"/>
      <c r="H1062" s="181"/>
      <c r="I1062" s="181"/>
      <c r="J1062" s="181"/>
      <c r="K1062" s="181"/>
    </row>
    <row r="1063" spans="2:11" ht="10.5">
      <c r="B1063" s="181"/>
      <c r="C1063" s="181"/>
      <c r="D1063" s="181"/>
      <c r="E1063" s="181"/>
      <c r="F1063" s="181"/>
      <c r="G1063" s="181"/>
      <c r="H1063" s="181"/>
      <c r="I1063" s="181"/>
      <c r="J1063" s="181"/>
      <c r="K1063" s="181"/>
    </row>
    <row r="1064" spans="2:11" ht="10.5">
      <c r="B1064" s="181"/>
      <c r="C1064" s="181"/>
      <c r="D1064" s="181"/>
      <c r="E1064" s="181"/>
      <c r="F1064" s="181"/>
      <c r="G1064" s="181"/>
      <c r="H1064" s="181"/>
      <c r="I1064" s="181"/>
      <c r="J1064" s="181"/>
      <c r="K1064" s="181"/>
    </row>
    <row r="1065" spans="2:11" ht="10.5">
      <c r="B1065" s="181"/>
      <c r="C1065" s="181"/>
      <c r="D1065" s="181"/>
      <c r="E1065" s="181"/>
      <c r="F1065" s="181"/>
      <c r="G1065" s="181"/>
      <c r="H1065" s="181"/>
      <c r="I1065" s="181"/>
      <c r="J1065" s="181"/>
      <c r="K1065" s="181"/>
    </row>
    <row r="1066" spans="2:11" ht="10.5">
      <c r="B1066" s="181"/>
      <c r="C1066" s="181"/>
      <c r="D1066" s="181"/>
      <c r="E1066" s="181"/>
      <c r="F1066" s="181"/>
      <c r="G1066" s="181"/>
      <c r="H1066" s="181"/>
      <c r="I1066" s="181"/>
      <c r="J1066" s="181"/>
      <c r="K1066" s="181"/>
    </row>
    <row r="1067" spans="2:11" ht="10.5">
      <c r="B1067" s="181"/>
      <c r="C1067" s="181"/>
      <c r="D1067" s="181"/>
      <c r="E1067" s="181"/>
      <c r="F1067" s="181"/>
      <c r="G1067" s="181"/>
      <c r="H1067" s="181"/>
      <c r="I1067" s="181"/>
      <c r="J1067" s="181"/>
      <c r="K1067" s="181"/>
    </row>
    <row r="1068" spans="2:11" ht="10.5">
      <c r="B1068" s="181"/>
      <c r="C1068" s="181"/>
      <c r="D1068" s="181"/>
      <c r="E1068" s="181"/>
      <c r="F1068" s="181"/>
      <c r="G1068" s="181"/>
      <c r="H1068" s="181"/>
      <c r="I1068" s="181"/>
      <c r="J1068" s="181"/>
      <c r="K1068" s="181"/>
    </row>
    <row r="1069" spans="2:11" ht="10.5">
      <c r="B1069" s="181"/>
      <c r="C1069" s="181"/>
      <c r="D1069" s="181"/>
      <c r="E1069" s="181"/>
      <c r="F1069" s="181"/>
      <c r="G1069" s="181"/>
      <c r="H1069" s="181"/>
      <c r="I1069" s="181"/>
      <c r="J1069" s="181"/>
      <c r="K1069" s="181"/>
    </row>
    <row r="1070" spans="2:11" ht="10.5">
      <c r="B1070" s="181"/>
      <c r="C1070" s="181"/>
      <c r="D1070" s="181"/>
      <c r="E1070" s="181"/>
      <c r="F1070" s="181"/>
      <c r="G1070" s="181"/>
      <c r="H1070" s="181"/>
      <c r="I1070" s="181"/>
      <c r="J1070" s="181"/>
      <c r="K1070" s="181"/>
    </row>
    <row r="1071" spans="2:11" ht="10.5">
      <c r="B1071" s="181"/>
      <c r="C1071" s="181"/>
      <c r="D1071" s="181"/>
      <c r="E1071" s="181"/>
      <c r="F1071" s="181"/>
      <c r="G1071" s="181"/>
      <c r="H1071" s="181"/>
      <c r="I1071" s="181"/>
      <c r="J1071" s="181"/>
      <c r="K1071" s="181"/>
    </row>
    <row r="1072" spans="2:11" ht="10.5">
      <c r="B1072" s="181"/>
      <c r="C1072" s="181"/>
      <c r="D1072" s="181"/>
      <c r="E1072" s="181"/>
      <c r="F1072" s="181"/>
      <c r="G1072" s="181"/>
      <c r="H1072" s="181"/>
      <c r="I1072" s="181"/>
      <c r="J1072" s="181"/>
      <c r="K1072" s="181"/>
    </row>
    <row r="1073" spans="2:11" ht="10.5">
      <c r="B1073" s="181"/>
      <c r="C1073" s="181"/>
      <c r="D1073" s="181"/>
      <c r="E1073" s="181"/>
      <c r="F1073" s="181"/>
      <c r="G1073" s="181"/>
      <c r="H1073" s="181"/>
      <c r="I1073" s="181"/>
      <c r="J1073" s="181"/>
      <c r="K1073" s="181"/>
    </row>
    <row r="1074" spans="2:11" ht="10.5">
      <c r="B1074" s="181"/>
      <c r="C1074" s="181"/>
      <c r="D1074" s="181"/>
      <c r="E1074" s="181"/>
      <c r="F1074" s="181"/>
      <c r="G1074" s="181"/>
      <c r="H1074" s="181"/>
      <c r="I1074" s="181"/>
      <c r="J1074" s="181"/>
      <c r="K1074" s="181"/>
    </row>
    <row r="1075" spans="2:11" ht="10.5">
      <c r="B1075" s="181"/>
      <c r="C1075" s="181"/>
      <c r="D1075" s="181"/>
      <c r="E1075" s="181"/>
      <c r="F1075" s="181"/>
      <c r="G1075" s="181"/>
      <c r="H1075" s="181"/>
      <c r="I1075" s="181"/>
      <c r="J1075" s="181"/>
      <c r="K1075" s="181"/>
    </row>
    <row r="1076" spans="2:11" ht="10.5">
      <c r="B1076" s="181"/>
      <c r="C1076" s="181"/>
      <c r="D1076" s="181"/>
      <c r="E1076" s="181"/>
      <c r="F1076" s="181"/>
      <c r="G1076" s="181"/>
      <c r="H1076" s="181"/>
      <c r="I1076" s="181"/>
      <c r="J1076" s="181"/>
      <c r="K1076" s="181"/>
    </row>
    <row r="1077" spans="2:11" ht="10.5">
      <c r="B1077" s="181"/>
      <c r="C1077" s="181"/>
      <c r="D1077" s="181"/>
      <c r="E1077" s="181"/>
      <c r="F1077" s="181"/>
      <c r="G1077" s="181"/>
      <c r="H1077" s="181"/>
      <c r="I1077" s="181"/>
      <c r="J1077" s="181"/>
      <c r="K1077" s="181"/>
    </row>
    <row r="1078" spans="2:11" ht="10.5">
      <c r="B1078" s="181"/>
      <c r="C1078" s="181"/>
      <c r="D1078" s="181"/>
      <c r="E1078" s="181"/>
      <c r="F1078" s="181"/>
      <c r="G1078" s="181"/>
      <c r="H1078" s="181"/>
      <c r="I1078" s="181"/>
      <c r="J1078" s="181"/>
      <c r="K1078" s="181"/>
    </row>
    <row r="1079" spans="2:11" ht="10.5">
      <c r="B1079" s="181"/>
      <c r="C1079" s="181"/>
      <c r="D1079" s="181"/>
      <c r="E1079" s="181"/>
      <c r="F1079" s="181"/>
      <c r="G1079" s="181"/>
      <c r="H1079" s="181"/>
      <c r="I1079" s="181"/>
      <c r="J1079" s="181"/>
      <c r="K1079" s="181"/>
    </row>
    <row r="1080" spans="2:11" ht="10.5">
      <c r="B1080" s="181"/>
      <c r="C1080" s="181"/>
      <c r="D1080" s="181"/>
      <c r="E1080" s="181"/>
      <c r="F1080" s="181"/>
      <c r="G1080" s="181"/>
      <c r="H1080" s="181"/>
      <c r="I1080" s="181"/>
      <c r="J1080" s="181"/>
      <c r="K1080" s="181"/>
    </row>
    <row r="1081" spans="2:11" ht="10.5">
      <c r="B1081" s="181"/>
      <c r="C1081" s="181"/>
      <c r="D1081" s="181"/>
      <c r="E1081" s="181"/>
      <c r="F1081" s="181"/>
      <c r="G1081" s="181"/>
      <c r="H1081" s="181"/>
      <c r="I1081" s="181"/>
      <c r="J1081" s="181"/>
      <c r="K1081" s="181"/>
    </row>
    <row r="1082" spans="2:11" ht="10.5">
      <c r="B1082" s="181"/>
      <c r="C1082" s="181"/>
      <c r="D1082" s="181"/>
      <c r="E1082" s="181"/>
      <c r="F1082" s="181"/>
      <c r="G1082" s="181"/>
      <c r="H1082" s="181"/>
      <c r="I1082" s="181"/>
      <c r="J1082" s="181"/>
      <c r="K1082" s="181"/>
    </row>
    <row r="1083" spans="2:11" ht="10.5">
      <c r="B1083" s="181"/>
      <c r="C1083" s="181"/>
      <c r="D1083" s="181"/>
      <c r="E1083" s="181"/>
      <c r="F1083" s="181"/>
      <c r="G1083" s="181"/>
      <c r="H1083" s="181"/>
      <c r="I1083" s="181"/>
      <c r="J1083" s="181"/>
      <c r="K1083" s="181"/>
    </row>
    <row r="1084" spans="2:11" ht="10.5">
      <c r="B1084" s="181"/>
      <c r="C1084" s="181"/>
      <c r="D1084" s="181"/>
      <c r="E1084" s="181"/>
      <c r="F1084" s="181"/>
      <c r="G1084" s="181"/>
      <c r="H1084" s="181"/>
      <c r="I1084" s="181"/>
      <c r="J1084" s="181"/>
      <c r="K1084" s="181"/>
    </row>
    <row r="1085" spans="2:11" ht="10.5">
      <c r="B1085" s="181"/>
      <c r="C1085" s="181"/>
      <c r="D1085" s="181"/>
      <c r="E1085" s="181"/>
      <c r="F1085" s="181"/>
      <c r="G1085" s="181"/>
      <c r="H1085" s="181"/>
      <c r="I1085" s="181"/>
      <c r="J1085" s="181"/>
      <c r="K1085" s="181"/>
    </row>
    <row r="1086" spans="2:11" ht="10.5">
      <c r="B1086" s="181"/>
      <c r="C1086" s="181"/>
      <c r="D1086" s="181"/>
      <c r="E1086" s="181"/>
      <c r="F1086" s="181"/>
      <c r="G1086" s="181"/>
      <c r="H1086" s="181"/>
      <c r="I1086" s="181"/>
      <c r="J1086" s="181"/>
      <c r="K1086" s="181"/>
    </row>
    <row r="1087" spans="2:11" ht="10.5">
      <c r="B1087" s="181"/>
      <c r="C1087" s="181"/>
      <c r="D1087" s="181"/>
      <c r="E1087" s="181"/>
      <c r="F1087" s="181"/>
      <c r="G1087" s="181"/>
      <c r="H1087" s="181"/>
      <c r="I1087" s="181"/>
      <c r="J1087" s="181"/>
      <c r="K1087" s="181"/>
    </row>
    <row r="1088" spans="2:11" ht="10.5">
      <c r="B1088" s="181"/>
      <c r="C1088" s="181"/>
      <c r="D1088" s="181"/>
      <c r="E1088" s="181"/>
      <c r="F1088" s="181"/>
      <c r="G1088" s="181"/>
      <c r="H1088" s="181"/>
      <c r="I1088" s="181"/>
      <c r="J1088" s="181"/>
      <c r="K1088" s="181"/>
    </row>
    <row r="1089" spans="2:11" ht="10.5">
      <c r="B1089" s="181"/>
      <c r="C1089" s="181"/>
      <c r="D1089" s="181"/>
      <c r="E1089" s="181"/>
      <c r="F1089" s="181"/>
      <c r="G1089" s="181"/>
      <c r="H1089" s="181"/>
      <c r="I1089" s="181"/>
      <c r="J1089" s="181"/>
      <c r="K1089" s="181"/>
    </row>
    <row r="1090" spans="2:11" ht="10.5">
      <c r="B1090" s="181"/>
      <c r="C1090" s="181"/>
      <c r="D1090" s="181"/>
      <c r="E1090" s="181"/>
      <c r="F1090" s="181"/>
      <c r="G1090" s="181"/>
      <c r="H1090" s="181"/>
      <c r="I1090" s="181"/>
      <c r="J1090" s="181"/>
      <c r="K1090" s="181"/>
    </row>
    <row r="1091" spans="2:11" ht="10.5">
      <c r="B1091" s="181"/>
      <c r="C1091" s="181"/>
      <c r="D1091" s="181"/>
      <c r="E1091" s="181"/>
      <c r="F1091" s="181"/>
      <c r="G1091" s="181"/>
      <c r="H1091" s="181"/>
      <c r="I1091" s="181"/>
      <c r="J1091" s="181"/>
      <c r="K1091" s="181"/>
    </row>
    <row r="1092" spans="2:11" ht="10.5">
      <c r="B1092" s="181"/>
      <c r="C1092" s="181"/>
      <c r="D1092" s="181"/>
      <c r="E1092" s="181"/>
      <c r="F1092" s="181"/>
      <c r="G1092" s="181"/>
      <c r="H1092" s="181"/>
      <c r="I1092" s="181"/>
      <c r="J1092" s="181"/>
      <c r="K1092" s="181"/>
    </row>
    <row r="1093" spans="2:11" ht="10.5">
      <c r="B1093" s="181"/>
      <c r="C1093" s="181"/>
      <c r="D1093" s="181"/>
      <c r="E1093" s="181"/>
      <c r="F1093" s="181"/>
      <c r="G1093" s="181"/>
      <c r="H1093" s="181"/>
      <c r="I1093" s="181"/>
      <c r="J1093" s="181"/>
      <c r="K1093" s="181"/>
    </row>
    <row r="1094" spans="2:11" ht="10.5">
      <c r="B1094" s="181"/>
      <c r="C1094" s="181"/>
      <c r="D1094" s="181"/>
      <c r="E1094" s="181"/>
      <c r="F1094" s="181"/>
      <c r="G1094" s="181"/>
      <c r="H1094" s="181"/>
      <c r="I1094" s="181"/>
      <c r="J1094" s="181"/>
      <c r="K1094" s="181"/>
    </row>
    <row r="1095" spans="2:11" ht="10.5">
      <c r="B1095" s="181"/>
      <c r="C1095" s="181"/>
      <c r="D1095" s="181"/>
      <c r="E1095" s="181"/>
      <c r="F1095" s="181"/>
      <c r="G1095" s="181"/>
      <c r="H1095" s="181"/>
      <c r="I1095" s="181"/>
      <c r="J1095" s="181"/>
      <c r="K1095" s="181"/>
    </row>
    <row r="1096" spans="2:11" ht="10.5">
      <c r="B1096" s="181"/>
      <c r="C1096" s="181"/>
      <c r="D1096" s="181"/>
      <c r="E1096" s="181"/>
      <c r="F1096" s="181"/>
      <c r="G1096" s="181"/>
      <c r="H1096" s="181"/>
      <c r="I1096" s="181"/>
      <c r="J1096" s="181"/>
      <c r="K1096" s="181"/>
    </row>
    <row r="1097" spans="2:11" ht="10.5">
      <c r="B1097" s="181"/>
      <c r="C1097" s="181"/>
      <c r="D1097" s="181"/>
      <c r="E1097" s="181"/>
      <c r="F1097" s="181"/>
      <c r="G1097" s="181"/>
      <c r="H1097" s="181"/>
      <c r="I1097" s="181"/>
      <c r="J1097" s="181"/>
      <c r="K1097" s="181"/>
    </row>
    <row r="1098" spans="2:11" ht="10.5">
      <c r="B1098" s="181"/>
      <c r="C1098" s="181"/>
      <c r="D1098" s="181"/>
      <c r="E1098" s="181"/>
      <c r="F1098" s="181"/>
      <c r="G1098" s="181"/>
      <c r="H1098" s="181"/>
      <c r="I1098" s="181"/>
      <c r="J1098" s="181"/>
      <c r="K1098" s="181"/>
    </row>
    <row r="1099" spans="2:11" ht="10.5">
      <c r="B1099" s="181"/>
      <c r="C1099" s="181"/>
      <c r="D1099" s="181"/>
      <c r="E1099" s="181"/>
      <c r="F1099" s="181"/>
      <c r="G1099" s="181"/>
      <c r="H1099" s="181"/>
      <c r="I1099" s="181"/>
      <c r="J1099" s="181"/>
      <c r="K1099" s="181"/>
    </row>
    <row r="1100" spans="2:11" ht="10.5">
      <c r="B1100" s="181"/>
      <c r="C1100" s="181"/>
      <c r="D1100" s="181"/>
      <c r="E1100" s="181"/>
      <c r="F1100" s="181"/>
      <c r="G1100" s="181"/>
      <c r="H1100" s="181"/>
      <c r="I1100" s="181"/>
      <c r="J1100" s="181"/>
      <c r="K1100" s="181"/>
    </row>
    <row r="1101" spans="2:11" ht="10.5">
      <c r="B1101" s="181"/>
      <c r="C1101" s="181"/>
      <c r="D1101" s="181"/>
      <c r="E1101" s="181"/>
      <c r="F1101" s="181"/>
      <c r="G1101" s="181"/>
      <c r="H1101" s="181"/>
      <c r="I1101" s="181"/>
      <c r="J1101" s="181"/>
      <c r="K1101" s="181"/>
    </row>
    <row r="1102" spans="2:11" ht="10.5">
      <c r="B1102" s="181"/>
      <c r="C1102" s="181"/>
      <c r="D1102" s="181"/>
      <c r="E1102" s="181"/>
      <c r="F1102" s="181"/>
      <c r="G1102" s="181"/>
      <c r="H1102" s="181"/>
      <c r="I1102" s="181"/>
      <c r="J1102" s="181"/>
      <c r="K1102" s="181"/>
    </row>
    <row r="1103" spans="2:11" ht="10.5">
      <c r="B1103" s="181"/>
      <c r="C1103" s="181"/>
      <c r="D1103" s="181"/>
      <c r="E1103" s="181"/>
      <c r="F1103" s="181"/>
      <c r="G1103" s="181"/>
      <c r="H1103" s="181"/>
      <c r="I1103" s="181"/>
      <c r="J1103" s="181"/>
      <c r="K1103" s="181"/>
    </row>
    <row r="1104" spans="2:11" ht="10.5">
      <c r="B1104" s="181"/>
      <c r="C1104" s="181"/>
      <c r="D1104" s="181"/>
      <c r="E1104" s="181"/>
      <c r="F1104" s="181"/>
      <c r="G1104" s="181"/>
      <c r="H1104" s="181"/>
      <c r="I1104" s="181"/>
      <c r="J1104" s="181"/>
      <c r="K1104" s="181"/>
    </row>
    <row r="1105" spans="2:11" ht="10.5">
      <c r="B1105" s="181"/>
      <c r="C1105" s="181"/>
      <c r="D1105" s="181"/>
      <c r="E1105" s="181"/>
      <c r="F1105" s="181"/>
      <c r="G1105" s="181"/>
      <c r="H1105" s="181"/>
      <c r="I1105" s="181"/>
      <c r="J1105" s="181"/>
      <c r="K1105" s="181"/>
    </row>
    <row r="1106" spans="2:11" ht="10.5">
      <c r="B1106" s="181"/>
      <c r="C1106" s="181"/>
      <c r="D1106" s="181"/>
      <c r="E1106" s="181"/>
      <c r="F1106" s="181"/>
      <c r="G1106" s="181"/>
      <c r="H1106" s="181"/>
      <c r="I1106" s="181"/>
      <c r="J1106" s="181"/>
      <c r="K1106" s="181"/>
    </row>
    <row r="1107" spans="2:11" ht="10.5">
      <c r="B1107" s="181"/>
      <c r="C1107" s="181"/>
      <c r="D1107" s="181"/>
      <c r="E1107" s="181"/>
      <c r="F1107" s="181"/>
      <c r="G1107" s="181"/>
      <c r="H1107" s="181"/>
      <c r="I1107" s="181"/>
      <c r="J1107" s="181"/>
      <c r="K1107" s="181"/>
    </row>
    <row r="1108" spans="2:11" ht="10.5">
      <c r="B1108" s="181"/>
      <c r="C1108" s="181"/>
      <c r="D1108" s="181"/>
      <c r="E1108" s="181"/>
      <c r="F1108" s="181"/>
      <c r="G1108" s="181"/>
      <c r="H1108" s="181"/>
      <c r="I1108" s="181"/>
      <c r="J1108" s="181"/>
      <c r="K1108" s="181"/>
    </row>
    <row r="1109" spans="2:11" ht="10.5">
      <c r="B1109" s="181"/>
      <c r="C1109" s="181"/>
      <c r="D1109" s="181"/>
      <c r="E1109" s="181"/>
      <c r="F1109" s="181"/>
      <c r="G1109" s="181"/>
      <c r="H1109" s="181"/>
      <c r="I1109" s="181"/>
      <c r="J1109" s="181"/>
      <c r="K1109" s="181"/>
    </row>
    <row r="1110" spans="2:11" ht="10.5">
      <c r="B1110" s="181"/>
      <c r="C1110" s="181"/>
      <c r="D1110" s="181"/>
      <c r="E1110" s="181"/>
      <c r="F1110" s="181"/>
      <c r="G1110" s="181"/>
      <c r="H1110" s="181"/>
      <c r="I1110" s="181"/>
      <c r="J1110" s="181"/>
      <c r="K1110" s="181"/>
    </row>
    <row r="1111" spans="2:11" ht="10.5">
      <c r="B1111" s="181"/>
      <c r="C1111" s="181"/>
      <c r="D1111" s="181"/>
      <c r="E1111" s="181"/>
      <c r="F1111" s="181"/>
      <c r="G1111" s="181"/>
      <c r="H1111" s="181"/>
      <c r="I1111" s="181"/>
      <c r="J1111" s="181"/>
      <c r="K1111" s="181"/>
    </row>
    <row r="1112" spans="2:11" ht="10.5">
      <c r="B1112" s="181"/>
      <c r="C1112" s="181"/>
      <c r="D1112" s="181"/>
      <c r="E1112" s="181"/>
      <c r="F1112" s="181"/>
      <c r="G1112" s="181"/>
      <c r="H1112" s="181"/>
      <c r="I1112" s="181"/>
      <c r="J1112" s="181"/>
      <c r="K1112" s="181"/>
    </row>
    <row r="1113" spans="2:11" ht="10.5">
      <c r="B1113" s="181"/>
      <c r="C1113" s="181"/>
      <c r="D1113" s="181"/>
      <c r="E1113" s="181"/>
      <c r="F1113" s="181"/>
      <c r="G1113" s="181"/>
      <c r="H1113" s="181"/>
      <c r="I1113" s="181"/>
      <c r="J1113" s="181"/>
      <c r="K1113" s="181"/>
    </row>
    <row r="1114" spans="2:11" ht="10.5">
      <c r="B1114" s="181"/>
      <c r="C1114" s="181"/>
      <c r="D1114" s="181"/>
      <c r="E1114" s="181"/>
      <c r="F1114" s="181"/>
      <c r="G1114" s="181"/>
      <c r="H1114" s="181"/>
      <c r="I1114" s="181"/>
      <c r="J1114" s="181"/>
      <c r="K1114" s="181"/>
    </row>
    <row r="1115" spans="2:11" ht="10.5">
      <c r="B1115" s="181"/>
      <c r="C1115" s="181"/>
      <c r="D1115" s="181"/>
      <c r="E1115" s="181"/>
      <c r="F1115" s="181"/>
      <c r="G1115" s="181"/>
      <c r="H1115" s="181"/>
      <c r="I1115" s="181"/>
      <c r="J1115" s="181"/>
      <c r="K1115" s="181"/>
    </row>
    <row r="1116" spans="2:11" ht="10.5">
      <c r="B1116" s="181"/>
      <c r="C1116" s="181"/>
      <c r="D1116" s="181"/>
      <c r="E1116" s="181"/>
      <c r="F1116" s="181"/>
      <c r="G1116" s="181"/>
      <c r="H1116" s="181"/>
      <c r="I1116" s="181"/>
      <c r="J1116" s="181"/>
      <c r="K1116" s="181"/>
    </row>
    <row r="1117" spans="2:11" ht="10.5">
      <c r="B1117" s="181"/>
      <c r="C1117" s="181"/>
      <c r="D1117" s="181"/>
      <c r="E1117" s="181"/>
      <c r="F1117" s="181"/>
      <c r="G1117" s="181"/>
      <c r="H1117" s="181"/>
      <c r="I1117" s="181"/>
      <c r="J1117" s="181"/>
      <c r="K1117" s="181"/>
    </row>
    <row r="1118" spans="2:11" ht="10.5">
      <c r="B1118" s="181"/>
      <c r="C1118" s="181"/>
      <c r="D1118" s="181"/>
      <c r="E1118" s="181"/>
      <c r="F1118" s="181"/>
      <c r="G1118" s="181"/>
      <c r="H1118" s="181"/>
      <c r="I1118" s="181"/>
      <c r="J1118" s="181"/>
      <c r="K1118" s="181"/>
    </row>
    <row r="1119" spans="2:11" ht="10.5">
      <c r="B1119" s="181"/>
      <c r="C1119" s="181"/>
      <c r="D1119" s="181"/>
      <c r="E1119" s="181"/>
      <c r="F1119" s="181"/>
      <c r="G1119" s="181"/>
      <c r="H1119" s="181"/>
      <c r="I1119" s="181"/>
      <c r="J1119" s="181"/>
      <c r="K1119" s="181"/>
    </row>
    <row r="1120" spans="2:11" ht="10.5">
      <c r="B1120" s="181"/>
      <c r="C1120" s="181"/>
      <c r="D1120" s="181"/>
      <c r="E1120" s="181"/>
      <c r="F1120" s="181"/>
      <c r="G1120" s="181"/>
      <c r="H1120" s="181"/>
      <c r="I1120" s="181"/>
      <c r="J1120" s="181"/>
      <c r="K1120" s="181"/>
    </row>
    <row r="1121" spans="2:11" ht="10.5">
      <c r="B1121" s="181"/>
      <c r="C1121" s="181"/>
      <c r="D1121" s="181"/>
      <c r="E1121" s="181"/>
      <c r="F1121" s="181"/>
      <c r="G1121" s="181"/>
      <c r="H1121" s="181"/>
      <c r="I1121" s="181"/>
      <c r="J1121" s="181"/>
      <c r="K1121" s="181"/>
    </row>
    <row r="1122" spans="2:11" ht="10.5">
      <c r="B1122" s="181"/>
      <c r="C1122" s="181"/>
      <c r="D1122" s="181"/>
      <c r="E1122" s="181"/>
      <c r="F1122" s="181"/>
      <c r="G1122" s="181"/>
      <c r="H1122" s="181"/>
      <c r="I1122" s="181"/>
      <c r="J1122" s="181"/>
      <c r="K1122" s="181"/>
    </row>
    <row r="1123" spans="2:11" ht="10.5">
      <c r="B1123" s="181"/>
      <c r="C1123" s="181"/>
      <c r="D1123" s="181"/>
      <c r="E1123" s="181"/>
      <c r="F1123" s="181"/>
      <c r="G1123" s="181"/>
      <c r="H1123" s="181"/>
      <c r="I1123" s="181"/>
      <c r="J1123" s="181"/>
      <c r="K1123" s="181"/>
    </row>
    <row r="1124" spans="2:11" ht="10.5">
      <c r="B1124" s="181"/>
      <c r="C1124" s="181"/>
      <c r="D1124" s="181"/>
      <c r="E1124" s="181"/>
      <c r="F1124" s="181"/>
      <c r="G1124" s="181"/>
      <c r="H1124" s="181"/>
      <c r="I1124" s="181"/>
      <c r="J1124" s="181"/>
      <c r="K1124" s="181"/>
    </row>
    <row r="1125" spans="2:11" ht="10.5">
      <c r="B1125" s="181"/>
      <c r="C1125" s="181"/>
      <c r="D1125" s="181"/>
      <c r="E1125" s="181"/>
      <c r="F1125" s="181"/>
      <c r="G1125" s="181"/>
      <c r="H1125" s="181"/>
      <c r="I1125" s="181"/>
      <c r="J1125" s="181"/>
      <c r="K1125" s="181"/>
    </row>
    <row r="1126" spans="2:11" ht="10.5">
      <c r="B1126" s="181"/>
      <c r="C1126" s="181"/>
      <c r="D1126" s="181"/>
      <c r="E1126" s="181"/>
      <c r="F1126" s="181"/>
      <c r="G1126" s="181"/>
      <c r="H1126" s="181"/>
      <c r="I1126" s="181"/>
      <c r="J1126" s="181"/>
      <c r="K1126" s="181"/>
    </row>
    <row r="1127" spans="2:11" ht="10.5">
      <c r="B1127" s="181"/>
      <c r="C1127" s="181"/>
      <c r="D1127" s="181"/>
      <c r="E1127" s="181"/>
      <c r="F1127" s="181"/>
      <c r="G1127" s="181"/>
      <c r="H1127" s="181"/>
      <c r="I1127" s="181"/>
      <c r="J1127" s="181"/>
      <c r="K1127" s="181"/>
    </row>
    <row r="1128" spans="2:11" ht="10.5">
      <c r="B1128" s="181"/>
      <c r="C1128" s="181"/>
      <c r="D1128" s="181"/>
      <c r="E1128" s="181"/>
      <c r="F1128" s="181"/>
      <c r="G1128" s="181"/>
      <c r="H1128" s="181"/>
      <c r="I1128" s="181"/>
      <c r="J1128" s="181"/>
      <c r="K1128" s="181"/>
    </row>
    <row r="1129" spans="2:11" ht="10.5">
      <c r="B1129" s="181"/>
      <c r="C1129" s="181"/>
      <c r="D1129" s="181"/>
      <c r="E1129" s="181"/>
      <c r="F1129" s="181"/>
      <c r="G1129" s="181"/>
      <c r="H1129" s="181"/>
      <c r="I1129" s="181"/>
      <c r="J1129" s="181"/>
      <c r="K1129" s="181"/>
    </row>
    <row r="1130" spans="2:11" ht="10.5">
      <c r="B1130" s="181"/>
      <c r="C1130" s="181"/>
      <c r="D1130" s="181"/>
      <c r="E1130" s="181"/>
      <c r="F1130" s="181"/>
      <c r="G1130" s="181"/>
      <c r="H1130" s="181"/>
      <c r="I1130" s="181"/>
      <c r="J1130" s="181"/>
      <c r="K1130" s="181"/>
    </row>
    <row r="1131" spans="2:11" ht="10.5">
      <c r="B1131" s="181"/>
      <c r="C1131" s="181"/>
      <c r="D1131" s="181"/>
      <c r="E1131" s="181"/>
      <c r="F1131" s="181"/>
      <c r="G1131" s="181"/>
      <c r="H1131" s="181"/>
      <c r="I1131" s="181"/>
      <c r="J1131" s="181"/>
      <c r="K1131" s="181"/>
    </row>
    <row r="1132" spans="2:11" ht="10.5">
      <c r="B1132" s="181"/>
      <c r="C1132" s="181"/>
      <c r="D1132" s="181"/>
      <c r="E1132" s="181"/>
      <c r="F1132" s="181"/>
      <c r="G1132" s="181"/>
      <c r="H1132" s="181"/>
      <c r="I1132" s="181"/>
      <c r="J1132" s="181"/>
      <c r="K1132" s="181"/>
    </row>
    <row r="1133" spans="2:11" ht="10.5">
      <c r="B1133" s="181"/>
      <c r="C1133" s="181"/>
      <c r="D1133" s="181"/>
      <c r="E1133" s="181"/>
      <c r="F1133" s="181"/>
      <c r="G1133" s="181"/>
      <c r="H1133" s="181"/>
      <c r="I1133" s="181"/>
      <c r="J1133" s="181"/>
      <c r="K1133" s="181"/>
    </row>
    <row r="1134" spans="2:11" ht="10.5">
      <c r="B1134" s="181"/>
      <c r="C1134" s="181"/>
      <c r="D1134" s="181"/>
      <c r="E1134" s="181"/>
      <c r="F1134" s="181"/>
      <c r="G1134" s="181"/>
      <c r="H1134" s="181"/>
      <c r="I1134" s="181"/>
      <c r="J1134" s="181"/>
      <c r="K1134" s="181"/>
    </row>
    <row r="1135" spans="2:11" ht="10.5">
      <c r="B1135" s="181"/>
      <c r="C1135" s="181"/>
      <c r="D1135" s="181"/>
      <c r="E1135" s="181"/>
      <c r="F1135" s="181"/>
      <c r="G1135" s="181"/>
      <c r="H1135" s="181"/>
      <c r="I1135" s="181"/>
      <c r="J1135" s="181"/>
      <c r="K1135" s="181"/>
    </row>
    <row r="1136" spans="2:11" ht="10.5">
      <c r="B1136" s="181"/>
      <c r="C1136" s="181"/>
      <c r="D1136" s="181"/>
      <c r="E1136" s="181"/>
      <c r="F1136" s="181"/>
      <c r="G1136" s="181"/>
      <c r="H1136" s="181"/>
      <c r="I1136" s="181"/>
      <c r="J1136" s="181"/>
      <c r="K1136" s="181"/>
    </row>
    <row r="1137" spans="2:11" ht="10.5">
      <c r="B1137" s="181"/>
      <c r="C1137" s="181"/>
      <c r="D1137" s="181"/>
      <c r="E1137" s="181"/>
      <c r="F1137" s="181"/>
      <c r="G1137" s="181"/>
      <c r="H1137" s="181"/>
      <c r="I1137" s="181"/>
      <c r="J1137" s="181"/>
      <c r="K1137" s="181"/>
    </row>
    <row r="1138" spans="2:11" ht="10.5">
      <c r="B1138" s="181"/>
      <c r="C1138" s="181"/>
      <c r="D1138" s="181"/>
      <c r="E1138" s="181"/>
      <c r="F1138" s="181"/>
      <c r="G1138" s="181"/>
      <c r="H1138" s="181"/>
      <c r="I1138" s="181"/>
      <c r="J1138" s="181"/>
      <c r="K1138" s="181"/>
    </row>
    <row r="1139" spans="2:11" ht="10.5">
      <c r="B1139" s="181"/>
      <c r="C1139" s="181"/>
      <c r="D1139" s="181"/>
      <c r="E1139" s="181"/>
      <c r="F1139" s="181"/>
      <c r="G1139" s="181"/>
      <c r="H1139" s="181"/>
      <c r="I1139" s="181"/>
      <c r="J1139" s="181"/>
      <c r="K1139" s="181"/>
    </row>
    <row r="1140" spans="2:11" ht="10.5">
      <c r="B1140" s="181"/>
      <c r="C1140" s="181"/>
      <c r="D1140" s="181"/>
      <c r="E1140" s="181"/>
      <c r="F1140" s="181"/>
      <c r="G1140" s="181"/>
      <c r="H1140" s="181"/>
      <c r="I1140" s="181"/>
      <c r="J1140" s="181"/>
      <c r="K1140" s="181"/>
    </row>
    <row r="1141" spans="2:11" ht="10.5">
      <c r="B1141" s="181"/>
      <c r="C1141" s="181"/>
      <c r="D1141" s="181"/>
      <c r="E1141" s="181"/>
      <c r="F1141" s="181"/>
      <c r="G1141" s="181"/>
      <c r="H1141" s="181"/>
      <c r="I1141" s="181"/>
      <c r="J1141" s="181"/>
      <c r="K1141" s="181"/>
    </row>
    <row r="1142" spans="2:11" ht="10.5">
      <c r="B1142" s="181"/>
      <c r="C1142" s="181"/>
      <c r="D1142" s="181"/>
      <c r="E1142" s="181"/>
      <c r="F1142" s="181"/>
      <c r="G1142" s="181"/>
      <c r="H1142" s="181"/>
      <c r="I1142" s="181"/>
      <c r="J1142" s="181"/>
      <c r="K1142" s="181"/>
    </row>
    <row r="1143" spans="2:11" ht="10.5">
      <c r="B1143" s="181"/>
      <c r="C1143" s="181"/>
      <c r="D1143" s="181"/>
      <c r="E1143" s="181"/>
      <c r="F1143" s="181"/>
      <c r="G1143" s="181"/>
      <c r="H1143" s="181"/>
      <c r="I1143" s="181"/>
      <c r="J1143" s="181"/>
      <c r="K1143" s="181"/>
    </row>
    <row r="1144" spans="2:11" ht="10.5">
      <c r="B1144" s="181"/>
      <c r="C1144" s="181"/>
      <c r="D1144" s="181"/>
      <c r="E1144" s="181"/>
      <c r="F1144" s="181"/>
      <c r="G1144" s="181"/>
      <c r="H1144" s="181"/>
      <c r="I1144" s="181"/>
      <c r="J1144" s="181"/>
      <c r="K1144" s="181"/>
    </row>
    <row r="1145" spans="2:11" ht="10.5">
      <c r="B1145" s="181"/>
      <c r="C1145" s="181"/>
      <c r="D1145" s="181"/>
      <c r="E1145" s="181"/>
      <c r="F1145" s="181"/>
      <c r="G1145" s="181"/>
      <c r="H1145" s="181"/>
      <c r="I1145" s="181"/>
      <c r="J1145" s="181"/>
      <c r="K1145" s="181"/>
    </row>
    <row r="1146" spans="2:11" ht="10.5">
      <c r="B1146" s="181"/>
      <c r="C1146" s="181"/>
      <c r="D1146" s="181"/>
      <c r="E1146" s="181"/>
      <c r="F1146" s="181"/>
      <c r="G1146" s="181"/>
      <c r="H1146" s="181"/>
      <c r="I1146" s="181"/>
      <c r="J1146" s="181"/>
      <c r="K1146" s="181"/>
    </row>
    <row r="1147" spans="2:11" ht="10.5">
      <c r="B1147" s="181"/>
      <c r="C1147" s="181"/>
      <c r="D1147" s="181"/>
      <c r="E1147" s="181"/>
      <c r="F1147" s="181"/>
      <c r="G1147" s="181"/>
      <c r="H1147" s="181"/>
      <c r="I1147" s="181"/>
      <c r="J1147" s="181"/>
      <c r="K1147" s="181"/>
    </row>
    <row r="1148" spans="2:11" ht="10.5">
      <c r="B1148" s="181"/>
      <c r="C1148" s="181"/>
      <c r="D1148" s="181"/>
      <c r="E1148" s="181"/>
      <c r="F1148" s="181"/>
      <c r="G1148" s="181"/>
      <c r="H1148" s="181"/>
      <c r="I1148" s="181"/>
      <c r="J1148" s="181"/>
      <c r="K1148" s="181"/>
    </row>
    <row r="1149" spans="2:11" ht="10.5">
      <c r="B1149" s="181"/>
      <c r="C1149" s="181"/>
      <c r="D1149" s="181"/>
      <c r="E1149" s="181"/>
      <c r="F1149" s="181"/>
      <c r="G1149" s="181"/>
      <c r="H1149" s="181"/>
      <c r="I1149" s="181"/>
      <c r="J1149" s="181"/>
      <c r="K1149" s="181"/>
    </row>
    <row r="1150" spans="2:11" ht="10.5">
      <c r="B1150" s="181"/>
      <c r="C1150" s="181"/>
      <c r="D1150" s="181"/>
      <c r="E1150" s="181"/>
      <c r="F1150" s="181"/>
      <c r="G1150" s="181"/>
      <c r="H1150" s="181"/>
      <c r="I1150" s="181"/>
      <c r="J1150" s="181"/>
      <c r="K1150" s="181"/>
    </row>
    <row r="1151" spans="2:11" ht="10.5">
      <c r="B1151" s="181"/>
      <c r="C1151" s="181"/>
      <c r="D1151" s="181"/>
      <c r="E1151" s="181"/>
      <c r="F1151" s="181"/>
      <c r="G1151" s="181"/>
      <c r="H1151" s="181"/>
      <c r="I1151" s="181"/>
      <c r="J1151" s="181"/>
      <c r="K1151" s="181"/>
    </row>
    <row r="1152" spans="2:11" ht="10.5">
      <c r="B1152" s="181"/>
      <c r="C1152" s="181"/>
      <c r="D1152" s="181"/>
      <c r="E1152" s="181"/>
      <c r="F1152" s="181"/>
      <c r="G1152" s="181"/>
      <c r="H1152" s="181"/>
      <c r="I1152" s="181"/>
      <c r="J1152" s="181"/>
      <c r="K1152" s="181"/>
    </row>
    <row r="1153" spans="2:11" ht="10.5">
      <c r="B1153" s="181"/>
      <c r="C1153" s="181"/>
      <c r="D1153" s="181"/>
      <c r="E1153" s="181"/>
      <c r="F1153" s="181"/>
      <c r="G1153" s="181"/>
      <c r="H1153" s="181"/>
      <c r="I1153" s="181"/>
      <c r="J1153" s="181"/>
      <c r="K1153" s="181"/>
    </row>
    <row r="1154" spans="2:11" ht="10.5">
      <c r="B1154" s="181"/>
      <c r="C1154" s="181"/>
      <c r="D1154" s="181"/>
      <c r="E1154" s="181"/>
      <c r="F1154" s="181"/>
      <c r="G1154" s="181"/>
      <c r="H1154" s="181"/>
      <c r="I1154" s="181"/>
      <c r="J1154" s="181"/>
      <c r="K1154" s="181"/>
    </row>
    <row r="1155" spans="2:11" ht="10.5">
      <c r="B1155" s="181"/>
      <c r="C1155" s="181"/>
      <c r="D1155" s="181"/>
      <c r="E1155" s="181"/>
      <c r="F1155" s="181"/>
      <c r="G1155" s="181"/>
      <c r="H1155" s="181"/>
      <c r="I1155" s="181"/>
      <c r="J1155" s="181"/>
      <c r="K1155" s="181"/>
    </row>
    <row r="1156" spans="2:11" ht="10.5">
      <c r="B1156" s="181"/>
      <c r="C1156" s="181"/>
      <c r="D1156" s="181"/>
      <c r="E1156" s="181"/>
      <c r="F1156" s="181"/>
      <c r="G1156" s="181"/>
      <c r="H1156" s="181"/>
      <c r="I1156" s="181"/>
      <c r="J1156" s="181"/>
      <c r="K1156" s="181"/>
    </row>
    <row r="1157" spans="2:11" ht="10.5">
      <c r="B1157" s="181"/>
      <c r="C1157" s="181"/>
      <c r="D1157" s="181"/>
      <c r="E1157" s="181"/>
      <c r="F1157" s="181"/>
      <c r="G1157" s="181"/>
      <c r="H1157" s="181"/>
      <c r="I1157" s="181"/>
      <c r="J1157" s="181"/>
      <c r="K1157" s="181"/>
    </row>
    <row r="1158" spans="2:11" ht="10.5">
      <c r="B1158" s="181"/>
      <c r="C1158" s="181"/>
      <c r="D1158" s="181"/>
      <c r="E1158" s="181"/>
      <c r="F1158" s="181"/>
      <c r="G1158" s="181"/>
      <c r="H1158" s="181"/>
      <c r="I1158" s="181"/>
      <c r="J1158" s="181"/>
      <c r="K1158" s="181"/>
    </row>
    <row r="1159" spans="2:11" ht="10.5">
      <c r="B1159" s="181"/>
      <c r="C1159" s="181"/>
      <c r="D1159" s="181"/>
      <c r="E1159" s="181"/>
      <c r="F1159" s="181"/>
      <c r="G1159" s="181"/>
      <c r="H1159" s="181"/>
      <c r="I1159" s="181"/>
      <c r="J1159" s="181"/>
      <c r="K1159" s="181"/>
    </row>
    <row r="1160" spans="2:11" ht="10.5">
      <c r="B1160" s="181"/>
      <c r="C1160" s="181"/>
      <c r="D1160" s="181"/>
      <c r="E1160" s="181"/>
      <c r="F1160" s="181"/>
      <c r="G1160" s="181"/>
      <c r="H1160" s="181"/>
      <c r="I1160" s="181"/>
      <c r="J1160" s="181"/>
      <c r="K1160" s="181"/>
    </row>
    <row r="1161" spans="2:11" ht="10.5">
      <c r="B1161" s="181"/>
      <c r="C1161" s="181"/>
      <c r="D1161" s="181"/>
      <c r="E1161" s="181"/>
      <c r="F1161" s="181"/>
      <c r="G1161" s="181"/>
      <c r="H1161" s="181"/>
      <c r="I1161" s="181"/>
      <c r="J1161" s="181"/>
      <c r="K1161" s="181"/>
    </row>
    <row r="1162" spans="2:11" ht="10.5">
      <c r="B1162" s="181"/>
      <c r="C1162" s="181"/>
      <c r="D1162" s="181"/>
      <c r="E1162" s="181"/>
      <c r="F1162" s="181"/>
      <c r="G1162" s="181"/>
      <c r="H1162" s="181"/>
      <c r="I1162" s="181"/>
      <c r="J1162" s="181"/>
      <c r="K1162" s="181"/>
    </row>
    <row r="1163" spans="2:11" ht="10.5">
      <c r="B1163" s="181"/>
      <c r="C1163" s="181"/>
      <c r="D1163" s="181"/>
      <c r="E1163" s="181"/>
      <c r="F1163" s="181"/>
      <c r="G1163" s="181"/>
      <c r="H1163" s="181"/>
      <c r="I1163" s="181"/>
      <c r="J1163" s="181"/>
      <c r="K1163" s="181"/>
    </row>
    <row r="1164" spans="2:11" ht="10.5">
      <c r="B1164" s="181"/>
      <c r="C1164" s="181"/>
      <c r="D1164" s="181"/>
      <c r="E1164" s="181"/>
      <c r="F1164" s="181"/>
      <c r="G1164" s="181"/>
      <c r="H1164" s="181"/>
      <c r="I1164" s="181"/>
      <c r="J1164" s="181"/>
      <c r="K1164" s="181"/>
    </row>
    <row r="1165" spans="2:11" ht="10.5">
      <c r="B1165" s="181"/>
      <c r="C1165" s="181"/>
      <c r="D1165" s="181"/>
      <c r="E1165" s="181"/>
      <c r="F1165" s="181"/>
      <c r="G1165" s="181"/>
      <c r="H1165" s="181"/>
      <c r="I1165" s="181"/>
      <c r="J1165" s="181"/>
      <c r="K1165" s="181"/>
    </row>
    <row r="1166" spans="2:11" ht="10.5">
      <c r="B1166" s="181"/>
      <c r="C1166" s="181"/>
      <c r="D1166" s="181"/>
      <c r="E1166" s="181"/>
      <c r="F1166" s="181"/>
      <c r="G1166" s="181"/>
      <c r="H1166" s="181"/>
      <c r="I1166" s="181"/>
      <c r="J1166" s="181"/>
      <c r="K1166" s="181"/>
    </row>
    <row r="1167" spans="2:11" ht="10.5">
      <c r="B1167" s="181"/>
      <c r="C1167" s="181"/>
      <c r="D1167" s="181"/>
      <c r="E1167" s="181"/>
      <c r="F1167" s="181"/>
      <c r="G1167" s="181"/>
      <c r="H1167" s="181"/>
      <c r="I1167" s="181"/>
      <c r="J1167" s="181"/>
      <c r="K1167" s="181"/>
    </row>
    <row r="1168" spans="2:11" ht="10.5">
      <c r="B1168" s="181"/>
      <c r="C1168" s="181"/>
      <c r="D1168" s="181"/>
      <c r="E1168" s="181"/>
      <c r="F1168" s="181"/>
      <c r="G1168" s="181"/>
      <c r="H1168" s="181"/>
      <c r="I1168" s="181"/>
      <c r="J1168" s="181"/>
      <c r="K1168" s="181"/>
    </row>
    <row r="1169" spans="2:11" ht="10.5">
      <c r="B1169" s="181"/>
      <c r="C1169" s="181"/>
      <c r="D1169" s="181"/>
      <c r="E1169" s="181"/>
      <c r="F1169" s="181"/>
      <c r="G1169" s="181"/>
      <c r="H1169" s="181"/>
      <c r="I1169" s="181"/>
      <c r="J1169" s="181"/>
      <c r="K1169" s="181"/>
    </row>
    <row r="1170" spans="2:11" ht="10.5">
      <c r="B1170" s="181"/>
      <c r="C1170" s="181"/>
      <c r="D1170" s="181"/>
      <c r="E1170" s="181"/>
      <c r="F1170" s="181"/>
      <c r="G1170" s="181"/>
      <c r="H1170" s="181"/>
      <c r="I1170" s="181"/>
      <c r="J1170" s="181"/>
      <c r="K1170" s="181"/>
    </row>
    <row r="1171" spans="2:11" ht="10.5">
      <c r="B1171" s="181"/>
      <c r="C1171" s="181"/>
      <c r="D1171" s="181"/>
      <c r="E1171" s="181"/>
      <c r="F1171" s="181"/>
      <c r="G1171" s="181"/>
      <c r="H1171" s="181"/>
      <c r="I1171" s="181"/>
      <c r="J1171" s="181"/>
      <c r="K1171" s="181"/>
    </row>
    <row r="1172" spans="2:11" ht="10.5">
      <c r="B1172" s="181"/>
      <c r="C1172" s="181"/>
      <c r="D1172" s="181"/>
      <c r="E1172" s="181"/>
      <c r="F1172" s="181"/>
      <c r="G1172" s="181"/>
      <c r="H1172" s="181"/>
      <c r="I1172" s="181"/>
      <c r="J1172" s="181"/>
      <c r="K1172" s="181"/>
    </row>
    <row r="1173" spans="2:11" ht="10.5">
      <c r="B1173" s="181"/>
      <c r="C1173" s="181"/>
      <c r="D1173" s="181"/>
      <c r="E1173" s="181"/>
      <c r="F1173" s="181"/>
      <c r="G1173" s="181"/>
      <c r="H1173" s="181"/>
      <c r="I1173" s="181"/>
      <c r="J1173" s="181"/>
      <c r="K1173" s="181"/>
    </row>
    <row r="1174" spans="2:11" ht="10.5">
      <c r="B1174" s="181"/>
      <c r="C1174" s="181"/>
      <c r="D1174" s="181"/>
      <c r="E1174" s="181"/>
      <c r="F1174" s="181"/>
      <c r="G1174" s="181"/>
      <c r="H1174" s="181"/>
      <c r="I1174" s="181"/>
      <c r="J1174" s="181"/>
      <c r="K1174" s="181"/>
    </row>
    <row r="1175" spans="2:11" ht="10.5">
      <c r="B1175" s="181"/>
      <c r="C1175" s="181"/>
      <c r="D1175" s="181"/>
      <c r="E1175" s="181"/>
      <c r="F1175" s="181"/>
      <c r="G1175" s="181"/>
      <c r="H1175" s="181"/>
      <c r="I1175" s="181"/>
      <c r="J1175" s="181"/>
      <c r="K1175" s="181"/>
    </row>
    <row r="1176" spans="2:11" ht="10.5">
      <c r="B1176" s="181"/>
      <c r="C1176" s="181"/>
      <c r="D1176" s="181"/>
      <c r="E1176" s="181"/>
      <c r="F1176" s="181"/>
      <c r="G1176" s="181"/>
      <c r="H1176" s="181"/>
      <c r="I1176" s="181"/>
      <c r="J1176" s="181"/>
      <c r="K1176" s="181"/>
    </row>
    <row r="1177" spans="2:11" ht="10.5">
      <c r="B1177" s="181"/>
      <c r="C1177" s="181"/>
      <c r="D1177" s="181"/>
      <c r="E1177" s="181"/>
      <c r="F1177" s="181"/>
      <c r="G1177" s="181"/>
      <c r="H1177" s="181"/>
      <c r="I1177" s="181"/>
      <c r="J1177" s="181"/>
      <c r="K1177" s="181"/>
    </row>
    <row r="1178" spans="2:11" ht="10.5">
      <c r="B1178" s="181"/>
      <c r="C1178" s="181"/>
      <c r="D1178" s="181"/>
      <c r="E1178" s="181"/>
      <c r="F1178" s="181"/>
      <c r="G1178" s="181"/>
      <c r="H1178" s="181"/>
      <c r="I1178" s="181"/>
      <c r="J1178" s="181"/>
      <c r="K1178" s="181"/>
    </row>
    <row r="1179" spans="2:11" ht="10.5">
      <c r="B1179" s="181"/>
      <c r="C1179" s="181"/>
      <c r="D1179" s="181"/>
      <c r="E1179" s="181"/>
      <c r="F1179" s="181"/>
      <c r="G1179" s="181"/>
      <c r="H1179" s="181"/>
      <c r="I1179" s="181"/>
      <c r="J1179" s="181"/>
      <c r="K1179" s="181"/>
    </row>
    <row r="1180" spans="2:11" ht="10.5">
      <c r="B1180" s="181"/>
      <c r="C1180" s="181"/>
      <c r="D1180" s="181"/>
      <c r="E1180" s="181"/>
      <c r="F1180" s="181"/>
      <c r="G1180" s="181"/>
      <c r="H1180" s="181"/>
      <c r="I1180" s="181"/>
      <c r="J1180" s="181"/>
      <c r="K1180" s="181"/>
    </row>
    <row r="1181" spans="2:11" ht="10.5">
      <c r="B1181" s="181"/>
      <c r="C1181" s="181"/>
      <c r="D1181" s="181"/>
      <c r="E1181" s="181"/>
      <c r="F1181" s="181"/>
      <c r="G1181" s="181"/>
      <c r="H1181" s="181"/>
      <c r="I1181" s="181"/>
      <c r="J1181" s="181"/>
      <c r="K1181" s="181"/>
    </row>
    <row r="1182" spans="2:11" ht="10.5">
      <c r="B1182" s="181"/>
      <c r="C1182" s="181"/>
      <c r="D1182" s="181"/>
      <c r="E1182" s="181"/>
      <c r="F1182" s="181"/>
      <c r="G1182" s="181"/>
      <c r="H1182" s="181"/>
      <c r="I1182" s="181"/>
      <c r="J1182" s="181"/>
      <c r="K1182" s="181"/>
    </row>
    <row r="1183" spans="2:11" ht="10.5">
      <c r="B1183" s="181"/>
      <c r="C1183" s="181"/>
      <c r="D1183" s="181"/>
      <c r="E1183" s="181"/>
      <c r="F1183" s="181"/>
      <c r="G1183" s="181"/>
      <c r="H1183" s="181"/>
      <c r="I1183" s="181"/>
      <c r="J1183" s="181"/>
      <c r="K1183" s="181"/>
    </row>
    <row r="1184" spans="2:11" ht="10.5">
      <c r="B1184" s="181"/>
      <c r="C1184" s="181"/>
      <c r="D1184" s="181"/>
      <c r="E1184" s="181"/>
      <c r="F1184" s="181"/>
      <c r="G1184" s="181"/>
      <c r="H1184" s="181"/>
      <c r="I1184" s="181"/>
      <c r="J1184" s="181"/>
      <c r="K1184" s="181"/>
    </row>
    <row r="1185" spans="2:11" ht="10.5">
      <c r="B1185" s="181"/>
      <c r="C1185" s="181"/>
      <c r="D1185" s="181"/>
      <c r="E1185" s="181"/>
      <c r="F1185" s="181"/>
      <c r="G1185" s="181"/>
      <c r="H1185" s="181"/>
      <c r="I1185" s="181"/>
      <c r="J1185" s="181"/>
      <c r="K1185" s="181"/>
    </row>
    <row r="1186" spans="2:11" ht="10.5">
      <c r="B1186" s="181"/>
      <c r="C1186" s="181"/>
      <c r="D1186" s="181"/>
      <c r="E1186" s="181"/>
      <c r="F1186" s="181"/>
      <c r="G1186" s="181"/>
      <c r="H1186" s="181"/>
      <c r="I1186" s="181"/>
      <c r="J1186" s="181"/>
      <c r="K1186" s="181"/>
    </row>
    <row r="1187" spans="2:11" ht="10.5">
      <c r="B1187" s="181"/>
      <c r="C1187" s="181"/>
      <c r="D1187" s="181"/>
      <c r="E1187" s="181"/>
      <c r="F1187" s="181"/>
      <c r="G1187" s="181"/>
      <c r="H1187" s="181"/>
      <c r="I1187" s="181"/>
      <c r="J1187" s="181"/>
      <c r="K1187" s="181"/>
    </row>
    <row r="1188" spans="2:11" ht="10.5">
      <c r="B1188" s="181"/>
      <c r="C1188" s="181"/>
      <c r="D1188" s="181"/>
      <c r="E1188" s="181"/>
      <c r="F1188" s="181"/>
      <c r="G1188" s="181"/>
      <c r="H1188" s="181"/>
      <c r="I1188" s="181"/>
      <c r="J1188" s="181"/>
      <c r="K1188" s="181"/>
    </row>
    <row r="1189" spans="2:11" ht="10.5">
      <c r="B1189" s="181"/>
      <c r="C1189" s="181"/>
      <c r="D1189" s="181"/>
      <c r="E1189" s="181"/>
      <c r="F1189" s="181"/>
      <c r="G1189" s="181"/>
      <c r="H1189" s="181"/>
      <c r="I1189" s="181"/>
      <c r="J1189" s="181"/>
      <c r="K1189" s="181"/>
    </row>
    <row r="1190" spans="2:11" ht="10.5">
      <c r="B1190" s="181"/>
      <c r="C1190" s="181"/>
      <c r="D1190" s="181"/>
      <c r="E1190" s="181"/>
      <c r="F1190" s="181"/>
      <c r="G1190" s="181"/>
      <c r="H1190" s="181"/>
      <c r="I1190" s="181"/>
      <c r="J1190" s="181"/>
      <c r="K1190" s="181"/>
    </row>
    <row r="1191" spans="2:11" ht="10.5">
      <c r="B1191" s="181"/>
      <c r="C1191" s="181"/>
      <c r="D1191" s="181"/>
      <c r="E1191" s="181"/>
      <c r="F1191" s="181"/>
      <c r="G1191" s="181"/>
      <c r="H1191" s="181"/>
      <c r="I1191" s="181"/>
      <c r="J1191" s="181"/>
      <c r="K1191" s="181"/>
    </row>
    <row r="1192" spans="2:11" ht="10.5">
      <c r="B1192" s="181"/>
      <c r="C1192" s="181"/>
      <c r="D1192" s="181"/>
      <c r="E1192" s="181"/>
      <c r="F1192" s="181"/>
      <c r="G1192" s="181"/>
      <c r="H1192" s="181"/>
      <c r="I1192" s="181"/>
      <c r="J1192" s="181"/>
      <c r="K1192" s="181"/>
    </row>
    <row r="1193" spans="2:11" ht="10.5">
      <c r="B1193" s="181"/>
      <c r="C1193" s="181"/>
      <c r="D1193" s="181"/>
      <c r="E1193" s="181"/>
      <c r="F1193" s="181"/>
      <c r="G1193" s="181"/>
      <c r="H1193" s="181"/>
      <c r="I1193" s="181"/>
      <c r="J1193" s="181"/>
      <c r="K1193" s="181"/>
    </row>
    <row r="1194" spans="2:11" ht="10.5">
      <c r="B1194" s="181"/>
      <c r="C1194" s="181"/>
      <c r="D1194" s="181"/>
      <c r="E1194" s="181"/>
      <c r="F1194" s="181"/>
      <c r="G1194" s="181"/>
      <c r="H1194" s="181"/>
      <c r="I1194" s="181"/>
      <c r="J1194" s="181"/>
      <c r="K1194" s="181"/>
    </row>
    <row r="1195" spans="2:11" ht="10.5">
      <c r="B1195" s="181"/>
      <c r="C1195" s="181"/>
      <c r="D1195" s="181"/>
      <c r="E1195" s="181"/>
      <c r="F1195" s="181"/>
      <c r="G1195" s="181"/>
      <c r="H1195" s="181"/>
      <c r="I1195" s="181"/>
      <c r="J1195" s="181"/>
      <c r="K1195" s="181"/>
    </row>
    <row r="1196" spans="2:11" ht="10.5">
      <c r="B1196" s="181"/>
      <c r="C1196" s="181"/>
      <c r="D1196" s="181"/>
      <c r="E1196" s="181"/>
      <c r="F1196" s="181"/>
      <c r="G1196" s="181"/>
      <c r="H1196" s="181"/>
      <c r="I1196" s="181"/>
      <c r="J1196" s="181"/>
      <c r="K1196" s="181"/>
    </row>
    <row r="1197" spans="2:11" ht="10.5">
      <c r="B1197" s="181"/>
      <c r="C1197" s="181"/>
      <c r="D1197" s="181"/>
      <c r="E1197" s="181"/>
      <c r="F1197" s="181"/>
      <c r="G1197" s="181"/>
      <c r="H1197" s="181"/>
      <c r="I1197" s="181"/>
      <c r="J1197" s="181"/>
      <c r="K1197" s="181"/>
    </row>
    <row r="1198" spans="2:11" ht="10.5">
      <c r="B1198" s="181"/>
      <c r="C1198" s="181"/>
      <c r="D1198" s="181"/>
      <c r="E1198" s="181"/>
      <c r="F1198" s="181"/>
      <c r="G1198" s="181"/>
      <c r="H1198" s="181"/>
      <c r="I1198" s="181"/>
      <c r="J1198" s="181"/>
      <c r="K1198" s="181"/>
    </row>
    <row r="1199" spans="2:11" ht="10.5">
      <c r="B1199" s="181"/>
      <c r="C1199" s="181"/>
      <c r="D1199" s="181"/>
      <c r="E1199" s="181"/>
      <c r="F1199" s="181"/>
      <c r="G1199" s="181"/>
      <c r="H1199" s="181"/>
      <c r="I1199" s="181"/>
      <c r="J1199" s="181"/>
      <c r="K1199" s="181"/>
    </row>
    <row r="1200" spans="2:11" ht="10.5">
      <c r="B1200" s="181"/>
      <c r="C1200" s="181"/>
      <c r="D1200" s="181"/>
      <c r="E1200" s="181"/>
      <c r="F1200" s="181"/>
      <c r="G1200" s="181"/>
      <c r="H1200" s="181"/>
      <c r="I1200" s="181"/>
      <c r="J1200" s="181"/>
      <c r="K1200" s="181"/>
    </row>
    <row r="1201" spans="2:11" ht="10.5">
      <c r="B1201" s="181"/>
      <c r="C1201" s="181"/>
      <c r="D1201" s="181"/>
      <c r="E1201" s="181"/>
      <c r="F1201" s="181"/>
      <c r="G1201" s="181"/>
      <c r="H1201" s="181"/>
      <c r="I1201" s="181"/>
      <c r="J1201" s="181"/>
      <c r="K1201" s="181"/>
    </row>
    <row r="1202" spans="2:11" ht="10.5">
      <c r="B1202" s="181"/>
      <c r="C1202" s="181"/>
      <c r="D1202" s="181"/>
      <c r="E1202" s="181"/>
      <c r="F1202" s="181"/>
      <c r="G1202" s="181"/>
      <c r="H1202" s="181"/>
      <c r="I1202" s="181"/>
      <c r="J1202" s="181"/>
      <c r="K1202" s="181"/>
    </row>
    <row r="1203" spans="2:11" ht="10.5">
      <c r="B1203" s="181"/>
      <c r="C1203" s="181"/>
      <c r="D1203" s="181"/>
      <c r="E1203" s="181"/>
      <c r="F1203" s="181"/>
      <c r="G1203" s="181"/>
      <c r="H1203" s="181"/>
      <c r="I1203" s="181"/>
      <c r="J1203" s="181"/>
      <c r="K1203" s="181"/>
    </row>
    <row r="1204" spans="2:11" ht="10.5">
      <c r="B1204" s="181"/>
      <c r="C1204" s="181"/>
      <c r="D1204" s="181"/>
      <c r="E1204" s="181"/>
      <c r="F1204" s="181"/>
      <c r="G1204" s="181"/>
      <c r="H1204" s="181"/>
      <c r="I1204" s="181"/>
      <c r="J1204" s="181"/>
      <c r="K1204" s="181"/>
    </row>
    <row r="1205" spans="2:11" ht="10.5">
      <c r="B1205" s="181"/>
      <c r="C1205" s="181"/>
      <c r="D1205" s="181"/>
      <c r="E1205" s="181"/>
      <c r="F1205" s="181"/>
      <c r="G1205" s="181"/>
      <c r="H1205" s="181"/>
      <c r="I1205" s="181"/>
      <c r="J1205" s="181"/>
      <c r="K1205" s="181"/>
    </row>
    <row r="1206" spans="2:11" ht="10.5">
      <c r="B1206" s="181"/>
      <c r="C1206" s="181"/>
      <c r="D1206" s="181"/>
      <c r="E1206" s="181"/>
      <c r="F1206" s="181"/>
      <c r="G1206" s="181"/>
      <c r="H1206" s="181"/>
      <c r="I1206" s="181"/>
      <c r="J1206" s="181"/>
      <c r="K1206" s="181"/>
    </row>
    <row r="1207" spans="2:11" ht="10.5">
      <c r="B1207" s="181"/>
      <c r="C1207" s="181"/>
      <c r="D1207" s="181"/>
      <c r="E1207" s="181"/>
      <c r="F1207" s="181"/>
      <c r="G1207" s="181"/>
      <c r="H1207" s="181"/>
      <c r="I1207" s="181"/>
      <c r="J1207" s="181"/>
      <c r="K1207" s="181"/>
    </row>
    <row r="1208" spans="2:11" ht="10.5">
      <c r="B1208" s="181"/>
      <c r="C1208" s="181"/>
      <c r="D1208" s="181"/>
      <c r="E1208" s="181"/>
      <c r="F1208" s="181"/>
      <c r="G1208" s="181"/>
      <c r="H1208" s="181"/>
      <c r="I1208" s="181"/>
      <c r="J1208" s="181"/>
      <c r="K1208" s="181"/>
    </row>
    <row r="1209" spans="2:11" ht="10.5">
      <c r="B1209" s="181"/>
      <c r="C1209" s="181"/>
      <c r="D1209" s="181"/>
      <c r="E1209" s="181"/>
      <c r="F1209" s="181"/>
      <c r="G1209" s="181"/>
      <c r="H1209" s="181"/>
      <c r="I1209" s="181"/>
      <c r="J1209" s="181"/>
      <c r="K1209" s="181"/>
    </row>
    <row r="1210" spans="2:11" ht="10.5">
      <c r="B1210" s="181"/>
      <c r="C1210" s="181"/>
      <c r="D1210" s="181"/>
      <c r="E1210" s="181"/>
      <c r="F1210" s="181"/>
      <c r="G1210" s="181"/>
      <c r="H1210" s="181"/>
      <c r="I1210" s="181"/>
      <c r="J1210" s="181"/>
      <c r="K1210" s="181"/>
    </row>
    <row r="1211" spans="2:11" ht="10.5">
      <c r="B1211" s="181"/>
      <c r="C1211" s="181"/>
      <c r="D1211" s="181"/>
      <c r="E1211" s="181"/>
      <c r="F1211" s="181"/>
      <c r="G1211" s="181"/>
      <c r="H1211" s="181"/>
      <c r="I1211" s="181"/>
      <c r="J1211" s="181"/>
      <c r="K1211" s="181"/>
    </row>
    <row r="1212" spans="2:11" ht="10.5">
      <c r="B1212" s="181"/>
      <c r="C1212" s="181"/>
      <c r="D1212" s="181"/>
      <c r="E1212" s="181"/>
      <c r="F1212" s="181"/>
      <c r="G1212" s="181"/>
      <c r="H1212" s="181"/>
      <c r="I1212" s="181"/>
      <c r="J1212" s="181"/>
      <c r="K1212" s="181"/>
    </row>
    <row r="1213" spans="2:11" ht="10.5">
      <c r="B1213" s="181"/>
      <c r="C1213" s="181"/>
      <c r="D1213" s="181"/>
      <c r="E1213" s="181"/>
      <c r="F1213" s="181"/>
      <c r="G1213" s="181"/>
      <c r="H1213" s="181"/>
      <c r="I1213" s="181"/>
      <c r="J1213" s="181"/>
      <c r="K1213" s="181"/>
    </row>
    <row r="1214" spans="2:11" ht="10.5">
      <c r="B1214" s="181"/>
      <c r="C1214" s="181"/>
      <c r="D1214" s="181"/>
      <c r="E1214" s="181"/>
      <c r="F1214" s="181"/>
      <c r="G1214" s="181"/>
      <c r="H1214" s="181"/>
      <c r="I1214" s="181"/>
      <c r="J1214" s="181"/>
      <c r="K1214" s="181"/>
    </row>
    <row r="1215" spans="2:11" ht="10.5">
      <c r="B1215" s="181"/>
      <c r="C1215" s="181"/>
      <c r="D1215" s="181"/>
      <c r="E1215" s="181"/>
      <c r="F1215" s="181"/>
      <c r="G1215" s="181"/>
      <c r="H1215" s="181"/>
      <c r="I1215" s="181"/>
      <c r="J1215" s="181"/>
      <c r="K1215" s="181"/>
    </row>
    <row r="1216" spans="2:11" ht="10.5">
      <c r="B1216" s="181"/>
      <c r="C1216" s="181"/>
      <c r="D1216" s="181"/>
      <c r="E1216" s="181"/>
      <c r="F1216" s="181"/>
      <c r="G1216" s="181"/>
      <c r="H1216" s="181"/>
      <c r="I1216" s="181"/>
      <c r="J1216" s="181"/>
      <c r="K1216" s="181"/>
    </row>
    <row r="1217" spans="2:11" ht="10.5">
      <c r="B1217" s="181"/>
      <c r="C1217" s="181"/>
      <c r="D1217" s="181"/>
      <c r="E1217" s="181"/>
      <c r="F1217" s="181"/>
      <c r="G1217" s="181"/>
      <c r="H1217" s="181"/>
      <c r="I1217" s="181"/>
      <c r="J1217" s="181"/>
      <c r="K1217" s="181"/>
    </row>
    <row r="1218" spans="2:11" ht="10.5">
      <c r="B1218" s="181"/>
      <c r="C1218" s="181"/>
      <c r="D1218" s="181"/>
      <c r="E1218" s="181"/>
      <c r="F1218" s="181"/>
      <c r="G1218" s="181"/>
      <c r="H1218" s="181"/>
      <c r="I1218" s="181"/>
      <c r="J1218" s="181"/>
      <c r="K1218" s="181"/>
    </row>
    <row r="1219" spans="2:11" ht="10.5">
      <c r="B1219" s="181"/>
      <c r="C1219" s="181"/>
      <c r="D1219" s="181"/>
      <c r="E1219" s="181"/>
      <c r="F1219" s="181"/>
      <c r="G1219" s="181"/>
      <c r="H1219" s="181"/>
      <c r="I1219" s="181"/>
      <c r="J1219" s="181"/>
      <c r="K1219" s="181"/>
    </row>
    <row r="1220" spans="2:11" ht="10.5">
      <c r="B1220" s="181"/>
      <c r="C1220" s="181"/>
      <c r="D1220" s="181"/>
      <c r="E1220" s="181"/>
      <c r="F1220" s="181"/>
      <c r="G1220" s="181"/>
      <c r="H1220" s="181"/>
      <c r="I1220" s="181"/>
      <c r="J1220" s="181"/>
      <c r="K1220" s="181"/>
    </row>
    <row r="1221" spans="2:11" ht="10.5">
      <c r="B1221" s="181"/>
      <c r="C1221" s="181"/>
      <c r="D1221" s="181"/>
      <c r="E1221" s="181"/>
      <c r="F1221" s="181"/>
      <c r="G1221" s="181"/>
      <c r="H1221" s="181"/>
      <c r="I1221" s="181"/>
      <c r="J1221" s="181"/>
      <c r="K1221" s="181"/>
    </row>
    <row r="1222" spans="2:11" ht="10.5">
      <c r="B1222" s="181"/>
      <c r="C1222" s="181"/>
      <c r="D1222" s="181"/>
      <c r="E1222" s="181"/>
      <c r="F1222" s="181"/>
      <c r="G1222" s="181"/>
      <c r="H1222" s="181"/>
      <c r="I1222" s="181"/>
      <c r="J1222" s="181"/>
      <c r="K1222" s="181"/>
    </row>
    <row r="1223" spans="2:11" ht="10.5">
      <c r="B1223" s="181"/>
      <c r="C1223" s="181"/>
      <c r="D1223" s="181"/>
      <c r="E1223" s="181"/>
      <c r="F1223" s="181"/>
      <c r="G1223" s="181"/>
      <c r="H1223" s="181"/>
      <c r="I1223" s="181"/>
      <c r="J1223" s="181"/>
      <c r="K1223" s="181"/>
    </row>
    <row r="1224" spans="2:11" ht="10.5">
      <c r="B1224" s="181"/>
      <c r="C1224" s="181"/>
      <c r="D1224" s="181"/>
      <c r="E1224" s="181"/>
      <c r="F1224" s="181"/>
      <c r="G1224" s="181"/>
      <c r="H1224" s="181"/>
      <c r="I1224" s="181"/>
      <c r="J1224" s="181"/>
      <c r="K1224" s="181"/>
    </row>
    <row r="1225" spans="2:11" ht="10.5">
      <c r="B1225" s="181"/>
      <c r="C1225" s="181"/>
      <c r="D1225" s="181"/>
      <c r="E1225" s="181"/>
      <c r="F1225" s="181"/>
      <c r="G1225" s="181"/>
      <c r="H1225" s="181"/>
      <c r="I1225" s="181"/>
      <c r="J1225" s="181"/>
      <c r="K1225" s="181"/>
    </row>
    <row r="1226" spans="2:11" ht="10.5">
      <c r="B1226" s="181"/>
      <c r="C1226" s="181"/>
      <c r="D1226" s="181"/>
      <c r="E1226" s="181"/>
      <c r="F1226" s="181"/>
      <c r="G1226" s="181"/>
      <c r="H1226" s="181"/>
      <c r="I1226" s="181"/>
      <c r="J1226" s="181"/>
      <c r="K1226" s="181"/>
    </row>
    <row r="1227" spans="2:11" ht="10.5">
      <c r="B1227" s="181"/>
      <c r="C1227" s="181"/>
      <c r="D1227" s="181"/>
      <c r="E1227" s="181"/>
      <c r="F1227" s="181"/>
      <c r="G1227" s="181"/>
      <c r="H1227" s="181"/>
      <c r="I1227" s="181"/>
      <c r="J1227" s="181"/>
      <c r="K1227" s="181"/>
    </row>
    <row r="1228" spans="2:11" ht="10.5">
      <c r="B1228" s="181"/>
      <c r="C1228" s="181"/>
      <c r="D1228" s="181"/>
      <c r="E1228" s="181"/>
      <c r="F1228" s="181"/>
      <c r="G1228" s="181"/>
      <c r="H1228" s="181"/>
      <c r="I1228" s="181"/>
      <c r="J1228" s="181"/>
      <c r="K1228" s="181"/>
    </row>
    <row r="1229" spans="2:11" ht="10.5">
      <c r="B1229" s="181"/>
      <c r="C1229" s="181"/>
      <c r="D1229" s="181"/>
      <c r="E1229" s="181"/>
      <c r="F1229" s="181"/>
      <c r="G1229" s="181"/>
      <c r="H1229" s="181"/>
      <c r="I1229" s="181"/>
      <c r="J1229" s="181"/>
      <c r="K1229" s="181"/>
    </row>
    <row r="1230" spans="2:11" ht="10.5">
      <c r="B1230" s="181"/>
      <c r="C1230" s="181"/>
      <c r="D1230" s="181"/>
      <c r="E1230" s="181"/>
      <c r="F1230" s="181"/>
      <c r="G1230" s="181"/>
      <c r="H1230" s="181"/>
      <c r="I1230" s="181"/>
      <c r="J1230" s="181"/>
      <c r="K1230" s="181"/>
    </row>
    <row r="1231" spans="2:11" ht="10.5">
      <c r="B1231" s="181"/>
      <c r="C1231" s="181"/>
      <c r="D1231" s="181"/>
      <c r="E1231" s="181"/>
      <c r="F1231" s="181"/>
      <c r="G1231" s="181"/>
      <c r="H1231" s="181"/>
      <c r="I1231" s="181"/>
      <c r="J1231" s="181"/>
      <c r="K1231" s="181"/>
    </row>
    <row r="1232" spans="2:11" ht="10.5">
      <c r="B1232" s="181"/>
      <c r="C1232" s="181"/>
      <c r="D1232" s="181"/>
      <c r="E1232" s="181"/>
      <c r="F1232" s="181"/>
      <c r="G1232" s="181"/>
      <c r="H1232" s="181"/>
      <c r="I1232" s="181"/>
      <c r="J1232" s="181"/>
      <c r="K1232" s="181"/>
    </row>
    <row r="1233" spans="2:11" ht="10.5">
      <c r="B1233" s="181"/>
      <c r="C1233" s="181"/>
      <c r="D1233" s="181"/>
      <c r="E1233" s="181"/>
      <c r="F1233" s="181"/>
      <c r="G1233" s="181"/>
      <c r="H1233" s="181"/>
      <c r="I1233" s="181"/>
      <c r="J1233" s="181"/>
      <c r="K1233" s="181"/>
    </row>
    <row r="1234" spans="2:11" ht="10.5">
      <c r="B1234" s="181"/>
      <c r="C1234" s="181"/>
      <c r="D1234" s="181"/>
      <c r="E1234" s="181"/>
      <c r="F1234" s="181"/>
      <c r="G1234" s="181"/>
      <c r="H1234" s="181"/>
      <c r="I1234" s="181"/>
      <c r="J1234" s="181"/>
      <c r="K1234" s="181"/>
    </row>
    <row r="1235" spans="2:11" ht="10.5">
      <c r="B1235" s="181"/>
      <c r="C1235" s="181"/>
      <c r="D1235" s="181"/>
      <c r="E1235" s="181"/>
      <c r="F1235" s="181"/>
      <c r="G1235" s="181"/>
      <c r="H1235" s="181"/>
      <c r="I1235" s="181"/>
      <c r="J1235" s="181"/>
      <c r="K1235" s="181"/>
    </row>
    <row r="1236" spans="2:11" ht="10.5">
      <c r="B1236" s="181"/>
      <c r="C1236" s="181"/>
      <c r="D1236" s="181"/>
      <c r="E1236" s="181"/>
      <c r="F1236" s="181"/>
      <c r="G1236" s="181"/>
      <c r="H1236" s="181"/>
      <c r="I1236" s="181"/>
      <c r="J1236" s="181"/>
      <c r="K1236" s="181"/>
    </row>
    <row r="1237" spans="2:11" ht="10.5">
      <c r="B1237" s="181"/>
      <c r="C1237" s="181"/>
      <c r="D1237" s="181"/>
      <c r="E1237" s="181"/>
      <c r="F1237" s="181"/>
      <c r="G1237" s="181"/>
      <c r="H1237" s="181"/>
      <c r="I1237" s="181"/>
      <c r="J1237" s="181"/>
      <c r="K1237" s="181"/>
    </row>
    <row r="1238" spans="2:11" ht="10.5">
      <c r="B1238" s="181"/>
      <c r="C1238" s="181"/>
      <c r="D1238" s="181"/>
      <c r="E1238" s="181"/>
      <c r="F1238" s="181"/>
      <c r="G1238" s="181"/>
      <c r="H1238" s="181"/>
      <c r="I1238" s="181"/>
      <c r="J1238" s="181"/>
      <c r="K1238" s="181"/>
    </row>
    <row r="1239" spans="2:11" ht="10.5">
      <c r="B1239" s="181"/>
      <c r="C1239" s="181"/>
      <c r="D1239" s="181"/>
      <c r="E1239" s="181"/>
      <c r="F1239" s="181"/>
      <c r="G1239" s="181"/>
      <c r="H1239" s="181"/>
      <c r="I1239" s="181"/>
      <c r="J1239" s="181"/>
      <c r="K1239" s="181"/>
    </row>
    <row r="1240" spans="2:11" ht="10.5">
      <c r="B1240" s="181"/>
      <c r="C1240" s="181"/>
      <c r="D1240" s="181"/>
      <c r="E1240" s="181"/>
      <c r="F1240" s="181"/>
      <c r="G1240" s="181"/>
      <c r="H1240" s="181"/>
      <c r="I1240" s="181"/>
      <c r="J1240" s="181"/>
      <c r="K1240" s="181"/>
    </row>
    <row r="1241" spans="2:11" ht="10.5">
      <c r="B1241" s="181"/>
      <c r="C1241" s="181"/>
      <c r="D1241" s="181"/>
      <c r="E1241" s="181"/>
      <c r="F1241" s="181"/>
      <c r="G1241" s="181"/>
      <c r="H1241" s="181"/>
      <c r="I1241" s="181"/>
      <c r="J1241" s="181"/>
      <c r="K1241" s="181"/>
    </row>
    <row r="1242" spans="2:11" ht="10.5">
      <c r="B1242" s="181"/>
      <c r="C1242" s="181"/>
      <c r="D1242" s="181"/>
      <c r="E1242" s="181"/>
      <c r="F1242" s="181"/>
      <c r="G1242" s="181"/>
      <c r="H1242" s="181"/>
      <c r="I1242" s="181"/>
      <c r="J1242" s="181"/>
      <c r="K1242" s="181"/>
    </row>
    <row r="1243" spans="2:11" ht="10.5">
      <c r="B1243" s="181"/>
      <c r="C1243" s="181"/>
      <c r="D1243" s="181"/>
      <c r="E1243" s="181"/>
      <c r="F1243" s="181"/>
      <c r="G1243" s="181"/>
      <c r="H1243" s="181"/>
      <c r="I1243" s="181"/>
      <c r="J1243" s="181"/>
      <c r="K1243" s="181"/>
    </row>
    <row r="1244" spans="2:11" ht="10.5">
      <c r="B1244" s="181"/>
      <c r="C1244" s="181"/>
      <c r="D1244" s="181"/>
      <c r="E1244" s="181"/>
      <c r="F1244" s="181"/>
      <c r="G1244" s="181"/>
      <c r="H1244" s="181"/>
      <c r="I1244" s="181"/>
      <c r="J1244" s="181"/>
      <c r="K1244" s="181"/>
    </row>
    <row r="1245" spans="2:11" ht="10.5">
      <c r="B1245" s="181"/>
      <c r="C1245" s="181"/>
      <c r="D1245" s="181"/>
      <c r="E1245" s="181"/>
      <c r="F1245" s="181"/>
      <c r="G1245" s="181"/>
      <c r="H1245" s="181"/>
      <c r="I1245" s="181"/>
      <c r="J1245" s="181"/>
      <c r="K1245" s="181"/>
    </row>
    <row r="1246" spans="2:11" ht="10.5">
      <c r="B1246" s="181"/>
      <c r="C1246" s="181"/>
      <c r="D1246" s="181"/>
      <c r="E1246" s="181"/>
      <c r="F1246" s="181"/>
      <c r="G1246" s="181"/>
      <c r="H1246" s="181"/>
      <c r="I1246" s="181"/>
      <c r="J1246" s="181"/>
      <c r="K1246" s="181"/>
    </row>
    <row r="1247" spans="2:11" ht="10.5">
      <c r="B1247" s="181"/>
      <c r="C1247" s="181"/>
      <c r="D1247" s="181"/>
      <c r="E1247" s="181"/>
      <c r="F1247" s="181"/>
      <c r="G1247" s="181"/>
      <c r="H1247" s="181"/>
      <c r="I1247" s="181"/>
      <c r="J1247" s="181"/>
      <c r="K1247" s="181"/>
    </row>
    <row r="1248" spans="2:11" ht="10.5">
      <c r="B1248" s="181"/>
      <c r="C1248" s="181"/>
      <c r="D1248" s="181"/>
      <c r="E1248" s="181"/>
      <c r="F1248" s="181"/>
      <c r="G1248" s="181"/>
      <c r="H1248" s="181"/>
      <c r="I1248" s="181"/>
      <c r="J1248" s="181"/>
      <c r="K1248" s="181"/>
    </row>
    <row r="1249" spans="2:11" ht="10.5">
      <c r="B1249" s="181"/>
      <c r="C1249" s="181"/>
      <c r="D1249" s="181"/>
      <c r="E1249" s="181"/>
      <c r="F1249" s="181"/>
      <c r="G1249" s="181"/>
      <c r="H1249" s="181"/>
      <c r="I1249" s="181"/>
      <c r="J1249" s="181"/>
      <c r="K1249" s="181"/>
    </row>
    <row r="1250" spans="2:11" ht="10.5">
      <c r="B1250" s="181"/>
      <c r="C1250" s="181"/>
      <c r="D1250" s="181"/>
      <c r="E1250" s="181"/>
      <c r="F1250" s="181"/>
      <c r="G1250" s="181"/>
      <c r="H1250" s="181"/>
      <c r="I1250" s="181"/>
      <c r="J1250" s="181"/>
      <c r="K1250" s="181"/>
    </row>
    <row r="1251" spans="2:11" ht="10.5">
      <c r="B1251" s="181"/>
      <c r="C1251" s="181"/>
      <c r="D1251" s="181"/>
      <c r="E1251" s="181"/>
      <c r="F1251" s="181"/>
      <c r="G1251" s="181"/>
      <c r="H1251" s="181"/>
      <c r="I1251" s="181"/>
      <c r="J1251" s="181"/>
      <c r="K1251" s="181"/>
    </row>
    <row r="1252" spans="2:11" ht="10.5">
      <c r="B1252" s="181"/>
      <c r="C1252" s="181"/>
      <c r="D1252" s="181"/>
      <c r="E1252" s="181"/>
      <c r="F1252" s="181"/>
      <c r="G1252" s="181"/>
      <c r="H1252" s="181"/>
      <c r="I1252" s="181"/>
      <c r="J1252" s="181"/>
      <c r="K1252" s="181"/>
    </row>
    <row r="1253" spans="2:11" ht="10.5">
      <c r="B1253" s="181"/>
      <c r="C1253" s="181"/>
      <c r="D1253" s="181"/>
      <c r="E1253" s="181"/>
      <c r="F1253" s="181"/>
      <c r="G1253" s="181"/>
      <c r="H1253" s="181"/>
      <c r="I1253" s="181"/>
      <c r="J1253" s="181"/>
      <c r="K1253" s="181"/>
    </row>
    <row r="1254" spans="2:11" ht="10.5">
      <c r="B1254" s="181"/>
      <c r="C1254" s="181"/>
      <c r="D1254" s="181"/>
      <c r="E1254" s="181"/>
      <c r="F1254" s="181"/>
      <c r="G1254" s="181"/>
      <c r="H1254" s="181"/>
      <c r="I1254" s="181"/>
      <c r="J1254" s="181"/>
      <c r="K1254" s="181"/>
    </row>
    <row r="1255" spans="2:11" ht="10.5">
      <c r="B1255" s="181"/>
      <c r="C1255" s="181"/>
      <c r="D1255" s="181"/>
      <c r="E1255" s="181"/>
      <c r="F1255" s="181"/>
      <c r="G1255" s="181"/>
      <c r="H1255" s="181"/>
      <c r="I1255" s="181"/>
      <c r="J1255" s="181"/>
      <c r="K1255" s="181"/>
    </row>
    <row r="1256" spans="2:11" ht="10.5">
      <c r="B1256" s="181"/>
      <c r="C1256" s="181"/>
      <c r="D1256" s="181"/>
      <c r="E1256" s="181"/>
      <c r="F1256" s="181"/>
      <c r="G1256" s="181"/>
      <c r="H1256" s="181"/>
      <c r="I1256" s="181"/>
      <c r="J1256" s="181"/>
      <c r="K1256" s="181"/>
    </row>
    <row r="1257" spans="2:11" ht="10.5">
      <c r="B1257" s="181"/>
      <c r="C1257" s="181"/>
      <c r="D1257" s="181"/>
      <c r="E1257" s="181"/>
      <c r="F1257" s="181"/>
      <c r="G1257" s="181"/>
      <c r="H1257" s="181"/>
      <c r="I1257" s="181"/>
      <c r="J1257" s="181"/>
      <c r="K1257" s="181"/>
    </row>
    <row r="1258" spans="2:11" ht="10.5">
      <c r="B1258" s="181"/>
      <c r="C1258" s="181"/>
      <c r="D1258" s="181"/>
      <c r="E1258" s="181"/>
      <c r="F1258" s="181"/>
      <c r="G1258" s="181"/>
      <c r="H1258" s="181"/>
      <c r="I1258" s="181"/>
      <c r="J1258" s="181"/>
      <c r="K1258" s="181"/>
    </row>
    <row r="1259" spans="2:11" ht="10.5">
      <c r="B1259" s="181"/>
      <c r="C1259" s="181"/>
      <c r="D1259" s="181"/>
      <c r="E1259" s="181"/>
      <c r="F1259" s="181"/>
      <c r="G1259" s="181"/>
      <c r="H1259" s="181"/>
      <c r="I1259" s="181"/>
      <c r="J1259" s="181"/>
      <c r="K1259" s="181"/>
    </row>
    <row r="1260" spans="2:11" ht="10.5">
      <c r="B1260" s="181"/>
      <c r="C1260" s="181"/>
      <c r="D1260" s="181"/>
      <c r="E1260" s="181"/>
      <c r="F1260" s="181"/>
      <c r="G1260" s="181"/>
      <c r="H1260" s="181"/>
      <c r="I1260" s="181"/>
      <c r="J1260" s="181"/>
      <c r="K1260" s="181"/>
    </row>
    <row r="1261" spans="2:11" ht="10.5">
      <c r="B1261" s="181"/>
      <c r="C1261" s="181"/>
      <c r="D1261" s="181"/>
      <c r="E1261" s="181"/>
      <c r="F1261" s="181"/>
      <c r="G1261" s="181"/>
      <c r="H1261" s="181"/>
      <c r="I1261" s="181"/>
      <c r="J1261" s="181"/>
      <c r="K1261" s="181"/>
    </row>
    <row r="1262" spans="2:11" ht="10.5">
      <c r="B1262" s="181"/>
      <c r="C1262" s="181"/>
      <c r="D1262" s="181"/>
      <c r="E1262" s="181"/>
      <c r="F1262" s="181"/>
      <c r="G1262" s="181"/>
      <c r="H1262" s="181"/>
      <c r="I1262" s="181"/>
      <c r="J1262" s="181"/>
      <c r="K1262" s="181"/>
    </row>
    <row r="1263" spans="2:11" ht="10.5">
      <c r="B1263" s="181"/>
      <c r="C1263" s="181"/>
      <c r="D1263" s="181"/>
      <c r="E1263" s="181"/>
      <c r="F1263" s="181"/>
      <c r="G1263" s="181"/>
      <c r="H1263" s="181"/>
      <c r="I1263" s="181"/>
      <c r="J1263" s="181"/>
      <c r="K1263" s="181"/>
    </row>
    <row r="1264" spans="2:11" ht="10.5">
      <c r="B1264" s="181"/>
      <c r="C1264" s="181"/>
      <c r="D1264" s="181"/>
      <c r="E1264" s="181"/>
      <c r="F1264" s="181"/>
      <c r="G1264" s="181"/>
      <c r="H1264" s="181"/>
      <c r="I1264" s="181"/>
      <c r="J1264" s="181"/>
      <c r="K1264" s="181"/>
    </row>
    <row r="1265" spans="2:11" ht="10.5">
      <c r="B1265" s="181"/>
      <c r="C1265" s="181"/>
      <c r="D1265" s="181"/>
      <c r="E1265" s="181"/>
      <c r="F1265" s="181"/>
      <c r="G1265" s="181"/>
      <c r="H1265" s="181"/>
      <c r="I1265" s="181"/>
      <c r="J1265" s="181"/>
      <c r="K1265" s="181"/>
    </row>
    <row r="1266" spans="2:11" ht="10.5">
      <c r="B1266" s="181"/>
      <c r="C1266" s="181"/>
      <c r="D1266" s="181"/>
      <c r="E1266" s="181"/>
      <c r="F1266" s="181"/>
      <c r="G1266" s="181"/>
      <c r="H1266" s="181"/>
      <c r="I1266" s="181"/>
      <c r="J1266" s="181"/>
      <c r="K1266" s="181"/>
    </row>
    <row r="1267" spans="2:11" ht="10.5">
      <c r="B1267" s="181"/>
      <c r="C1267" s="181"/>
      <c r="D1267" s="181"/>
      <c r="E1267" s="181"/>
      <c r="F1267" s="181"/>
      <c r="G1267" s="181"/>
      <c r="H1267" s="181"/>
      <c r="I1267" s="181"/>
      <c r="J1267" s="181"/>
      <c r="K1267" s="181"/>
    </row>
    <row r="1268" spans="2:11" ht="10.5">
      <c r="B1268" s="181"/>
      <c r="C1268" s="181"/>
      <c r="D1268" s="181"/>
      <c r="E1268" s="181"/>
      <c r="F1268" s="181"/>
      <c r="G1268" s="181"/>
      <c r="H1268" s="181"/>
      <c r="I1268" s="181"/>
      <c r="J1268" s="181"/>
      <c r="K1268" s="181"/>
    </row>
    <row r="1269" spans="2:11" ht="10.5">
      <c r="B1269" s="181"/>
      <c r="C1269" s="181"/>
      <c r="D1269" s="181"/>
      <c r="E1269" s="181"/>
      <c r="F1269" s="181"/>
      <c r="G1269" s="181"/>
      <c r="H1269" s="181"/>
      <c r="I1269" s="181"/>
      <c r="J1269" s="181"/>
      <c r="K1269" s="181"/>
    </row>
    <row r="1270" spans="2:11" ht="10.5">
      <c r="B1270" s="181"/>
      <c r="C1270" s="181"/>
      <c r="D1270" s="181"/>
      <c r="E1270" s="181"/>
      <c r="F1270" s="181"/>
      <c r="G1270" s="181"/>
      <c r="H1270" s="181"/>
      <c r="I1270" s="181"/>
      <c r="J1270" s="181"/>
      <c r="K1270" s="181"/>
    </row>
    <row r="1271" spans="2:11" ht="10.5">
      <c r="B1271" s="181"/>
      <c r="C1271" s="181"/>
      <c r="D1271" s="181"/>
      <c r="E1271" s="181"/>
      <c r="F1271" s="181"/>
      <c r="G1271" s="181"/>
      <c r="H1271" s="181"/>
      <c r="I1271" s="181"/>
      <c r="J1271" s="181"/>
      <c r="K1271" s="181"/>
    </row>
    <row r="1272" spans="2:11" ht="10.5">
      <c r="B1272" s="181"/>
      <c r="C1272" s="181"/>
      <c r="D1272" s="181"/>
      <c r="E1272" s="181"/>
      <c r="F1272" s="181"/>
      <c r="G1272" s="181"/>
      <c r="H1272" s="181"/>
      <c r="I1272" s="181"/>
      <c r="J1272" s="181"/>
      <c r="K1272" s="181"/>
    </row>
    <row r="1273" spans="2:11" ht="10.5">
      <c r="B1273" s="181"/>
      <c r="C1273" s="181"/>
      <c r="D1273" s="181"/>
      <c r="E1273" s="181"/>
      <c r="F1273" s="181"/>
      <c r="G1273" s="181"/>
      <c r="H1273" s="181"/>
      <c r="I1273" s="181"/>
      <c r="J1273" s="181"/>
      <c r="K1273" s="181"/>
    </row>
    <row r="1274" spans="2:11" ht="10.5">
      <c r="B1274" s="181"/>
      <c r="C1274" s="181"/>
      <c r="D1274" s="181"/>
      <c r="E1274" s="181"/>
      <c r="F1274" s="181"/>
      <c r="G1274" s="181"/>
      <c r="H1274" s="181"/>
      <c r="I1274" s="181"/>
      <c r="J1274" s="181"/>
      <c r="K1274" s="181"/>
    </row>
    <row r="1275" spans="2:11" ht="10.5">
      <c r="B1275" s="181"/>
      <c r="C1275" s="181"/>
      <c r="D1275" s="181"/>
      <c r="E1275" s="181"/>
      <c r="F1275" s="181"/>
      <c r="G1275" s="181"/>
      <c r="H1275" s="181"/>
      <c r="I1275" s="181"/>
      <c r="J1275" s="181"/>
      <c r="K1275" s="181"/>
    </row>
    <row r="1276" spans="2:11" ht="10.5">
      <c r="B1276" s="181"/>
      <c r="C1276" s="181"/>
      <c r="D1276" s="181"/>
      <c r="E1276" s="181"/>
      <c r="F1276" s="181"/>
      <c r="G1276" s="181"/>
      <c r="H1276" s="181"/>
      <c r="I1276" s="181"/>
      <c r="J1276" s="181"/>
      <c r="K1276" s="181"/>
    </row>
    <row r="1277" spans="2:11" ht="10.5">
      <c r="B1277" s="181"/>
      <c r="C1277" s="181"/>
      <c r="D1277" s="181"/>
      <c r="E1277" s="181"/>
      <c r="F1277" s="181"/>
      <c r="G1277" s="181"/>
      <c r="H1277" s="181"/>
      <c r="I1277" s="181"/>
      <c r="J1277" s="181"/>
      <c r="K1277" s="181"/>
    </row>
    <row r="1278" spans="2:11" ht="10.5">
      <c r="B1278" s="181"/>
      <c r="C1278" s="181"/>
      <c r="D1278" s="181"/>
      <c r="E1278" s="181"/>
      <c r="F1278" s="181"/>
      <c r="G1278" s="181"/>
      <c r="H1278" s="181"/>
      <c r="I1278" s="181"/>
      <c r="J1278" s="181"/>
      <c r="K1278" s="181"/>
    </row>
    <row r="1279" spans="2:11" ht="10.5">
      <c r="B1279" s="181"/>
      <c r="C1279" s="181"/>
      <c r="D1279" s="181"/>
      <c r="E1279" s="181"/>
      <c r="F1279" s="181"/>
      <c r="G1279" s="181"/>
      <c r="H1279" s="181"/>
      <c r="I1279" s="181"/>
      <c r="J1279" s="181"/>
      <c r="K1279" s="181"/>
    </row>
    <row r="1280" spans="2:11" ht="10.5">
      <c r="B1280" s="181"/>
      <c r="C1280" s="181"/>
      <c r="D1280" s="181"/>
      <c r="E1280" s="181"/>
      <c r="F1280" s="181"/>
      <c r="G1280" s="181"/>
      <c r="H1280" s="181"/>
      <c r="I1280" s="181"/>
      <c r="J1280" s="181"/>
      <c r="K1280" s="181"/>
    </row>
    <row r="1281" spans="2:11" ht="10.5">
      <c r="B1281" s="181"/>
      <c r="C1281" s="181"/>
      <c r="D1281" s="181"/>
      <c r="E1281" s="181"/>
      <c r="F1281" s="181"/>
      <c r="G1281" s="181"/>
      <c r="H1281" s="181"/>
      <c r="I1281" s="181"/>
      <c r="J1281" s="181"/>
      <c r="K1281" s="181"/>
    </row>
    <row r="1282" spans="2:11" ht="10.5">
      <c r="B1282" s="181"/>
      <c r="C1282" s="181"/>
      <c r="D1282" s="181"/>
      <c r="E1282" s="181"/>
      <c r="F1282" s="181"/>
      <c r="G1282" s="181"/>
      <c r="H1282" s="181"/>
      <c r="I1282" s="181"/>
      <c r="J1282" s="181"/>
      <c r="K1282" s="181"/>
    </row>
    <row r="1283" spans="2:11" ht="10.5">
      <c r="B1283" s="181"/>
      <c r="C1283" s="181"/>
      <c r="D1283" s="181"/>
      <c r="E1283" s="181"/>
      <c r="F1283" s="181"/>
      <c r="G1283" s="181"/>
      <c r="H1283" s="181"/>
      <c r="I1283" s="181"/>
      <c r="J1283" s="181"/>
      <c r="K1283" s="181"/>
    </row>
    <row r="1284" spans="2:11" ht="10.5">
      <c r="B1284" s="181"/>
      <c r="C1284" s="181"/>
      <c r="D1284" s="181"/>
      <c r="E1284" s="181"/>
      <c r="F1284" s="181"/>
      <c r="G1284" s="181"/>
      <c r="H1284" s="181"/>
      <c r="I1284" s="181"/>
      <c r="J1284" s="181"/>
      <c r="K1284" s="181"/>
    </row>
    <row r="1285" spans="2:11" ht="10.5">
      <c r="B1285" s="181"/>
      <c r="C1285" s="181"/>
      <c r="D1285" s="181"/>
      <c r="E1285" s="181"/>
      <c r="F1285" s="181"/>
      <c r="G1285" s="181"/>
      <c r="H1285" s="181"/>
      <c r="I1285" s="181"/>
      <c r="J1285" s="181"/>
      <c r="K1285" s="181"/>
    </row>
    <row r="1286" spans="2:11" ht="10.5">
      <c r="B1286" s="181"/>
      <c r="C1286" s="181"/>
      <c r="D1286" s="181"/>
      <c r="E1286" s="181"/>
      <c r="F1286" s="181"/>
      <c r="G1286" s="181"/>
      <c r="H1286" s="181"/>
      <c r="I1286" s="181"/>
      <c r="J1286" s="181"/>
      <c r="K1286" s="181"/>
    </row>
    <row r="1287" spans="2:11" ht="10.5">
      <c r="B1287" s="181"/>
      <c r="C1287" s="181"/>
      <c r="D1287" s="181"/>
      <c r="E1287" s="181"/>
      <c r="F1287" s="181"/>
      <c r="G1287" s="181"/>
      <c r="H1287" s="181"/>
      <c r="I1287" s="181"/>
      <c r="J1287" s="181"/>
      <c r="K1287" s="181"/>
    </row>
    <row r="1288" spans="2:11" ht="10.5">
      <c r="B1288" s="181"/>
      <c r="C1288" s="181"/>
      <c r="D1288" s="181"/>
      <c r="E1288" s="181"/>
      <c r="F1288" s="181"/>
      <c r="G1288" s="181"/>
      <c r="H1288" s="181"/>
      <c r="I1288" s="181"/>
      <c r="J1288" s="181"/>
      <c r="K1288" s="181"/>
    </row>
    <row r="1289" spans="2:11" ht="10.5">
      <c r="B1289" s="181"/>
      <c r="C1289" s="181"/>
      <c r="D1289" s="181"/>
      <c r="E1289" s="181"/>
      <c r="F1289" s="181"/>
      <c r="G1289" s="181"/>
      <c r="H1289" s="181"/>
      <c r="I1289" s="181"/>
      <c r="J1289" s="181"/>
      <c r="K1289" s="181"/>
    </row>
    <row r="1290" spans="2:11" ht="10.5">
      <c r="B1290" s="181"/>
      <c r="C1290" s="181"/>
      <c r="D1290" s="181"/>
      <c r="E1290" s="181"/>
      <c r="F1290" s="181"/>
      <c r="G1290" s="181"/>
      <c r="H1290" s="181"/>
      <c r="I1290" s="181"/>
      <c r="J1290" s="181"/>
      <c r="K1290" s="181"/>
    </row>
    <row r="1291" spans="2:11" ht="10.5">
      <c r="B1291" s="181"/>
      <c r="C1291" s="181"/>
      <c r="D1291" s="181"/>
      <c r="E1291" s="181"/>
      <c r="F1291" s="181"/>
      <c r="G1291" s="181"/>
      <c r="H1291" s="181"/>
      <c r="I1291" s="181"/>
      <c r="J1291" s="181"/>
      <c r="K1291" s="181"/>
    </row>
    <row r="1292" spans="2:11" ht="10.5">
      <c r="B1292" s="181"/>
      <c r="C1292" s="181"/>
      <c r="D1292" s="181"/>
      <c r="E1292" s="181"/>
      <c r="F1292" s="181"/>
      <c r="G1292" s="181"/>
      <c r="H1292" s="181"/>
      <c r="I1292" s="181"/>
      <c r="J1292" s="181"/>
      <c r="K1292" s="181"/>
    </row>
    <row r="1293" spans="2:11" ht="10.5">
      <c r="B1293" s="181"/>
      <c r="C1293" s="181"/>
      <c r="D1293" s="181"/>
      <c r="E1293" s="181"/>
      <c r="F1293" s="181"/>
      <c r="G1293" s="181"/>
      <c r="H1293" s="181"/>
      <c r="I1293" s="181"/>
      <c r="J1293" s="181"/>
      <c r="K1293" s="181"/>
    </row>
    <row r="1294" spans="2:11" ht="10.5">
      <c r="B1294" s="181"/>
      <c r="C1294" s="181"/>
      <c r="D1294" s="181"/>
      <c r="E1294" s="181"/>
      <c r="F1294" s="181"/>
      <c r="G1294" s="181"/>
      <c r="H1294" s="181"/>
      <c r="I1294" s="181"/>
      <c r="J1294" s="181"/>
      <c r="K1294" s="181"/>
    </row>
    <row r="1295" spans="2:11" ht="10.5">
      <c r="B1295" s="181"/>
      <c r="C1295" s="181"/>
      <c r="D1295" s="181"/>
      <c r="E1295" s="181"/>
      <c r="F1295" s="181"/>
      <c r="G1295" s="181"/>
      <c r="H1295" s="181"/>
      <c r="I1295" s="181"/>
      <c r="J1295" s="181"/>
      <c r="K1295" s="181"/>
    </row>
    <row r="1296" spans="2:11" ht="10.5">
      <c r="B1296" s="181"/>
      <c r="C1296" s="181"/>
      <c r="D1296" s="181"/>
      <c r="E1296" s="181"/>
      <c r="F1296" s="181"/>
      <c r="G1296" s="181"/>
      <c r="H1296" s="181"/>
      <c r="I1296" s="181"/>
      <c r="J1296" s="181"/>
      <c r="K1296" s="181"/>
    </row>
    <row r="1297" spans="2:11" ht="10.5">
      <c r="B1297" s="181"/>
      <c r="C1297" s="181"/>
      <c r="D1297" s="181"/>
      <c r="E1297" s="181"/>
      <c r="F1297" s="181"/>
      <c r="G1297" s="181"/>
      <c r="H1297" s="181"/>
      <c r="I1297" s="181"/>
      <c r="J1297" s="181"/>
      <c r="K1297" s="181"/>
    </row>
    <row r="1298" spans="2:11" ht="10.5">
      <c r="B1298" s="181"/>
      <c r="C1298" s="181"/>
      <c r="D1298" s="181"/>
      <c r="E1298" s="181"/>
      <c r="F1298" s="181"/>
      <c r="G1298" s="181"/>
      <c r="H1298" s="181"/>
      <c r="I1298" s="181"/>
      <c r="J1298" s="181"/>
      <c r="K1298" s="181"/>
    </row>
    <row r="1299" spans="2:11" ht="10.5">
      <c r="B1299" s="181"/>
      <c r="C1299" s="181"/>
      <c r="D1299" s="181"/>
      <c r="E1299" s="181"/>
      <c r="F1299" s="181"/>
      <c r="G1299" s="181"/>
      <c r="H1299" s="181"/>
      <c r="I1299" s="181"/>
      <c r="J1299" s="181"/>
      <c r="K1299" s="181"/>
    </row>
    <row r="1300" spans="2:11" ht="10.5">
      <c r="B1300" s="181"/>
      <c r="C1300" s="181"/>
      <c r="D1300" s="181"/>
      <c r="E1300" s="181"/>
      <c r="F1300" s="181"/>
      <c r="G1300" s="181"/>
      <c r="H1300" s="181"/>
      <c r="I1300" s="181"/>
      <c r="J1300" s="181"/>
      <c r="K1300" s="181"/>
    </row>
    <row r="1301" spans="2:11" ht="10.5">
      <c r="B1301" s="181"/>
      <c r="C1301" s="181"/>
      <c r="D1301" s="181"/>
      <c r="E1301" s="181"/>
      <c r="F1301" s="181"/>
      <c r="G1301" s="181"/>
      <c r="H1301" s="181"/>
      <c r="I1301" s="181"/>
      <c r="J1301" s="181"/>
      <c r="K1301" s="181"/>
    </row>
    <row r="1302" spans="2:11" ht="10.5">
      <c r="B1302" s="181"/>
      <c r="C1302" s="181"/>
      <c r="D1302" s="181"/>
      <c r="E1302" s="181"/>
      <c r="F1302" s="181"/>
      <c r="G1302" s="181"/>
      <c r="H1302" s="181"/>
      <c r="I1302" s="181"/>
      <c r="J1302" s="181"/>
      <c r="K1302" s="181"/>
    </row>
    <row r="1303" spans="2:11" ht="10.5">
      <c r="B1303" s="181"/>
      <c r="C1303" s="181"/>
      <c r="D1303" s="181"/>
      <c r="E1303" s="181"/>
      <c r="F1303" s="181"/>
      <c r="G1303" s="181"/>
      <c r="H1303" s="181"/>
      <c r="I1303" s="181"/>
      <c r="J1303" s="181"/>
      <c r="K1303" s="181"/>
    </row>
    <row r="1304" spans="2:11" ht="10.5">
      <c r="B1304" s="181"/>
      <c r="C1304" s="181"/>
      <c r="D1304" s="181"/>
      <c r="E1304" s="181"/>
      <c r="F1304" s="181"/>
      <c r="G1304" s="181"/>
      <c r="H1304" s="181"/>
      <c r="I1304" s="181"/>
      <c r="J1304" s="181"/>
      <c r="K1304" s="181"/>
    </row>
    <row r="1305" spans="2:11" ht="10.5">
      <c r="B1305" s="181"/>
      <c r="C1305" s="181"/>
      <c r="D1305" s="181"/>
      <c r="E1305" s="181"/>
      <c r="F1305" s="181"/>
      <c r="G1305" s="181"/>
      <c r="H1305" s="181"/>
      <c r="I1305" s="181"/>
      <c r="J1305" s="181"/>
      <c r="K1305" s="181"/>
    </row>
    <row r="1306" spans="2:11" ht="10.5">
      <c r="B1306" s="181"/>
      <c r="C1306" s="181"/>
      <c r="D1306" s="181"/>
      <c r="E1306" s="181"/>
      <c r="F1306" s="181"/>
      <c r="G1306" s="181"/>
      <c r="H1306" s="181"/>
      <c r="I1306" s="181"/>
      <c r="J1306" s="181"/>
      <c r="K1306" s="181"/>
    </row>
    <row r="1307" spans="2:11" ht="10.5">
      <c r="B1307" s="181"/>
      <c r="C1307" s="181"/>
      <c r="D1307" s="181"/>
      <c r="E1307" s="181"/>
      <c r="F1307" s="181"/>
      <c r="G1307" s="181"/>
      <c r="H1307" s="181"/>
      <c r="I1307" s="181"/>
      <c r="J1307" s="181"/>
      <c r="K1307" s="181"/>
    </row>
    <row r="1308" spans="2:11" ht="10.5">
      <c r="B1308" s="181"/>
      <c r="C1308" s="181"/>
      <c r="D1308" s="181"/>
      <c r="E1308" s="181"/>
      <c r="F1308" s="181"/>
      <c r="G1308" s="181"/>
      <c r="H1308" s="181"/>
      <c r="I1308" s="181"/>
      <c r="J1308" s="181"/>
      <c r="K1308" s="181"/>
    </row>
    <row r="1309" spans="2:11" ht="10.5">
      <c r="B1309" s="181"/>
      <c r="C1309" s="181"/>
      <c r="D1309" s="181"/>
      <c r="E1309" s="181"/>
      <c r="F1309" s="181"/>
      <c r="G1309" s="181"/>
      <c r="H1309" s="181"/>
      <c r="I1309" s="181"/>
      <c r="J1309" s="181"/>
      <c r="K1309" s="181"/>
    </row>
    <row r="1310" spans="2:11" ht="10.5">
      <c r="B1310" s="181"/>
      <c r="C1310" s="181"/>
      <c r="D1310" s="181"/>
      <c r="E1310" s="181"/>
      <c r="F1310" s="181"/>
      <c r="G1310" s="181"/>
      <c r="H1310" s="181"/>
      <c r="I1310" s="181"/>
      <c r="J1310" s="181"/>
      <c r="K1310" s="181"/>
    </row>
    <row r="1311" spans="2:11" ht="10.5">
      <c r="B1311" s="181"/>
      <c r="C1311" s="181"/>
      <c r="D1311" s="181"/>
      <c r="E1311" s="181"/>
      <c r="F1311" s="181"/>
      <c r="G1311" s="181"/>
      <c r="H1311" s="181"/>
      <c r="I1311" s="181"/>
      <c r="J1311" s="181"/>
      <c r="K1311" s="181"/>
    </row>
    <row r="1312" spans="2:11" ht="10.5">
      <c r="B1312" s="181"/>
      <c r="C1312" s="181"/>
      <c r="D1312" s="181"/>
      <c r="E1312" s="181"/>
      <c r="F1312" s="181"/>
      <c r="G1312" s="181"/>
      <c r="H1312" s="181"/>
      <c r="I1312" s="181"/>
      <c r="J1312" s="181"/>
      <c r="K1312" s="181"/>
    </row>
    <row r="1313" spans="2:11" ht="10.5">
      <c r="B1313" s="181"/>
      <c r="C1313" s="181"/>
      <c r="D1313" s="181"/>
      <c r="E1313" s="181"/>
      <c r="F1313" s="181"/>
      <c r="G1313" s="181"/>
      <c r="H1313" s="181"/>
      <c r="I1313" s="181"/>
      <c r="J1313" s="181"/>
      <c r="K1313" s="181"/>
    </row>
    <row r="1314" spans="2:11" ht="10.5">
      <c r="B1314" s="181"/>
      <c r="C1314" s="181"/>
      <c r="D1314" s="181"/>
      <c r="E1314" s="181"/>
      <c r="F1314" s="181"/>
      <c r="G1314" s="181"/>
      <c r="H1314" s="181"/>
      <c r="I1314" s="181"/>
      <c r="J1314" s="181"/>
      <c r="K1314" s="181"/>
    </row>
    <row r="1315" spans="2:11" ht="10.5">
      <c r="B1315" s="181"/>
      <c r="C1315" s="181"/>
      <c r="D1315" s="181"/>
      <c r="E1315" s="181"/>
      <c r="F1315" s="181"/>
      <c r="G1315" s="181"/>
      <c r="H1315" s="181"/>
      <c r="I1315" s="181"/>
      <c r="J1315" s="181"/>
      <c r="K1315" s="181"/>
    </row>
    <row r="1316" spans="2:11" ht="10.5">
      <c r="B1316" s="181"/>
      <c r="C1316" s="181"/>
      <c r="D1316" s="181"/>
      <c r="E1316" s="181"/>
      <c r="F1316" s="181"/>
      <c r="G1316" s="181"/>
      <c r="H1316" s="181"/>
      <c r="I1316" s="181"/>
      <c r="J1316" s="181"/>
      <c r="K1316" s="181"/>
    </row>
    <row r="1317" spans="2:11" ht="10.5">
      <c r="B1317" s="181"/>
      <c r="C1317" s="181"/>
      <c r="D1317" s="181"/>
      <c r="E1317" s="181"/>
      <c r="F1317" s="181"/>
      <c r="G1317" s="181"/>
      <c r="H1317" s="181"/>
      <c r="I1317" s="181"/>
      <c r="J1317" s="181"/>
      <c r="K1317" s="181"/>
    </row>
    <row r="1318" spans="2:11" ht="10.5">
      <c r="B1318" s="181"/>
      <c r="C1318" s="181"/>
      <c r="D1318" s="181"/>
      <c r="E1318" s="181"/>
      <c r="F1318" s="181"/>
      <c r="G1318" s="181"/>
      <c r="H1318" s="181"/>
      <c r="I1318" s="181"/>
      <c r="J1318" s="181"/>
      <c r="K1318" s="181"/>
    </row>
    <row r="1319" spans="2:11" ht="10.5">
      <c r="B1319" s="181"/>
      <c r="C1319" s="181"/>
      <c r="D1319" s="181"/>
      <c r="E1319" s="181"/>
      <c r="F1319" s="181"/>
      <c r="G1319" s="181"/>
      <c r="H1319" s="181"/>
      <c r="I1319" s="181"/>
      <c r="J1319" s="181"/>
      <c r="K1319" s="181"/>
    </row>
    <row r="1320" spans="2:11" ht="10.5">
      <c r="B1320" s="181"/>
      <c r="C1320" s="181"/>
      <c r="D1320" s="181"/>
      <c r="E1320" s="181"/>
      <c r="F1320" s="181"/>
      <c r="G1320" s="181"/>
      <c r="H1320" s="181"/>
      <c r="I1320" s="181"/>
      <c r="J1320" s="181"/>
      <c r="K1320" s="181"/>
    </row>
    <row r="1321" spans="2:11" ht="10.5">
      <c r="B1321" s="181"/>
      <c r="C1321" s="181"/>
      <c r="D1321" s="181"/>
      <c r="E1321" s="181"/>
      <c r="F1321" s="181"/>
      <c r="G1321" s="181"/>
      <c r="H1321" s="181"/>
      <c r="I1321" s="181"/>
      <c r="J1321" s="181"/>
      <c r="K1321" s="181"/>
    </row>
    <row r="1322" spans="2:11" ht="10.5">
      <c r="B1322" s="181"/>
      <c r="C1322" s="181"/>
      <c r="D1322" s="181"/>
      <c r="E1322" s="181"/>
      <c r="F1322" s="181"/>
      <c r="G1322" s="181"/>
      <c r="H1322" s="181"/>
      <c r="I1322" s="181"/>
      <c r="J1322" s="181"/>
      <c r="K1322" s="181"/>
    </row>
    <row r="1323" spans="2:11" ht="10.5">
      <c r="B1323" s="181"/>
      <c r="C1323" s="181"/>
      <c r="D1323" s="181"/>
      <c r="E1323" s="181"/>
      <c r="F1323" s="181"/>
      <c r="G1323" s="181"/>
      <c r="H1323" s="181"/>
      <c r="I1323" s="181"/>
      <c r="J1323" s="181"/>
      <c r="K1323" s="181"/>
    </row>
    <row r="1324" spans="2:11" ht="10.5">
      <c r="B1324" s="181"/>
      <c r="C1324" s="181"/>
      <c r="D1324" s="181"/>
      <c r="E1324" s="181"/>
      <c r="F1324" s="181"/>
      <c r="G1324" s="181"/>
      <c r="H1324" s="181"/>
      <c r="I1324" s="181"/>
      <c r="J1324" s="181"/>
      <c r="K1324" s="181"/>
    </row>
    <row r="1325" spans="2:11" ht="10.5">
      <c r="B1325" s="181"/>
      <c r="C1325" s="181"/>
      <c r="D1325" s="181"/>
      <c r="E1325" s="181"/>
      <c r="F1325" s="181"/>
      <c r="G1325" s="181"/>
      <c r="H1325" s="181"/>
      <c r="I1325" s="181"/>
      <c r="J1325" s="181"/>
      <c r="K1325" s="181"/>
    </row>
    <row r="1326" spans="2:11" ht="10.5">
      <c r="B1326" s="181"/>
      <c r="C1326" s="181"/>
      <c r="D1326" s="181"/>
      <c r="E1326" s="181"/>
      <c r="F1326" s="181"/>
      <c r="G1326" s="181"/>
      <c r="H1326" s="181"/>
      <c r="I1326" s="181"/>
      <c r="J1326" s="181"/>
      <c r="K1326" s="181"/>
    </row>
    <row r="1327" spans="2:11" ht="10.5">
      <c r="B1327" s="181"/>
      <c r="C1327" s="181"/>
      <c r="D1327" s="181"/>
      <c r="E1327" s="181"/>
      <c r="F1327" s="181"/>
      <c r="G1327" s="181"/>
      <c r="H1327" s="181"/>
      <c r="I1327" s="181"/>
      <c r="J1327" s="181"/>
      <c r="K1327" s="181"/>
    </row>
    <row r="1328" spans="2:11" ht="10.5">
      <c r="B1328" s="181"/>
      <c r="C1328" s="181"/>
      <c r="D1328" s="181"/>
      <c r="E1328" s="181"/>
      <c r="F1328" s="181"/>
      <c r="G1328" s="181"/>
      <c r="H1328" s="181"/>
      <c r="I1328" s="181"/>
      <c r="J1328" s="181"/>
      <c r="K1328" s="181"/>
    </row>
    <row r="1329" spans="2:11" ht="10.5">
      <c r="B1329" s="181"/>
      <c r="C1329" s="181"/>
      <c r="D1329" s="181"/>
      <c r="E1329" s="181"/>
      <c r="F1329" s="181"/>
      <c r="G1329" s="181"/>
      <c r="H1329" s="181"/>
      <c r="I1329" s="181"/>
      <c r="J1329" s="181"/>
      <c r="K1329" s="181"/>
    </row>
    <row r="1330" spans="2:11" ht="10.5">
      <c r="B1330" s="181"/>
      <c r="C1330" s="181"/>
      <c r="D1330" s="181"/>
      <c r="E1330" s="181"/>
      <c r="F1330" s="181"/>
      <c r="G1330" s="181"/>
      <c r="H1330" s="181"/>
      <c r="I1330" s="181"/>
      <c r="J1330" s="181"/>
      <c r="K1330" s="181"/>
    </row>
    <row r="1331" spans="2:11" ht="10.5">
      <c r="B1331" s="181"/>
      <c r="C1331" s="181"/>
      <c r="D1331" s="181"/>
      <c r="E1331" s="181"/>
      <c r="F1331" s="181"/>
      <c r="G1331" s="181"/>
      <c r="H1331" s="181"/>
      <c r="I1331" s="181"/>
      <c r="J1331" s="181"/>
      <c r="K1331" s="181"/>
    </row>
    <row r="1332" spans="2:11" ht="10.5">
      <c r="B1332" s="181"/>
      <c r="C1332" s="181"/>
      <c r="D1332" s="181"/>
      <c r="E1332" s="181"/>
      <c r="F1332" s="181"/>
      <c r="G1332" s="181"/>
      <c r="H1332" s="181"/>
      <c r="I1332" s="181"/>
      <c r="J1332" s="181"/>
      <c r="K1332" s="181"/>
    </row>
    <row r="1333" spans="2:11" ht="10.5">
      <c r="B1333" s="181"/>
      <c r="C1333" s="181"/>
      <c r="D1333" s="181"/>
      <c r="E1333" s="181"/>
      <c r="F1333" s="181"/>
      <c r="G1333" s="181"/>
      <c r="H1333" s="181"/>
      <c r="I1333" s="181"/>
      <c r="J1333" s="181"/>
      <c r="K1333" s="181"/>
    </row>
    <row r="1334" spans="2:11" ht="10.5">
      <c r="B1334" s="181"/>
      <c r="C1334" s="181"/>
      <c r="D1334" s="181"/>
      <c r="E1334" s="181"/>
      <c r="F1334" s="181"/>
      <c r="G1334" s="181"/>
      <c r="H1334" s="181"/>
      <c r="I1334" s="181"/>
      <c r="J1334" s="181"/>
      <c r="K1334" s="181"/>
    </row>
    <row r="1335" spans="2:11" ht="10.5">
      <c r="B1335" s="181"/>
      <c r="C1335" s="181"/>
      <c r="D1335" s="181"/>
      <c r="E1335" s="181"/>
      <c r="F1335" s="181"/>
      <c r="G1335" s="181"/>
      <c r="H1335" s="181"/>
      <c r="I1335" s="181"/>
      <c r="J1335" s="181"/>
      <c r="K1335" s="181"/>
    </row>
    <row r="1336" spans="2:11" ht="10.5">
      <c r="B1336" s="181"/>
      <c r="C1336" s="181"/>
      <c r="D1336" s="181"/>
      <c r="E1336" s="181"/>
      <c r="F1336" s="181"/>
      <c r="G1336" s="181"/>
      <c r="H1336" s="181"/>
      <c r="I1336" s="181"/>
      <c r="J1336" s="181"/>
      <c r="K1336" s="181"/>
    </row>
    <row r="1337" spans="2:11" ht="10.5">
      <c r="B1337" s="181"/>
      <c r="C1337" s="181"/>
      <c r="D1337" s="181"/>
      <c r="E1337" s="181"/>
      <c r="F1337" s="181"/>
      <c r="G1337" s="181"/>
      <c r="H1337" s="181"/>
      <c r="I1337" s="181"/>
      <c r="J1337" s="181"/>
      <c r="K1337" s="181"/>
    </row>
    <row r="1338" spans="2:11" ht="10.5">
      <c r="B1338" s="181"/>
      <c r="C1338" s="181"/>
      <c r="D1338" s="181"/>
      <c r="E1338" s="181"/>
      <c r="F1338" s="181"/>
      <c r="G1338" s="181"/>
      <c r="H1338" s="181"/>
      <c r="I1338" s="181"/>
      <c r="J1338" s="181"/>
      <c r="K1338" s="181"/>
    </row>
    <row r="1339" spans="2:11" ht="10.5">
      <c r="B1339" s="181"/>
      <c r="C1339" s="181"/>
      <c r="D1339" s="181"/>
      <c r="E1339" s="181"/>
      <c r="F1339" s="181"/>
      <c r="G1339" s="181"/>
      <c r="H1339" s="181"/>
      <c r="I1339" s="181"/>
      <c r="J1339" s="181"/>
      <c r="K1339" s="181"/>
    </row>
    <row r="1340" spans="2:11" ht="10.5">
      <c r="B1340" s="181"/>
      <c r="C1340" s="181"/>
      <c r="D1340" s="181"/>
      <c r="E1340" s="181"/>
      <c r="F1340" s="181"/>
      <c r="G1340" s="181"/>
      <c r="H1340" s="181"/>
      <c r="I1340" s="181"/>
      <c r="J1340" s="181"/>
      <c r="K1340" s="181"/>
    </row>
    <row r="1341" spans="2:11" ht="10.5">
      <c r="B1341" s="181"/>
      <c r="C1341" s="181"/>
      <c r="D1341" s="181"/>
      <c r="E1341" s="181"/>
      <c r="F1341" s="181"/>
      <c r="G1341" s="181"/>
      <c r="H1341" s="181"/>
      <c r="I1341" s="181"/>
      <c r="J1341" s="181"/>
      <c r="K1341" s="181"/>
    </row>
    <row r="1342" spans="2:11" ht="10.5">
      <c r="B1342" s="181"/>
      <c r="C1342" s="181"/>
      <c r="D1342" s="181"/>
      <c r="E1342" s="181"/>
      <c r="F1342" s="181"/>
      <c r="G1342" s="181"/>
      <c r="H1342" s="181"/>
      <c r="I1342" s="181"/>
      <c r="J1342" s="181"/>
      <c r="K1342" s="181"/>
    </row>
    <row r="1343" spans="2:11" ht="10.5">
      <c r="B1343" s="181"/>
      <c r="C1343" s="181"/>
      <c r="D1343" s="181"/>
      <c r="E1343" s="181"/>
      <c r="F1343" s="181"/>
      <c r="G1343" s="181"/>
      <c r="H1343" s="181"/>
      <c r="I1343" s="181"/>
      <c r="J1343" s="181"/>
      <c r="K1343" s="181"/>
    </row>
    <row r="1344" spans="2:11" ht="10.5">
      <c r="B1344" s="181"/>
      <c r="C1344" s="181"/>
      <c r="D1344" s="181"/>
      <c r="E1344" s="181"/>
      <c r="F1344" s="181"/>
      <c r="G1344" s="181"/>
      <c r="H1344" s="181"/>
      <c r="I1344" s="181"/>
      <c r="J1344" s="181"/>
      <c r="K1344" s="181"/>
    </row>
    <row r="1345" spans="2:11" ht="10.5">
      <c r="B1345" s="181"/>
      <c r="C1345" s="181"/>
      <c r="D1345" s="181"/>
      <c r="E1345" s="181"/>
      <c r="F1345" s="181"/>
      <c r="G1345" s="181"/>
      <c r="H1345" s="181"/>
      <c r="I1345" s="181"/>
      <c r="J1345" s="181"/>
      <c r="K1345" s="181"/>
    </row>
    <row r="1346" spans="2:11" ht="10.5">
      <c r="B1346" s="181"/>
      <c r="C1346" s="181"/>
      <c r="D1346" s="181"/>
      <c r="E1346" s="181"/>
      <c r="F1346" s="181"/>
      <c r="G1346" s="181"/>
      <c r="H1346" s="181"/>
      <c r="I1346" s="181"/>
      <c r="J1346" s="181"/>
      <c r="K1346" s="181"/>
    </row>
    <row r="1347" spans="2:11" ht="10.5">
      <c r="B1347" s="181"/>
      <c r="C1347" s="181"/>
      <c r="D1347" s="181"/>
      <c r="E1347" s="181"/>
      <c r="F1347" s="181"/>
      <c r="G1347" s="181"/>
      <c r="H1347" s="181"/>
      <c r="I1347" s="181"/>
      <c r="J1347" s="181"/>
      <c r="K1347" s="181"/>
    </row>
    <row r="1348" spans="2:11" ht="10.5">
      <c r="B1348" s="181"/>
      <c r="C1348" s="181"/>
      <c r="D1348" s="181"/>
      <c r="E1348" s="181"/>
      <c r="F1348" s="181"/>
      <c r="G1348" s="181"/>
      <c r="H1348" s="181"/>
      <c r="I1348" s="181"/>
      <c r="J1348" s="181"/>
      <c r="K1348" s="181"/>
    </row>
    <row r="1349" spans="2:11" ht="10.5">
      <c r="B1349" s="181"/>
      <c r="C1349" s="181"/>
      <c r="D1349" s="181"/>
      <c r="E1349" s="181"/>
      <c r="F1349" s="181"/>
      <c r="G1349" s="181"/>
      <c r="H1349" s="181"/>
      <c r="I1349" s="181"/>
      <c r="J1349" s="181"/>
      <c r="K1349" s="181"/>
    </row>
    <row r="1350" spans="2:11" ht="10.5">
      <c r="B1350" s="181"/>
      <c r="C1350" s="181"/>
      <c r="D1350" s="181"/>
      <c r="E1350" s="181"/>
      <c r="F1350" s="181"/>
      <c r="G1350" s="181"/>
      <c r="H1350" s="181"/>
      <c r="I1350" s="181"/>
      <c r="J1350" s="181"/>
      <c r="K1350" s="181"/>
    </row>
    <row r="1351" spans="2:11" ht="10.5">
      <c r="B1351" s="181"/>
      <c r="C1351" s="181"/>
      <c r="D1351" s="181"/>
      <c r="E1351" s="181"/>
      <c r="F1351" s="181"/>
      <c r="G1351" s="181"/>
      <c r="H1351" s="181"/>
      <c r="I1351" s="181"/>
      <c r="J1351" s="181"/>
      <c r="K1351" s="181"/>
    </row>
    <row r="1352" spans="2:11" ht="10.5">
      <c r="B1352" s="181"/>
      <c r="C1352" s="181"/>
      <c r="D1352" s="181"/>
      <c r="E1352" s="181"/>
      <c r="F1352" s="181"/>
      <c r="G1352" s="181"/>
      <c r="H1352" s="181"/>
      <c r="I1352" s="181"/>
      <c r="J1352" s="181"/>
      <c r="K1352" s="181"/>
    </row>
    <row r="1353" spans="2:11" ht="10.5">
      <c r="B1353" s="181"/>
      <c r="C1353" s="181"/>
      <c r="D1353" s="181"/>
      <c r="E1353" s="181"/>
      <c r="F1353" s="181"/>
      <c r="G1353" s="181"/>
      <c r="H1353" s="181"/>
      <c r="I1353" s="181"/>
      <c r="J1353" s="181"/>
      <c r="K1353" s="181"/>
    </row>
    <row r="1354" spans="2:11" ht="10.5">
      <c r="B1354" s="181"/>
      <c r="C1354" s="181"/>
      <c r="D1354" s="181"/>
      <c r="E1354" s="181"/>
      <c r="F1354" s="181"/>
      <c r="G1354" s="181"/>
      <c r="H1354" s="181"/>
      <c r="I1354" s="181"/>
      <c r="J1354" s="181"/>
      <c r="K1354" s="181"/>
    </row>
    <row r="1355" spans="2:11" ht="10.5">
      <c r="B1355" s="181"/>
      <c r="C1355" s="181"/>
      <c r="D1355" s="181"/>
      <c r="E1355" s="181"/>
      <c r="F1355" s="181"/>
      <c r="G1355" s="181"/>
      <c r="H1355" s="181"/>
      <c r="I1355" s="181"/>
      <c r="J1355" s="181"/>
      <c r="K1355" s="181"/>
    </row>
    <row r="1356" spans="2:11" ht="10.5">
      <c r="B1356" s="181"/>
      <c r="C1356" s="181"/>
      <c r="D1356" s="181"/>
      <c r="E1356" s="181"/>
      <c r="F1356" s="181"/>
      <c r="G1356" s="181"/>
      <c r="H1356" s="181"/>
      <c r="I1356" s="181"/>
      <c r="J1356" s="181"/>
      <c r="K1356" s="181"/>
    </row>
    <row r="1357" spans="2:11" ht="10.5">
      <c r="B1357" s="181"/>
      <c r="C1357" s="181"/>
      <c r="D1357" s="181"/>
      <c r="E1357" s="181"/>
      <c r="F1357" s="181"/>
      <c r="G1357" s="181"/>
      <c r="H1357" s="181"/>
      <c r="I1357" s="181"/>
      <c r="J1357" s="181"/>
      <c r="K1357" s="181"/>
    </row>
    <row r="1358" spans="2:11" ht="10.5">
      <c r="B1358" s="181"/>
      <c r="C1358" s="181"/>
      <c r="D1358" s="181"/>
      <c r="E1358" s="181"/>
      <c r="F1358" s="181"/>
      <c r="G1358" s="181"/>
      <c r="H1358" s="181"/>
      <c r="I1358" s="181"/>
      <c r="J1358" s="181"/>
      <c r="K1358" s="181"/>
    </row>
    <row r="1359" spans="2:11" ht="10.5">
      <c r="B1359" s="181"/>
      <c r="C1359" s="181"/>
      <c r="D1359" s="181"/>
      <c r="E1359" s="181"/>
      <c r="F1359" s="181"/>
      <c r="G1359" s="181"/>
      <c r="H1359" s="181"/>
      <c r="I1359" s="181"/>
      <c r="J1359" s="181"/>
      <c r="K1359" s="181"/>
    </row>
    <row r="1360" spans="2:11" ht="10.5">
      <c r="B1360" s="181"/>
      <c r="C1360" s="181"/>
      <c r="D1360" s="181"/>
      <c r="E1360" s="181"/>
      <c r="F1360" s="181"/>
      <c r="G1360" s="181"/>
      <c r="H1360" s="181"/>
      <c r="I1360" s="181"/>
      <c r="J1360" s="181"/>
      <c r="K1360" s="181"/>
    </row>
    <row r="1361" spans="2:11" ht="10.5">
      <c r="B1361" s="181"/>
      <c r="C1361" s="181"/>
      <c r="D1361" s="181"/>
      <c r="E1361" s="181"/>
      <c r="F1361" s="181"/>
      <c r="G1361" s="181"/>
      <c r="H1361" s="181"/>
      <c r="I1361" s="181"/>
      <c r="J1361" s="181"/>
      <c r="K1361" s="181"/>
    </row>
    <row r="1362" spans="2:11" ht="10.5">
      <c r="B1362" s="181"/>
      <c r="C1362" s="181"/>
      <c r="D1362" s="181"/>
      <c r="E1362" s="181"/>
      <c r="F1362" s="181"/>
      <c r="G1362" s="181"/>
      <c r="H1362" s="181"/>
      <c r="I1362" s="181"/>
      <c r="J1362" s="181"/>
      <c r="K1362" s="181"/>
    </row>
    <row r="1363" spans="2:11" ht="10.5">
      <c r="B1363" s="181"/>
      <c r="C1363" s="181"/>
      <c r="D1363" s="181"/>
      <c r="E1363" s="181"/>
      <c r="F1363" s="181"/>
      <c r="G1363" s="181"/>
      <c r="H1363" s="181"/>
      <c r="I1363" s="181"/>
      <c r="J1363" s="181"/>
      <c r="K1363" s="181"/>
    </row>
    <row r="1364" spans="2:11" ht="10.5">
      <c r="B1364" s="181"/>
      <c r="C1364" s="181"/>
      <c r="D1364" s="181"/>
      <c r="E1364" s="181"/>
      <c r="F1364" s="181"/>
      <c r="G1364" s="181"/>
      <c r="H1364" s="181"/>
      <c r="I1364" s="181"/>
      <c r="J1364" s="181"/>
      <c r="K1364" s="181"/>
    </row>
    <row r="1365" spans="2:11" ht="10.5">
      <c r="B1365" s="181"/>
      <c r="C1365" s="181"/>
      <c r="D1365" s="181"/>
      <c r="E1365" s="181"/>
      <c r="F1365" s="181"/>
      <c r="G1365" s="181"/>
      <c r="H1365" s="181"/>
      <c r="I1365" s="181"/>
      <c r="J1365" s="181"/>
      <c r="K1365" s="181"/>
    </row>
    <row r="1366" spans="2:11" ht="10.5">
      <c r="B1366" s="181"/>
      <c r="C1366" s="181"/>
      <c r="D1366" s="181"/>
      <c r="E1366" s="181"/>
      <c r="F1366" s="181"/>
      <c r="G1366" s="181"/>
      <c r="H1366" s="181"/>
      <c r="I1366" s="181"/>
      <c r="J1366" s="181"/>
      <c r="K1366" s="181"/>
    </row>
    <row r="1367" spans="2:11" ht="10.5">
      <c r="B1367" s="181"/>
      <c r="C1367" s="181"/>
      <c r="D1367" s="181"/>
      <c r="E1367" s="181"/>
      <c r="F1367" s="181"/>
      <c r="G1367" s="181"/>
      <c r="H1367" s="181"/>
      <c r="I1367" s="181"/>
      <c r="J1367" s="181"/>
      <c r="K1367" s="181"/>
    </row>
    <row r="1368" spans="2:11" ht="10.5">
      <c r="B1368" s="181"/>
      <c r="C1368" s="181"/>
      <c r="D1368" s="181"/>
      <c r="E1368" s="181"/>
      <c r="F1368" s="181"/>
      <c r="G1368" s="181"/>
      <c r="H1368" s="181"/>
      <c r="I1368" s="181"/>
      <c r="J1368" s="181"/>
      <c r="K1368" s="181"/>
    </row>
    <row r="1369" spans="2:11" ht="10.5">
      <c r="B1369" s="181"/>
      <c r="C1369" s="181"/>
      <c r="D1369" s="181"/>
      <c r="E1369" s="181"/>
      <c r="F1369" s="181"/>
      <c r="G1369" s="181"/>
      <c r="H1369" s="181"/>
      <c r="I1369" s="181"/>
      <c r="J1369" s="181"/>
      <c r="K1369" s="181"/>
    </row>
    <row r="1370" spans="2:11" ht="10.5">
      <c r="B1370" s="181"/>
      <c r="C1370" s="181"/>
      <c r="D1370" s="181"/>
      <c r="E1370" s="181"/>
      <c r="F1370" s="181"/>
      <c r="G1370" s="181"/>
      <c r="H1370" s="181"/>
      <c r="I1370" s="181"/>
      <c r="J1370" s="181"/>
      <c r="K1370" s="181"/>
    </row>
    <row r="1371" spans="2:11" ht="10.5">
      <c r="B1371" s="181"/>
      <c r="C1371" s="181"/>
      <c r="D1371" s="181"/>
      <c r="E1371" s="181"/>
      <c r="F1371" s="181"/>
      <c r="G1371" s="181"/>
      <c r="H1371" s="181"/>
      <c r="I1371" s="181"/>
      <c r="J1371" s="181"/>
      <c r="K1371" s="181"/>
    </row>
    <row r="1372" spans="2:11" ht="10.5">
      <c r="B1372" s="181"/>
      <c r="C1372" s="181"/>
      <c r="D1372" s="181"/>
      <c r="E1372" s="181"/>
      <c r="F1372" s="181"/>
      <c r="G1372" s="181"/>
      <c r="H1372" s="181"/>
      <c r="I1372" s="181"/>
      <c r="J1372" s="181"/>
      <c r="K1372" s="181"/>
    </row>
    <row r="1373" spans="2:11" ht="10.5">
      <c r="B1373" s="181"/>
      <c r="C1373" s="181"/>
      <c r="D1373" s="181"/>
      <c r="E1373" s="181"/>
      <c r="F1373" s="181"/>
      <c r="G1373" s="181"/>
      <c r="H1373" s="181"/>
      <c r="I1373" s="181"/>
      <c r="J1373" s="181"/>
      <c r="K1373" s="181"/>
    </row>
    <row r="1374" spans="2:11" ht="10.5">
      <c r="B1374" s="181"/>
      <c r="C1374" s="181"/>
      <c r="D1374" s="181"/>
      <c r="E1374" s="181"/>
      <c r="F1374" s="181"/>
      <c r="G1374" s="181"/>
      <c r="H1374" s="181"/>
      <c r="I1374" s="181"/>
      <c r="J1374" s="181"/>
      <c r="K1374" s="181"/>
    </row>
    <row r="1375" spans="2:11" ht="10.5">
      <c r="B1375" s="181"/>
      <c r="C1375" s="181"/>
      <c r="D1375" s="181"/>
      <c r="E1375" s="181"/>
      <c r="F1375" s="181"/>
      <c r="G1375" s="181"/>
      <c r="H1375" s="181"/>
      <c r="I1375" s="181"/>
      <c r="J1375" s="181"/>
      <c r="K1375" s="181"/>
    </row>
    <row r="1376" spans="2:11" ht="10.5">
      <c r="B1376" s="181"/>
      <c r="C1376" s="181"/>
      <c r="D1376" s="181"/>
      <c r="E1376" s="181"/>
      <c r="F1376" s="181"/>
      <c r="G1376" s="181"/>
      <c r="H1376" s="181"/>
      <c r="I1376" s="181"/>
      <c r="J1376" s="181"/>
      <c r="K1376" s="181"/>
    </row>
    <row r="1377" spans="2:11" ht="10.5">
      <c r="B1377" s="181"/>
      <c r="C1377" s="181"/>
      <c r="D1377" s="181"/>
      <c r="E1377" s="181"/>
      <c r="F1377" s="181"/>
      <c r="G1377" s="181"/>
      <c r="H1377" s="181"/>
      <c r="I1377" s="181"/>
      <c r="J1377" s="181"/>
      <c r="K1377" s="181"/>
    </row>
    <row r="1378" spans="2:11" ht="10.5">
      <c r="B1378" s="181"/>
      <c r="C1378" s="181"/>
      <c r="D1378" s="181"/>
      <c r="E1378" s="181"/>
      <c r="F1378" s="181"/>
      <c r="G1378" s="181"/>
      <c r="H1378" s="181"/>
      <c r="I1378" s="181"/>
      <c r="J1378" s="181"/>
      <c r="K1378" s="181"/>
    </row>
    <row r="1379" spans="2:11" ht="10.5">
      <c r="B1379" s="181"/>
      <c r="C1379" s="181"/>
      <c r="D1379" s="181"/>
      <c r="E1379" s="181"/>
      <c r="F1379" s="181"/>
      <c r="G1379" s="181"/>
      <c r="H1379" s="181"/>
      <c r="I1379" s="181"/>
      <c r="J1379" s="181"/>
      <c r="K1379" s="181"/>
    </row>
    <row r="1380" spans="2:11" ht="10.5">
      <c r="B1380" s="181"/>
      <c r="C1380" s="181"/>
      <c r="D1380" s="181"/>
      <c r="E1380" s="181"/>
      <c r="F1380" s="181"/>
      <c r="G1380" s="181"/>
      <c r="H1380" s="181"/>
      <c r="I1380" s="181"/>
      <c r="J1380" s="181"/>
      <c r="K1380" s="181"/>
    </row>
    <row r="1381" spans="2:11" ht="10.5">
      <c r="B1381" s="181"/>
      <c r="C1381" s="181"/>
      <c r="D1381" s="181"/>
      <c r="E1381" s="181"/>
      <c r="F1381" s="181"/>
      <c r="G1381" s="181"/>
      <c r="H1381" s="181"/>
      <c r="I1381" s="181"/>
      <c r="J1381" s="181"/>
      <c r="K1381" s="181"/>
    </row>
    <row r="1382" spans="2:11" ht="10.5">
      <c r="B1382" s="181"/>
      <c r="C1382" s="181"/>
      <c r="D1382" s="181"/>
      <c r="E1382" s="181"/>
      <c r="F1382" s="181"/>
      <c r="G1382" s="181"/>
      <c r="H1382" s="181"/>
      <c r="I1382" s="181"/>
      <c r="J1382" s="181"/>
      <c r="K1382" s="181"/>
    </row>
    <row r="1383" spans="2:11" ht="10.5">
      <c r="B1383" s="181"/>
      <c r="C1383" s="181"/>
      <c r="D1383" s="181"/>
      <c r="E1383" s="181"/>
      <c r="F1383" s="181"/>
      <c r="G1383" s="181"/>
      <c r="H1383" s="181"/>
      <c r="I1383" s="181"/>
      <c r="J1383" s="181"/>
      <c r="K1383" s="181"/>
    </row>
    <row r="1384" spans="2:11" ht="10.5">
      <c r="B1384" s="181"/>
      <c r="C1384" s="181"/>
      <c r="D1384" s="181"/>
      <c r="E1384" s="181"/>
      <c r="F1384" s="181"/>
      <c r="G1384" s="181"/>
      <c r="H1384" s="181"/>
      <c r="I1384" s="181"/>
      <c r="J1384" s="181"/>
      <c r="K1384" s="181"/>
    </row>
    <row r="1385" spans="2:11" ht="10.5">
      <c r="B1385" s="181"/>
      <c r="C1385" s="181"/>
      <c r="D1385" s="181"/>
      <c r="E1385" s="181"/>
      <c r="F1385" s="181"/>
      <c r="G1385" s="181"/>
      <c r="H1385" s="181"/>
      <c r="I1385" s="181"/>
      <c r="J1385" s="181"/>
      <c r="K1385" s="181"/>
    </row>
    <row r="1386" spans="2:11" ht="10.5">
      <c r="B1386" s="181"/>
      <c r="C1386" s="181"/>
      <c r="D1386" s="181"/>
      <c r="E1386" s="181"/>
      <c r="F1386" s="181"/>
      <c r="G1386" s="181"/>
      <c r="H1386" s="181"/>
      <c r="I1386" s="181"/>
      <c r="J1386" s="181"/>
      <c r="K1386" s="181"/>
    </row>
    <row r="1387" spans="2:11" ht="10.5">
      <c r="B1387" s="181"/>
      <c r="C1387" s="181"/>
      <c r="D1387" s="181"/>
      <c r="E1387" s="181"/>
      <c r="F1387" s="181"/>
      <c r="G1387" s="181"/>
      <c r="H1387" s="181"/>
      <c r="I1387" s="181"/>
      <c r="J1387" s="181"/>
      <c r="K1387" s="181"/>
    </row>
    <row r="1388" spans="2:11" ht="10.5">
      <c r="B1388" s="181"/>
      <c r="C1388" s="181"/>
      <c r="D1388" s="181"/>
      <c r="E1388" s="181"/>
      <c r="F1388" s="181"/>
      <c r="G1388" s="181"/>
      <c r="H1388" s="181"/>
      <c r="I1388" s="181"/>
      <c r="J1388" s="181"/>
      <c r="K1388" s="181"/>
    </row>
    <row r="1389" spans="2:11" ht="10.5">
      <c r="B1389" s="181"/>
      <c r="C1389" s="181"/>
      <c r="D1389" s="181"/>
      <c r="E1389" s="181"/>
      <c r="F1389" s="181"/>
      <c r="G1389" s="181"/>
      <c r="H1389" s="181"/>
      <c r="I1389" s="181"/>
      <c r="J1389" s="181"/>
      <c r="K1389" s="181"/>
    </row>
    <row r="1390" spans="2:11" ht="10.5">
      <c r="B1390" s="181"/>
      <c r="C1390" s="181"/>
      <c r="D1390" s="181"/>
      <c r="E1390" s="181"/>
      <c r="F1390" s="181"/>
      <c r="G1390" s="181"/>
      <c r="H1390" s="181"/>
      <c r="I1390" s="181"/>
      <c r="J1390" s="181"/>
      <c r="K1390" s="181"/>
    </row>
    <row r="1391" spans="2:11" ht="10.5">
      <c r="B1391" s="181"/>
      <c r="C1391" s="181"/>
      <c r="D1391" s="181"/>
      <c r="E1391" s="181"/>
      <c r="F1391" s="181"/>
      <c r="G1391" s="181"/>
      <c r="H1391" s="181"/>
      <c r="I1391" s="181"/>
      <c r="J1391" s="181"/>
      <c r="K1391" s="181"/>
    </row>
    <row r="1392" spans="2:11" ht="10.5">
      <c r="B1392" s="181"/>
      <c r="C1392" s="181"/>
      <c r="D1392" s="181"/>
      <c r="E1392" s="181"/>
      <c r="F1392" s="181"/>
      <c r="G1392" s="181"/>
      <c r="H1392" s="181"/>
      <c r="I1392" s="181"/>
      <c r="J1392" s="181"/>
      <c r="K1392" s="181"/>
    </row>
    <row r="1393" spans="2:11" ht="10.5">
      <c r="B1393" s="181"/>
      <c r="C1393" s="181"/>
      <c r="D1393" s="181"/>
      <c r="E1393" s="181"/>
      <c r="F1393" s="181"/>
      <c r="G1393" s="181"/>
      <c r="H1393" s="181"/>
      <c r="I1393" s="181"/>
      <c r="J1393" s="181"/>
      <c r="K1393" s="181"/>
    </row>
    <row r="1394" spans="2:11" ht="10.5">
      <c r="B1394" s="181"/>
      <c r="C1394" s="181"/>
      <c r="D1394" s="181"/>
      <c r="E1394" s="181"/>
      <c r="F1394" s="181"/>
      <c r="G1394" s="181"/>
      <c r="H1394" s="181"/>
      <c r="I1394" s="181"/>
      <c r="J1394" s="181"/>
      <c r="K1394" s="181"/>
    </row>
    <row r="1395" spans="2:11" ht="10.5">
      <c r="B1395" s="181"/>
      <c r="C1395" s="181"/>
      <c r="D1395" s="181"/>
      <c r="E1395" s="181"/>
      <c r="F1395" s="181"/>
      <c r="G1395" s="181"/>
      <c r="H1395" s="181"/>
      <c r="I1395" s="181"/>
      <c r="J1395" s="181"/>
      <c r="K1395" s="181"/>
    </row>
    <row r="1396" spans="2:11" ht="10.5">
      <c r="B1396" s="181"/>
      <c r="C1396" s="181"/>
      <c r="D1396" s="181"/>
      <c r="E1396" s="181"/>
      <c r="F1396" s="181"/>
      <c r="G1396" s="181"/>
      <c r="H1396" s="181"/>
      <c r="I1396" s="181"/>
      <c r="J1396" s="181"/>
      <c r="K1396" s="181"/>
    </row>
    <row r="1397" spans="2:11" ht="10.5">
      <c r="B1397" s="181"/>
      <c r="C1397" s="181"/>
      <c r="D1397" s="181"/>
      <c r="E1397" s="181"/>
      <c r="F1397" s="181"/>
      <c r="G1397" s="181"/>
      <c r="H1397" s="181"/>
      <c r="I1397" s="181"/>
      <c r="J1397" s="181"/>
      <c r="K1397" s="181"/>
    </row>
    <row r="1398" spans="2:11" ht="10.5">
      <c r="B1398" s="181"/>
      <c r="C1398" s="181"/>
      <c r="D1398" s="181"/>
      <c r="E1398" s="181"/>
      <c r="F1398" s="181"/>
      <c r="G1398" s="181"/>
      <c r="H1398" s="181"/>
      <c r="I1398" s="181"/>
      <c r="J1398" s="181"/>
      <c r="K1398" s="181"/>
    </row>
    <row r="1399" spans="2:11" ht="10.5">
      <c r="B1399" s="181"/>
      <c r="C1399" s="181"/>
      <c r="D1399" s="181"/>
      <c r="E1399" s="181"/>
      <c r="F1399" s="181"/>
      <c r="G1399" s="181"/>
      <c r="H1399" s="181"/>
      <c r="I1399" s="181"/>
      <c r="J1399" s="181"/>
      <c r="K1399" s="181"/>
    </row>
    <row r="1400" spans="2:11" ht="10.5">
      <c r="B1400" s="181"/>
      <c r="C1400" s="181"/>
      <c r="D1400" s="181"/>
      <c r="E1400" s="181"/>
      <c r="F1400" s="181"/>
      <c r="G1400" s="181"/>
      <c r="H1400" s="181"/>
      <c r="I1400" s="181"/>
      <c r="J1400" s="181"/>
      <c r="K1400" s="181"/>
    </row>
    <row r="1401" spans="2:11" ht="10.5">
      <c r="B1401" s="181"/>
      <c r="C1401" s="181"/>
      <c r="D1401" s="181"/>
      <c r="E1401" s="181"/>
      <c r="F1401" s="181"/>
      <c r="G1401" s="181"/>
      <c r="H1401" s="181"/>
      <c r="I1401" s="181"/>
      <c r="J1401" s="181"/>
      <c r="K1401" s="181"/>
    </row>
    <row r="1402" spans="2:11" ht="10.5">
      <c r="B1402" s="181"/>
      <c r="C1402" s="181"/>
      <c r="D1402" s="181"/>
      <c r="E1402" s="181"/>
      <c r="F1402" s="181"/>
      <c r="G1402" s="181"/>
      <c r="H1402" s="181"/>
      <c r="I1402" s="181"/>
      <c r="J1402" s="181"/>
      <c r="K1402" s="181"/>
    </row>
    <row r="1403" spans="2:11" ht="10.5">
      <c r="B1403" s="181"/>
      <c r="C1403" s="181"/>
      <c r="D1403" s="181"/>
      <c r="E1403" s="181"/>
      <c r="F1403" s="181"/>
      <c r="G1403" s="181"/>
      <c r="H1403" s="181"/>
      <c r="I1403" s="181"/>
      <c r="J1403" s="181"/>
      <c r="K1403" s="181"/>
    </row>
    <row r="1404" spans="2:11" ht="10.5">
      <c r="B1404" s="181"/>
      <c r="C1404" s="181"/>
      <c r="D1404" s="181"/>
      <c r="E1404" s="181"/>
      <c r="F1404" s="181"/>
      <c r="G1404" s="181"/>
      <c r="H1404" s="181"/>
      <c r="I1404" s="181"/>
      <c r="J1404" s="181"/>
      <c r="K1404" s="181"/>
    </row>
    <row r="1405" spans="2:11" ht="10.5">
      <c r="B1405" s="181"/>
      <c r="C1405" s="181"/>
      <c r="D1405" s="181"/>
      <c r="E1405" s="181"/>
      <c r="F1405" s="181"/>
      <c r="G1405" s="181"/>
      <c r="H1405" s="181"/>
      <c r="I1405" s="181"/>
      <c r="J1405" s="181"/>
      <c r="K1405" s="181"/>
    </row>
    <row r="1406" spans="2:11" ht="10.5">
      <c r="B1406" s="181"/>
      <c r="C1406" s="181"/>
      <c r="D1406" s="181"/>
      <c r="E1406" s="181"/>
      <c r="F1406" s="181"/>
      <c r="G1406" s="181"/>
      <c r="H1406" s="181"/>
      <c r="I1406" s="181"/>
      <c r="J1406" s="181"/>
      <c r="K1406" s="181"/>
    </row>
    <row r="1407" spans="2:11" ht="10.5">
      <c r="B1407" s="181"/>
      <c r="C1407" s="181"/>
      <c r="D1407" s="181"/>
      <c r="E1407" s="181"/>
      <c r="F1407" s="181"/>
      <c r="G1407" s="181"/>
      <c r="H1407" s="181"/>
      <c r="I1407" s="181"/>
      <c r="J1407" s="181"/>
      <c r="K1407" s="181"/>
    </row>
    <row r="1408" spans="2:11" ht="10.5">
      <c r="B1408" s="181"/>
      <c r="C1408" s="181"/>
      <c r="D1408" s="181"/>
      <c r="E1408" s="181"/>
      <c r="F1408" s="181"/>
      <c r="G1408" s="181"/>
      <c r="H1408" s="181"/>
      <c r="I1408" s="181"/>
      <c r="J1408" s="181"/>
      <c r="K1408" s="181"/>
    </row>
    <row r="1409" spans="2:11" ht="10.5">
      <c r="B1409" s="181"/>
      <c r="C1409" s="181"/>
      <c r="D1409" s="181"/>
      <c r="E1409" s="181"/>
      <c r="F1409" s="181"/>
      <c r="G1409" s="181"/>
      <c r="H1409" s="181"/>
      <c r="I1409" s="181"/>
      <c r="J1409" s="181"/>
      <c r="K1409" s="181"/>
    </row>
    <row r="1410" spans="2:11" ht="10.5">
      <c r="B1410" s="181"/>
      <c r="C1410" s="181"/>
      <c r="D1410" s="181"/>
      <c r="E1410" s="181"/>
      <c r="F1410" s="181"/>
      <c r="G1410" s="181"/>
      <c r="H1410" s="181"/>
      <c r="I1410" s="181"/>
      <c r="J1410" s="181"/>
      <c r="K1410" s="181"/>
    </row>
    <row r="1411" spans="2:11" ht="10.5">
      <c r="B1411" s="181"/>
      <c r="C1411" s="181"/>
      <c r="D1411" s="181"/>
      <c r="E1411" s="181"/>
      <c r="F1411" s="181"/>
      <c r="G1411" s="181"/>
      <c r="H1411" s="181"/>
      <c r="I1411" s="181"/>
      <c r="J1411" s="181"/>
      <c r="K1411" s="181"/>
    </row>
    <row r="1412" spans="2:11" ht="10.5">
      <c r="B1412" s="181"/>
      <c r="C1412" s="181"/>
      <c r="D1412" s="181"/>
      <c r="E1412" s="181"/>
      <c r="F1412" s="181"/>
      <c r="G1412" s="181"/>
      <c r="H1412" s="181"/>
      <c r="I1412" s="181"/>
      <c r="J1412" s="181"/>
      <c r="K1412" s="181"/>
    </row>
    <row r="1413" spans="2:11" ht="10.5">
      <c r="B1413" s="181"/>
      <c r="C1413" s="181"/>
      <c r="D1413" s="181"/>
      <c r="E1413" s="181"/>
      <c r="F1413" s="181"/>
      <c r="G1413" s="181"/>
      <c r="H1413" s="181"/>
      <c r="I1413" s="181"/>
      <c r="J1413" s="181"/>
      <c r="K1413" s="181"/>
    </row>
    <row r="1414" spans="2:11" ht="10.5">
      <c r="B1414" s="181"/>
      <c r="C1414" s="181"/>
      <c r="D1414" s="181"/>
      <c r="E1414" s="181"/>
      <c r="F1414" s="181"/>
      <c r="G1414" s="181"/>
      <c r="H1414" s="181"/>
      <c r="I1414" s="181"/>
      <c r="J1414" s="181"/>
      <c r="K1414" s="181"/>
    </row>
    <row r="1415" spans="2:11" ht="10.5">
      <c r="B1415" s="181"/>
      <c r="C1415" s="181"/>
      <c r="D1415" s="181"/>
      <c r="E1415" s="181"/>
      <c r="F1415" s="181"/>
      <c r="G1415" s="181"/>
      <c r="H1415" s="181"/>
      <c r="I1415" s="181"/>
      <c r="J1415" s="181"/>
      <c r="K1415" s="181"/>
    </row>
    <row r="1416" spans="2:11" ht="10.5">
      <c r="B1416" s="181"/>
      <c r="C1416" s="181"/>
      <c r="D1416" s="181"/>
      <c r="E1416" s="181"/>
      <c r="F1416" s="181"/>
      <c r="G1416" s="181"/>
      <c r="H1416" s="181"/>
      <c r="I1416" s="181"/>
      <c r="J1416" s="181"/>
      <c r="K1416" s="181"/>
    </row>
    <row r="1417" spans="2:11" ht="10.5">
      <c r="B1417" s="181"/>
      <c r="C1417" s="181"/>
      <c r="D1417" s="181"/>
      <c r="E1417" s="181"/>
      <c r="F1417" s="181"/>
      <c r="G1417" s="181"/>
      <c r="H1417" s="181"/>
      <c r="I1417" s="181"/>
      <c r="J1417" s="181"/>
      <c r="K1417" s="181"/>
    </row>
    <row r="1418" spans="2:11" ht="10.5">
      <c r="B1418" s="181"/>
      <c r="C1418" s="181"/>
      <c r="D1418" s="181"/>
      <c r="E1418" s="181"/>
      <c r="F1418" s="181"/>
      <c r="G1418" s="181"/>
      <c r="H1418" s="181"/>
      <c r="I1418" s="181"/>
      <c r="J1418" s="181"/>
      <c r="K1418" s="181"/>
    </row>
    <row r="1419" spans="2:11" ht="10.5">
      <c r="B1419" s="181"/>
      <c r="C1419" s="181"/>
      <c r="D1419" s="181"/>
      <c r="E1419" s="181"/>
      <c r="F1419" s="181"/>
      <c r="G1419" s="181"/>
      <c r="H1419" s="181"/>
      <c r="I1419" s="181"/>
      <c r="J1419" s="181"/>
      <c r="K1419" s="181"/>
    </row>
    <row r="1420" spans="2:11" ht="10.5">
      <c r="B1420" s="181"/>
      <c r="C1420" s="181"/>
      <c r="D1420" s="181"/>
      <c r="E1420" s="181"/>
      <c r="F1420" s="181"/>
      <c r="G1420" s="181"/>
      <c r="H1420" s="181"/>
      <c r="I1420" s="181"/>
      <c r="J1420" s="181"/>
      <c r="K1420" s="181"/>
    </row>
    <row r="1421" spans="2:11" ht="10.5">
      <c r="B1421" s="181"/>
      <c r="C1421" s="181"/>
      <c r="D1421" s="181"/>
      <c r="E1421" s="181"/>
      <c r="F1421" s="181"/>
      <c r="G1421" s="181"/>
      <c r="H1421" s="181"/>
      <c r="I1421" s="181"/>
      <c r="J1421" s="181"/>
      <c r="K1421" s="181"/>
    </row>
    <row r="1422" spans="2:11" ht="10.5">
      <c r="B1422" s="181"/>
      <c r="C1422" s="181"/>
      <c r="D1422" s="181"/>
      <c r="E1422" s="181"/>
      <c r="F1422" s="181"/>
      <c r="G1422" s="181"/>
      <c r="H1422" s="181"/>
      <c r="I1422" s="181"/>
      <c r="J1422" s="181"/>
      <c r="K1422" s="181"/>
    </row>
    <row r="1423" spans="2:11" ht="10.5">
      <c r="B1423" s="181"/>
      <c r="C1423" s="181"/>
      <c r="D1423" s="181"/>
      <c r="E1423" s="181"/>
      <c r="F1423" s="181"/>
      <c r="G1423" s="181"/>
      <c r="H1423" s="181"/>
      <c r="I1423" s="181"/>
      <c r="J1423" s="181"/>
      <c r="K1423" s="181"/>
    </row>
    <row r="1424" spans="2:11" ht="10.5">
      <c r="B1424" s="181"/>
      <c r="C1424" s="181"/>
      <c r="D1424" s="181"/>
      <c r="E1424" s="181"/>
      <c r="F1424" s="181"/>
      <c r="G1424" s="181"/>
      <c r="H1424" s="181"/>
      <c r="I1424" s="181"/>
      <c r="J1424" s="181"/>
      <c r="K1424" s="181"/>
    </row>
    <row r="1425" spans="2:11" ht="10.5">
      <c r="B1425" s="181"/>
      <c r="C1425" s="181"/>
      <c r="D1425" s="181"/>
      <c r="E1425" s="181"/>
      <c r="F1425" s="181"/>
      <c r="G1425" s="181"/>
      <c r="H1425" s="181"/>
      <c r="I1425" s="181"/>
      <c r="J1425" s="181"/>
      <c r="K1425" s="181"/>
    </row>
    <row r="1426" spans="2:11" ht="10.5">
      <c r="B1426" s="181"/>
      <c r="C1426" s="181"/>
      <c r="D1426" s="181"/>
      <c r="E1426" s="181"/>
      <c r="F1426" s="181"/>
      <c r="G1426" s="181"/>
      <c r="H1426" s="181"/>
      <c r="I1426" s="181"/>
      <c r="J1426" s="181"/>
      <c r="K1426" s="181"/>
    </row>
    <row r="1427" spans="2:11" ht="10.5">
      <c r="B1427" s="181"/>
      <c r="C1427" s="181"/>
      <c r="D1427" s="181"/>
      <c r="E1427" s="181"/>
      <c r="F1427" s="181"/>
      <c r="G1427" s="181"/>
      <c r="H1427" s="181"/>
      <c r="I1427" s="181"/>
      <c r="J1427" s="181"/>
      <c r="K1427" s="181"/>
    </row>
    <row r="1428" spans="2:11" ht="10.5">
      <c r="B1428" s="181"/>
      <c r="C1428" s="181"/>
      <c r="D1428" s="181"/>
      <c r="E1428" s="181"/>
      <c r="F1428" s="181"/>
      <c r="G1428" s="181"/>
      <c r="H1428" s="181"/>
      <c r="I1428" s="181"/>
      <c r="J1428" s="181"/>
      <c r="K1428" s="181"/>
    </row>
    <row r="1429" spans="2:11" ht="10.5">
      <c r="B1429" s="181"/>
      <c r="C1429" s="181"/>
      <c r="D1429" s="181"/>
      <c r="E1429" s="181"/>
      <c r="F1429" s="181"/>
      <c r="G1429" s="181"/>
      <c r="H1429" s="181"/>
      <c r="I1429" s="181"/>
      <c r="J1429" s="181"/>
      <c r="K1429" s="181"/>
    </row>
    <row r="1430" spans="2:11" ht="10.5">
      <c r="B1430" s="181"/>
      <c r="C1430" s="181"/>
      <c r="D1430" s="181"/>
      <c r="E1430" s="181"/>
      <c r="F1430" s="181"/>
      <c r="G1430" s="181"/>
      <c r="H1430" s="181"/>
      <c r="I1430" s="181"/>
      <c r="J1430" s="181"/>
      <c r="K1430" s="181"/>
    </row>
    <row r="1431" spans="2:11" ht="10.5">
      <c r="B1431" s="181"/>
      <c r="C1431" s="181"/>
      <c r="D1431" s="181"/>
      <c r="E1431" s="181"/>
      <c r="F1431" s="181"/>
      <c r="G1431" s="181"/>
      <c r="H1431" s="181"/>
      <c r="I1431" s="181"/>
      <c r="J1431" s="181"/>
      <c r="K1431" s="181"/>
    </row>
    <row r="1432" spans="2:11" ht="10.5">
      <c r="B1432" s="181"/>
      <c r="C1432" s="181"/>
      <c r="D1432" s="181"/>
      <c r="E1432" s="181"/>
      <c r="F1432" s="181"/>
      <c r="G1432" s="181"/>
      <c r="H1432" s="181"/>
      <c r="I1432" s="181"/>
      <c r="J1432" s="181"/>
      <c r="K1432" s="181"/>
    </row>
    <row r="1433" spans="2:11" ht="10.5">
      <c r="B1433" s="181"/>
      <c r="C1433" s="181"/>
      <c r="D1433" s="181"/>
      <c r="E1433" s="181"/>
      <c r="F1433" s="181"/>
      <c r="G1433" s="181"/>
      <c r="H1433" s="181"/>
      <c r="I1433" s="181"/>
      <c r="J1433" s="181"/>
      <c r="K1433" s="181"/>
    </row>
    <row r="1434" spans="2:11" ht="10.5">
      <c r="B1434" s="181"/>
      <c r="C1434" s="181"/>
      <c r="D1434" s="181"/>
      <c r="E1434" s="181"/>
      <c r="F1434" s="181"/>
      <c r="G1434" s="181"/>
      <c r="H1434" s="181"/>
      <c r="I1434" s="181"/>
      <c r="J1434" s="181"/>
      <c r="K1434" s="181"/>
    </row>
    <row r="1435" spans="2:11" ht="10.5">
      <c r="B1435" s="181"/>
      <c r="C1435" s="181"/>
      <c r="D1435" s="181"/>
      <c r="E1435" s="181"/>
      <c r="F1435" s="181"/>
      <c r="G1435" s="181"/>
      <c r="H1435" s="181"/>
      <c r="I1435" s="181"/>
      <c r="J1435" s="181"/>
      <c r="K1435" s="181"/>
    </row>
    <row r="1436" spans="2:11" ht="10.5">
      <c r="B1436" s="181"/>
      <c r="C1436" s="181"/>
      <c r="D1436" s="181"/>
      <c r="E1436" s="181"/>
      <c r="F1436" s="181"/>
      <c r="G1436" s="181"/>
      <c r="H1436" s="181"/>
      <c r="I1436" s="181"/>
      <c r="J1436" s="181"/>
      <c r="K1436" s="181"/>
    </row>
    <row r="1437" spans="2:11" ht="10.5">
      <c r="B1437" s="181"/>
      <c r="C1437" s="181"/>
      <c r="D1437" s="181"/>
      <c r="E1437" s="181"/>
      <c r="F1437" s="181"/>
      <c r="G1437" s="181"/>
      <c r="H1437" s="181"/>
      <c r="I1437" s="181"/>
      <c r="J1437" s="181"/>
      <c r="K1437" s="181"/>
    </row>
    <row r="1438" spans="2:11" ht="10.5">
      <c r="B1438" s="181"/>
      <c r="C1438" s="181"/>
      <c r="D1438" s="181"/>
      <c r="E1438" s="181"/>
      <c r="F1438" s="181"/>
      <c r="G1438" s="181"/>
      <c r="H1438" s="181"/>
      <c r="I1438" s="181"/>
      <c r="J1438" s="181"/>
      <c r="K1438" s="181"/>
    </row>
    <row r="1439" spans="2:11" ht="10.5">
      <c r="B1439" s="181"/>
      <c r="C1439" s="181"/>
      <c r="D1439" s="181"/>
      <c r="E1439" s="181"/>
      <c r="F1439" s="181"/>
      <c r="G1439" s="181"/>
      <c r="H1439" s="181"/>
      <c r="I1439" s="181"/>
      <c r="J1439" s="181"/>
      <c r="K1439" s="181"/>
    </row>
    <row r="1440" spans="2:11" ht="10.5">
      <c r="B1440" s="181"/>
      <c r="C1440" s="181"/>
      <c r="D1440" s="181"/>
      <c r="E1440" s="181"/>
      <c r="F1440" s="181"/>
      <c r="G1440" s="181"/>
      <c r="H1440" s="181"/>
      <c r="I1440" s="181"/>
      <c r="J1440" s="181"/>
      <c r="K1440" s="181"/>
    </row>
    <row r="1441" spans="2:11" ht="10.5">
      <c r="B1441" s="181"/>
      <c r="C1441" s="181"/>
      <c r="D1441" s="181"/>
      <c r="E1441" s="181"/>
      <c r="F1441" s="181"/>
      <c r="G1441" s="181"/>
      <c r="H1441" s="181"/>
      <c r="I1441" s="181"/>
      <c r="J1441" s="181"/>
      <c r="K1441" s="181"/>
    </row>
    <row r="1442" spans="2:11" ht="10.5">
      <c r="B1442" s="181"/>
      <c r="C1442" s="181"/>
      <c r="D1442" s="181"/>
      <c r="E1442" s="181"/>
      <c r="F1442" s="181"/>
      <c r="G1442" s="181"/>
      <c r="H1442" s="181"/>
      <c r="I1442" s="181"/>
      <c r="J1442" s="181"/>
      <c r="K1442" s="181"/>
    </row>
    <row r="1443" spans="2:11" ht="10.5">
      <c r="B1443" s="181"/>
      <c r="C1443" s="181"/>
      <c r="D1443" s="181"/>
      <c r="E1443" s="181"/>
      <c r="F1443" s="181"/>
      <c r="G1443" s="181"/>
      <c r="H1443" s="181"/>
      <c r="I1443" s="181"/>
      <c r="J1443" s="181"/>
      <c r="K1443" s="181"/>
    </row>
    <row r="1444" spans="2:11" ht="10.5">
      <c r="B1444" s="181"/>
      <c r="C1444" s="181"/>
      <c r="D1444" s="181"/>
      <c r="E1444" s="181"/>
      <c r="F1444" s="181"/>
      <c r="G1444" s="181"/>
      <c r="H1444" s="181"/>
      <c r="I1444" s="181"/>
      <c r="J1444" s="181"/>
      <c r="K1444" s="181"/>
    </row>
    <row r="1445" spans="2:11" ht="10.5">
      <c r="B1445" s="181"/>
      <c r="C1445" s="181"/>
      <c r="D1445" s="181"/>
      <c r="E1445" s="181"/>
      <c r="F1445" s="181"/>
      <c r="G1445" s="181"/>
      <c r="H1445" s="181"/>
      <c r="I1445" s="181"/>
      <c r="J1445" s="181"/>
      <c r="K1445" s="181"/>
    </row>
    <row r="1446" spans="2:11" ht="10.5">
      <c r="B1446" s="181"/>
      <c r="C1446" s="181"/>
      <c r="D1446" s="181"/>
      <c r="E1446" s="181"/>
      <c r="F1446" s="181"/>
      <c r="G1446" s="181"/>
      <c r="H1446" s="181"/>
      <c r="I1446" s="181"/>
      <c r="J1446" s="181"/>
      <c r="K1446" s="181"/>
    </row>
    <row r="1447" spans="2:11" ht="10.5">
      <c r="B1447" s="181"/>
      <c r="C1447" s="181"/>
      <c r="D1447" s="181"/>
      <c r="E1447" s="181"/>
      <c r="F1447" s="181"/>
      <c r="G1447" s="181"/>
      <c r="H1447" s="181"/>
      <c r="I1447" s="181"/>
      <c r="J1447" s="181"/>
      <c r="K1447" s="181"/>
    </row>
    <row r="1448" spans="2:11" ht="10.5">
      <c r="B1448" s="181"/>
      <c r="C1448" s="181"/>
      <c r="D1448" s="181"/>
      <c r="E1448" s="181"/>
      <c r="F1448" s="181"/>
      <c r="G1448" s="181"/>
      <c r="H1448" s="181"/>
      <c r="I1448" s="181"/>
      <c r="J1448" s="181"/>
      <c r="K1448" s="181"/>
    </row>
    <row r="1449" spans="2:11" ht="10.5">
      <c r="B1449" s="181"/>
      <c r="C1449" s="181"/>
      <c r="D1449" s="181"/>
      <c r="E1449" s="181"/>
      <c r="F1449" s="181"/>
      <c r="G1449" s="181"/>
      <c r="H1449" s="181"/>
      <c r="I1449" s="181"/>
      <c r="J1449" s="181"/>
      <c r="K1449" s="181"/>
    </row>
    <row r="1450" spans="2:11" ht="10.5">
      <c r="B1450" s="181"/>
      <c r="C1450" s="181"/>
      <c r="D1450" s="181"/>
      <c r="E1450" s="181"/>
      <c r="F1450" s="181"/>
      <c r="G1450" s="181"/>
      <c r="H1450" s="181"/>
      <c r="I1450" s="181"/>
      <c r="J1450" s="181"/>
      <c r="K1450" s="181"/>
    </row>
    <row r="1451" spans="2:11" ht="10.5">
      <c r="B1451" s="181"/>
      <c r="C1451" s="181"/>
      <c r="D1451" s="181"/>
      <c r="E1451" s="181"/>
      <c r="F1451" s="181"/>
      <c r="G1451" s="181"/>
      <c r="H1451" s="181"/>
      <c r="I1451" s="181"/>
      <c r="J1451" s="181"/>
      <c r="K1451" s="181"/>
    </row>
    <row r="1452" spans="2:11" ht="10.5">
      <c r="B1452" s="181"/>
      <c r="C1452" s="181"/>
      <c r="D1452" s="181"/>
      <c r="E1452" s="181"/>
      <c r="F1452" s="181"/>
      <c r="G1452" s="181"/>
      <c r="H1452" s="181"/>
      <c r="I1452" s="181"/>
      <c r="J1452" s="181"/>
      <c r="K1452" s="181"/>
    </row>
    <row r="1453" spans="2:11" ht="10.5">
      <c r="B1453" s="181"/>
      <c r="C1453" s="181"/>
      <c r="D1453" s="181"/>
      <c r="E1453" s="181"/>
      <c r="F1453" s="181"/>
      <c r="G1453" s="181"/>
      <c r="H1453" s="181"/>
      <c r="I1453" s="181"/>
      <c r="J1453" s="181"/>
      <c r="K1453" s="181"/>
    </row>
    <row r="1454" spans="2:11" ht="10.5">
      <c r="B1454" s="181"/>
      <c r="C1454" s="181"/>
      <c r="D1454" s="181"/>
      <c r="E1454" s="181"/>
      <c r="F1454" s="181"/>
      <c r="G1454" s="181"/>
      <c r="H1454" s="181"/>
      <c r="I1454" s="181"/>
      <c r="J1454" s="181"/>
      <c r="K1454" s="181"/>
    </row>
    <row r="1455" spans="2:11" ht="10.5">
      <c r="B1455" s="181"/>
      <c r="C1455" s="181"/>
      <c r="D1455" s="181"/>
      <c r="E1455" s="181"/>
      <c r="F1455" s="181"/>
      <c r="G1455" s="181"/>
      <c r="H1455" s="181"/>
      <c r="I1455" s="181"/>
      <c r="J1455" s="181"/>
      <c r="K1455" s="181"/>
    </row>
    <row r="1456" spans="2:11" ht="10.5">
      <c r="B1456" s="181"/>
      <c r="C1456" s="181"/>
      <c r="D1456" s="181"/>
      <c r="E1456" s="181"/>
      <c r="F1456" s="181"/>
      <c r="G1456" s="181"/>
      <c r="H1456" s="181"/>
      <c r="I1456" s="181"/>
      <c r="J1456" s="181"/>
      <c r="K1456" s="181"/>
    </row>
    <row r="1457" spans="2:11" ht="10.5">
      <c r="B1457" s="181"/>
      <c r="C1457" s="181"/>
      <c r="D1457" s="181"/>
      <c r="E1457" s="181"/>
      <c r="F1457" s="181"/>
      <c r="G1457" s="181"/>
      <c r="H1457" s="181"/>
      <c r="I1457" s="181"/>
      <c r="J1457" s="181"/>
      <c r="K1457" s="181"/>
    </row>
    <row r="1458" spans="2:11" ht="10.5">
      <c r="B1458" s="181"/>
      <c r="C1458" s="181"/>
      <c r="D1458" s="181"/>
      <c r="E1458" s="181"/>
      <c r="F1458" s="181"/>
      <c r="G1458" s="181"/>
      <c r="H1458" s="181"/>
      <c r="I1458" s="181"/>
      <c r="J1458" s="181"/>
      <c r="K1458" s="181"/>
    </row>
    <row r="1459" spans="2:11" ht="10.5">
      <c r="B1459" s="181"/>
      <c r="C1459" s="181"/>
      <c r="D1459" s="181"/>
      <c r="E1459" s="181"/>
      <c r="F1459" s="181"/>
      <c r="G1459" s="181"/>
      <c r="H1459" s="181"/>
      <c r="I1459" s="181"/>
      <c r="J1459" s="181"/>
      <c r="K1459" s="181"/>
    </row>
    <row r="1460" spans="2:11" ht="10.5">
      <c r="B1460" s="181"/>
      <c r="C1460" s="181"/>
      <c r="D1460" s="181"/>
      <c r="E1460" s="181"/>
      <c r="F1460" s="181"/>
      <c r="G1460" s="181"/>
      <c r="H1460" s="181"/>
      <c r="I1460" s="181"/>
      <c r="J1460" s="181"/>
      <c r="K1460" s="181"/>
    </row>
    <row r="1461" spans="2:11" ht="10.5">
      <c r="B1461" s="181"/>
      <c r="C1461" s="181"/>
      <c r="D1461" s="181"/>
      <c r="E1461" s="181"/>
      <c r="F1461" s="181"/>
      <c r="G1461" s="181"/>
      <c r="H1461" s="181"/>
      <c r="I1461" s="181"/>
      <c r="J1461" s="181"/>
      <c r="K1461" s="181"/>
    </row>
    <row r="1462" spans="2:11" ht="10.5">
      <c r="B1462" s="181"/>
      <c r="C1462" s="181"/>
      <c r="D1462" s="181"/>
      <c r="E1462" s="181"/>
      <c r="F1462" s="181"/>
      <c r="G1462" s="181"/>
      <c r="H1462" s="181"/>
      <c r="I1462" s="181"/>
      <c r="J1462" s="181"/>
      <c r="K1462" s="181"/>
    </row>
    <row r="1463" spans="2:11" ht="10.5">
      <c r="B1463" s="181"/>
      <c r="C1463" s="181"/>
      <c r="D1463" s="181"/>
      <c r="E1463" s="181"/>
      <c r="F1463" s="181"/>
      <c r="G1463" s="181"/>
      <c r="H1463" s="181"/>
      <c r="I1463" s="181"/>
      <c r="J1463" s="181"/>
      <c r="K1463" s="181"/>
    </row>
    <row r="1464" spans="2:11" ht="10.5">
      <c r="B1464" s="181"/>
      <c r="C1464" s="181"/>
      <c r="D1464" s="181"/>
      <c r="E1464" s="181"/>
      <c r="F1464" s="181"/>
      <c r="G1464" s="181"/>
      <c r="H1464" s="181"/>
      <c r="I1464" s="181"/>
      <c r="J1464" s="181"/>
      <c r="K1464" s="181"/>
    </row>
    <row r="1465" spans="2:11" ht="10.5">
      <c r="B1465" s="181"/>
      <c r="C1465" s="181"/>
      <c r="D1465" s="181"/>
      <c r="E1465" s="181"/>
      <c r="F1465" s="181"/>
      <c r="G1465" s="181"/>
      <c r="H1465" s="181"/>
      <c r="I1465" s="181"/>
      <c r="J1465" s="181"/>
      <c r="K1465" s="181"/>
    </row>
    <row r="1466" spans="2:11" ht="10.5">
      <c r="B1466" s="181"/>
      <c r="C1466" s="181"/>
      <c r="D1466" s="181"/>
      <c r="E1466" s="181"/>
      <c r="F1466" s="181"/>
      <c r="G1466" s="181"/>
      <c r="H1466" s="181"/>
      <c r="I1466" s="181"/>
      <c r="J1466" s="181"/>
      <c r="K1466" s="181"/>
    </row>
    <row r="1467" spans="2:11" ht="10.5">
      <c r="B1467" s="181"/>
      <c r="C1467" s="181"/>
      <c r="D1467" s="181"/>
      <c r="E1467" s="181"/>
      <c r="F1467" s="181"/>
      <c r="G1467" s="181"/>
      <c r="H1467" s="181"/>
      <c r="I1467" s="181"/>
      <c r="J1467" s="181"/>
      <c r="K1467" s="181"/>
    </row>
    <row r="1468" spans="2:11" ht="10.5">
      <c r="B1468" s="181"/>
      <c r="C1468" s="181"/>
      <c r="D1468" s="181"/>
      <c r="E1468" s="181"/>
      <c r="F1468" s="181"/>
      <c r="G1468" s="181"/>
      <c r="H1468" s="181"/>
      <c r="I1468" s="181"/>
      <c r="J1468" s="181"/>
      <c r="K1468" s="181"/>
    </row>
    <row r="1469" spans="2:11" ht="10.5">
      <c r="B1469" s="181"/>
      <c r="C1469" s="181"/>
      <c r="D1469" s="181"/>
      <c r="E1469" s="181"/>
      <c r="F1469" s="181"/>
      <c r="G1469" s="181"/>
      <c r="H1469" s="181"/>
      <c r="I1469" s="181"/>
      <c r="J1469" s="181"/>
      <c r="K1469" s="181"/>
    </row>
    <row r="1470" spans="2:11" ht="10.5">
      <c r="B1470" s="181"/>
      <c r="C1470" s="181"/>
      <c r="D1470" s="181"/>
      <c r="E1470" s="181"/>
      <c r="F1470" s="181"/>
      <c r="G1470" s="181"/>
      <c r="H1470" s="181"/>
      <c r="I1470" s="181"/>
      <c r="J1470" s="181"/>
      <c r="K1470" s="181"/>
    </row>
    <row r="1471" spans="2:11" ht="10.5">
      <c r="B1471" s="181"/>
      <c r="C1471" s="181"/>
      <c r="D1471" s="181"/>
      <c r="E1471" s="181"/>
      <c r="F1471" s="181"/>
      <c r="G1471" s="181"/>
      <c r="H1471" s="181"/>
      <c r="I1471" s="181"/>
      <c r="J1471" s="181"/>
      <c r="K1471" s="181"/>
    </row>
    <row r="1472" spans="2:11" ht="10.5">
      <c r="B1472" s="181"/>
      <c r="C1472" s="181"/>
      <c r="D1472" s="181"/>
      <c r="E1472" s="181"/>
      <c r="F1472" s="181"/>
      <c r="G1472" s="181"/>
      <c r="H1472" s="181"/>
      <c r="I1472" s="181"/>
      <c r="J1472" s="181"/>
      <c r="K1472" s="181"/>
    </row>
    <row r="1473" spans="2:11" ht="10.5">
      <c r="B1473" s="181"/>
      <c r="C1473" s="181"/>
      <c r="D1473" s="181"/>
      <c r="E1473" s="181"/>
      <c r="F1473" s="181"/>
      <c r="G1473" s="181"/>
      <c r="H1473" s="181"/>
      <c r="I1473" s="181"/>
      <c r="J1473" s="181"/>
      <c r="K1473" s="181"/>
    </row>
    <row r="1474" spans="2:11" ht="10.5">
      <c r="B1474" s="181"/>
      <c r="C1474" s="181"/>
      <c r="D1474" s="181"/>
      <c r="E1474" s="181"/>
      <c r="F1474" s="181"/>
      <c r="G1474" s="181"/>
      <c r="H1474" s="181"/>
      <c r="I1474" s="181"/>
      <c r="J1474" s="181"/>
      <c r="K1474" s="181"/>
    </row>
    <row r="1475" spans="2:11" ht="10.5">
      <c r="B1475" s="181"/>
      <c r="C1475" s="181"/>
      <c r="D1475" s="181"/>
      <c r="E1475" s="181"/>
      <c r="F1475" s="181"/>
      <c r="G1475" s="181"/>
      <c r="H1475" s="181"/>
      <c r="I1475" s="181"/>
      <c r="J1475" s="181"/>
      <c r="K1475" s="181"/>
    </row>
    <row r="1476" spans="2:11" ht="10.5">
      <c r="B1476" s="181"/>
      <c r="C1476" s="181"/>
      <c r="D1476" s="181"/>
      <c r="E1476" s="181"/>
      <c r="F1476" s="181"/>
      <c r="G1476" s="181"/>
      <c r="H1476" s="181"/>
      <c r="I1476" s="181"/>
      <c r="J1476" s="181"/>
      <c r="K1476" s="181"/>
    </row>
    <row r="1477" spans="2:11" ht="10.5">
      <c r="B1477" s="181"/>
      <c r="C1477" s="181"/>
      <c r="D1477" s="181"/>
      <c r="E1477" s="181"/>
      <c r="F1477" s="181"/>
      <c r="G1477" s="181"/>
      <c r="H1477" s="181"/>
      <c r="I1477" s="181"/>
      <c r="J1477" s="181"/>
      <c r="K1477" s="181"/>
    </row>
    <row r="1478" spans="2:11" ht="10.5">
      <c r="B1478" s="181"/>
      <c r="C1478" s="181"/>
      <c r="D1478" s="181"/>
      <c r="E1478" s="181"/>
      <c r="F1478" s="181"/>
      <c r="G1478" s="181"/>
      <c r="H1478" s="181"/>
      <c r="I1478" s="181"/>
      <c r="J1478" s="181"/>
      <c r="K1478" s="181"/>
    </row>
    <row r="1479" spans="2:11" ht="10.5">
      <c r="B1479" s="181"/>
      <c r="C1479" s="181"/>
      <c r="D1479" s="181"/>
      <c r="E1479" s="181"/>
      <c r="F1479" s="181"/>
      <c r="G1479" s="181"/>
      <c r="H1479" s="181"/>
      <c r="I1479" s="181"/>
      <c r="J1479" s="181"/>
      <c r="K1479" s="181"/>
    </row>
    <row r="1480" spans="2:11" ht="10.5">
      <c r="B1480" s="181"/>
      <c r="C1480" s="181"/>
      <c r="D1480" s="181"/>
      <c r="E1480" s="181"/>
      <c r="F1480" s="181"/>
      <c r="G1480" s="181"/>
      <c r="H1480" s="181"/>
      <c r="I1480" s="181"/>
      <c r="J1480" s="181"/>
      <c r="K1480" s="181"/>
    </row>
    <row r="1481" spans="2:11" ht="10.5">
      <c r="B1481" s="181"/>
      <c r="C1481" s="181"/>
      <c r="D1481" s="181"/>
      <c r="E1481" s="181"/>
      <c r="F1481" s="181"/>
      <c r="G1481" s="181"/>
      <c r="H1481" s="181"/>
      <c r="I1481" s="181"/>
      <c r="J1481" s="181"/>
      <c r="K1481" s="181"/>
    </row>
    <row r="1482" spans="2:11" ht="10.5">
      <c r="B1482" s="181"/>
      <c r="C1482" s="181"/>
      <c r="D1482" s="181"/>
      <c r="E1482" s="181"/>
      <c r="F1482" s="181"/>
      <c r="G1482" s="181"/>
      <c r="H1482" s="181"/>
      <c r="I1482" s="181"/>
      <c r="J1482" s="181"/>
      <c r="K1482" s="181"/>
    </row>
    <row r="1483" spans="2:11" ht="10.5">
      <c r="B1483" s="181"/>
      <c r="C1483" s="181"/>
      <c r="D1483" s="181"/>
      <c r="E1483" s="181"/>
      <c r="F1483" s="181"/>
      <c r="G1483" s="181"/>
      <c r="H1483" s="181"/>
      <c r="I1483" s="181"/>
      <c r="J1483" s="181"/>
      <c r="K1483" s="181"/>
    </row>
    <row r="1484" spans="2:11" ht="10.5">
      <c r="B1484" s="181"/>
      <c r="C1484" s="181"/>
      <c r="D1484" s="181"/>
      <c r="E1484" s="181"/>
      <c r="F1484" s="181"/>
      <c r="G1484" s="181"/>
      <c r="H1484" s="181"/>
      <c r="I1484" s="181"/>
      <c r="J1484" s="181"/>
      <c r="K1484" s="181"/>
    </row>
    <row r="1485" spans="2:11" ht="10.5">
      <c r="B1485" s="181"/>
      <c r="C1485" s="181"/>
      <c r="D1485" s="181"/>
      <c r="E1485" s="181"/>
      <c r="F1485" s="181"/>
      <c r="G1485" s="181"/>
      <c r="H1485" s="181"/>
      <c r="I1485" s="181"/>
      <c r="J1485" s="181"/>
      <c r="K1485" s="181"/>
    </row>
    <row r="1486" spans="2:11" ht="10.5">
      <c r="B1486" s="181"/>
      <c r="C1486" s="181"/>
      <c r="D1486" s="181"/>
      <c r="E1486" s="181"/>
      <c r="F1486" s="181"/>
      <c r="G1486" s="181"/>
      <c r="H1486" s="181"/>
      <c r="I1486" s="181"/>
      <c r="J1486" s="181"/>
      <c r="K1486" s="181"/>
    </row>
    <row r="1487" spans="2:11" ht="10.5">
      <c r="B1487" s="181"/>
      <c r="C1487" s="181"/>
      <c r="D1487" s="181"/>
      <c r="E1487" s="181"/>
      <c r="F1487" s="181"/>
      <c r="G1487" s="181"/>
      <c r="H1487" s="181"/>
      <c r="I1487" s="181"/>
      <c r="J1487" s="181"/>
      <c r="K1487" s="181"/>
    </row>
    <row r="1488" spans="2:11" ht="10.5">
      <c r="B1488" s="181"/>
      <c r="C1488" s="181"/>
      <c r="D1488" s="181"/>
      <c r="E1488" s="181"/>
      <c r="F1488" s="181"/>
      <c r="G1488" s="181"/>
      <c r="H1488" s="181"/>
      <c r="I1488" s="181"/>
      <c r="J1488" s="181"/>
      <c r="K1488" s="181"/>
    </row>
    <row r="1489" spans="2:11" ht="10.5">
      <c r="B1489" s="181"/>
      <c r="C1489" s="181"/>
      <c r="D1489" s="181"/>
      <c r="E1489" s="181"/>
      <c r="F1489" s="181"/>
      <c r="G1489" s="181"/>
      <c r="H1489" s="181"/>
      <c r="I1489" s="181"/>
      <c r="J1489" s="181"/>
      <c r="K1489" s="181"/>
    </row>
    <row r="1490" spans="2:11" ht="10.5">
      <c r="B1490" s="181"/>
      <c r="C1490" s="181"/>
      <c r="D1490" s="181"/>
      <c r="E1490" s="181"/>
      <c r="F1490" s="181"/>
      <c r="G1490" s="181"/>
      <c r="H1490" s="181"/>
      <c r="I1490" s="181"/>
      <c r="J1490" s="181"/>
      <c r="K1490" s="181"/>
    </row>
    <row r="1491" spans="2:11" ht="10.5">
      <c r="B1491" s="181"/>
      <c r="C1491" s="181"/>
      <c r="D1491" s="181"/>
      <c r="E1491" s="181"/>
      <c r="F1491" s="181"/>
      <c r="G1491" s="181"/>
      <c r="H1491" s="181"/>
      <c r="I1491" s="181"/>
      <c r="J1491" s="181"/>
      <c r="K1491" s="181"/>
    </row>
    <row r="1492" spans="2:11" ht="10.5">
      <c r="B1492" s="181"/>
      <c r="C1492" s="181"/>
      <c r="D1492" s="181"/>
      <c r="E1492" s="181"/>
      <c r="F1492" s="181"/>
      <c r="G1492" s="181"/>
      <c r="H1492" s="181"/>
      <c r="I1492" s="181"/>
      <c r="J1492" s="181"/>
      <c r="K1492" s="181"/>
    </row>
    <row r="1493" spans="2:11" ht="10.5">
      <c r="B1493" s="181"/>
      <c r="C1493" s="181"/>
      <c r="D1493" s="181"/>
      <c r="E1493" s="181"/>
      <c r="F1493" s="181"/>
      <c r="G1493" s="181"/>
      <c r="H1493" s="181"/>
      <c r="I1493" s="181"/>
      <c r="J1493" s="181"/>
      <c r="K1493" s="181"/>
    </row>
    <row r="1494" spans="2:11" ht="10.5">
      <c r="B1494" s="181"/>
      <c r="C1494" s="181"/>
      <c r="D1494" s="181"/>
      <c r="E1494" s="181"/>
      <c r="F1494" s="181"/>
      <c r="G1494" s="181"/>
      <c r="H1494" s="181"/>
      <c r="I1494" s="181"/>
      <c r="J1494" s="181"/>
      <c r="K1494" s="181"/>
    </row>
    <row r="1495" spans="2:11" ht="10.5">
      <c r="B1495" s="181"/>
      <c r="C1495" s="181"/>
      <c r="D1495" s="181"/>
      <c r="E1495" s="181"/>
      <c r="F1495" s="181"/>
      <c r="G1495" s="181"/>
      <c r="H1495" s="181"/>
      <c r="I1495" s="181"/>
      <c r="J1495" s="181"/>
      <c r="K1495" s="181"/>
    </row>
    <row r="1496" spans="2:11" ht="10.5">
      <c r="B1496" s="181"/>
      <c r="C1496" s="181"/>
      <c r="D1496" s="181"/>
      <c r="E1496" s="181"/>
      <c r="F1496" s="181"/>
      <c r="G1496" s="181"/>
      <c r="H1496" s="181"/>
      <c r="I1496" s="181"/>
      <c r="J1496" s="181"/>
      <c r="K1496" s="181"/>
    </row>
    <row r="1497" spans="2:11" ht="10.5">
      <c r="B1497" s="181"/>
      <c r="C1497" s="181"/>
      <c r="D1497" s="181"/>
      <c r="E1497" s="181"/>
      <c r="F1497" s="181"/>
      <c r="G1497" s="181"/>
      <c r="H1497" s="181"/>
      <c r="I1497" s="181"/>
      <c r="J1497" s="181"/>
      <c r="K1497" s="181"/>
    </row>
    <row r="1498" spans="2:11" ht="10.5">
      <c r="B1498" s="181"/>
      <c r="C1498" s="181"/>
      <c r="D1498" s="181"/>
      <c r="E1498" s="181"/>
      <c r="F1498" s="181"/>
      <c r="G1498" s="181"/>
      <c r="H1498" s="181"/>
      <c r="I1498" s="181"/>
      <c r="J1498" s="181"/>
      <c r="K1498" s="181"/>
    </row>
    <row r="1499" spans="2:11" ht="10.5">
      <c r="B1499" s="181"/>
      <c r="C1499" s="181"/>
      <c r="D1499" s="181"/>
      <c r="E1499" s="181"/>
      <c r="F1499" s="181"/>
      <c r="G1499" s="181"/>
      <c r="H1499" s="181"/>
      <c r="I1499" s="181"/>
      <c r="J1499" s="181"/>
      <c r="K1499" s="181"/>
    </row>
    <row r="1500" spans="2:11" ht="10.5">
      <c r="B1500" s="181"/>
      <c r="C1500" s="181"/>
      <c r="D1500" s="181"/>
      <c r="E1500" s="181"/>
      <c r="F1500" s="181"/>
      <c r="G1500" s="181"/>
      <c r="H1500" s="181"/>
      <c r="I1500" s="181"/>
      <c r="J1500" s="181"/>
      <c r="K1500" s="181"/>
    </row>
    <row r="1501" spans="2:11" ht="10.5">
      <c r="B1501" s="181"/>
      <c r="C1501" s="181"/>
      <c r="D1501" s="181"/>
      <c r="E1501" s="181"/>
      <c r="F1501" s="181"/>
      <c r="G1501" s="181"/>
      <c r="H1501" s="181"/>
      <c r="I1501" s="181"/>
      <c r="J1501" s="181"/>
      <c r="K1501" s="181"/>
    </row>
    <row r="1502" spans="2:11" ht="10.5">
      <c r="B1502" s="181"/>
      <c r="C1502" s="181"/>
      <c r="D1502" s="181"/>
      <c r="E1502" s="181"/>
      <c r="F1502" s="181"/>
      <c r="G1502" s="181"/>
      <c r="H1502" s="181"/>
      <c r="I1502" s="181"/>
      <c r="J1502" s="181"/>
      <c r="K1502" s="181"/>
    </row>
    <row r="1503" spans="2:11" ht="10.5">
      <c r="B1503" s="181"/>
      <c r="C1503" s="181"/>
      <c r="D1503" s="181"/>
      <c r="E1503" s="181"/>
      <c r="F1503" s="181"/>
      <c r="G1503" s="181"/>
      <c r="H1503" s="181"/>
      <c r="I1503" s="181"/>
      <c r="J1503" s="181"/>
      <c r="K1503" s="181"/>
    </row>
    <row r="1504" spans="2:11" ht="10.5">
      <c r="B1504" s="181"/>
      <c r="C1504" s="181"/>
      <c r="D1504" s="181"/>
      <c r="E1504" s="181"/>
      <c r="F1504" s="181"/>
      <c r="G1504" s="181"/>
      <c r="H1504" s="181"/>
      <c r="I1504" s="181"/>
      <c r="J1504" s="181"/>
      <c r="K1504" s="181"/>
    </row>
    <row r="1505" spans="2:11" ht="10.5">
      <c r="B1505" s="181"/>
      <c r="C1505" s="181"/>
      <c r="D1505" s="181"/>
      <c r="E1505" s="181"/>
      <c r="F1505" s="181"/>
      <c r="G1505" s="181"/>
      <c r="H1505" s="181"/>
      <c r="I1505" s="181"/>
      <c r="J1505" s="181"/>
      <c r="K1505" s="181"/>
    </row>
    <row r="1506" spans="2:11" ht="10.5">
      <c r="B1506" s="181"/>
      <c r="C1506" s="181"/>
      <c r="D1506" s="181"/>
      <c r="E1506" s="181"/>
      <c r="F1506" s="181"/>
      <c r="G1506" s="181"/>
      <c r="H1506" s="181"/>
      <c r="I1506" s="181"/>
      <c r="J1506" s="181"/>
      <c r="K1506" s="181"/>
    </row>
    <row r="1507" spans="2:11" ht="10.5">
      <c r="B1507" s="181"/>
      <c r="C1507" s="181"/>
      <c r="D1507" s="181"/>
      <c r="E1507" s="181"/>
      <c r="F1507" s="181"/>
      <c r="G1507" s="181"/>
      <c r="H1507" s="181"/>
      <c r="I1507" s="181"/>
      <c r="J1507" s="181"/>
      <c r="K1507" s="181"/>
    </row>
    <row r="1508" spans="2:11" ht="10.5">
      <c r="B1508" s="181"/>
      <c r="C1508" s="181"/>
      <c r="D1508" s="181"/>
      <c r="E1508" s="181"/>
      <c r="F1508" s="181"/>
      <c r="G1508" s="181"/>
      <c r="H1508" s="181"/>
      <c r="I1508" s="181"/>
      <c r="J1508" s="181"/>
      <c r="K1508" s="181"/>
    </row>
    <row r="1509" spans="2:11" ht="10.5">
      <c r="B1509" s="181"/>
      <c r="C1509" s="181"/>
      <c r="D1509" s="181"/>
      <c r="E1509" s="181"/>
      <c r="F1509" s="181"/>
      <c r="G1509" s="181"/>
      <c r="H1509" s="181"/>
      <c r="I1509" s="181"/>
      <c r="J1509" s="181"/>
      <c r="K1509" s="181"/>
    </row>
    <row r="1510" spans="2:11" ht="10.5">
      <c r="B1510" s="181"/>
      <c r="C1510" s="181"/>
      <c r="D1510" s="181"/>
      <c r="E1510" s="181"/>
      <c r="F1510" s="181"/>
      <c r="G1510" s="181"/>
      <c r="H1510" s="181"/>
      <c r="I1510" s="181"/>
      <c r="J1510" s="181"/>
      <c r="K1510" s="181"/>
    </row>
    <row r="1511" spans="2:11" ht="10.5">
      <c r="B1511" s="181"/>
      <c r="C1511" s="181"/>
      <c r="D1511" s="181"/>
      <c r="E1511" s="181"/>
      <c r="F1511" s="181"/>
      <c r="G1511" s="181"/>
      <c r="H1511" s="181"/>
      <c r="I1511" s="181"/>
      <c r="J1511" s="181"/>
      <c r="K1511" s="181"/>
    </row>
    <row r="1512" spans="2:11" ht="10.5">
      <c r="B1512" s="181"/>
      <c r="C1512" s="181"/>
      <c r="D1512" s="181"/>
      <c r="E1512" s="181"/>
      <c r="F1512" s="181"/>
      <c r="G1512" s="181"/>
      <c r="H1512" s="181"/>
      <c r="I1512" s="181"/>
      <c r="J1512" s="181"/>
      <c r="K1512" s="181"/>
    </row>
    <row r="1513" spans="2:11" ht="10.5">
      <c r="B1513" s="181"/>
      <c r="C1513" s="181"/>
      <c r="D1513" s="181"/>
      <c r="E1513" s="181"/>
      <c r="F1513" s="181"/>
      <c r="G1513" s="181"/>
      <c r="H1513" s="181"/>
      <c r="I1513" s="181"/>
      <c r="J1513" s="181"/>
      <c r="K1513" s="181"/>
    </row>
    <row r="1514" spans="2:11" ht="10.5">
      <c r="B1514" s="181"/>
      <c r="C1514" s="181"/>
      <c r="D1514" s="181"/>
      <c r="E1514" s="181"/>
      <c r="F1514" s="181"/>
      <c r="G1514" s="181"/>
      <c r="H1514" s="181"/>
      <c r="I1514" s="181"/>
      <c r="J1514" s="181"/>
      <c r="K1514" s="181"/>
    </row>
    <row r="1515" spans="2:11" ht="10.5">
      <c r="B1515" s="181"/>
      <c r="C1515" s="181"/>
      <c r="D1515" s="181"/>
      <c r="E1515" s="181"/>
      <c r="F1515" s="181"/>
      <c r="G1515" s="181"/>
      <c r="H1515" s="181"/>
      <c r="I1515" s="181"/>
      <c r="J1515" s="181"/>
      <c r="K1515" s="181"/>
    </row>
    <row r="1516" spans="2:11" ht="10.5">
      <c r="B1516" s="181"/>
      <c r="C1516" s="181"/>
      <c r="D1516" s="181"/>
      <c r="E1516" s="181"/>
      <c r="F1516" s="181"/>
      <c r="G1516" s="181"/>
      <c r="H1516" s="181"/>
      <c r="I1516" s="181"/>
      <c r="J1516" s="181"/>
      <c r="K1516" s="181"/>
    </row>
    <row r="1517" spans="2:11" ht="10.5">
      <c r="B1517" s="181"/>
      <c r="C1517" s="181"/>
      <c r="D1517" s="181"/>
      <c r="E1517" s="181"/>
      <c r="F1517" s="181"/>
      <c r="G1517" s="181"/>
      <c r="H1517" s="181"/>
      <c r="I1517" s="181"/>
      <c r="J1517" s="181"/>
      <c r="K1517" s="181"/>
    </row>
    <row r="1518" spans="2:11" ht="10.5">
      <c r="B1518" s="181"/>
      <c r="C1518" s="181"/>
      <c r="D1518" s="181"/>
      <c r="E1518" s="181"/>
      <c r="F1518" s="181"/>
      <c r="G1518" s="181"/>
      <c r="H1518" s="181"/>
      <c r="I1518" s="181"/>
      <c r="J1518" s="181"/>
      <c r="K1518" s="181"/>
    </row>
    <row r="1519" spans="2:11" ht="10.5">
      <c r="B1519" s="181"/>
      <c r="C1519" s="181"/>
      <c r="D1519" s="181"/>
      <c r="E1519" s="181"/>
      <c r="F1519" s="181"/>
      <c r="G1519" s="181"/>
      <c r="H1519" s="181"/>
      <c r="I1519" s="181"/>
      <c r="J1519" s="181"/>
      <c r="K1519" s="181"/>
    </row>
    <row r="1520" spans="2:11" ht="10.5">
      <c r="B1520" s="181"/>
      <c r="C1520" s="181"/>
      <c r="D1520" s="181"/>
      <c r="E1520" s="181"/>
      <c r="F1520" s="181"/>
      <c r="G1520" s="181"/>
      <c r="H1520" s="181"/>
      <c r="I1520" s="181"/>
      <c r="J1520" s="181"/>
      <c r="K1520" s="181"/>
    </row>
    <row r="1521" spans="2:11" ht="10.5">
      <c r="B1521" s="181"/>
      <c r="C1521" s="181"/>
      <c r="D1521" s="181"/>
      <c r="E1521" s="181"/>
      <c r="F1521" s="181"/>
      <c r="G1521" s="181"/>
      <c r="H1521" s="181"/>
      <c r="I1521" s="181"/>
      <c r="J1521" s="181"/>
      <c r="K1521" s="181"/>
    </row>
    <row r="1522" spans="2:11" ht="10.5">
      <c r="B1522" s="181"/>
      <c r="C1522" s="181"/>
      <c r="D1522" s="181"/>
      <c r="E1522" s="181"/>
      <c r="F1522" s="181"/>
      <c r="G1522" s="181"/>
      <c r="H1522" s="181"/>
      <c r="I1522" s="181"/>
      <c r="J1522" s="181"/>
      <c r="K1522" s="181"/>
    </row>
    <row r="1523" spans="2:11" ht="10.5">
      <c r="B1523" s="181"/>
      <c r="C1523" s="181"/>
      <c r="D1523" s="181"/>
      <c r="E1523" s="181"/>
      <c r="F1523" s="181"/>
      <c r="G1523" s="181"/>
      <c r="H1523" s="181"/>
      <c r="I1523" s="181"/>
      <c r="J1523" s="181"/>
      <c r="K1523" s="181"/>
    </row>
    <row r="1524" spans="2:11" ht="10.5">
      <c r="B1524" s="181"/>
      <c r="C1524" s="181"/>
      <c r="D1524" s="181"/>
      <c r="E1524" s="181"/>
      <c r="F1524" s="181"/>
      <c r="G1524" s="181"/>
      <c r="H1524" s="181"/>
      <c r="I1524" s="181"/>
      <c r="J1524" s="181"/>
      <c r="K1524" s="181"/>
    </row>
    <row r="1525" spans="2:11" ht="10.5">
      <c r="B1525" s="181"/>
      <c r="C1525" s="181"/>
      <c r="D1525" s="181"/>
      <c r="E1525" s="181"/>
      <c r="F1525" s="181"/>
      <c r="G1525" s="181"/>
      <c r="H1525" s="181"/>
      <c r="I1525" s="181"/>
      <c r="J1525" s="181"/>
      <c r="K1525" s="181"/>
    </row>
    <row r="1526" spans="2:11" ht="10.5">
      <c r="B1526" s="181"/>
      <c r="C1526" s="181"/>
      <c r="D1526" s="181"/>
      <c r="E1526" s="181"/>
      <c r="F1526" s="181"/>
      <c r="G1526" s="181"/>
      <c r="H1526" s="181"/>
      <c r="I1526" s="181"/>
      <c r="J1526" s="181"/>
      <c r="K1526" s="181"/>
    </row>
    <row r="1527" spans="2:11" ht="10.5">
      <c r="B1527" s="181"/>
      <c r="C1527" s="181"/>
      <c r="D1527" s="181"/>
      <c r="E1527" s="181"/>
      <c r="F1527" s="181"/>
      <c r="G1527" s="181"/>
      <c r="H1527" s="181"/>
      <c r="I1527" s="181"/>
      <c r="J1527" s="181"/>
      <c r="K1527" s="181"/>
    </row>
    <row r="1528" spans="2:11" ht="10.5">
      <c r="B1528" s="181"/>
      <c r="C1528" s="181"/>
      <c r="D1528" s="181"/>
      <c r="E1528" s="181"/>
      <c r="F1528" s="181"/>
      <c r="G1528" s="181"/>
      <c r="H1528" s="181"/>
      <c r="I1528" s="181"/>
      <c r="J1528" s="181"/>
      <c r="K1528" s="181"/>
    </row>
    <row r="1529" spans="2:11" ht="10.5">
      <c r="B1529" s="181"/>
      <c r="C1529" s="181"/>
      <c r="D1529" s="181"/>
      <c r="E1529" s="181"/>
      <c r="F1529" s="181"/>
      <c r="G1529" s="181"/>
      <c r="H1529" s="181"/>
      <c r="I1529" s="181"/>
      <c r="J1529" s="181"/>
      <c r="K1529" s="181"/>
    </row>
    <row r="1530" spans="2:11" ht="10.5">
      <c r="B1530" s="181"/>
      <c r="C1530" s="181"/>
      <c r="D1530" s="181"/>
      <c r="E1530" s="181"/>
      <c r="F1530" s="181"/>
      <c r="G1530" s="181"/>
      <c r="H1530" s="181"/>
      <c r="I1530" s="181"/>
      <c r="J1530" s="181"/>
      <c r="K1530" s="181"/>
    </row>
    <row r="1531" spans="2:11" ht="10.5">
      <c r="B1531" s="181"/>
      <c r="C1531" s="181"/>
      <c r="D1531" s="181"/>
      <c r="E1531" s="181"/>
      <c r="F1531" s="181"/>
      <c r="G1531" s="181"/>
      <c r="H1531" s="181"/>
      <c r="I1531" s="181"/>
      <c r="J1531" s="181"/>
      <c r="K1531" s="181"/>
    </row>
    <row r="1532" spans="2:11" ht="10.5">
      <c r="B1532" s="181"/>
      <c r="C1532" s="181"/>
      <c r="D1532" s="181"/>
      <c r="E1532" s="181"/>
      <c r="F1532" s="181"/>
      <c r="G1532" s="181"/>
      <c r="H1532" s="181"/>
      <c r="I1532" s="181"/>
      <c r="J1532" s="181"/>
      <c r="K1532" s="181"/>
    </row>
    <row r="1533" spans="2:11" ht="10.5">
      <c r="B1533" s="181"/>
      <c r="C1533" s="181"/>
      <c r="D1533" s="181"/>
      <c r="E1533" s="181"/>
      <c r="F1533" s="181"/>
      <c r="G1533" s="181"/>
      <c r="H1533" s="181"/>
      <c r="I1533" s="181"/>
      <c r="J1533" s="181"/>
      <c r="K1533" s="181"/>
    </row>
    <row r="1534" spans="2:11" ht="10.5">
      <c r="B1534" s="181"/>
      <c r="C1534" s="181"/>
      <c r="D1534" s="181"/>
      <c r="E1534" s="181"/>
      <c r="F1534" s="181"/>
      <c r="G1534" s="181"/>
      <c r="H1534" s="181"/>
      <c r="I1534" s="181"/>
      <c r="J1534" s="181"/>
      <c r="K1534" s="181"/>
    </row>
    <row r="1535" spans="2:11" ht="10.5">
      <c r="B1535" s="181"/>
      <c r="C1535" s="181"/>
      <c r="D1535" s="181"/>
      <c r="E1535" s="181"/>
      <c r="F1535" s="181"/>
      <c r="G1535" s="181"/>
      <c r="H1535" s="181"/>
      <c r="I1535" s="181"/>
      <c r="J1535" s="181"/>
      <c r="K1535" s="181"/>
    </row>
    <row r="1536" spans="2:11" ht="10.5">
      <c r="B1536" s="181"/>
      <c r="C1536" s="181"/>
      <c r="D1536" s="181"/>
      <c r="E1536" s="181"/>
      <c r="F1536" s="181"/>
      <c r="G1536" s="181"/>
      <c r="H1536" s="181"/>
      <c r="I1536" s="181"/>
      <c r="J1536" s="181"/>
      <c r="K1536" s="181"/>
    </row>
    <row r="1537" spans="2:11" ht="10.5">
      <c r="B1537" s="181"/>
      <c r="C1537" s="181"/>
      <c r="D1537" s="181"/>
      <c r="E1537" s="181"/>
      <c r="F1537" s="181"/>
      <c r="G1537" s="181"/>
      <c r="H1537" s="181"/>
      <c r="I1537" s="181"/>
      <c r="J1537" s="181"/>
      <c r="K1537" s="181"/>
    </row>
    <row r="1538" spans="2:11" ht="10.5">
      <c r="B1538" s="181"/>
      <c r="C1538" s="181"/>
      <c r="D1538" s="181"/>
      <c r="E1538" s="181"/>
      <c r="F1538" s="181"/>
      <c r="G1538" s="181"/>
      <c r="H1538" s="181"/>
      <c r="I1538" s="181"/>
      <c r="J1538" s="181"/>
      <c r="K1538" s="181"/>
    </row>
    <row r="1539" spans="2:11" ht="10.5">
      <c r="B1539" s="181"/>
      <c r="C1539" s="181"/>
      <c r="D1539" s="181"/>
      <c r="E1539" s="181"/>
      <c r="F1539" s="181"/>
      <c r="G1539" s="181"/>
      <c r="H1539" s="181"/>
      <c r="I1539" s="181"/>
      <c r="J1539" s="181"/>
      <c r="K1539" s="181"/>
    </row>
    <row r="1540" spans="2:11" ht="10.5">
      <c r="B1540" s="181"/>
      <c r="C1540" s="181"/>
      <c r="D1540" s="181"/>
      <c r="E1540" s="181"/>
      <c r="F1540" s="181"/>
      <c r="G1540" s="181"/>
      <c r="H1540" s="181"/>
      <c r="I1540" s="181"/>
      <c r="J1540" s="181"/>
      <c r="K1540" s="181"/>
    </row>
    <row r="1541" spans="2:11" ht="10.5">
      <c r="B1541" s="181"/>
      <c r="C1541" s="181"/>
      <c r="D1541" s="181"/>
      <c r="E1541" s="181"/>
      <c r="F1541" s="181"/>
      <c r="G1541" s="181"/>
      <c r="H1541" s="181"/>
      <c r="I1541" s="181"/>
      <c r="J1541" s="181"/>
      <c r="K1541" s="181"/>
    </row>
    <row r="1542" spans="2:11" ht="10.5">
      <c r="B1542" s="181"/>
      <c r="C1542" s="181"/>
      <c r="D1542" s="181"/>
      <c r="E1542" s="181"/>
      <c r="F1542" s="181"/>
      <c r="G1542" s="181"/>
      <c r="H1542" s="181"/>
      <c r="I1542" s="181"/>
      <c r="J1542" s="181"/>
      <c r="K1542" s="181"/>
    </row>
    <row r="1543" spans="2:11" ht="10.5">
      <c r="B1543" s="181"/>
      <c r="C1543" s="181"/>
      <c r="D1543" s="181"/>
      <c r="E1543" s="181"/>
      <c r="F1543" s="181"/>
      <c r="G1543" s="181"/>
      <c r="H1543" s="181"/>
      <c r="I1543" s="181"/>
      <c r="J1543" s="181"/>
      <c r="K1543" s="181"/>
    </row>
    <row r="1544" spans="2:11" ht="10.5">
      <c r="B1544" s="181"/>
      <c r="C1544" s="181"/>
      <c r="D1544" s="181"/>
      <c r="E1544" s="181"/>
      <c r="F1544" s="181"/>
      <c r="G1544" s="181"/>
      <c r="H1544" s="181"/>
      <c r="I1544" s="181"/>
      <c r="J1544" s="181"/>
      <c r="K1544" s="181"/>
    </row>
    <row r="1545" spans="2:11" ht="10.5">
      <c r="B1545" s="181"/>
      <c r="C1545" s="181"/>
      <c r="D1545" s="181"/>
      <c r="E1545" s="181"/>
      <c r="F1545" s="181"/>
      <c r="G1545" s="181"/>
      <c r="H1545" s="181"/>
      <c r="I1545" s="181"/>
      <c r="J1545" s="181"/>
      <c r="K1545" s="181"/>
    </row>
    <row r="1546" spans="2:11" ht="10.5">
      <c r="B1546" s="181"/>
      <c r="C1546" s="181"/>
      <c r="D1546" s="181"/>
      <c r="E1546" s="181"/>
      <c r="F1546" s="181"/>
      <c r="G1546" s="181"/>
      <c r="H1546" s="181"/>
      <c r="I1546" s="181"/>
      <c r="J1546" s="181"/>
      <c r="K1546" s="181"/>
    </row>
    <row r="1547" spans="2:11" ht="10.5">
      <c r="B1547" s="181"/>
      <c r="C1547" s="181"/>
      <c r="D1547" s="181"/>
      <c r="E1547" s="181"/>
      <c r="F1547" s="181"/>
      <c r="G1547" s="181"/>
      <c r="H1547" s="181"/>
      <c r="I1547" s="181"/>
      <c r="J1547" s="181"/>
      <c r="K1547" s="181"/>
    </row>
    <row r="1548" spans="2:11" ht="10.5">
      <c r="B1548" s="181"/>
      <c r="C1548" s="181"/>
      <c r="D1548" s="181"/>
      <c r="E1548" s="181"/>
      <c r="F1548" s="181"/>
      <c r="G1548" s="181"/>
      <c r="H1548" s="181"/>
      <c r="I1548" s="181"/>
      <c r="J1548" s="181"/>
      <c r="K1548" s="181"/>
    </row>
    <row r="1549" spans="2:11" ht="10.5">
      <c r="B1549" s="181"/>
      <c r="C1549" s="181"/>
      <c r="D1549" s="181"/>
      <c r="E1549" s="181"/>
      <c r="F1549" s="181"/>
      <c r="G1549" s="181"/>
      <c r="H1549" s="181"/>
      <c r="I1549" s="181"/>
      <c r="J1549" s="181"/>
      <c r="K1549" s="181"/>
    </row>
    <row r="1550" spans="2:11" ht="10.5">
      <c r="B1550" s="181"/>
      <c r="C1550" s="181"/>
      <c r="D1550" s="181"/>
      <c r="E1550" s="181"/>
      <c r="F1550" s="181"/>
      <c r="G1550" s="181"/>
      <c r="H1550" s="181"/>
      <c r="I1550" s="181"/>
      <c r="J1550" s="181"/>
      <c r="K1550" s="181"/>
    </row>
    <row r="1551" spans="2:11" ht="10.5">
      <c r="B1551" s="181"/>
      <c r="C1551" s="181"/>
      <c r="D1551" s="181"/>
      <c r="E1551" s="181"/>
      <c r="F1551" s="181"/>
      <c r="G1551" s="181"/>
      <c r="H1551" s="181"/>
      <c r="I1551" s="181"/>
      <c r="J1551" s="181"/>
      <c r="K1551" s="181"/>
    </row>
    <row r="1552" spans="2:11" ht="10.5">
      <c r="B1552" s="181"/>
      <c r="C1552" s="181"/>
      <c r="D1552" s="181"/>
      <c r="E1552" s="181"/>
      <c r="F1552" s="181"/>
      <c r="G1552" s="181"/>
      <c r="H1552" s="181"/>
      <c r="I1552" s="181"/>
      <c r="J1552" s="181"/>
      <c r="K1552" s="181"/>
    </row>
    <row r="1553" spans="2:11" ht="10.5">
      <c r="B1553" s="181"/>
      <c r="C1553" s="181"/>
      <c r="D1553" s="181"/>
      <c r="E1553" s="181"/>
      <c r="F1553" s="181"/>
      <c r="G1553" s="181"/>
      <c r="H1553" s="181"/>
      <c r="I1553" s="181"/>
      <c r="J1553" s="181"/>
      <c r="K1553" s="181"/>
    </row>
    <row r="1554" spans="2:11" ht="10.5">
      <c r="B1554" s="181"/>
      <c r="C1554" s="181"/>
      <c r="D1554" s="181"/>
      <c r="E1554" s="181"/>
      <c r="F1554" s="181"/>
      <c r="G1554" s="181"/>
      <c r="H1554" s="181"/>
      <c r="I1554" s="181"/>
      <c r="J1554" s="181"/>
      <c r="K1554" s="181"/>
    </row>
    <row r="1555" spans="2:11" ht="10.5">
      <c r="B1555" s="181"/>
      <c r="C1555" s="181"/>
      <c r="D1555" s="181"/>
      <c r="E1555" s="181"/>
      <c r="F1555" s="181"/>
      <c r="G1555" s="181"/>
      <c r="H1555" s="181"/>
      <c r="I1555" s="181"/>
      <c r="J1555" s="181"/>
      <c r="K1555" s="181"/>
    </row>
    <row r="1556" spans="2:11" ht="10.5">
      <c r="B1556" s="181"/>
      <c r="C1556" s="181"/>
      <c r="D1556" s="181"/>
      <c r="E1556" s="181"/>
      <c r="F1556" s="181"/>
      <c r="G1556" s="181"/>
      <c r="H1556" s="181"/>
      <c r="I1556" s="181"/>
      <c r="J1556" s="181"/>
      <c r="K1556" s="181"/>
    </row>
    <row r="1557" spans="2:11" ht="10.5">
      <c r="B1557" s="181"/>
      <c r="C1557" s="181"/>
      <c r="D1557" s="181"/>
      <c r="E1557" s="181"/>
      <c r="F1557" s="181"/>
      <c r="G1557" s="181"/>
      <c r="H1557" s="181"/>
      <c r="I1557" s="181"/>
      <c r="J1557" s="181"/>
      <c r="K1557" s="181"/>
    </row>
    <row r="1558" spans="2:11" ht="10.5">
      <c r="B1558" s="181"/>
      <c r="C1558" s="181"/>
      <c r="D1558" s="181"/>
      <c r="E1558" s="181"/>
      <c r="F1558" s="181"/>
      <c r="G1558" s="181"/>
      <c r="H1558" s="181"/>
      <c r="I1558" s="181"/>
      <c r="J1558" s="181"/>
      <c r="K1558" s="181"/>
    </row>
    <row r="1559" spans="2:11" ht="10.5">
      <c r="B1559" s="181"/>
      <c r="C1559" s="181"/>
      <c r="D1559" s="181"/>
      <c r="E1559" s="181"/>
      <c r="F1559" s="181"/>
      <c r="G1559" s="181"/>
      <c r="H1559" s="181"/>
      <c r="I1559" s="181"/>
      <c r="J1559" s="181"/>
      <c r="K1559" s="181"/>
    </row>
    <row r="1560" spans="2:11" ht="10.5">
      <c r="B1560" s="181"/>
      <c r="C1560" s="181"/>
      <c r="D1560" s="181"/>
      <c r="E1560" s="181"/>
      <c r="F1560" s="181"/>
      <c r="G1560" s="181"/>
      <c r="H1560" s="181"/>
      <c r="I1560" s="181"/>
      <c r="J1560" s="181"/>
      <c r="K1560" s="181"/>
    </row>
    <row r="1561" spans="2:11" ht="10.5">
      <c r="B1561" s="181"/>
      <c r="C1561" s="181"/>
      <c r="D1561" s="181"/>
      <c r="E1561" s="181"/>
      <c r="F1561" s="181"/>
      <c r="G1561" s="181"/>
      <c r="H1561" s="181"/>
      <c r="I1561" s="181"/>
      <c r="J1561" s="181"/>
      <c r="K1561" s="181"/>
    </row>
    <row r="1562" spans="2:11" ht="10.5">
      <c r="B1562" s="181"/>
      <c r="C1562" s="181"/>
      <c r="D1562" s="181"/>
      <c r="E1562" s="181"/>
      <c r="F1562" s="181"/>
      <c r="G1562" s="181"/>
      <c r="H1562" s="181"/>
      <c r="I1562" s="181"/>
      <c r="J1562" s="181"/>
      <c r="K1562" s="181"/>
    </row>
    <row r="1563" spans="2:11" ht="10.5">
      <c r="B1563" s="181"/>
      <c r="C1563" s="181"/>
      <c r="D1563" s="181"/>
      <c r="E1563" s="181"/>
      <c r="F1563" s="181"/>
      <c r="G1563" s="181"/>
      <c r="H1563" s="181"/>
      <c r="I1563" s="181"/>
      <c r="J1563" s="181"/>
      <c r="K1563" s="181"/>
    </row>
    <row r="1564" spans="2:11" ht="10.5">
      <c r="B1564" s="181"/>
      <c r="C1564" s="181"/>
      <c r="D1564" s="181"/>
      <c r="E1564" s="181"/>
      <c r="F1564" s="181"/>
      <c r="G1564" s="181"/>
      <c r="H1564" s="181"/>
      <c r="I1564" s="181"/>
      <c r="J1564" s="181"/>
      <c r="K1564" s="181"/>
    </row>
    <row r="1565" spans="2:11" ht="10.5">
      <c r="B1565" s="181"/>
      <c r="C1565" s="181"/>
      <c r="D1565" s="181"/>
      <c r="E1565" s="181"/>
      <c r="F1565" s="181"/>
      <c r="G1565" s="181"/>
      <c r="H1565" s="181"/>
      <c r="I1565" s="181"/>
      <c r="J1565" s="181"/>
      <c r="K1565" s="181"/>
    </row>
    <row r="1566" spans="2:11" ht="10.5">
      <c r="B1566" s="181"/>
      <c r="C1566" s="181"/>
      <c r="D1566" s="181"/>
      <c r="E1566" s="181"/>
      <c r="F1566" s="181"/>
      <c r="G1566" s="181"/>
      <c r="H1566" s="181"/>
      <c r="I1566" s="181"/>
      <c r="J1566" s="181"/>
      <c r="K1566" s="181"/>
    </row>
    <row r="1567" spans="2:11" ht="10.5">
      <c r="B1567" s="181"/>
      <c r="C1567" s="181"/>
      <c r="D1567" s="181"/>
      <c r="E1567" s="181"/>
      <c r="F1567" s="181"/>
      <c r="G1567" s="181"/>
      <c r="H1567" s="181"/>
      <c r="I1567" s="181"/>
      <c r="J1567" s="181"/>
      <c r="K1567" s="181"/>
    </row>
    <row r="1568" spans="2:11" ht="10.5">
      <c r="B1568" s="181"/>
      <c r="C1568" s="181"/>
      <c r="D1568" s="181"/>
      <c r="E1568" s="181"/>
      <c r="F1568" s="181"/>
      <c r="G1568" s="181"/>
      <c r="H1568" s="181"/>
      <c r="I1568" s="181"/>
      <c r="J1568" s="181"/>
      <c r="K1568" s="181"/>
    </row>
    <row r="1569" spans="2:11" ht="10.5">
      <c r="B1569" s="181"/>
      <c r="C1569" s="181"/>
      <c r="D1569" s="181"/>
      <c r="E1569" s="181"/>
      <c r="F1569" s="181"/>
      <c r="G1569" s="181"/>
      <c r="H1569" s="181"/>
      <c r="I1569" s="181"/>
      <c r="J1569" s="181"/>
      <c r="K1569" s="181"/>
    </row>
    <row r="1570" spans="2:11" ht="10.5">
      <c r="B1570" s="181"/>
      <c r="C1570" s="181"/>
      <c r="D1570" s="181"/>
      <c r="E1570" s="181"/>
      <c r="F1570" s="181"/>
      <c r="G1570" s="181"/>
      <c r="H1570" s="181"/>
      <c r="I1570" s="181"/>
      <c r="J1570" s="181"/>
      <c r="K1570" s="181"/>
    </row>
    <row r="1571" spans="2:11" ht="10.5">
      <c r="B1571" s="181"/>
      <c r="C1571" s="181"/>
      <c r="D1571" s="181"/>
      <c r="E1571" s="181"/>
      <c r="F1571" s="181"/>
      <c r="G1571" s="181"/>
      <c r="H1571" s="181"/>
      <c r="I1571" s="181"/>
      <c r="J1571" s="181"/>
      <c r="K1571" s="181"/>
    </row>
    <row r="1572" spans="2:11" ht="10.5">
      <c r="B1572" s="181"/>
      <c r="C1572" s="181"/>
      <c r="D1572" s="181"/>
      <c r="E1572" s="181"/>
      <c r="F1572" s="181"/>
      <c r="G1572" s="181"/>
      <c r="H1572" s="181"/>
      <c r="I1572" s="181"/>
      <c r="J1572" s="181"/>
      <c r="K1572" s="181"/>
    </row>
    <row r="1573" spans="2:11" ht="10.5">
      <c r="B1573" s="181"/>
      <c r="C1573" s="181"/>
      <c r="D1573" s="181"/>
      <c r="E1573" s="181"/>
      <c r="F1573" s="181"/>
      <c r="G1573" s="181"/>
      <c r="H1573" s="181"/>
      <c r="I1573" s="181"/>
      <c r="J1573" s="181"/>
      <c r="K1573" s="181"/>
    </row>
    <row r="1574" spans="2:11" ht="10.5">
      <c r="B1574" s="181"/>
      <c r="C1574" s="181"/>
      <c r="D1574" s="181"/>
      <c r="E1574" s="181"/>
      <c r="F1574" s="181"/>
      <c r="G1574" s="181"/>
      <c r="H1574" s="181"/>
      <c r="I1574" s="181"/>
      <c r="J1574" s="181"/>
      <c r="K1574" s="181"/>
    </row>
    <row r="1575" spans="2:11" ht="10.5">
      <c r="B1575" s="181"/>
      <c r="C1575" s="181"/>
      <c r="D1575" s="181"/>
      <c r="E1575" s="181"/>
      <c r="F1575" s="181"/>
      <c r="G1575" s="181"/>
      <c r="H1575" s="181"/>
      <c r="I1575" s="181"/>
      <c r="J1575" s="181"/>
      <c r="K1575" s="181"/>
    </row>
    <row r="1576" spans="2:11" ht="10.5">
      <c r="B1576" s="181"/>
      <c r="C1576" s="181"/>
      <c r="D1576" s="181"/>
      <c r="E1576" s="181"/>
      <c r="F1576" s="181"/>
      <c r="G1576" s="181"/>
      <c r="H1576" s="181"/>
      <c r="I1576" s="181"/>
      <c r="J1576" s="181"/>
      <c r="K1576" s="181"/>
    </row>
    <row r="1577" spans="2:11" ht="10.5">
      <c r="B1577" s="181"/>
      <c r="C1577" s="181"/>
      <c r="D1577" s="181"/>
      <c r="E1577" s="181"/>
      <c r="F1577" s="181"/>
      <c r="G1577" s="181"/>
      <c r="H1577" s="181"/>
      <c r="I1577" s="181"/>
      <c r="J1577" s="181"/>
      <c r="K1577" s="181"/>
    </row>
    <row r="1578" spans="2:11" ht="10.5">
      <c r="B1578" s="181"/>
      <c r="C1578" s="181"/>
      <c r="D1578" s="181"/>
      <c r="E1578" s="181"/>
      <c r="F1578" s="181"/>
      <c r="G1578" s="181"/>
      <c r="H1578" s="181"/>
      <c r="I1578" s="181"/>
      <c r="J1578" s="181"/>
      <c r="K1578" s="181"/>
    </row>
    <row r="1579" spans="2:11" ht="10.5">
      <c r="B1579" s="181"/>
      <c r="C1579" s="181"/>
      <c r="D1579" s="181"/>
      <c r="E1579" s="181"/>
      <c r="F1579" s="181"/>
      <c r="G1579" s="181"/>
      <c r="H1579" s="181"/>
      <c r="I1579" s="181"/>
      <c r="J1579" s="181"/>
      <c r="K1579" s="181"/>
    </row>
    <row r="1580" spans="2:11" ht="10.5">
      <c r="B1580" s="181"/>
      <c r="C1580" s="181"/>
      <c r="D1580" s="181"/>
      <c r="E1580" s="181"/>
      <c r="F1580" s="181"/>
      <c r="G1580" s="181"/>
      <c r="H1580" s="181"/>
      <c r="I1580" s="181"/>
      <c r="J1580" s="181"/>
      <c r="K1580" s="181"/>
    </row>
    <row r="1581" spans="2:11" ht="10.5">
      <c r="B1581" s="181"/>
      <c r="C1581" s="181"/>
      <c r="D1581" s="181"/>
      <c r="E1581" s="181"/>
      <c r="F1581" s="181"/>
      <c r="G1581" s="181"/>
      <c r="H1581" s="181"/>
      <c r="I1581" s="181"/>
      <c r="J1581" s="181"/>
      <c r="K1581" s="181"/>
    </row>
    <row r="1582" spans="2:11" ht="10.5">
      <c r="B1582" s="181"/>
      <c r="C1582" s="181"/>
      <c r="D1582" s="181"/>
      <c r="E1582" s="181"/>
      <c r="F1582" s="181"/>
      <c r="G1582" s="181"/>
      <c r="H1582" s="181"/>
      <c r="I1582" s="181"/>
      <c r="J1582" s="181"/>
      <c r="K1582" s="181"/>
    </row>
    <row r="1583" spans="2:11" ht="10.5">
      <c r="B1583" s="181"/>
      <c r="C1583" s="181"/>
      <c r="D1583" s="181"/>
      <c r="E1583" s="181"/>
      <c r="F1583" s="181"/>
      <c r="G1583" s="181"/>
      <c r="H1583" s="181"/>
      <c r="I1583" s="181"/>
      <c r="J1583" s="181"/>
      <c r="K1583" s="181"/>
    </row>
    <row r="1584" spans="2:11" ht="10.5">
      <c r="B1584" s="181"/>
      <c r="C1584" s="181"/>
      <c r="D1584" s="181"/>
      <c r="E1584" s="181"/>
      <c r="F1584" s="181"/>
      <c r="G1584" s="181"/>
      <c r="H1584" s="181"/>
      <c r="I1584" s="181"/>
      <c r="J1584" s="181"/>
      <c r="K1584" s="181"/>
    </row>
    <row r="1585" spans="2:11" ht="10.5">
      <c r="B1585" s="181"/>
      <c r="C1585" s="181"/>
      <c r="D1585" s="181"/>
      <c r="E1585" s="181"/>
      <c r="F1585" s="181"/>
      <c r="G1585" s="181"/>
      <c r="H1585" s="181"/>
      <c r="I1585" s="181"/>
      <c r="J1585" s="181"/>
      <c r="K1585" s="181"/>
    </row>
    <row r="1586" spans="2:11" ht="10.5">
      <c r="B1586" s="181"/>
      <c r="C1586" s="181"/>
      <c r="D1586" s="181"/>
      <c r="E1586" s="181"/>
      <c r="F1586" s="181"/>
      <c r="G1586" s="181"/>
      <c r="H1586" s="181"/>
      <c r="I1586" s="181"/>
      <c r="J1586" s="181"/>
      <c r="K1586" s="181"/>
    </row>
    <row r="1587" spans="2:11" ht="10.5">
      <c r="B1587" s="181"/>
      <c r="C1587" s="181"/>
      <c r="D1587" s="181"/>
      <c r="E1587" s="181"/>
      <c r="F1587" s="181"/>
      <c r="G1587" s="181"/>
      <c r="H1587" s="181"/>
      <c r="I1587" s="181"/>
      <c r="J1587" s="181"/>
      <c r="K1587" s="181"/>
    </row>
    <row r="1588" spans="2:11" ht="10.5">
      <c r="B1588" s="181"/>
      <c r="C1588" s="181"/>
      <c r="D1588" s="181"/>
      <c r="E1588" s="181"/>
      <c r="F1588" s="181"/>
      <c r="G1588" s="181"/>
      <c r="H1588" s="181"/>
      <c r="I1588" s="181"/>
      <c r="J1588" s="181"/>
      <c r="K1588" s="181"/>
    </row>
    <row r="1589" spans="2:11" ht="10.5">
      <c r="B1589" s="181"/>
      <c r="C1589" s="181"/>
      <c r="D1589" s="181"/>
      <c r="E1589" s="181"/>
      <c r="F1589" s="181"/>
      <c r="G1589" s="181"/>
      <c r="H1589" s="181"/>
      <c r="I1589" s="181"/>
      <c r="J1589" s="181"/>
      <c r="K1589" s="181"/>
    </row>
    <row r="1590" spans="2:11" ht="10.5">
      <c r="B1590" s="181"/>
      <c r="C1590" s="181"/>
      <c r="D1590" s="181"/>
      <c r="E1590" s="181"/>
      <c r="F1590" s="181"/>
      <c r="G1590" s="181"/>
      <c r="H1590" s="181"/>
      <c r="I1590" s="181"/>
      <c r="J1590" s="181"/>
      <c r="K1590" s="181"/>
    </row>
    <row r="1591" spans="2:11" ht="10.5">
      <c r="B1591" s="181"/>
      <c r="C1591" s="181"/>
      <c r="D1591" s="181"/>
      <c r="E1591" s="181"/>
      <c r="F1591" s="181"/>
      <c r="G1591" s="181"/>
      <c r="H1591" s="181"/>
      <c r="I1591" s="181"/>
      <c r="J1591" s="181"/>
      <c r="K1591" s="181"/>
    </row>
    <row r="1592" spans="2:11" ht="10.5">
      <c r="B1592" s="181"/>
      <c r="C1592" s="181"/>
      <c r="D1592" s="181"/>
      <c r="E1592" s="181"/>
      <c r="F1592" s="181"/>
      <c r="G1592" s="181"/>
      <c r="H1592" s="181"/>
      <c r="I1592" s="181"/>
      <c r="J1592" s="181"/>
      <c r="K1592" s="181"/>
    </row>
    <row r="1593" spans="2:11" ht="10.5">
      <c r="B1593" s="181"/>
      <c r="C1593" s="181"/>
      <c r="D1593" s="181"/>
      <c r="E1593" s="181"/>
      <c r="F1593" s="181"/>
      <c r="G1593" s="181"/>
      <c r="H1593" s="181"/>
      <c r="I1593" s="181"/>
      <c r="J1593" s="181"/>
      <c r="K1593" s="181"/>
    </row>
    <row r="1594" spans="2:11" ht="10.5">
      <c r="B1594" s="181"/>
      <c r="C1594" s="181"/>
      <c r="D1594" s="181"/>
      <c r="E1594" s="181"/>
      <c r="F1594" s="181"/>
      <c r="G1594" s="181"/>
      <c r="H1594" s="181"/>
      <c r="I1594" s="181"/>
      <c r="J1594" s="181"/>
      <c r="K1594" s="181"/>
    </row>
    <row r="1595" spans="2:11" ht="10.5">
      <c r="B1595" s="181"/>
      <c r="C1595" s="181"/>
      <c r="D1595" s="181"/>
      <c r="E1595" s="181"/>
      <c r="F1595" s="181"/>
      <c r="G1595" s="181"/>
      <c r="H1595" s="181"/>
      <c r="I1595" s="181"/>
      <c r="J1595" s="181"/>
      <c r="K1595" s="181"/>
    </row>
    <row r="1596" spans="2:11" ht="10.5">
      <c r="B1596" s="181"/>
      <c r="C1596" s="181"/>
      <c r="D1596" s="181"/>
      <c r="E1596" s="181"/>
      <c r="F1596" s="181"/>
      <c r="G1596" s="181"/>
      <c r="H1596" s="181"/>
      <c r="I1596" s="181"/>
      <c r="J1596" s="181"/>
      <c r="K1596" s="181"/>
    </row>
    <row r="1597" spans="2:11" ht="10.5">
      <c r="B1597" s="181"/>
      <c r="C1597" s="181"/>
      <c r="D1597" s="181"/>
      <c r="E1597" s="181"/>
      <c r="F1597" s="181"/>
      <c r="G1597" s="181"/>
      <c r="H1597" s="181"/>
      <c r="I1597" s="181"/>
      <c r="J1597" s="181"/>
      <c r="K1597" s="181"/>
    </row>
    <row r="1598" spans="2:11" ht="10.5">
      <c r="B1598" s="181"/>
      <c r="C1598" s="181"/>
      <c r="D1598" s="181"/>
      <c r="E1598" s="181"/>
      <c r="F1598" s="181"/>
      <c r="G1598" s="181"/>
      <c r="H1598" s="181"/>
      <c r="I1598" s="181"/>
      <c r="J1598" s="181"/>
      <c r="K1598" s="181"/>
    </row>
    <row r="1599" spans="2:11" ht="10.5">
      <c r="B1599" s="181"/>
      <c r="C1599" s="181"/>
      <c r="D1599" s="181"/>
      <c r="E1599" s="181"/>
      <c r="F1599" s="181"/>
      <c r="G1599" s="181"/>
      <c r="H1599" s="181"/>
      <c r="I1599" s="181"/>
      <c r="J1599" s="181"/>
      <c r="K1599" s="181"/>
    </row>
    <row r="1600" spans="2:11" ht="10.5">
      <c r="B1600" s="181"/>
      <c r="C1600" s="181"/>
      <c r="D1600" s="181"/>
      <c r="E1600" s="181"/>
      <c r="F1600" s="181"/>
      <c r="G1600" s="181"/>
      <c r="H1600" s="181"/>
      <c r="I1600" s="181"/>
      <c r="J1600" s="181"/>
      <c r="K1600" s="181"/>
    </row>
    <row r="1601" spans="2:11" ht="10.5">
      <c r="B1601" s="181"/>
      <c r="C1601" s="181"/>
      <c r="D1601" s="181"/>
      <c r="E1601" s="181"/>
      <c r="F1601" s="181"/>
      <c r="G1601" s="181"/>
      <c r="H1601" s="181"/>
      <c r="I1601" s="181"/>
      <c r="J1601" s="181"/>
      <c r="K1601" s="181"/>
    </row>
    <row r="1602" spans="2:11" ht="10.5">
      <c r="B1602" s="181"/>
      <c r="C1602" s="181"/>
      <c r="D1602" s="181"/>
      <c r="E1602" s="181"/>
      <c r="F1602" s="181"/>
      <c r="G1602" s="181"/>
      <c r="H1602" s="181"/>
      <c r="I1602" s="181"/>
      <c r="J1602" s="181"/>
      <c r="K1602" s="181"/>
    </row>
    <row r="1603" spans="2:11" ht="10.5">
      <c r="B1603" s="181"/>
      <c r="C1603" s="181"/>
      <c r="D1603" s="181"/>
      <c r="E1603" s="181"/>
      <c r="F1603" s="181"/>
      <c r="G1603" s="181"/>
      <c r="H1603" s="181"/>
      <c r="I1603" s="181"/>
      <c r="J1603" s="181"/>
      <c r="K1603" s="181"/>
    </row>
    <row r="1604" spans="2:11" ht="10.5">
      <c r="B1604" s="181"/>
      <c r="C1604" s="181"/>
      <c r="D1604" s="181"/>
      <c r="E1604" s="181"/>
      <c r="F1604" s="181"/>
      <c r="G1604" s="181"/>
      <c r="H1604" s="181"/>
      <c r="I1604" s="181"/>
      <c r="J1604" s="181"/>
      <c r="K1604" s="181"/>
    </row>
    <row r="1605" spans="2:11" ht="10.5">
      <c r="B1605" s="181"/>
      <c r="C1605" s="181"/>
      <c r="D1605" s="181"/>
      <c r="E1605" s="181"/>
      <c r="F1605" s="181"/>
      <c r="G1605" s="181"/>
      <c r="H1605" s="181"/>
      <c r="I1605" s="181"/>
      <c r="J1605" s="181"/>
      <c r="K1605" s="181"/>
    </row>
    <row r="1606" spans="2:11" ht="10.5">
      <c r="B1606" s="181"/>
      <c r="C1606" s="181"/>
      <c r="D1606" s="181"/>
      <c r="E1606" s="181"/>
      <c r="F1606" s="181"/>
      <c r="G1606" s="181"/>
      <c r="H1606" s="181"/>
      <c r="I1606" s="181"/>
      <c r="J1606" s="181"/>
      <c r="K1606" s="181"/>
    </row>
    <row r="1607" spans="2:11" ht="10.5">
      <c r="B1607" s="181"/>
      <c r="C1607" s="181"/>
      <c r="D1607" s="181"/>
      <c r="E1607" s="181"/>
      <c r="F1607" s="181"/>
      <c r="G1607" s="181"/>
      <c r="H1607" s="181"/>
      <c r="I1607" s="181"/>
      <c r="J1607" s="181"/>
      <c r="K1607" s="181"/>
    </row>
    <row r="1608" spans="2:11" ht="10.5">
      <c r="B1608" s="181"/>
      <c r="C1608" s="181"/>
      <c r="D1608" s="181"/>
      <c r="E1608" s="181"/>
      <c r="F1608" s="181"/>
      <c r="G1608" s="181"/>
      <c r="H1608" s="181"/>
      <c r="I1608" s="181"/>
      <c r="J1608" s="181"/>
      <c r="K1608" s="181"/>
    </row>
    <row r="1609" spans="2:11" ht="10.5">
      <c r="B1609" s="181"/>
      <c r="C1609" s="181"/>
      <c r="D1609" s="181"/>
      <c r="E1609" s="181"/>
      <c r="F1609" s="181"/>
      <c r="G1609" s="181"/>
      <c r="H1609" s="181"/>
      <c r="I1609" s="181"/>
      <c r="J1609" s="181"/>
      <c r="K1609" s="181"/>
    </row>
    <row r="1610" spans="2:11" ht="10.5">
      <c r="B1610" s="181"/>
      <c r="C1610" s="181"/>
      <c r="D1610" s="181"/>
      <c r="E1610" s="181"/>
      <c r="F1610" s="181"/>
      <c r="G1610" s="181"/>
      <c r="H1610" s="181"/>
      <c r="I1610" s="181"/>
      <c r="J1610" s="181"/>
      <c r="K1610" s="181"/>
    </row>
    <row r="1611" spans="2:11" ht="10.5">
      <c r="B1611" s="181"/>
      <c r="C1611" s="181"/>
      <c r="D1611" s="181"/>
      <c r="E1611" s="181"/>
      <c r="F1611" s="181"/>
      <c r="G1611" s="181"/>
      <c r="H1611" s="181"/>
      <c r="I1611" s="181"/>
      <c r="J1611" s="181"/>
      <c r="K1611" s="181"/>
    </row>
    <row r="1612" spans="2:11" ht="10.5">
      <c r="B1612" s="181"/>
      <c r="C1612" s="181"/>
      <c r="D1612" s="181"/>
      <c r="E1612" s="181"/>
      <c r="F1612" s="181"/>
      <c r="G1612" s="181"/>
      <c r="H1612" s="181"/>
      <c r="I1612" s="181"/>
      <c r="J1612" s="181"/>
      <c r="K1612" s="181"/>
    </row>
    <row r="1613" spans="2:11" ht="10.5">
      <c r="B1613" s="181"/>
      <c r="C1613" s="181"/>
      <c r="D1613" s="181"/>
      <c r="E1613" s="181"/>
      <c r="F1613" s="181"/>
      <c r="G1613" s="181"/>
      <c r="H1613" s="181"/>
      <c r="I1613" s="181"/>
      <c r="J1613" s="181"/>
      <c r="K1613" s="181"/>
    </row>
    <row r="1614" spans="2:11" ht="10.5">
      <c r="B1614" s="181"/>
      <c r="C1614" s="181"/>
      <c r="D1614" s="181"/>
      <c r="E1614" s="181"/>
      <c r="F1614" s="181"/>
      <c r="G1614" s="181"/>
      <c r="H1614" s="181"/>
      <c r="I1614" s="181"/>
      <c r="J1614" s="181"/>
      <c r="K1614" s="181"/>
    </row>
    <row r="1615" spans="2:11" ht="10.5">
      <c r="B1615" s="181"/>
      <c r="C1615" s="181"/>
      <c r="D1615" s="181"/>
      <c r="E1615" s="181"/>
      <c r="F1615" s="181"/>
      <c r="G1615" s="181"/>
      <c r="H1615" s="181"/>
      <c r="I1615" s="181"/>
      <c r="J1615" s="181"/>
      <c r="K1615" s="181"/>
    </row>
    <row r="1616" spans="2:11" ht="10.5">
      <c r="B1616" s="181"/>
      <c r="C1616" s="181"/>
      <c r="D1616" s="181"/>
      <c r="E1616" s="181"/>
      <c r="F1616" s="181"/>
      <c r="G1616" s="181"/>
      <c r="H1616" s="181"/>
      <c r="I1616" s="181"/>
      <c r="J1616" s="181"/>
      <c r="K1616" s="181"/>
    </row>
    <row r="1617" spans="2:11" ht="10.5">
      <c r="B1617" s="181"/>
      <c r="C1617" s="181"/>
      <c r="D1617" s="181"/>
      <c r="E1617" s="181"/>
      <c r="F1617" s="181"/>
      <c r="G1617" s="181"/>
      <c r="H1617" s="181"/>
      <c r="I1617" s="181"/>
      <c r="J1617" s="181"/>
      <c r="K1617" s="181"/>
    </row>
    <row r="1618" spans="2:11" ht="10.5">
      <c r="B1618" s="181"/>
      <c r="C1618" s="181"/>
      <c r="D1618" s="181"/>
      <c r="E1618" s="181"/>
      <c r="F1618" s="181"/>
      <c r="G1618" s="181"/>
      <c r="H1618" s="181"/>
      <c r="I1618" s="181"/>
      <c r="J1618" s="181"/>
      <c r="K1618" s="181"/>
    </row>
    <row r="1619" spans="2:11" ht="10.5">
      <c r="B1619" s="181"/>
      <c r="C1619" s="181"/>
      <c r="D1619" s="181"/>
      <c r="E1619" s="181"/>
      <c r="F1619" s="181"/>
      <c r="G1619" s="181"/>
      <c r="H1619" s="181"/>
      <c r="I1619" s="181"/>
      <c r="J1619" s="181"/>
      <c r="K1619" s="181"/>
    </row>
    <row r="1620" spans="2:11" ht="10.5">
      <c r="B1620" s="181"/>
      <c r="C1620" s="181"/>
      <c r="D1620" s="181"/>
      <c r="E1620" s="181"/>
      <c r="F1620" s="181"/>
      <c r="G1620" s="181"/>
      <c r="H1620" s="181"/>
      <c r="I1620" s="181"/>
      <c r="J1620" s="181"/>
      <c r="K1620" s="181"/>
    </row>
    <row r="1621" spans="2:11" ht="10.5">
      <c r="B1621" s="181"/>
      <c r="C1621" s="181"/>
      <c r="D1621" s="181"/>
      <c r="E1621" s="181"/>
      <c r="F1621" s="181"/>
      <c r="G1621" s="181"/>
      <c r="H1621" s="181"/>
      <c r="I1621" s="181"/>
      <c r="J1621" s="181"/>
      <c r="K1621" s="181"/>
    </row>
    <row r="1622" spans="2:11" ht="10.5">
      <c r="B1622" s="181"/>
      <c r="C1622" s="181"/>
      <c r="D1622" s="181"/>
      <c r="E1622" s="181"/>
      <c r="F1622" s="181"/>
      <c r="G1622" s="181"/>
      <c r="H1622" s="181"/>
      <c r="I1622" s="181"/>
      <c r="J1622" s="181"/>
      <c r="K1622" s="181"/>
    </row>
    <row r="1623" spans="2:11" ht="10.5">
      <c r="B1623" s="181"/>
      <c r="C1623" s="181"/>
      <c r="D1623" s="181"/>
      <c r="E1623" s="181"/>
      <c r="F1623" s="181"/>
      <c r="G1623" s="181"/>
      <c r="H1623" s="181"/>
      <c r="I1623" s="181"/>
      <c r="J1623" s="181"/>
      <c r="K1623" s="181"/>
    </row>
    <row r="1624" spans="2:11" ht="10.5">
      <c r="B1624" s="181"/>
      <c r="C1624" s="181"/>
      <c r="D1624" s="181"/>
      <c r="E1624" s="181"/>
      <c r="F1624" s="181"/>
      <c r="G1624" s="181"/>
      <c r="H1624" s="181"/>
      <c r="I1624" s="181"/>
      <c r="J1624" s="181"/>
      <c r="K1624" s="181"/>
    </row>
    <row r="1625" spans="2:11" ht="10.5">
      <c r="B1625" s="181"/>
      <c r="C1625" s="181"/>
      <c r="D1625" s="181"/>
      <c r="E1625" s="181"/>
      <c r="F1625" s="181"/>
      <c r="G1625" s="181"/>
      <c r="H1625" s="181"/>
      <c r="I1625" s="181"/>
      <c r="J1625" s="181"/>
      <c r="K1625" s="181"/>
    </row>
    <row r="1626" spans="2:11" ht="10.5">
      <c r="B1626" s="181"/>
      <c r="C1626" s="181"/>
      <c r="D1626" s="181"/>
      <c r="E1626" s="181"/>
      <c r="F1626" s="181"/>
      <c r="G1626" s="181"/>
      <c r="H1626" s="181"/>
      <c r="I1626" s="181"/>
      <c r="J1626" s="181"/>
      <c r="K1626" s="181"/>
    </row>
    <row r="1627" spans="2:11" ht="10.5">
      <c r="B1627" s="181"/>
      <c r="C1627" s="181"/>
      <c r="D1627" s="181"/>
      <c r="E1627" s="181"/>
      <c r="F1627" s="181"/>
      <c r="G1627" s="181"/>
      <c r="H1627" s="181"/>
      <c r="I1627" s="181"/>
      <c r="J1627" s="181"/>
      <c r="K1627" s="181"/>
    </row>
    <row r="1628" spans="2:11" ht="10.5">
      <c r="B1628" s="181"/>
      <c r="C1628" s="181"/>
      <c r="D1628" s="181"/>
      <c r="E1628" s="181"/>
      <c r="F1628" s="181"/>
      <c r="G1628" s="181"/>
      <c r="H1628" s="181"/>
      <c r="I1628" s="181"/>
      <c r="J1628" s="181"/>
      <c r="K1628" s="181"/>
    </row>
    <row r="1629" spans="2:11" ht="10.5">
      <c r="B1629" s="181"/>
      <c r="C1629" s="181"/>
      <c r="D1629" s="181"/>
      <c r="E1629" s="181"/>
      <c r="F1629" s="181"/>
      <c r="G1629" s="181"/>
      <c r="H1629" s="181"/>
      <c r="I1629" s="181"/>
      <c r="J1629" s="181"/>
      <c r="K1629" s="181"/>
    </row>
    <row r="1630" spans="2:11" ht="10.5">
      <c r="B1630" s="181"/>
      <c r="C1630" s="181"/>
      <c r="D1630" s="181"/>
      <c r="E1630" s="181"/>
      <c r="F1630" s="181"/>
      <c r="G1630" s="181"/>
      <c r="H1630" s="181"/>
      <c r="I1630" s="181"/>
      <c r="J1630" s="181"/>
      <c r="K1630" s="181"/>
    </row>
    <row r="1631" spans="2:11" ht="10.5">
      <c r="B1631" s="181"/>
      <c r="C1631" s="181"/>
      <c r="D1631" s="181"/>
      <c r="E1631" s="181"/>
      <c r="F1631" s="181"/>
      <c r="G1631" s="181"/>
      <c r="H1631" s="181"/>
      <c r="I1631" s="181"/>
      <c r="J1631" s="181"/>
      <c r="K1631" s="181"/>
    </row>
    <row r="1632" spans="2:11" ht="10.5">
      <c r="B1632" s="181"/>
      <c r="C1632" s="181"/>
      <c r="D1632" s="181"/>
      <c r="E1632" s="181"/>
      <c r="F1632" s="181"/>
      <c r="G1632" s="181"/>
      <c r="H1632" s="181"/>
      <c r="I1632" s="181"/>
      <c r="J1632" s="181"/>
      <c r="K1632" s="181"/>
    </row>
    <row r="1633" spans="2:11" ht="10.5">
      <c r="B1633" s="181"/>
      <c r="C1633" s="181"/>
      <c r="D1633" s="181"/>
      <c r="E1633" s="181"/>
      <c r="F1633" s="181"/>
      <c r="G1633" s="181"/>
      <c r="H1633" s="181"/>
      <c r="I1633" s="181"/>
      <c r="J1633" s="181"/>
      <c r="K1633" s="181"/>
    </row>
    <row r="1634" spans="2:11" ht="10.5">
      <c r="B1634" s="181"/>
      <c r="C1634" s="181"/>
      <c r="D1634" s="181"/>
      <c r="E1634" s="181"/>
      <c r="F1634" s="181"/>
      <c r="G1634" s="181"/>
      <c r="H1634" s="181"/>
      <c r="I1634" s="181"/>
      <c r="J1634" s="181"/>
      <c r="K1634" s="181"/>
    </row>
    <row r="1635" spans="2:11" ht="10.5">
      <c r="B1635" s="181"/>
      <c r="C1635" s="181"/>
      <c r="D1635" s="181"/>
      <c r="E1635" s="181"/>
      <c r="F1635" s="181"/>
      <c r="G1635" s="181"/>
      <c r="H1635" s="181"/>
      <c r="I1635" s="181"/>
      <c r="J1635" s="181"/>
      <c r="K1635" s="181"/>
    </row>
    <row r="1636" spans="2:11" ht="10.5">
      <c r="B1636" s="181"/>
      <c r="C1636" s="181"/>
      <c r="D1636" s="181"/>
      <c r="E1636" s="181"/>
      <c r="F1636" s="181"/>
      <c r="G1636" s="181"/>
      <c r="H1636" s="181"/>
      <c r="I1636" s="181"/>
      <c r="J1636" s="181"/>
      <c r="K1636" s="181"/>
    </row>
    <row r="1637" spans="2:11" ht="10.5">
      <c r="B1637" s="181"/>
      <c r="C1637" s="181"/>
      <c r="D1637" s="181"/>
      <c r="E1637" s="181"/>
      <c r="F1637" s="181"/>
      <c r="G1637" s="181"/>
      <c r="H1637" s="181"/>
      <c r="I1637" s="181"/>
      <c r="J1637" s="181"/>
      <c r="K1637" s="181"/>
    </row>
    <row r="1638" spans="2:11" ht="10.5">
      <c r="B1638" s="181"/>
      <c r="C1638" s="181"/>
      <c r="D1638" s="181"/>
      <c r="E1638" s="181"/>
      <c r="F1638" s="181"/>
      <c r="G1638" s="181"/>
      <c r="H1638" s="181"/>
      <c r="I1638" s="181"/>
      <c r="J1638" s="181"/>
      <c r="K1638" s="181"/>
    </row>
    <row r="1639" spans="2:11" ht="10.5">
      <c r="B1639" s="181"/>
      <c r="C1639" s="181"/>
      <c r="D1639" s="181"/>
      <c r="E1639" s="181"/>
      <c r="F1639" s="181"/>
      <c r="G1639" s="181"/>
      <c r="H1639" s="181"/>
      <c r="I1639" s="181"/>
      <c r="J1639" s="181"/>
      <c r="K1639" s="181"/>
    </row>
    <row r="1640" spans="2:11" ht="10.5">
      <c r="B1640" s="181"/>
      <c r="C1640" s="181"/>
      <c r="D1640" s="181"/>
      <c r="E1640" s="181"/>
      <c r="F1640" s="181"/>
      <c r="G1640" s="181"/>
      <c r="H1640" s="181"/>
      <c r="I1640" s="181"/>
      <c r="J1640" s="181"/>
      <c r="K1640" s="181"/>
    </row>
    <row r="1641" spans="2:11" ht="10.5">
      <c r="B1641" s="181"/>
      <c r="C1641" s="181"/>
      <c r="D1641" s="181"/>
      <c r="E1641" s="181"/>
      <c r="F1641" s="181"/>
      <c r="G1641" s="181"/>
      <c r="H1641" s="181"/>
      <c r="I1641" s="181"/>
      <c r="J1641" s="181"/>
      <c r="K1641" s="181"/>
    </row>
    <row r="1642" spans="2:11" ht="10.5">
      <c r="B1642" s="181"/>
      <c r="C1642" s="181"/>
      <c r="D1642" s="181"/>
      <c r="E1642" s="181"/>
      <c r="F1642" s="181"/>
      <c r="G1642" s="181"/>
      <c r="H1642" s="181"/>
      <c r="I1642" s="181"/>
      <c r="J1642" s="181"/>
      <c r="K1642" s="181"/>
    </row>
    <row r="1643" spans="2:11" ht="10.5">
      <c r="B1643" s="181"/>
      <c r="C1643" s="181"/>
      <c r="D1643" s="181"/>
      <c r="E1643" s="181"/>
      <c r="F1643" s="181"/>
      <c r="G1643" s="181"/>
      <c r="H1643" s="181"/>
      <c r="I1643" s="181"/>
      <c r="J1643" s="181"/>
      <c r="K1643" s="181"/>
    </row>
    <row r="1644" spans="2:11" ht="10.5">
      <c r="B1644" s="181"/>
      <c r="C1644" s="181"/>
      <c r="D1644" s="181"/>
      <c r="E1644" s="181"/>
      <c r="F1644" s="181"/>
      <c r="G1644" s="181"/>
      <c r="H1644" s="181"/>
      <c r="I1644" s="181"/>
      <c r="J1644" s="181"/>
      <c r="K1644" s="181"/>
    </row>
    <row r="1645" spans="2:11" ht="10.5">
      <c r="B1645" s="181"/>
      <c r="C1645" s="181"/>
      <c r="D1645" s="181"/>
      <c r="E1645" s="181"/>
      <c r="F1645" s="181"/>
      <c r="G1645" s="181"/>
      <c r="H1645" s="181"/>
      <c r="I1645" s="181"/>
      <c r="J1645" s="181"/>
      <c r="K1645" s="181"/>
    </row>
    <row r="1646" spans="2:11" ht="10.5">
      <c r="B1646" s="181"/>
      <c r="C1646" s="181"/>
      <c r="D1646" s="181"/>
      <c r="E1646" s="181"/>
      <c r="F1646" s="181"/>
      <c r="G1646" s="181"/>
      <c r="H1646" s="181"/>
      <c r="I1646" s="181"/>
      <c r="J1646" s="181"/>
      <c r="K1646" s="181"/>
    </row>
    <row r="1647" spans="2:11" ht="10.5">
      <c r="B1647" s="181"/>
      <c r="C1647" s="181"/>
      <c r="D1647" s="181"/>
      <c r="E1647" s="181"/>
      <c r="F1647" s="181"/>
      <c r="G1647" s="181"/>
      <c r="H1647" s="181"/>
      <c r="I1647" s="181"/>
      <c r="J1647" s="181"/>
      <c r="K1647" s="181"/>
    </row>
    <row r="1648" spans="2:11" ht="10.5">
      <c r="B1648" s="181"/>
      <c r="C1648" s="181"/>
      <c r="D1648" s="181"/>
      <c r="E1648" s="181"/>
      <c r="F1648" s="181"/>
      <c r="G1648" s="181"/>
      <c r="H1648" s="181"/>
      <c r="I1648" s="181"/>
      <c r="J1648" s="181"/>
      <c r="K1648" s="181"/>
    </row>
    <row r="1649" spans="2:11" ht="10.5">
      <c r="B1649" s="181"/>
      <c r="C1649" s="181"/>
      <c r="D1649" s="181"/>
      <c r="E1649" s="181"/>
      <c r="F1649" s="181"/>
      <c r="G1649" s="181"/>
      <c r="H1649" s="181"/>
      <c r="I1649" s="181"/>
      <c r="J1649" s="181"/>
      <c r="K1649" s="181"/>
    </row>
    <row r="1650" spans="2:11" ht="10.5">
      <c r="B1650" s="181"/>
      <c r="C1650" s="181"/>
      <c r="D1650" s="181"/>
      <c r="E1650" s="181"/>
      <c r="F1650" s="181"/>
      <c r="G1650" s="181"/>
      <c r="H1650" s="181"/>
      <c r="I1650" s="181"/>
      <c r="J1650" s="181"/>
      <c r="K1650" s="181"/>
    </row>
    <row r="1651" spans="2:11" ht="10.5">
      <c r="B1651" s="181"/>
      <c r="C1651" s="181"/>
      <c r="D1651" s="181"/>
      <c r="E1651" s="181"/>
      <c r="F1651" s="181"/>
      <c r="G1651" s="181"/>
      <c r="H1651" s="181"/>
      <c r="I1651" s="181"/>
      <c r="J1651" s="181"/>
      <c r="K1651" s="181"/>
    </row>
    <row r="1652" spans="2:11" ht="10.5">
      <c r="B1652" s="181"/>
      <c r="C1652" s="181"/>
      <c r="D1652" s="181"/>
      <c r="E1652" s="181"/>
      <c r="F1652" s="181"/>
      <c r="G1652" s="181"/>
      <c r="H1652" s="181"/>
      <c r="I1652" s="181"/>
      <c r="J1652" s="181"/>
      <c r="K1652" s="181"/>
    </row>
    <row r="1653" spans="2:11" ht="10.5">
      <c r="B1653" s="181"/>
      <c r="C1653" s="181"/>
      <c r="D1653" s="181"/>
      <c r="E1653" s="181"/>
      <c r="F1653" s="181"/>
      <c r="G1653" s="181"/>
      <c r="H1653" s="181"/>
      <c r="I1653" s="181"/>
      <c r="J1653" s="181"/>
      <c r="K1653" s="181"/>
    </row>
    <row r="1654" spans="2:11" ht="10.5">
      <c r="B1654" s="181"/>
      <c r="C1654" s="181"/>
      <c r="D1654" s="181"/>
      <c r="E1654" s="181"/>
      <c r="F1654" s="181"/>
      <c r="G1654" s="181"/>
      <c r="H1654" s="181"/>
      <c r="I1654" s="181"/>
      <c r="J1654" s="181"/>
      <c r="K1654" s="181"/>
    </row>
    <row r="1655" spans="2:11" ht="10.5">
      <c r="B1655" s="181"/>
      <c r="C1655" s="181"/>
      <c r="D1655" s="181"/>
      <c r="E1655" s="181"/>
      <c r="F1655" s="181"/>
      <c r="G1655" s="181"/>
      <c r="H1655" s="181"/>
      <c r="I1655" s="181"/>
      <c r="J1655" s="181"/>
      <c r="K1655" s="181"/>
    </row>
    <row r="1656" spans="2:11" ht="10.5">
      <c r="B1656" s="181"/>
      <c r="C1656" s="181"/>
      <c r="D1656" s="181"/>
      <c r="E1656" s="181"/>
      <c r="F1656" s="181"/>
      <c r="G1656" s="181"/>
      <c r="H1656" s="181"/>
      <c r="I1656" s="181"/>
      <c r="J1656" s="181"/>
      <c r="K1656" s="181"/>
    </row>
    <row r="1657" spans="2:11" ht="10.5">
      <c r="B1657" s="181"/>
      <c r="C1657" s="181"/>
      <c r="D1657" s="181"/>
      <c r="E1657" s="181"/>
      <c r="F1657" s="181"/>
      <c r="G1657" s="181"/>
      <c r="H1657" s="181"/>
      <c r="I1657" s="181"/>
      <c r="J1657" s="181"/>
      <c r="K1657" s="181"/>
    </row>
    <row r="1658" spans="2:11" ht="10.5">
      <c r="B1658" s="181"/>
      <c r="C1658" s="181"/>
      <c r="D1658" s="181"/>
      <c r="E1658" s="181"/>
      <c r="F1658" s="181"/>
      <c r="G1658" s="181"/>
      <c r="H1658" s="181"/>
      <c r="I1658" s="181"/>
      <c r="J1658" s="181"/>
      <c r="K1658" s="181"/>
    </row>
    <row r="1659" spans="2:11" ht="10.5">
      <c r="B1659" s="181"/>
      <c r="C1659" s="181"/>
      <c r="D1659" s="181"/>
      <c r="E1659" s="181"/>
      <c r="F1659" s="181"/>
      <c r="G1659" s="181"/>
      <c r="H1659" s="181"/>
      <c r="I1659" s="181"/>
      <c r="J1659" s="181"/>
      <c r="K1659" s="181"/>
    </row>
    <row r="1660" spans="2:11" ht="10.5">
      <c r="B1660" s="181"/>
      <c r="C1660" s="181"/>
      <c r="D1660" s="181"/>
      <c r="E1660" s="181"/>
      <c r="F1660" s="181"/>
      <c r="G1660" s="181"/>
      <c r="H1660" s="181"/>
      <c r="I1660" s="181"/>
      <c r="J1660" s="181"/>
      <c r="K1660" s="181"/>
    </row>
    <row r="1661" spans="2:11" ht="10.5">
      <c r="B1661" s="181"/>
      <c r="C1661" s="181"/>
      <c r="D1661" s="181"/>
      <c r="E1661" s="181"/>
      <c r="F1661" s="181"/>
      <c r="G1661" s="181"/>
      <c r="H1661" s="181"/>
      <c r="I1661" s="181"/>
      <c r="J1661" s="181"/>
      <c r="K1661" s="181"/>
    </row>
    <row r="1662" spans="2:11" ht="10.5">
      <c r="B1662" s="181"/>
      <c r="C1662" s="181"/>
      <c r="D1662" s="181"/>
      <c r="E1662" s="181"/>
      <c r="F1662" s="181"/>
      <c r="G1662" s="181"/>
      <c r="H1662" s="181"/>
      <c r="I1662" s="181"/>
      <c r="J1662" s="181"/>
      <c r="K1662" s="181"/>
    </row>
    <row r="1663" spans="2:11" ht="10.5">
      <c r="B1663" s="181"/>
      <c r="C1663" s="181"/>
      <c r="D1663" s="181"/>
      <c r="E1663" s="181"/>
      <c r="F1663" s="181"/>
      <c r="G1663" s="181"/>
      <c r="H1663" s="181"/>
      <c r="I1663" s="181"/>
      <c r="J1663" s="181"/>
      <c r="K1663" s="181"/>
    </row>
    <row r="1664" spans="2:11" ht="10.5">
      <c r="B1664" s="181"/>
      <c r="C1664" s="181"/>
      <c r="D1664" s="181"/>
      <c r="E1664" s="181"/>
      <c r="F1664" s="181"/>
      <c r="G1664" s="181"/>
      <c r="H1664" s="181"/>
      <c r="I1664" s="181"/>
      <c r="J1664" s="181"/>
      <c r="K1664" s="181"/>
    </row>
    <row r="1665" spans="2:11" ht="10.5">
      <c r="B1665" s="181"/>
      <c r="C1665" s="181"/>
      <c r="D1665" s="181"/>
      <c r="E1665" s="181"/>
      <c r="F1665" s="181"/>
      <c r="G1665" s="181"/>
      <c r="H1665" s="181"/>
      <c r="I1665" s="181"/>
      <c r="J1665" s="181"/>
      <c r="K1665" s="181"/>
    </row>
    <row r="1666" spans="2:11" ht="10.5">
      <c r="B1666" s="181"/>
      <c r="C1666" s="181"/>
      <c r="D1666" s="181"/>
      <c r="E1666" s="181"/>
      <c r="F1666" s="181"/>
      <c r="G1666" s="181"/>
      <c r="H1666" s="181"/>
      <c r="I1666" s="181"/>
      <c r="J1666" s="181"/>
      <c r="K1666" s="181"/>
    </row>
    <row r="1667" spans="2:11" ht="10.5">
      <c r="B1667" s="181"/>
      <c r="C1667" s="181"/>
      <c r="D1667" s="181"/>
      <c r="E1667" s="181"/>
      <c r="F1667" s="181"/>
      <c r="G1667" s="181"/>
      <c r="H1667" s="181"/>
      <c r="I1667" s="181"/>
      <c r="J1667" s="181"/>
      <c r="K1667" s="181"/>
    </row>
    <row r="1668" spans="2:11" ht="10.5">
      <c r="B1668" s="181"/>
      <c r="C1668" s="181"/>
      <c r="D1668" s="181"/>
      <c r="E1668" s="181"/>
      <c r="F1668" s="181"/>
      <c r="G1668" s="181"/>
      <c r="H1668" s="181"/>
      <c r="I1668" s="181"/>
      <c r="J1668" s="181"/>
      <c r="K1668" s="181"/>
    </row>
    <row r="1669" spans="2:11" ht="10.5">
      <c r="B1669" s="181"/>
      <c r="C1669" s="181"/>
      <c r="D1669" s="181"/>
      <c r="E1669" s="181"/>
      <c r="F1669" s="181"/>
      <c r="G1669" s="181"/>
      <c r="H1669" s="181"/>
      <c r="I1669" s="181"/>
      <c r="J1669" s="181"/>
      <c r="K1669" s="181"/>
    </row>
    <row r="1670" spans="2:11" ht="10.5">
      <c r="B1670" s="181"/>
      <c r="C1670" s="181"/>
      <c r="D1670" s="181"/>
      <c r="E1670" s="181"/>
      <c r="F1670" s="181"/>
      <c r="G1670" s="181"/>
      <c r="H1670" s="181"/>
      <c r="I1670" s="181"/>
      <c r="J1670" s="181"/>
      <c r="K1670" s="181"/>
    </row>
    <row r="1671" spans="2:11" ht="10.5">
      <c r="B1671" s="181"/>
      <c r="C1671" s="181"/>
      <c r="D1671" s="181"/>
      <c r="E1671" s="181"/>
      <c r="F1671" s="181"/>
      <c r="G1671" s="181"/>
      <c r="H1671" s="181"/>
      <c r="I1671" s="181"/>
      <c r="J1671" s="181"/>
      <c r="K1671" s="181"/>
    </row>
    <row r="1672" spans="2:11" ht="10.5">
      <c r="B1672" s="181"/>
      <c r="C1672" s="181"/>
      <c r="D1672" s="181"/>
      <c r="E1672" s="181"/>
      <c r="F1672" s="181"/>
      <c r="G1672" s="181"/>
      <c r="H1672" s="181"/>
      <c r="I1672" s="181"/>
      <c r="J1672" s="181"/>
      <c r="K1672" s="181"/>
    </row>
    <row r="1673" spans="2:11" ht="10.5">
      <c r="B1673" s="181"/>
      <c r="C1673" s="181"/>
      <c r="D1673" s="181"/>
      <c r="E1673" s="181"/>
      <c r="F1673" s="181"/>
      <c r="G1673" s="181"/>
      <c r="H1673" s="181"/>
      <c r="I1673" s="181"/>
      <c r="J1673" s="181"/>
      <c r="K1673" s="181"/>
    </row>
    <row r="1674" spans="2:11" ht="10.5">
      <c r="B1674" s="181"/>
      <c r="C1674" s="181"/>
      <c r="D1674" s="181"/>
      <c r="E1674" s="181"/>
      <c r="F1674" s="181"/>
      <c r="G1674" s="181"/>
      <c r="H1674" s="181"/>
      <c r="I1674" s="181"/>
      <c r="J1674" s="181"/>
      <c r="K1674" s="181"/>
    </row>
    <row r="1675" spans="2:11" ht="10.5">
      <c r="B1675" s="181"/>
      <c r="C1675" s="181"/>
      <c r="D1675" s="181"/>
      <c r="E1675" s="181"/>
      <c r="F1675" s="181"/>
      <c r="G1675" s="181"/>
      <c r="H1675" s="181"/>
      <c r="I1675" s="181"/>
      <c r="J1675" s="181"/>
      <c r="K1675" s="181"/>
    </row>
    <row r="1676" spans="2:11" ht="10.5">
      <c r="B1676" s="181"/>
      <c r="C1676" s="181"/>
      <c r="D1676" s="181"/>
      <c r="E1676" s="181"/>
      <c r="F1676" s="181"/>
      <c r="G1676" s="181"/>
      <c r="H1676" s="181"/>
      <c r="I1676" s="181"/>
      <c r="J1676" s="181"/>
      <c r="K1676" s="181"/>
    </row>
    <row r="1677" spans="2:11" ht="10.5">
      <c r="B1677" s="181"/>
      <c r="C1677" s="181"/>
      <c r="D1677" s="181"/>
      <c r="E1677" s="181"/>
      <c r="F1677" s="181"/>
      <c r="G1677" s="181"/>
      <c r="H1677" s="181"/>
      <c r="I1677" s="181"/>
      <c r="J1677" s="181"/>
      <c r="K1677" s="181"/>
    </row>
    <row r="1678" spans="2:11" ht="10.5">
      <c r="B1678" s="181"/>
      <c r="C1678" s="181"/>
      <c r="D1678" s="181"/>
      <c r="E1678" s="181"/>
      <c r="F1678" s="181"/>
      <c r="G1678" s="181"/>
      <c r="H1678" s="181"/>
      <c r="I1678" s="181"/>
      <c r="J1678" s="181"/>
      <c r="K1678" s="181"/>
    </row>
    <row r="1679" spans="2:11" ht="10.5">
      <c r="B1679" s="181"/>
      <c r="C1679" s="181"/>
      <c r="D1679" s="181"/>
      <c r="E1679" s="181"/>
      <c r="F1679" s="181"/>
      <c r="G1679" s="181"/>
      <c r="H1679" s="181"/>
      <c r="I1679" s="181"/>
      <c r="J1679" s="181"/>
      <c r="K1679" s="181"/>
    </row>
    <row r="1680" spans="2:11" ht="10.5">
      <c r="B1680" s="181"/>
      <c r="C1680" s="181"/>
      <c r="D1680" s="181"/>
      <c r="E1680" s="181"/>
      <c r="F1680" s="181"/>
      <c r="G1680" s="181"/>
      <c r="H1680" s="181"/>
      <c r="I1680" s="181"/>
      <c r="J1680" s="181"/>
      <c r="K1680" s="181"/>
    </row>
    <row r="1681" spans="2:11" ht="10.5">
      <c r="B1681" s="181"/>
      <c r="C1681" s="181"/>
      <c r="D1681" s="181"/>
      <c r="E1681" s="181"/>
      <c r="F1681" s="181"/>
      <c r="G1681" s="181"/>
      <c r="H1681" s="181"/>
      <c r="I1681" s="181"/>
      <c r="J1681" s="181"/>
      <c r="K1681" s="181"/>
    </row>
    <row r="1682" spans="2:11" ht="10.5">
      <c r="B1682" s="181"/>
      <c r="C1682" s="181"/>
      <c r="D1682" s="181"/>
      <c r="E1682" s="181"/>
      <c r="F1682" s="181"/>
      <c r="G1682" s="181"/>
      <c r="H1682" s="181"/>
      <c r="I1682" s="181"/>
      <c r="J1682" s="181"/>
      <c r="K1682" s="181"/>
    </row>
    <row r="1683" spans="2:11" ht="10.5">
      <c r="B1683" s="181"/>
      <c r="C1683" s="181"/>
      <c r="D1683" s="181"/>
      <c r="E1683" s="181"/>
      <c r="F1683" s="181"/>
      <c r="G1683" s="181"/>
      <c r="H1683" s="181"/>
      <c r="I1683" s="181"/>
      <c r="J1683" s="181"/>
      <c r="K1683" s="181"/>
    </row>
    <row r="1684" spans="2:11" ht="10.5">
      <c r="B1684" s="181"/>
      <c r="C1684" s="181"/>
      <c r="D1684" s="181"/>
      <c r="E1684" s="181"/>
      <c r="F1684" s="181"/>
      <c r="G1684" s="181"/>
      <c r="H1684" s="181"/>
      <c r="I1684" s="181"/>
      <c r="J1684" s="181"/>
      <c r="K1684" s="181"/>
    </row>
    <row r="1685" spans="2:11" ht="10.5">
      <c r="B1685" s="181"/>
      <c r="C1685" s="181"/>
      <c r="D1685" s="181"/>
      <c r="E1685" s="181"/>
      <c r="F1685" s="181"/>
      <c r="G1685" s="181"/>
      <c r="H1685" s="181"/>
      <c r="I1685" s="181"/>
      <c r="J1685" s="181"/>
      <c r="K1685" s="181"/>
    </row>
    <row r="1686" spans="2:11" ht="10.5">
      <c r="B1686" s="181"/>
      <c r="C1686" s="181"/>
      <c r="D1686" s="181"/>
      <c r="E1686" s="181"/>
      <c r="F1686" s="181"/>
      <c r="G1686" s="181"/>
      <c r="H1686" s="181"/>
      <c r="I1686" s="181"/>
      <c r="J1686" s="181"/>
      <c r="K1686" s="181"/>
    </row>
    <row r="1687" spans="2:11" ht="10.5">
      <c r="B1687" s="181"/>
      <c r="C1687" s="181"/>
      <c r="D1687" s="181"/>
      <c r="E1687" s="181"/>
      <c r="F1687" s="181"/>
      <c r="G1687" s="181"/>
      <c r="H1687" s="181"/>
      <c r="I1687" s="181"/>
      <c r="J1687" s="181"/>
      <c r="K1687" s="181"/>
    </row>
    <row r="1688" spans="2:11" ht="10.5">
      <c r="B1688" s="181"/>
      <c r="C1688" s="181"/>
      <c r="D1688" s="181"/>
      <c r="E1688" s="181"/>
      <c r="F1688" s="181"/>
      <c r="G1688" s="181"/>
      <c r="H1688" s="181"/>
      <c r="I1688" s="181"/>
      <c r="J1688" s="181"/>
      <c r="K1688" s="181"/>
    </row>
    <row r="1689" spans="2:11" ht="10.5">
      <c r="B1689" s="181"/>
      <c r="C1689" s="181"/>
      <c r="D1689" s="181"/>
      <c r="E1689" s="181"/>
      <c r="F1689" s="181"/>
      <c r="G1689" s="181"/>
      <c r="H1689" s="181"/>
      <c r="I1689" s="181"/>
      <c r="J1689" s="181"/>
      <c r="K1689" s="181"/>
    </row>
    <row r="1690" spans="2:11" ht="10.5">
      <c r="B1690" s="181"/>
      <c r="C1690" s="181"/>
      <c r="D1690" s="181"/>
      <c r="E1690" s="181"/>
      <c r="F1690" s="181"/>
      <c r="G1690" s="181"/>
      <c r="H1690" s="181"/>
      <c r="I1690" s="181"/>
      <c r="J1690" s="181"/>
      <c r="K1690" s="181"/>
    </row>
    <row r="1691" spans="2:11" ht="10.5">
      <c r="B1691" s="181"/>
      <c r="C1691" s="181"/>
      <c r="D1691" s="181"/>
      <c r="E1691" s="181"/>
      <c r="F1691" s="181"/>
      <c r="G1691" s="181"/>
      <c r="H1691" s="181"/>
      <c r="I1691" s="181"/>
      <c r="J1691" s="181"/>
      <c r="K1691" s="181"/>
    </row>
    <row r="1692" spans="2:11" ht="10.5">
      <c r="B1692" s="181"/>
      <c r="C1692" s="181"/>
      <c r="D1692" s="181"/>
      <c r="E1692" s="181"/>
      <c r="F1692" s="181"/>
      <c r="G1692" s="181"/>
      <c r="H1692" s="181"/>
      <c r="I1692" s="181"/>
      <c r="J1692" s="181"/>
      <c r="K1692" s="181"/>
    </row>
    <row r="1693" spans="2:11" ht="10.5">
      <c r="B1693" s="181"/>
      <c r="C1693" s="181"/>
      <c r="D1693" s="181"/>
      <c r="E1693" s="181"/>
      <c r="F1693" s="181"/>
      <c r="G1693" s="181"/>
      <c r="H1693" s="181"/>
      <c r="I1693" s="181"/>
      <c r="J1693" s="181"/>
      <c r="K1693" s="181"/>
    </row>
    <row r="1694" spans="2:11" ht="10.5">
      <c r="B1694" s="181"/>
      <c r="C1694" s="181"/>
      <c r="D1694" s="181"/>
      <c r="E1694" s="181"/>
      <c r="F1694" s="181"/>
      <c r="G1694" s="181"/>
      <c r="H1694" s="181"/>
      <c r="I1694" s="181"/>
      <c r="J1694" s="181"/>
      <c r="K1694" s="181"/>
    </row>
    <row r="1695" spans="2:11" ht="10.5">
      <c r="B1695" s="181"/>
      <c r="C1695" s="181"/>
      <c r="D1695" s="181"/>
      <c r="E1695" s="181"/>
      <c r="F1695" s="181"/>
      <c r="G1695" s="181"/>
      <c r="H1695" s="181"/>
      <c r="I1695" s="181"/>
      <c r="J1695" s="181"/>
      <c r="K1695" s="181"/>
    </row>
    <row r="1696" spans="2:11" ht="10.5">
      <c r="B1696" s="181"/>
      <c r="C1696" s="181"/>
      <c r="D1696" s="181"/>
      <c r="E1696" s="181"/>
      <c r="F1696" s="181"/>
      <c r="G1696" s="181"/>
      <c r="H1696" s="181"/>
      <c r="I1696" s="181"/>
      <c r="J1696" s="181"/>
      <c r="K1696" s="181"/>
    </row>
    <row r="1697" spans="2:11" ht="10.5">
      <c r="B1697" s="181"/>
      <c r="C1697" s="181"/>
      <c r="D1697" s="181"/>
      <c r="E1697" s="181"/>
      <c r="F1697" s="181"/>
      <c r="G1697" s="181"/>
      <c r="H1697" s="181"/>
      <c r="I1697" s="181"/>
      <c r="J1697" s="181"/>
      <c r="K1697" s="181"/>
    </row>
    <row r="1698" spans="2:11" ht="10.5">
      <c r="B1698" s="181"/>
      <c r="C1698" s="181"/>
      <c r="D1698" s="181"/>
      <c r="E1698" s="181"/>
      <c r="F1698" s="181"/>
      <c r="G1698" s="181"/>
      <c r="H1698" s="181"/>
      <c r="I1698" s="181"/>
      <c r="J1698" s="181"/>
      <c r="K1698" s="181"/>
    </row>
    <row r="1699" spans="2:11" ht="10.5">
      <c r="B1699" s="181"/>
      <c r="C1699" s="181"/>
      <c r="D1699" s="181"/>
      <c r="E1699" s="181"/>
      <c r="F1699" s="181"/>
      <c r="G1699" s="181"/>
      <c r="H1699" s="181"/>
      <c r="I1699" s="181"/>
      <c r="J1699" s="181"/>
      <c r="K1699" s="181"/>
    </row>
    <row r="1700" spans="2:11" ht="10.5">
      <c r="B1700" s="181"/>
      <c r="C1700" s="181"/>
      <c r="D1700" s="181"/>
      <c r="E1700" s="181"/>
      <c r="F1700" s="181"/>
      <c r="G1700" s="181"/>
      <c r="H1700" s="181"/>
      <c r="I1700" s="181"/>
      <c r="J1700" s="181"/>
      <c r="K1700" s="181"/>
    </row>
    <row r="1701" spans="2:11" ht="10.5">
      <c r="B1701" s="181"/>
      <c r="C1701" s="181"/>
      <c r="D1701" s="181"/>
      <c r="E1701" s="181"/>
      <c r="F1701" s="181"/>
      <c r="G1701" s="181"/>
      <c r="H1701" s="181"/>
      <c r="I1701" s="181"/>
      <c r="J1701" s="181"/>
      <c r="K1701" s="181"/>
    </row>
    <row r="1702" spans="2:11" ht="10.5">
      <c r="B1702" s="181"/>
      <c r="C1702" s="181"/>
      <c r="D1702" s="181"/>
      <c r="E1702" s="181"/>
      <c r="F1702" s="181"/>
      <c r="G1702" s="181"/>
      <c r="H1702" s="181"/>
      <c r="I1702" s="181"/>
      <c r="J1702" s="181"/>
      <c r="K1702" s="181"/>
    </row>
    <row r="1703" spans="2:11" ht="10.5">
      <c r="B1703" s="181"/>
      <c r="C1703" s="181"/>
      <c r="D1703" s="181"/>
      <c r="E1703" s="181"/>
      <c r="F1703" s="181"/>
      <c r="G1703" s="181"/>
      <c r="H1703" s="181"/>
      <c r="I1703" s="181"/>
      <c r="J1703" s="181"/>
      <c r="K1703" s="181"/>
    </row>
    <row r="1704" spans="2:11" ht="10.5">
      <c r="B1704" s="181"/>
      <c r="C1704" s="181"/>
      <c r="D1704" s="181"/>
      <c r="E1704" s="181"/>
      <c r="F1704" s="181"/>
      <c r="G1704" s="181"/>
      <c r="H1704" s="181"/>
      <c r="I1704" s="181"/>
      <c r="J1704" s="181"/>
      <c r="K1704" s="181"/>
    </row>
    <row r="1705" spans="2:11" ht="10.5">
      <c r="B1705" s="181"/>
      <c r="C1705" s="181"/>
      <c r="D1705" s="181"/>
      <c r="E1705" s="181"/>
      <c r="F1705" s="181"/>
      <c r="G1705" s="181"/>
      <c r="H1705" s="181"/>
      <c r="I1705" s="181"/>
      <c r="J1705" s="181"/>
      <c r="K1705" s="181"/>
    </row>
    <row r="1706" spans="2:11" ht="10.5">
      <c r="B1706" s="181"/>
      <c r="C1706" s="181"/>
      <c r="D1706" s="181"/>
      <c r="E1706" s="181"/>
      <c r="F1706" s="181"/>
      <c r="G1706" s="181"/>
      <c r="H1706" s="181"/>
      <c r="I1706" s="181"/>
      <c r="J1706" s="181"/>
      <c r="K1706" s="181"/>
    </row>
    <row r="1707" spans="2:11" ht="10.5">
      <c r="B1707" s="181"/>
      <c r="C1707" s="181"/>
      <c r="D1707" s="181"/>
      <c r="E1707" s="181"/>
      <c r="F1707" s="181"/>
      <c r="G1707" s="181"/>
      <c r="H1707" s="181"/>
      <c r="I1707" s="181"/>
      <c r="J1707" s="181"/>
      <c r="K1707" s="181"/>
    </row>
    <row r="1708" spans="2:11" ht="10.5">
      <c r="B1708" s="181"/>
      <c r="C1708" s="181"/>
      <c r="D1708" s="181"/>
      <c r="E1708" s="181"/>
      <c r="F1708" s="181"/>
      <c r="G1708" s="181"/>
      <c r="H1708" s="181"/>
      <c r="I1708" s="181"/>
      <c r="J1708" s="181"/>
      <c r="K1708" s="181"/>
    </row>
    <row r="1709" spans="2:11" ht="10.5">
      <c r="B1709" s="181"/>
      <c r="C1709" s="181"/>
      <c r="D1709" s="181"/>
      <c r="E1709" s="181"/>
      <c r="F1709" s="181"/>
      <c r="G1709" s="181"/>
      <c r="H1709" s="181"/>
      <c r="I1709" s="181"/>
      <c r="J1709" s="181"/>
      <c r="K1709" s="181"/>
    </row>
    <row r="1710" spans="2:11" ht="10.5">
      <c r="B1710" s="181"/>
      <c r="C1710" s="181"/>
      <c r="D1710" s="181"/>
      <c r="E1710" s="181"/>
      <c r="F1710" s="181"/>
      <c r="G1710" s="181"/>
      <c r="H1710" s="181"/>
      <c r="I1710" s="181"/>
      <c r="J1710" s="181"/>
      <c r="K1710" s="181"/>
    </row>
    <row r="1711" spans="2:11" ht="10.5">
      <c r="B1711" s="181"/>
      <c r="C1711" s="181"/>
      <c r="D1711" s="181"/>
      <c r="E1711" s="181"/>
      <c r="F1711" s="181"/>
      <c r="G1711" s="181"/>
      <c r="H1711" s="181"/>
      <c r="I1711" s="181"/>
      <c r="J1711" s="181"/>
      <c r="K1711" s="181"/>
    </row>
    <row r="1712" spans="2:11" ht="10.5">
      <c r="B1712" s="181"/>
      <c r="C1712" s="181"/>
      <c r="D1712" s="181"/>
      <c r="E1712" s="181"/>
      <c r="F1712" s="181"/>
      <c r="G1712" s="181"/>
      <c r="H1712" s="181"/>
      <c r="I1712" s="181"/>
      <c r="J1712" s="181"/>
      <c r="K1712" s="181"/>
    </row>
    <row r="1713" spans="2:11" ht="10.5">
      <c r="B1713" s="181"/>
      <c r="C1713" s="181"/>
      <c r="D1713" s="181"/>
      <c r="E1713" s="181"/>
      <c r="F1713" s="181"/>
      <c r="G1713" s="181"/>
      <c r="H1713" s="181"/>
      <c r="I1713" s="181"/>
      <c r="J1713" s="181"/>
      <c r="K1713" s="181"/>
    </row>
    <row r="1714" spans="2:11" ht="10.5">
      <c r="B1714" s="181"/>
      <c r="C1714" s="181"/>
      <c r="D1714" s="181"/>
      <c r="E1714" s="181"/>
      <c r="F1714" s="181"/>
      <c r="G1714" s="181"/>
      <c r="H1714" s="181"/>
      <c r="I1714" s="181"/>
      <c r="J1714" s="181"/>
      <c r="K1714" s="181"/>
    </row>
    <row r="1715" spans="2:11" ht="10.5">
      <c r="B1715" s="181"/>
      <c r="C1715" s="181"/>
      <c r="D1715" s="181"/>
      <c r="E1715" s="181"/>
      <c r="F1715" s="181"/>
      <c r="G1715" s="181"/>
      <c r="H1715" s="181"/>
      <c r="I1715" s="181"/>
      <c r="J1715" s="181"/>
      <c r="K1715" s="181"/>
    </row>
    <row r="1716" spans="2:11" ht="10.5">
      <c r="B1716" s="181"/>
      <c r="C1716" s="181"/>
      <c r="D1716" s="181"/>
      <c r="E1716" s="181"/>
      <c r="F1716" s="181"/>
      <c r="G1716" s="181"/>
      <c r="H1716" s="181"/>
      <c r="I1716" s="181"/>
      <c r="J1716" s="181"/>
      <c r="K1716" s="181"/>
    </row>
    <row r="1717" spans="2:11" ht="10.5">
      <c r="B1717" s="181"/>
      <c r="C1717" s="181"/>
      <c r="D1717" s="181"/>
      <c r="E1717" s="181"/>
      <c r="F1717" s="181"/>
      <c r="G1717" s="181"/>
      <c r="H1717" s="181"/>
      <c r="I1717" s="181"/>
      <c r="J1717" s="181"/>
      <c r="K1717" s="181"/>
    </row>
    <row r="1718" spans="2:11" ht="10.5">
      <c r="B1718" s="181"/>
      <c r="C1718" s="181"/>
      <c r="D1718" s="181"/>
      <c r="E1718" s="181"/>
      <c r="F1718" s="181"/>
      <c r="G1718" s="181"/>
      <c r="H1718" s="181"/>
      <c r="I1718" s="181"/>
      <c r="J1718" s="181"/>
      <c r="K1718" s="181"/>
    </row>
    <row r="1719" spans="2:11" ht="10.5">
      <c r="B1719" s="181"/>
      <c r="C1719" s="181"/>
      <c r="D1719" s="181"/>
      <c r="E1719" s="181"/>
      <c r="F1719" s="181"/>
      <c r="G1719" s="181"/>
      <c r="H1719" s="181"/>
      <c r="I1719" s="181"/>
      <c r="J1719" s="181"/>
      <c r="K1719" s="181"/>
    </row>
    <row r="1720" spans="2:11" ht="10.5">
      <c r="B1720" s="181"/>
      <c r="C1720" s="181"/>
      <c r="D1720" s="181"/>
      <c r="E1720" s="181"/>
      <c r="F1720" s="181"/>
      <c r="G1720" s="181"/>
      <c r="H1720" s="181"/>
      <c r="I1720" s="181"/>
      <c r="J1720" s="181"/>
      <c r="K1720" s="181"/>
    </row>
    <row r="1721" spans="2:11" ht="10.5">
      <c r="B1721" s="181"/>
      <c r="C1721" s="181"/>
      <c r="D1721" s="181"/>
      <c r="E1721" s="181"/>
      <c r="F1721" s="181"/>
      <c r="G1721" s="181"/>
      <c r="H1721" s="181"/>
      <c r="I1721" s="181"/>
      <c r="J1721" s="181"/>
      <c r="K1721" s="181"/>
    </row>
    <row r="1722" spans="2:11" ht="10.5">
      <c r="B1722" s="181"/>
      <c r="C1722" s="181"/>
      <c r="D1722" s="181"/>
      <c r="E1722" s="181"/>
      <c r="F1722" s="181"/>
      <c r="G1722" s="181"/>
      <c r="H1722" s="181"/>
      <c r="I1722" s="181"/>
      <c r="J1722" s="181"/>
      <c r="K1722" s="181"/>
    </row>
    <row r="1723" spans="2:11" ht="10.5">
      <c r="B1723" s="181"/>
      <c r="C1723" s="181"/>
      <c r="D1723" s="181"/>
      <c r="E1723" s="181"/>
      <c r="F1723" s="181"/>
      <c r="G1723" s="181"/>
      <c r="H1723" s="181"/>
      <c r="I1723" s="181"/>
      <c r="J1723" s="181"/>
      <c r="K1723" s="181"/>
    </row>
    <row r="1724" spans="2:11" ht="10.5">
      <c r="B1724" s="181"/>
      <c r="C1724" s="181"/>
      <c r="D1724" s="181"/>
      <c r="E1724" s="181"/>
      <c r="F1724" s="181"/>
      <c r="G1724" s="181"/>
      <c r="H1724" s="181"/>
      <c r="I1724" s="181"/>
      <c r="J1724" s="181"/>
      <c r="K1724" s="181"/>
    </row>
    <row r="1725" spans="2:11" ht="10.5">
      <c r="B1725" s="181"/>
      <c r="C1725" s="181"/>
      <c r="D1725" s="181"/>
      <c r="E1725" s="181"/>
      <c r="F1725" s="181"/>
      <c r="G1725" s="181"/>
      <c r="H1725" s="181"/>
      <c r="I1725" s="181"/>
      <c r="J1725" s="181"/>
      <c r="K1725" s="181"/>
    </row>
    <row r="1726" spans="2:11" ht="10.5">
      <c r="B1726" s="181"/>
      <c r="C1726" s="181"/>
      <c r="D1726" s="181"/>
      <c r="E1726" s="181"/>
      <c r="F1726" s="181"/>
      <c r="G1726" s="181"/>
      <c r="H1726" s="181"/>
      <c r="I1726" s="181"/>
      <c r="J1726" s="181"/>
      <c r="K1726" s="181"/>
    </row>
    <row r="1727" spans="2:11" ht="10.5">
      <c r="B1727" s="181"/>
      <c r="C1727" s="181"/>
      <c r="D1727" s="181"/>
      <c r="E1727" s="181"/>
      <c r="F1727" s="181"/>
      <c r="G1727" s="181"/>
      <c r="H1727" s="181"/>
      <c r="I1727" s="181"/>
      <c r="J1727" s="181"/>
      <c r="K1727" s="181"/>
    </row>
    <row r="1728" spans="2:11" ht="10.5">
      <c r="B1728" s="181"/>
      <c r="C1728" s="181"/>
      <c r="D1728" s="181"/>
      <c r="E1728" s="181"/>
      <c r="F1728" s="181"/>
      <c r="G1728" s="181"/>
      <c r="H1728" s="181"/>
      <c r="I1728" s="181"/>
      <c r="J1728" s="181"/>
      <c r="K1728" s="181"/>
    </row>
    <row r="1729" spans="2:11" ht="10.5">
      <c r="B1729" s="181"/>
      <c r="C1729" s="181"/>
      <c r="D1729" s="181"/>
      <c r="E1729" s="181"/>
      <c r="F1729" s="181"/>
      <c r="G1729" s="181"/>
      <c r="H1729" s="181"/>
      <c r="I1729" s="181"/>
      <c r="J1729" s="181"/>
      <c r="K1729" s="181"/>
    </row>
    <row r="1730" spans="2:11" ht="10.5">
      <c r="B1730" s="181"/>
      <c r="C1730" s="181"/>
      <c r="D1730" s="181"/>
      <c r="E1730" s="181"/>
      <c r="F1730" s="181"/>
      <c r="G1730" s="181"/>
      <c r="H1730" s="181"/>
      <c r="I1730" s="181"/>
      <c r="J1730" s="181"/>
      <c r="K1730" s="181"/>
    </row>
    <row r="1731" spans="2:11" ht="10.5">
      <c r="B1731" s="181"/>
      <c r="C1731" s="181"/>
      <c r="D1731" s="181"/>
      <c r="E1731" s="181"/>
      <c r="F1731" s="181"/>
      <c r="G1731" s="181"/>
      <c r="H1731" s="181"/>
      <c r="I1731" s="181"/>
      <c r="J1731" s="181"/>
      <c r="K1731" s="181"/>
    </row>
    <row r="1732" spans="2:11" ht="10.5">
      <c r="B1732" s="181"/>
      <c r="C1732" s="181"/>
      <c r="D1732" s="181"/>
      <c r="E1732" s="181"/>
      <c r="F1732" s="181"/>
      <c r="G1732" s="181"/>
      <c r="H1732" s="181"/>
      <c r="I1732" s="181"/>
      <c r="J1732" s="181"/>
      <c r="K1732" s="181"/>
    </row>
    <row r="1733" spans="2:11" ht="10.5">
      <c r="B1733" s="181"/>
      <c r="C1733" s="181"/>
      <c r="D1733" s="181"/>
      <c r="E1733" s="181"/>
      <c r="F1733" s="181"/>
      <c r="G1733" s="181"/>
      <c r="H1733" s="181"/>
      <c r="I1733" s="181"/>
      <c r="J1733" s="181"/>
      <c r="K1733" s="181"/>
    </row>
    <row r="1734" spans="2:11" ht="10.5">
      <c r="B1734" s="181"/>
      <c r="C1734" s="181"/>
      <c r="D1734" s="181"/>
      <c r="E1734" s="181"/>
      <c r="F1734" s="181"/>
      <c r="G1734" s="181"/>
      <c r="H1734" s="181"/>
      <c r="I1734" s="181"/>
      <c r="J1734" s="181"/>
      <c r="K1734" s="181"/>
    </row>
    <row r="1735" spans="2:11" ht="10.5">
      <c r="B1735" s="181"/>
      <c r="C1735" s="181"/>
      <c r="D1735" s="181"/>
      <c r="E1735" s="181"/>
      <c r="F1735" s="181"/>
      <c r="G1735" s="181"/>
      <c r="H1735" s="181"/>
      <c r="I1735" s="181"/>
      <c r="J1735" s="181"/>
      <c r="K1735" s="181"/>
    </row>
    <row r="1736" spans="2:11" ht="10.5">
      <c r="B1736" s="181"/>
      <c r="C1736" s="181"/>
      <c r="D1736" s="181"/>
      <c r="E1736" s="181"/>
      <c r="F1736" s="181"/>
      <c r="G1736" s="181"/>
      <c r="H1736" s="181"/>
      <c r="I1736" s="181"/>
      <c r="J1736" s="181"/>
      <c r="K1736" s="181"/>
    </row>
    <row r="1737" spans="2:11" ht="10.5">
      <c r="B1737" s="181"/>
      <c r="C1737" s="181"/>
      <c r="D1737" s="181"/>
      <c r="E1737" s="181"/>
      <c r="F1737" s="181"/>
      <c r="G1737" s="181"/>
      <c r="H1737" s="181"/>
      <c r="I1737" s="181"/>
      <c r="J1737" s="181"/>
      <c r="K1737" s="181"/>
    </row>
    <row r="1738" spans="2:11" ht="10.5">
      <c r="B1738" s="181"/>
      <c r="C1738" s="181"/>
      <c r="D1738" s="181"/>
      <c r="E1738" s="181"/>
      <c r="F1738" s="181"/>
      <c r="G1738" s="181"/>
      <c r="H1738" s="181"/>
      <c r="I1738" s="181"/>
      <c r="J1738" s="181"/>
      <c r="K1738" s="181"/>
    </row>
    <row r="1739" spans="2:11" ht="10.5">
      <c r="B1739" s="181"/>
      <c r="C1739" s="181"/>
      <c r="D1739" s="181"/>
      <c r="E1739" s="181"/>
      <c r="F1739" s="181"/>
      <c r="G1739" s="181"/>
      <c r="H1739" s="181"/>
      <c r="I1739" s="181"/>
      <c r="J1739" s="181"/>
      <c r="K1739" s="181"/>
    </row>
    <row r="1740" spans="2:11" ht="10.5">
      <c r="B1740" s="181"/>
      <c r="C1740" s="181"/>
      <c r="D1740" s="181"/>
      <c r="E1740" s="181"/>
      <c r="F1740" s="181"/>
      <c r="G1740" s="181"/>
      <c r="H1740" s="181"/>
      <c r="I1740" s="181"/>
      <c r="J1740" s="181"/>
      <c r="K1740" s="181"/>
    </row>
    <row r="1741" spans="2:11" ht="10.5">
      <c r="B1741" s="181"/>
      <c r="C1741" s="181"/>
      <c r="D1741" s="181"/>
      <c r="E1741" s="181"/>
      <c r="F1741" s="181"/>
      <c r="G1741" s="181"/>
      <c r="H1741" s="181"/>
      <c r="I1741" s="181"/>
      <c r="J1741" s="181"/>
      <c r="K1741" s="181"/>
    </row>
    <row r="1742" spans="2:11" ht="10.5">
      <c r="B1742" s="181"/>
      <c r="C1742" s="181"/>
      <c r="D1742" s="181"/>
      <c r="E1742" s="181"/>
      <c r="F1742" s="181"/>
      <c r="G1742" s="181"/>
      <c r="H1742" s="181"/>
      <c r="I1742" s="181"/>
      <c r="J1742" s="181"/>
      <c r="K1742" s="181"/>
    </row>
    <row r="1743" spans="2:11" ht="10.5">
      <c r="B1743" s="181"/>
      <c r="C1743" s="181"/>
      <c r="D1743" s="181"/>
      <c r="E1743" s="181"/>
      <c r="F1743" s="181"/>
      <c r="G1743" s="181"/>
      <c r="H1743" s="181"/>
      <c r="I1743" s="181"/>
      <c r="J1743" s="181"/>
      <c r="K1743" s="181"/>
    </row>
    <row r="1744" spans="2:11" ht="10.5">
      <c r="B1744" s="181"/>
      <c r="C1744" s="181"/>
      <c r="D1744" s="181"/>
      <c r="E1744" s="181"/>
      <c r="F1744" s="181"/>
      <c r="G1744" s="181"/>
      <c r="H1744" s="181"/>
      <c r="I1744" s="181"/>
      <c r="J1744" s="181"/>
      <c r="K1744" s="181"/>
    </row>
    <row r="1745" spans="2:11" ht="10.5">
      <c r="B1745" s="181"/>
      <c r="C1745" s="181"/>
      <c r="D1745" s="181"/>
      <c r="E1745" s="181"/>
      <c r="F1745" s="181"/>
      <c r="G1745" s="181"/>
      <c r="H1745" s="181"/>
      <c r="I1745" s="181"/>
      <c r="J1745" s="181"/>
      <c r="K1745" s="181"/>
    </row>
    <row r="1746" spans="2:11" ht="10.5">
      <c r="B1746" s="181"/>
      <c r="C1746" s="181"/>
      <c r="D1746" s="181"/>
      <c r="E1746" s="181"/>
      <c r="F1746" s="181"/>
      <c r="G1746" s="181"/>
      <c r="H1746" s="181"/>
      <c r="I1746" s="181"/>
      <c r="J1746" s="181"/>
      <c r="K1746" s="181"/>
    </row>
    <row r="1747" spans="2:11" ht="10.5">
      <c r="B1747" s="181"/>
      <c r="C1747" s="181"/>
      <c r="D1747" s="181"/>
      <c r="E1747" s="181"/>
      <c r="F1747" s="181"/>
      <c r="G1747" s="181"/>
      <c r="H1747" s="181"/>
      <c r="I1747" s="181"/>
      <c r="J1747" s="181"/>
      <c r="K1747" s="181"/>
    </row>
    <row r="1748" spans="2:11" ht="10.5">
      <c r="B1748" s="181"/>
      <c r="C1748" s="181"/>
      <c r="D1748" s="181"/>
      <c r="E1748" s="181"/>
      <c r="F1748" s="181"/>
      <c r="G1748" s="181"/>
      <c r="H1748" s="181"/>
      <c r="I1748" s="181"/>
      <c r="J1748" s="181"/>
      <c r="K1748" s="181"/>
    </row>
    <row r="1749" spans="2:11" ht="10.5">
      <c r="B1749" s="181"/>
      <c r="C1749" s="181"/>
      <c r="D1749" s="181"/>
      <c r="E1749" s="181"/>
      <c r="F1749" s="181"/>
      <c r="G1749" s="181"/>
      <c r="H1749" s="181"/>
      <c r="I1749" s="181"/>
      <c r="J1749" s="181"/>
      <c r="K1749" s="181"/>
    </row>
    <row r="1750" spans="2:11" ht="10.5">
      <c r="B1750" s="181"/>
      <c r="C1750" s="181"/>
      <c r="D1750" s="181"/>
      <c r="E1750" s="181"/>
      <c r="F1750" s="181"/>
      <c r="G1750" s="181"/>
      <c r="H1750" s="181"/>
      <c r="I1750" s="181"/>
      <c r="J1750" s="181"/>
      <c r="K1750" s="181"/>
    </row>
    <row r="1751" spans="2:11" ht="10.5">
      <c r="B1751" s="181"/>
      <c r="C1751" s="181"/>
      <c r="D1751" s="181"/>
      <c r="E1751" s="181"/>
      <c r="F1751" s="181"/>
      <c r="G1751" s="181"/>
      <c r="H1751" s="181"/>
      <c r="I1751" s="181"/>
      <c r="J1751" s="181"/>
      <c r="K1751" s="181"/>
    </row>
    <row r="1752" spans="2:11" ht="10.5">
      <c r="B1752" s="181"/>
      <c r="C1752" s="181"/>
      <c r="D1752" s="181"/>
      <c r="E1752" s="181"/>
      <c r="F1752" s="181"/>
      <c r="G1752" s="181"/>
      <c r="H1752" s="181"/>
      <c r="I1752" s="181"/>
      <c r="J1752" s="181"/>
      <c r="K1752" s="181"/>
    </row>
    <row r="1753" spans="2:11" ht="10.5">
      <c r="B1753" s="181"/>
      <c r="C1753" s="181"/>
      <c r="D1753" s="181"/>
      <c r="E1753" s="181"/>
      <c r="F1753" s="181"/>
      <c r="G1753" s="181"/>
      <c r="H1753" s="181"/>
      <c r="I1753" s="181"/>
      <c r="J1753" s="181"/>
      <c r="K1753" s="181"/>
    </row>
    <row r="1754" spans="2:11" ht="10.5">
      <c r="B1754" s="181"/>
      <c r="C1754" s="181"/>
      <c r="D1754" s="181"/>
      <c r="E1754" s="181"/>
      <c r="F1754" s="181"/>
      <c r="G1754" s="181"/>
      <c r="H1754" s="181"/>
      <c r="I1754" s="181"/>
      <c r="J1754" s="181"/>
      <c r="K1754" s="181"/>
    </row>
    <row r="1755" spans="2:11" ht="10.5">
      <c r="B1755" s="181"/>
      <c r="C1755" s="181"/>
      <c r="D1755" s="181"/>
      <c r="E1755" s="181"/>
      <c r="F1755" s="181"/>
      <c r="G1755" s="181"/>
      <c r="H1755" s="181"/>
      <c r="I1755" s="181"/>
      <c r="J1755" s="181"/>
      <c r="K1755" s="181"/>
    </row>
    <row r="1756" spans="2:11" ht="10.5">
      <c r="B1756" s="181"/>
      <c r="C1756" s="181"/>
      <c r="D1756" s="181"/>
      <c r="E1756" s="181"/>
      <c r="F1756" s="181"/>
      <c r="G1756" s="181"/>
      <c r="H1756" s="181"/>
      <c r="I1756" s="181"/>
      <c r="J1756" s="181"/>
      <c r="K1756" s="181"/>
    </row>
    <row r="1757" spans="2:11" ht="10.5">
      <c r="B1757" s="181"/>
      <c r="C1757" s="181"/>
      <c r="D1757" s="181"/>
      <c r="E1757" s="181"/>
      <c r="F1757" s="181"/>
      <c r="G1757" s="181"/>
      <c r="H1757" s="181"/>
      <c r="I1757" s="181"/>
      <c r="J1757" s="181"/>
      <c r="K1757" s="181"/>
    </row>
    <row r="1758" spans="2:11" ht="10.5">
      <c r="B1758" s="181"/>
      <c r="C1758" s="181"/>
      <c r="D1758" s="181"/>
      <c r="E1758" s="181"/>
      <c r="F1758" s="181"/>
      <c r="G1758" s="181"/>
      <c r="H1758" s="181"/>
      <c r="I1758" s="181"/>
      <c r="J1758" s="181"/>
      <c r="K1758" s="181"/>
    </row>
    <row r="1759" spans="2:11" ht="10.5">
      <c r="B1759" s="181"/>
      <c r="C1759" s="181"/>
      <c r="D1759" s="181"/>
      <c r="E1759" s="181"/>
      <c r="F1759" s="181"/>
      <c r="G1759" s="181"/>
      <c r="H1759" s="181"/>
      <c r="I1759" s="181"/>
      <c r="J1759" s="181"/>
      <c r="K1759" s="181"/>
    </row>
    <row r="1760" spans="2:11" ht="10.5">
      <c r="B1760" s="181"/>
      <c r="C1760" s="181"/>
      <c r="D1760" s="181"/>
      <c r="E1760" s="181"/>
      <c r="F1760" s="181"/>
      <c r="G1760" s="181"/>
      <c r="H1760" s="181"/>
      <c r="I1760" s="181"/>
      <c r="J1760" s="181"/>
      <c r="K1760" s="181"/>
    </row>
    <row r="1761" spans="2:11" ht="10.5">
      <c r="B1761" s="181"/>
      <c r="C1761" s="181"/>
      <c r="D1761" s="181"/>
      <c r="E1761" s="181"/>
      <c r="F1761" s="181"/>
      <c r="G1761" s="181"/>
      <c r="H1761" s="181"/>
      <c r="I1761" s="181"/>
      <c r="J1761" s="181"/>
      <c r="K1761" s="181"/>
    </row>
    <row r="1762" spans="2:11" ht="10.5">
      <c r="B1762" s="181"/>
      <c r="C1762" s="181"/>
      <c r="D1762" s="181"/>
      <c r="E1762" s="181"/>
      <c r="F1762" s="181"/>
      <c r="G1762" s="181"/>
      <c r="H1762" s="181"/>
      <c r="I1762" s="181"/>
      <c r="J1762" s="181"/>
      <c r="K1762" s="181"/>
    </row>
    <row r="1763" spans="2:11" ht="10.5">
      <c r="B1763" s="181"/>
      <c r="C1763" s="181"/>
      <c r="D1763" s="181"/>
      <c r="E1763" s="181"/>
      <c r="F1763" s="181"/>
      <c r="G1763" s="181"/>
      <c r="H1763" s="181"/>
      <c r="I1763" s="181"/>
      <c r="J1763" s="181"/>
      <c r="K1763" s="181"/>
    </row>
    <row r="1764" spans="2:11" ht="10.5">
      <c r="B1764" s="181"/>
      <c r="C1764" s="181"/>
      <c r="D1764" s="181"/>
      <c r="E1764" s="181"/>
      <c r="F1764" s="181"/>
      <c r="G1764" s="181"/>
      <c r="H1764" s="181"/>
      <c r="I1764" s="181"/>
      <c r="J1764" s="181"/>
      <c r="K1764" s="181"/>
    </row>
    <row r="1765" spans="2:11" ht="10.5">
      <c r="B1765" s="181"/>
      <c r="C1765" s="181"/>
      <c r="D1765" s="181"/>
      <c r="E1765" s="181"/>
      <c r="F1765" s="181"/>
      <c r="G1765" s="181"/>
      <c r="H1765" s="181"/>
      <c r="I1765" s="181"/>
      <c r="J1765" s="181"/>
      <c r="K1765" s="181"/>
    </row>
    <row r="1766" spans="2:11" ht="10.5">
      <c r="B1766" s="181"/>
      <c r="C1766" s="181"/>
      <c r="D1766" s="181"/>
      <c r="E1766" s="181"/>
      <c r="F1766" s="181"/>
      <c r="G1766" s="181"/>
      <c r="H1766" s="181"/>
      <c r="I1766" s="181"/>
      <c r="J1766" s="181"/>
      <c r="K1766" s="181"/>
    </row>
    <row r="1767" spans="2:11" ht="10.5">
      <c r="B1767" s="181"/>
      <c r="C1767" s="181"/>
      <c r="D1767" s="181"/>
      <c r="E1767" s="181"/>
      <c r="F1767" s="181"/>
      <c r="G1767" s="181"/>
      <c r="H1767" s="181"/>
      <c r="I1767" s="181"/>
      <c r="J1767" s="181"/>
      <c r="K1767" s="181"/>
    </row>
    <row r="1768" spans="2:11" ht="10.5">
      <c r="B1768" s="181"/>
      <c r="C1768" s="181"/>
      <c r="D1768" s="181"/>
      <c r="E1768" s="181"/>
      <c r="F1768" s="181"/>
      <c r="G1768" s="181"/>
      <c r="H1768" s="181"/>
      <c r="I1768" s="181"/>
      <c r="J1768" s="181"/>
      <c r="K1768" s="181"/>
    </row>
    <row r="1769" spans="2:11" ht="10.5">
      <c r="B1769" s="181"/>
      <c r="C1769" s="181"/>
      <c r="D1769" s="181"/>
      <c r="E1769" s="181"/>
      <c r="F1769" s="181"/>
      <c r="G1769" s="181"/>
      <c r="H1769" s="181"/>
      <c r="I1769" s="181"/>
      <c r="J1769" s="181"/>
      <c r="K1769" s="181"/>
    </row>
    <row r="1770" spans="2:11" ht="10.5">
      <c r="B1770" s="181"/>
      <c r="C1770" s="181"/>
      <c r="D1770" s="181"/>
      <c r="E1770" s="181"/>
      <c r="F1770" s="181"/>
      <c r="G1770" s="181"/>
      <c r="H1770" s="181"/>
      <c r="I1770" s="181"/>
      <c r="J1770" s="181"/>
      <c r="K1770" s="181"/>
    </row>
    <row r="1771" spans="2:11" ht="10.5">
      <c r="B1771" s="181"/>
      <c r="C1771" s="181"/>
      <c r="D1771" s="181"/>
      <c r="E1771" s="181"/>
      <c r="F1771" s="181"/>
      <c r="G1771" s="181"/>
      <c r="H1771" s="181"/>
      <c r="I1771" s="181"/>
      <c r="J1771" s="181"/>
      <c r="K1771" s="181"/>
    </row>
    <row r="1772" spans="2:11" ht="10.5">
      <c r="B1772" s="181"/>
      <c r="C1772" s="181"/>
      <c r="D1772" s="181"/>
      <c r="E1772" s="181"/>
      <c r="F1772" s="181"/>
      <c r="G1772" s="181"/>
      <c r="H1772" s="181"/>
      <c r="I1772" s="181"/>
      <c r="J1772" s="181"/>
      <c r="K1772" s="181"/>
    </row>
    <row r="1773" spans="2:11" ht="10.5">
      <c r="B1773" s="181"/>
      <c r="C1773" s="181"/>
      <c r="D1773" s="181"/>
      <c r="E1773" s="181"/>
      <c r="F1773" s="181"/>
      <c r="G1773" s="181"/>
      <c r="H1773" s="181"/>
      <c r="I1773" s="181"/>
      <c r="J1773" s="181"/>
      <c r="K1773" s="181"/>
    </row>
    <row r="1774" spans="2:11" ht="10.5">
      <c r="B1774" s="181"/>
      <c r="C1774" s="181"/>
      <c r="D1774" s="181"/>
      <c r="E1774" s="181"/>
      <c r="F1774" s="181"/>
      <c r="G1774" s="181"/>
      <c r="H1774" s="181"/>
      <c r="I1774" s="181"/>
      <c r="J1774" s="181"/>
      <c r="K1774" s="181"/>
    </row>
    <row r="1775" spans="2:11" ht="10.5">
      <c r="B1775" s="181"/>
      <c r="C1775" s="181"/>
      <c r="D1775" s="181"/>
      <c r="E1775" s="181"/>
      <c r="F1775" s="181"/>
      <c r="G1775" s="181"/>
      <c r="H1775" s="181"/>
      <c r="I1775" s="181"/>
      <c r="J1775" s="181"/>
      <c r="K1775" s="181"/>
    </row>
    <row r="1776" spans="2:11" ht="10.5">
      <c r="B1776" s="181"/>
      <c r="C1776" s="181"/>
      <c r="D1776" s="181"/>
      <c r="E1776" s="181"/>
      <c r="F1776" s="181"/>
      <c r="G1776" s="181"/>
      <c r="H1776" s="181"/>
      <c r="I1776" s="181"/>
      <c r="J1776" s="181"/>
      <c r="K1776" s="181"/>
    </row>
    <row r="1777" spans="2:11" ht="10.5">
      <c r="B1777" s="181"/>
      <c r="C1777" s="181"/>
      <c r="D1777" s="181"/>
      <c r="E1777" s="181"/>
      <c r="F1777" s="181"/>
      <c r="G1777" s="181"/>
      <c r="H1777" s="181"/>
      <c r="I1777" s="181"/>
      <c r="J1777" s="181"/>
      <c r="K1777" s="181"/>
    </row>
    <row r="1778" spans="2:11" ht="10.5">
      <c r="B1778" s="181"/>
      <c r="C1778" s="181"/>
      <c r="D1778" s="181"/>
      <c r="E1778" s="181"/>
      <c r="F1778" s="181"/>
      <c r="G1778" s="181"/>
      <c r="H1778" s="181"/>
      <c r="I1778" s="181"/>
      <c r="J1778" s="181"/>
      <c r="K1778" s="181"/>
    </row>
    <row r="1779" spans="2:11" ht="10.5">
      <c r="B1779" s="181"/>
      <c r="C1779" s="181"/>
      <c r="D1779" s="181"/>
      <c r="E1779" s="181"/>
      <c r="F1779" s="181"/>
      <c r="G1779" s="181"/>
      <c r="H1779" s="181"/>
      <c r="I1779" s="181"/>
      <c r="J1779" s="181"/>
      <c r="K1779" s="181"/>
    </row>
    <row r="1780" spans="2:11" ht="10.5">
      <c r="B1780" s="181"/>
      <c r="C1780" s="181"/>
      <c r="D1780" s="181"/>
      <c r="E1780" s="181"/>
      <c r="F1780" s="181"/>
      <c r="G1780" s="181"/>
      <c r="H1780" s="181"/>
      <c r="I1780" s="181"/>
      <c r="J1780" s="181"/>
      <c r="K1780" s="181"/>
    </row>
    <row r="1781" spans="2:11" ht="10.5">
      <c r="B1781" s="181"/>
      <c r="C1781" s="181"/>
      <c r="D1781" s="181"/>
      <c r="E1781" s="181"/>
      <c r="F1781" s="181"/>
      <c r="G1781" s="181"/>
      <c r="H1781" s="181"/>
      <c r="I1781" s="181"/>
      <c r="J1781" s="181"/>
      <c r="K1781" s="181"/>
    </row>
    <row r="1782" spans="2:11" ht="10.5">
      <c r="B1782" s="181"/>
      <c r="C1782" s="181"/>
      <c r="D1782" s="181"/>
      <c r="E1782" s="181"/>
      <c r="F1782" s="181"/>
      <c r="G1782" s="181"/>
      <c r="H1782" s="181"/>
      <c r="I1782" s="181"/>
      <c r="J1782" s="181"/>
      <c r="K1782" s="181"/>
    </row>
    <row r="1783" spans="2:11" ht="10.5">
      <c r="B1783" s="181"/>
      <c r="C1783" s="181"/>
      <c r="D1783" s="181"/>
      <c r="E1783" s="181"/>
      <c r="F1783" s="181"/>
      <c r="G1783" s="181"/>
      <c r="H1783" s="181"/>
      <c r="I1783" s="181"/>
      <c r="J1783" s="181"/>
      <c r="K1783" s="181"/>
    </row>
    <row r="1784" spans="2:11" ht="10.5">
      <c r="B1784" s="181"/>
      <c r="C1784" s="181"/>
      <c r="D1784" s="181"/>
      <c r="E1784" s="181"/>
      <c r="F1784" s="181"/>
      <c r="G1784" s="181"/>
      <c r="H1784" s="181"/>
      <c r="I1784" s="181"/>
      <c r="J1784" s="181"/>
      <c r="K1784" s="181"/>
    </row>
    <row r="1785" spans="2:11" ht="10.5">
      <c r="B1785" s="181"/>
      <c r="C1785" s="181"/>
      <c r="D1785" s="181"/>
      <c r="E1785" s="181"/>
      <c r="F1785" s="181"/>
      <c r="G1785" s="181"/>
      <c r="H1785" s="181"/>
      <c r="I1785" s="181"/>
      <c r="J1785" s="181"/>
      <c r="K1785" s="181"/>
    </row>
    <row r="1786" spans="2:11" ht="10.5">
      <c r="B1786" s="181"/>
      <c r="C1786" s="181"/>
      <c r="D1786" s="181"/>
      <c r="E1786" s="181"/>
      <c r="F1786" s="181"/>
      <c r="G1786" s="181"/>
      <c r="H1786" s="181"/>
      <c r="I1786" s="181"/>
      <c r="J1786" s="181"/>
      <c r="K1786" s="181"/>
    </row>
    <row r="1787" spans="2:11" ht="10.5">
      <c r="B1787" s="181"/>
      <c r="C1787" s="181"/>
      <c r="D1787" s="181"/>
      <c r="E1787" s="181"/>
      <c r="F1787" s="181"/>
      <c r="G1787" s="181"/>
      <c r="H1787" s="181"/>
      <c r="I1787" s="181"/>
      <c r="J1787" s="181"/>
      <c r="K1787" s="181"/>
    </row>
    <row r="1788" spans="2:11" ht="10.5">
      <c r="B1788" s="181"/>
      <c r="C1788" s="181"/>
      <c r="D1788" s="181"/>
      <c r="E1788" s="181"/>
      <c r="F1788" s="181"/>
      <c r="G1788" s="181"/>
      <c r="H1788" s="181"/>
      <c r="I1788" s="181"/>
      <c r="J1788" s="181"/>
      <c r="K1788" s="181"/>
    </row>
    <row r="1789" spans="2:11" ht="10.5">
      <c r="B1789" s="181"/>
      <c r="C1789" s="181"/>
      <c r="D1789" s="181"/>
      <c r="E1789" s="181"/>
      <c r="F1789" s="181"/>
      <c r="G1789" s="181"/>
      <c r="H1789" s="181"/>
      <c r="I1789" s="181"/>
      <c r="J1789" s="181"/>
      <c r="K1789" s="181"/>
    </row>
    <row r="1790" spans="2:11" ht="10.5">
      <c r="B1790" s="181"/>
      <c r="C1790" s="181"/>
      <c r="D1790" s="181"/>
      <c r="E1790" s="181"/>
      <c r="F1790" s="181"/>
      <c r="G1790" s="181"/>
      <c r="H1790" s="181"/>
      <c r="I1790" s="181"/>
      <c r="J1790" s="181"/>
      <c r="K1790" s="181"/>
    </row>
    <row r="1791" spans="2:11" ht="10.5">
      <c r="B1791" s="181"/>
      <c r="C1791" s="181"/>
      <c r="D1791" s="181"/>
      <c r="E1791" s="181"/>
      <c r="F1791" s="181"/>
      <c r="G1791" s="181"/>
      <c r="H1791" s="181"/>
      <c r="I1791" s="181"/>
      <c r="J1791" s="181"/>
      <c r="K1791" s="181"/>
    </row>
    <row r="1792" spans="2:11" ht="10.5">
      <c r="B1792" s="181"/>
      <c r="C1792" s="181"/>
      <c r="D1792" s="181"/>
      <c r="E1792" s="181"/>
      <c r="F1792" s="181"/>
      <c r="G1792" s="181"/>
      <c r="H1792" s="181"/>
      <c r="I1792" s="181"/>
      <c r="J1792" s="181"/>
      <c r="K1792" s="181"/>
    </row>
    <row r="1793" spans="2:11" ht="10.5">
      <c r="B1793" s="181"/>
      <c r="C1793" s="181"/>
      <c r="D1793" s="181"/>
      <c r="E1793" s="181"/>
      <c r="F1793" s="181"/>
      <c r="G1793" s="181"/>
      <c r="H1793" s="181"/>
      <c r="I1793" s="181"/>
      <c r="J1793" s="181"/>
      <c r="K1793" s="181"/>
    </row>
    <row r="1794" spans="2:11" ht="10.5">
      <c r="B1794" s="181"/>
      <c r="C1794" s="181"/>
      <c r="D1794" s="181"/>
      <c r="E1794" s="181"/>
      <c r="F1794" s="181"/>
      <c r="G1794" s="181"/>
      <c r="H1794" s="181"/>
      <c r="I1794" s="181"/>
      <c r="J1794" s="181"/>
      <c r="K1794" s="181"/>
    </row>
    <row r="1795" spans="2:11" ht="10.5">
      <c r="B1795" s="181"/>
      <c r="C1795" s="181"/>
      <c r="D1795" s="181"/>
      <c r="E1795" s="181"/>
      <c r="F1795" s="181"/>
      <c r="G1795" s="181"/>
      <c r="H1795" s="181"/>
      <c r="I1795" s="181"/>
      <c r="J1795" s="181"/>
      <c r="K1795" s="181"/>
    </row>
    <row r="1796" spans="2:11" ht="10.5">
      <c r="B1796" s="181"/>
      <c r="C1796" s="181"/>
      <c r="D1796" s="181"/>
      <c r="E1796" s="181"/>
      <c r="F1796" s="181"/>
      <c r="G1796" s="181"/>
      <c r="H1796" s="181"/>
      <c r="I1796" s="181"/>
      <c r="J1796" s="181"/>
      <c r="K1796" s="181"/>
    </row>
    <row r="1797" spans="2:11" ht="10.5">
      <c r="B1797" s="181"/>
      <c r="C1797" s="181"/>
      <c r="D1797" s="181"/>
      <c r="E1797" s="181"/>
      <c r="F1797" s="181"/>
      <c r="G1797" s="181"/>
      <c r="H1797" s="181"/>
      <c r="I1797" s="181"/>
      <c r="J1797" s="181"/>
      <c r="K1797" s="181"/>
    </row>
    <row r="1798" spans="2:11" ht="10.5">
      <c r="B1798" s="181"/>
      <c r="C1798" s="181"/>
      <c r="D1798" s="181"/>
      <c r="E1798" s="181"/>
      <c r="F1798" s="181"/>
      <c r="G1798" s="181"/>
      <c r="H1798" s="181"/>
      <c r="I1798" s="181"/>
      <c r="J1798" s="181"/>
      <c r="K1798" s="181"/>
    </row>
    <row r="1799" spans="2:11" ht="10.5">
      <c r="B1799" s="181"/>
      <c r="C1799" s="181"/>
      <c r="D1799" s="181"/>
      <c r="E1799" s="181"/>
      <c r="F1799" s="181"/>
      <c r="G1799" s="181"/>
      <c r="H1799" s="181"/>
      <c r="I1799" s="181"/>
      <c r="J1799" s="181"/>
      <c r="K1799" s="181"/>
    </row>
    <row r="1800" spans="2:11" ht="10.5">
      <c r="B1800" s="181"/>
      <c r="C1800" s="181"/>
      <c r="D1800" s="181"/>
      <c r="E1800" s="181"/>
      <c r="F1800" s="181"/>
      <c r="G1800" s="181"/>
      <c r="H1800" s="181"/>
      <c r="I1800" s="181"/>
      <c r="J1800" s="181"/>
      <c r="K1800" s="181"/>
    </row>
    <row r="1801" spans="2:11" ht="10.5">
      <c r="B1801" s="181"/>
      <c r="C1801" s="181"/>
      <c r="D1801" s="181"/>
      <c r="E1801" s="181"/>
      <c r="F1801" s="181"/>
      <c r="G1801" s="181"/>
      <c r="H1801" s="181"/>
      <c r="I1801" s="181"/>
      <c r="J1801" s="181"/>
      <c r="K1801" s="181"/>
    </row>
    <row r="1802" spans="2:11" ht="10.5">
      <c r="B1802" s="181"/>
      <c r="C1802" s="181"/>
      <c r="D1802" s="181"/>
      <c r="E1802" s="181"/>
      <c r="F1802" s="181"/>
      <c r="G1802" s="181"/>
      <c r="H1802" s="181"/>
      <c r="I1802" s="181"/>
      <c r="J1802" s="181"/>
      <c r="K1802" s="181"/>
    </row>
    <row r="1803" spans="2:11" ht="10.5">
      <c r="B1803" s="181"/>
      <c r="C1803" s="181"/>
      <c r="D1803" s="181"/>
      <c r="E1803" s="181"/>
      <c r="F1803" s="181"/>
      <c r="G1803" s="181"/>
      <c r="H1803" s="181"/>
      <c r="I1803" s="181"/>
      <c r="J1803" s="181"/>
      <c r="K1803" s="181"/>
    </row>
    <row r="1804" spans="2:11" ht="10.5">
      <c r="B1804" s="181"/>
      <c r="C1804" s="181"/>
      <c r="D1804" s="181"/>
      <c r="E1804" s="181"/>
      <c r="F1804" s="181"/>
      <c r="G1804" s="181"/>
      <c r="H1804" s="181"/>
      <c r="I1804" s="181"/>
      <c r="J1804" s="181"/>
      <c r="K1804" s="181"/>
    </row>
    <row r="1805" spans="2:11" ht="10.5">
      <c r="B1805" s="181"/>
      <c r="C1805" s="181"/>
      <c r="D1805" s="181"/>
      <c r="E1805" s="181"/>
      <c r="F1805" s="181"/>
      <c r="G1805" s="181"/>
      <c r="H1805" s="181"/>
      <c r="I1805" s="181"/>
      <c r="J1805" s="181"/>
      <c r="K1805" s="181"/>
    </row>
    <row r="1806" spans="2:11" ht="10.5">
      <c r="B1806" s="181"/>
      <c r="C1806" s="181"/>
      <c r="D1806" s="181"/>
      <c r="E1806" s="181"/>
      <c r="F1806" s="181"/>
      <c r="G1806" s="181"/>
      <c r="H1806" s="181"/>
      <c r="I1806" s="181"/>
      <c r="J1806" s="181"/>
      <c r="K1806" s="181"/>
    </row>
    <row r="1807" spans="2:11" ht="10.5">
      <c r="B1807" s="181"/>
      <c r="C1807" s="181"/>
      <c r="D1807" s="181"/>
      <c r="E1807" s="181"/>
      <c r="F1807" s="181"/>
      <c r="G1807" s="181"/>
      <c r="H1807" s="181"/>
      <c r="I1807" s="181"/>
      <c r="J1807" s="181"/>
      <c r="K1807" s="181"/>
    </row>
    <row r="1808" spans="2:11" ht="10.5">
      <c r="B1808" s="181"/>
      <c r="C1808" s="181"/>
      <c r="D1808" s="181"/>
      <c r="E1808" s="181"/>
      <c r="F1808" s="181"/>
      <c r="G1808" s="181"/>
      <c r="H1808" s="181"/>
      <c r="I1808" s="181"/>
      <c r="J1808" s="181"/>
      <c r="K1808" s="181"/>
    </row>
    <row r="1809" spans="2:11" ht="10.5">
      <c r="B1809" s="181"/>
      <c r="C1809" s="181"/>
      <c r="D1809" s="181"/>
      <c r="E1809" s="181"/>
      <c r="F1809" s="181"/>
      <c r="G1809" s="181"/>
      <c r="H1809" s="181"/>
      <c r="I1809" s="181"/>
      <c r="J1809" s="181"/>
      <c r="K1809" s="181"/>
    </row>
    <row r="1810" spans="2:11" ht="10.5">
      <c r="B1810" s="181"/>
      <c r="C1810" s="181"/>
      <c r="D1810" s="181"/>
      <c r="E1810" s="181"/>
      <c r="F1810" s="181"/>
      <c r="G1810" s="181"/>
      <c r="H1810" s="181"/>
      <c r="I1810" s="181"/>
      <c r="J1810" s="181"/>
      <c r="K1810" s="181"/>
    </row>
    <row r="1811" spans="2:11" ht="10.5">
      <c r="B1811" s="181"/>
      <c r="C1811" s="181"/>
      <c r="D1811" s="181"/>
      <c r="E1811" s="181"/>
      <c r="F1811" s="181"/>
      <c r="G1811" s="181"/>
      <c r="H1811" s="181"/>
      <c r="I1811" s="181"/>
      <c r="J1811" s="181"/>
      <c r="K1811" s="181"/>
    </row>
    <row r="1812" spans="2:11" ht="10.5">
      <c r="B1812" s="181"/>
      <c r="C1812" s="181"/>
      <c r="D1812" s="181"/>
      <c r="E1812" s="181"/>
      <c r="F1812" s="181"/>
      <c r="G1812" s="181"/>
      <c r="H1812" s="181"/>
      <c r="I1812" s="181"/>
      <c r="J1812" s="181"/>
      <c r="K1812" s="181"/>
    </row>
    <row r="1813" spans="2:11" ht="10.5">
      <c r="B1813" s="181"/>
      <c r="C1813" s="181"/>
      <c r="D1813" s="181"/>
      <c r="E1813" s="181"/>
      <c r="F1813" s="181"/>
      <c r="G1813" s="181"/>
      <c r="H1813" s="181"/>
      <c r="I1813" s="181"/>
      <c r="J1813" s="181"/>
      <c r="K1813" s="181"/>
    </row>
    <row r="1814" spans="2:11" ht="10.5">
      <c r="B1814" s="181"/>
      <c r="C1814" s="181"/>
      <c r="D1814" s="181"/>
      <c r="E1814" s="181"/>
      <c r="F1814" s="181"/>
      <c r="G1814" s="181"/>
      <c r="H1814" s="181"/>
      <c r="I1814" s="181"/>
      <c r="J1814" s="181"/>
      <c r="K1814" s="181"/>
    </row>
    <row r="1815" spans="2:11" ht="10.5">
      <c r="B1815" s="181"/>
      <c r="C1815" s="181"/>
      <c r="D1815" s="181"/>
      <c r="E1815" s="181"/>
      <c r="F1815" s="181"/>
      <c r="G1815" s="181"/>
      <c r="H1815" s="181"/>
      <c r="I1815" s="181"/>
      <c r="J1815" s="181"/>
      <c r="K1815" s="181"/>
    </row>
    <row r="1816" spans="2:11" ht="10.5">
      <c r="B1816" s="181"/>
      <c r="C1816" s="181"/>
      <c r="D1816" s="181"/>
      <c r="E1816" s="181"/>
      <c r="F1816" s="181"/>
      <c r="G1816" s="181"/>
      <c r="H1816" s="181"/>
      <c r="I1816" s="181"/>
      <c r="J1816" s="181"/>
      <c r="K1816" s="181"/>
    </row>
    <row r="1817" spans="2:11" ht="10.5">
      <c r="B1817" s="181"/>
      <c r="C1817" s="181"/>
      <c r="D1817" s="181"/>
      <c r="E1817" s="181"/>
      <c r="F1817" s="181"/>
      <c r="G1817" s="181"/>
      <c r="H1817" s="181"/>
      <c r="I1817" s="181"/>
      <c r="J1817" s="181"/>
      <c r="K1817" s="181"/>
    </row>
    <row r="1818" spans="2:11" ht="10.5">
      <c r="B1818" s="181"/>
      <c r="C1818" s="181"/>
      <c r="D1818" s="181"/>
      <c r="E1818" s="181"/>
      <c r="F1818" s="181"/>
      <c r="G1818" s="181"/>
      <c r="H1818" s="181"/>
      <c r="I1818" s="181"/>
      <c r="J1818" s="181"/>
      <c r="K1818" s="181"/>
    </row>
    <row r="1819" spans="2:11" ht="10.5">
      <c r="B1819" s="181"/>
      <c r="C1819" s="181"/>
      <c r="D1819" s="181"/>
      <c r="E1819" s="181"/>
      <c r="F1819" s="181"/>
      <c r="G1819" s="181"/>
      <c r="H1819" s="181"/>
      <c r="I1819" s="181"/>
      <c r="J1819" s="181"/>
      <c r="K1819" s="181"/>
    </row>
    <row r="1820" spans="2:11" ht="10.5">
      <c r="B1820" s="181"/>
      <c r="C1820" s="181"/>
      <c r="D1820" s="181"/>
      <c r="E1820" s="181"/>
      <c r="F1820" s="181"/>
      <c r="G1820" s="181"/>
      <c r="H1820" s="181"/>
      <c r="I1820" s="181"/>
      <c r="J1820" s="181"/>
      <c r="K1820" s="181"/>
    </row>
    <row r="1821" spans="2:11" ht="10.5">
      <c r="B1821" s="181"/>
      <c r="C1821" s="181"/>
      <c r="D1821" s="181"/>
      <c r="E1821" s="181"/>
      <c r="F1821" s="181"/>
      <c r="G1821" s="181"/>
      <c r="H1821" s="181"/>
      <c r="I1821" s="181"/>
      <c r="J1821" s="181"/>
      <c r="K1821" s="181"/>
    </row>
    <row r="1822" spans="2:11" ht="10.5">
      <c r="B1822" s="181"/>
      <c r="C1822" s="181"/>
      <c r="D1822" s="181"/>
      <c r="E1822" s="181"/>
      <c r="F1822" s="181"/>
      <c r="G1822" s="181"/>
      <c r="H1822" s="181"/>
      <c r="I1822" s="181"/>
      <c r="J1822" s="181"/>
      <c r="K1822" s="181"/>
    </row>
    <row r="1823" spans="2:11" ht="10.5">
      <c r="B1823" s="181"/>
      <c r="C1823" s="181"/>
      <c r="D1823" s="181"/>
      <c r="E1823" s="181"/>
      <c r="F1823" s="181"/>
      <c r="G1823" s="181"/>
      <c r="H1823" s="181"/>
      <c r="I1823" s="181"/>
      <c r="J1823" s="181"/>
      <c r="K1823" s="181"/>
    </row>
    <row r="1824" spans="2:11" ht="10.5">
      <c r="B1824" s="181"/>
      <c r="C1824" s="181"/>
      <c r="D1824" s="181"/>
      <c r="E1824" s="181"/>
      <c r="F1824" s="181"/>
      <c r="G1824" s="181"/>
      <c r="H1824" s="181"/>
      <c r="I1824" s="181"/>
      <c r="J1824" s="181"/>
      <c r="K1824" s="181"/>
    </row>
    <row r="1825" spans="2:11" ht="10.5">
      <c r="B1825" s="181"/>
      <c r="C1825" s="181"/>
      <c r="D1825" s="181"/>
      <c r="E1825" s="181"/>
      <c r="F1825" s="181"/>
      <c r="G1825" s="181"/>
      <c r="H1825" s="181"/>
      <c r="I1825" s="181"/>
      <c r="J1825" s="181"/>
      <c r="K1825" s="181"/>
    </row>
    <row r="1826" spans="2:11" ht="10.5">
      <c r="B1826" s="181"/>
      <c r="C1826" s="181"/>
      <c r="D1826" s="181"/>
      <c r="E1826" s="181"/>
      <c r="F1826" s="181"/>
      <c r="G1826" s="181"/>
      <c r="H1826" s="181"/>
      <c r="I1826" s="181"/>
      <c r="J1826" s="181"/>
      <c r="K1826" s="181"/>
    </row>
    <row r="1827" spans="2:11" ht="10.5">
      <c r="B1827" s="181"/>
      <c r="C1827" s="181"/>
      <c r="D1827" s="181"/>
      <c r="E1827" s="181"/>
      <c r="F1827" s="181"/>
      <c r="G1827" s="181"/>
      <c r="H1827" s="181"/>
      <c r="I1827" s="181"/>
      <c r="J1827" s="181"/>
      <c r="K1827" s="181"/>
    </row>
    <row r="1828" spans="2:11" ht="10.5">
      <c r="B1828" s="181"/>
      <c r="C1828" s="181"/>
      <c r="D1828" s="181"/>
      <c r="E1828" s="181"/>
      <c r="F1828" s="181"/>
      <c r="G1828" s="181"/>
      <c r="H1828" s="181"/>
      <c r="I1828" s="181"/>
      <c r="J1828" s="181"/>
      <c r="K1828" s="181"/>
    </row>
    <row r="1829" spans="2:11" ht="10.5">
      <c r="B1829" s="181"/>
      <c r="C1829" s="181"/>
      <c r="D1829" s="181"/>
      <c r="E1829" s="181"/>
      <c r="F1829" s="181"/>
      <c r="G1829" s="181"/>
      <c r="H1829" s="181"/>
      <c r="I1829" s="181"/>
      <c r="J1829" s="181"/>
      <c r="K1829" s="181"/>
    </row>
    <row r="1830" spans="2:11" ht="10.5">
      <c r="B1830" s="181"/>
      <c r="C1830" s="181"/>
      <c r="D1830" s="181"/>
      <c r="E1830" s="181"/>
      <c r="F1830" s="181"/>
      <c r="G1830" s="181"/>
      <c r="H1830" s="181"/>
      <c r="I1830" s="181"/>
      <c r="J1830" s="181"/>
      <c r="K1830" s="181"/>
    </row>
    <row r="1831" spans="2:11" ht="10.5">
      <c r="B1831" s="181"/>
      <c r="C1831" s="181"/>
      <c r="D1831" s="181"/>
      <c r="E1831" s="181"/>
      <c r="F1831" s="181"/>
      <c r="G1831" s="181"/>
      <c r="H1831" s="181"/>
      <c r="I1831" s="181"/>
      <c r="J1831" s="181"/>
      <c r="K1831" s="181"/>
    </row>
    <row r="1832" spans="2:11" ht="10.5">
      <c r="B1832" s="181"/>
      <c r="C1832" s="181"/>
      <c r="D1832" s="181"/>
      <c r="E1832" s="181"/>
      <c r="F1832" s="181"/>
      <c r="G1832" s="181"/>
      <c r="H1832" s="181"/>
      <c r="I1832" s="181"/>
      <c r="J1832" s="181"/>
      <c r="K1832" s="181"/>
    </row>
    <row r="1833" spans="2:11" ht="10.5">
      <c r="B1833" s="181"/>
      <c r="C1833" s="181"/>
      <c r="D1833" s="181"/>
      <c r="E1833" s="181"/>
      <c r="F1833" s="181"/>
      <c r="G1833" s="181"/>
      <c r="H1833" s="181"/>
      <c r="I1833" s="181"/>
      <c r="J1833" s="181"/>
      <c r="K1833" s="181"/>
    </row>
    <row r="1834" spans="2:11" ht="10.5">
      <c r="B1834" s="181"/>
      <c r="C1834" s="181"/>
      <c r="D1834" s="181"/>
      <c r="E1834" s="181"/>
      <c r="F1834" s="181"/>
      <c r="G1834" s="181"/>
      <c r="H1834" s="181"/>
      <c r="I1834" s="181"/>
      <c r="J1834" s="181"/>
      <c r="K1834" s="181"/>
    </row>
    <row r="1835" spans="2:11" ht="10.5">
      <c r="B1835" s="181"/>
      <c r="C1835" s="181"/>
      <c r="D1835" s="181"/>
      <c r="E1835" s="181"/>
      <c r="F1835" s="181"/>
      <c r="G1835" s="181"/>
      <c r="H1835" s="181"/>
      <c r="I1835" s="181"/>
      <c r="J1835" s="181"/>
      <c r="K1835" s="181"/>
    </row>
    <row r="1836" spans="2:11" ht="10.5">
      <c r="B1836" s="181"/>
      <c r="C1836" s="181"/>
      <c r="D1836" s="181"/>
      <c r="E1836" s="181"/>
      <c r="F1836" s="181"/>
      <c r="G1836" s="181"/>
      <c r="H1836" s="181"/>
      <c r="I1836" s="181"/>
      <c r="J1836" s="181"/>
      <c r="K1836" s="181"/>
    </row>
    <row r="1837" spans="2:11" ht="10.5">
      <c r="B1837" s="181"/>
      <c r="C1837" s="181"/>
      <c r="D1837" s="181"/>
      <c r="E1837" s="181"/>
      <c r="F1837" s="181"/>
      <c r="G1837" s="181"/>
      <c r="H1837" s="181"/>
      <c r="I1837" s="181"/>
      <c r="J1837" s="181"/>
      <c r="K1837" s="181"/>
    </row>
    <row r="1838" spans="2:11" ht="10.5">
      <c r="B1838" s="181"/>
      <c r="C1838" s="181"/>
      <c r="D1838" s="181"/>
      <c r="E1838" s="181"/>
      <c r="F1838" s="181"/>
      <c r="G1838" s="181"/>
      <c r="H1838" s="181"/>
      <c r="I1838" s="181"/>
      <c r="J1838" s="181"/>
      <c r="K1838" s="181"/>
    </row>
    <row r="1839" spans="2:11" ht="10.5">
      <c r="B1839" s="181"/>
      <c r="C1839" s="181"/>
      <c r="D1839" s="181"/>
      <c r="E1839" s="181"/>
      <c r="F1839" s="181"/>
      <c r="G1839" s="181"/>
      <c r="H1839" s="181"/>
      <c r="I1839" s="181"/>
      <c r="J1839" s="181"/>
      <c r="K1839" s="181"/>
    </row>
    <row r="1840" spans="2:11" ht="10.5">
      <c r="B1840" s="181"/>
      <c r="C1840" s="181"/>
      <c r="D1840" s="181"/>
      <c r="E1840" s="181"/>
      <c r="F1840" s="181"/>
      <c r="G1840" s="181"/>
      <c r="H1840" s="181"/>
      <c r="I1840" s="181"/>
      <c r="J1840" s="181"/>
      <c r="K1840" s="181"/>
    </row>
    <row r="1841" spans="2:11" ht="10.5">
      <c r="B1841" s="181"/>
      <c r="C1841" s="181"/>
      <c r="D1841" s="181"/>
      <c r="E1841" s="181"/>
      <c r="F1841" s="181"/>
      <c r="G1841" s="181"/>
      <c r="H1841" s="181"/>
      <c r="I1841" s="181"/>
      <c r="J1841" s="181"/>
      <c r="K1841" s="181"/>
    </row>
    <row r="1842" spans="2:11" ht="10.5">
      <c r="B1842" s="181"/>
      <c r="C1842" s="181"/>
      <c r="D1842" s="181"/>
      <c r="E1842" s="181"/>
      <c r="F1842" s="181"/>
      <c r="G1842" s="181"/>
      <c r="H1842" s="181"/>
      <c r="I1842" s="181"/>
      <c r="J1842" s="181"/>
      <c r="K1842" s="181"/>
    </row>
    <row r="1843" spans="2:11" ht="10.5">
      <c r="B1843" s="181"/>
      <c r="C1843" s="181"/>
      <c r="D1843" s="181"/>
      <c r="E1843" s="181"/>
      <c r="F1843" s="181"/>
      <c r="G1843" s="181"/>
      <c r="H1843" s="181"/>
      <c r="I1843" s="181"/>
      <c r="J1843" s="181"/>
      <c r="K1843" s="181"/>
    </row>
    <row r="1844" spans="2:11" ht="10.5">
      <c r="B1844" s="181"/>
      <c r="C1844" s="181"/>
      <c r="D1844" s="181"/>
      <c r="E1844" s="181"/>
      <c r="F1844" s="181"/>
      <c r="G1844" s="181"/>
      <c r="H1844" s="181"/>
      <c r="I1844" s="181"/>
      <c r="J1844" s="181"/>
      <c r="K1844" s="181"/>
    </row>
    <row r="1845" spans="2:11" ht="10.5">
      <c r="B1845" s="181"/>
      <c r="C1845" s="181"/>
      <c r="D1845" s="181"/>
      <c r="E1845" s="181"/>
      <c r="F1845" s="181"/>
      <c r="G1845" s="181"/>
      <c r="H1845" s="181"/>
      <c r="I1845" s="181"/>
      <c r="J1845" s="181"/>
      <c r="K1845" s="181"/>
    </row>
    <row r="1846" spans="2:11" ht="10.5">
      <c r="B1846" s="181"/>
      <c r="C1846" s="181"/>
      <c r="D1846" s="181"/>
      <c r="E1846" s="181"/>
      <c r="F1846" s="181"/>
      <c r="G1846" s="181"/>
      <c r="H1846" s="181"/>
      <c r="I1846" s="181"/>
      <c r="J1846" s="181"/>
      <c r="K1846" s="181"/>
    </row>
    <row r="1847" spans="2:11" ht="10.5">
      <c r="B1847" s="181"/>
      <c r="C1847" s="181"/>
      <c r="D1847" s="181"/>
      <c r="E1847" s="181"/>
      <c r="F1847" s="181"/>
      <c r="G1847" s="181"/>
      <c r="H1847" s="181"/>
      <c r="I1847" s="181"/>
      <c r="J1847" s="181"/>
      <c r="K1847" s="181"/>
    </row>
    <row r="1848" spans="2:11" ht="10.5">
      <c r="B1848" s="181"/>
      <c r="C1848" s="181"/>
      <c r="D1848" s="181"/>
      <c r="E1848" s="181"/>
      <c r="F1848" s="181"/>
      <c r="G1848" s="181"/>
      <c r="H1848" s="181"/>
      <c r="I1848" s="181"/>
      <c r="J1848" s="181"/>
      <c r="K1848" s="181"/>
    </row>
    <row r="1849" spans="2:11" ht="10.5">
      <c r="B1849" s="181"/>
      <c r="C1849" s="181"/>
      <c r="D1849" s="181"/>
      <c r="E1849" s="181"/>
      <c r="F1849" s="181"/>
      <c r="G1849" s="181"/>
      <c r="H1849" s="181"/>
      <c r="I1849" s="181"/>
      <c r="J1849" s="181"/>
      <c r="K1849" s="181"/>
    </row>
    <row r="1850" spans="2:11" ht="10.5">
      <c r="B1850" s="181"/>
      <c r="C1850" s="181"/>
      <c r="D1850" s="181"/>
      <c r="E1850" s="181"/>
      <c r="F1850" s="181"/>
      <c r="G1850" s="181"/>
      <c r="H1850" s="181"/>
      <c r="I1850" s="181"/>
      <c r="J1850" s="181"/>
      <c r="K1850" s="181"/>
    </row>
    <row r="1851" spans="2:11" ht="10.5">
      <c r="B1851" s="181"/>
      <c r="C1851" s="181"/>
      <c r="D1851" s="181"/>
      <c r="E1851" s="181"/>
      <c r="F1851" s="181"/>
      <c r="G1851" s="181"/>
      <c r="H1851" s="181"/>
      <c r="I1851" s="181"/>
      <c r="J1851" s="181"/>
      <c r="K1851" s="181"/>
    </row>
    <row r="1852" spans="2:11" ht="10.5">
      <c r="B1852" s="181"/>
      <c r="C1852" s="181"/>
      <c r="D1852" s="181"/>
      <c r="E1852" s="181"/>
      <c r="F1852" s="181"/>
      <c r="G1852" s="181"/>
      <c r="H1852" s="181"/>
      <c r="I1852" s="181"/>
      <c r="J1852" s="181"/>
      <c r="K1852" s="181"/>
    </row>
    <row r="1853" spans="2:11" ht="10.5">
      <c r="B1853" s="181"/>
      <c r="C1853" s="181"/>
      <c r="D1853" s="181"/>
      <c r="E1853" s="181"/>
      <c r="F1853" s="181"/>
      <c r="G1853" s="181"/>
      <c r="H1853" s="181"/>
      <c r="I1853" s="181"/>
      <c r="J1853" s="181"/>
      <c r="K1853" s="181"/>
    </row>
    <row r="1854" spans="2:11" ht="10.5">
      <c r="B1854" s="181"/>
      <c r="C1854" s="181"/>
      <c r="D1854" s="181"/>
      <c r="E1854" s="181"/>
      <c r="F1854" s="181"/>
      <c r="G1854" s="181"/>
      <c r="H1854" s="181"/>
      <c r="I1854" s="181"/>
      <c r="J1854" s="181"/>
      <c r="K1854" s="181"/>
    </row>
    <row r="1855" spans="2:11" ht="10.5">
      <c r="B1855" s="181"/>
      <c r="C1855" s="181"/>
      <c r="D1855" s="181"/>
      <c r="E1855" s="181"/>
      <c r="F1855" s="181"/>
      <c r="G1855" s="181"/>
      <c r="H1855" s="181"/>
      <c r="I1855" s="181"/>
      <c r="J1855" s="181"/>
      <c r="K1855" s="181"/>
    </row>
    <row r="1856" spans="2:11" ht="10.5">
      <c r="B1856" s="181"/>
      <c r="C1856" s="181"/>
      <c r="D1856" s="181"/>
      <c r="E1856" s="181"/>
      <c r="F1856" s="181"/>
      <c r="G1856" s="181"/>
      <c r="H1856" s="181"/>
      <c r="I1856" s="181"/>
      <c r="J1856" s="181"/>
      <c r="K1856" s="181"/>
    </row>
    <row r="1857" spans="2:11" ht="10.5">
      <c r="B1857" s="181"/>
      <c r="C1857" s="181"/>
      <c r="D1857" s="181"/>
      <c r="E1857" s="181"/>
      <c r="F1857" s="181"/>
      <c r="G1857" s="181"/>
      <c r="H1857" s="181"/>
      <c r="I1857" s="181"/>
      <c r="J1857" s="181"/>
      <c r="K1857" s="181"/>
    </row>
    <row r="1858" spans="2:11" ht="10.5">
      <c r="B1858" s="181"/>
      <c r="C1858" s="181"/>
      <c r="D1858" s="181"/>
      <c r="E1858" s="181"/>
      <c r="F1858" s="181"/>
      <c r="G1858" s="181"/>
      <c r="H1858" s="181"/>
      <c r="I1858" s="181"/>
      <c r="J1858" s="181"/>
      <c r="K1858" s="181"/>
    </row>
    <row r="1859" spans="2:11" ht="10.5">
      <c r="B1859" s="181"/>
      <c r="C1859" s="181"/>
      <c r="D1859" s="181"/>
      <c r="E1859" s="181"/>
      <c r="F1859" s="181"/>
      <c r="G1859" s="181"/>
      <c r="H1859" s="181"/>
      <c r="I1859" s="181"/>
      <c r="J1859" s="181"/>
      <c r="K1859" s="181"/>
    </row>
    <row r="1860" spans="2:11" ht="10.5">
      <c r="B1860" s="181"/>
      <c r="C1860" s="181"/>
      <c r="D1860" s="181"/>
      <c r="E1860" s="181"/>
      <c r="F1860" s="181"/>
      <c r="G1860" s="181"/>
      <c r="H1860" s="181"/>
      <c r="I1860" s="181"/>
      <c r="J1860" s="181"/>
      <c r="K1860" s="181"/>
    </row>
    <row r="1861" spans="2:11" ht="10.5">
      <c r="B1861" s="181"/>
      <c r="C1861" s="181"/>
      <c r="D1861" s="181"/>
      <c r="E1861" s="181"/>
      <c r="F1861" s="181"/>
      <c r="G1861" s="181"/>
      <c r="H1861" s="181"/>
      <c r="I1861" s="181"/>
      <c r="J1861" s="181"/>
      <c r="K1861" s="181"/>
    </row>
    <row r="1862" spans="2:11" ht="10.5">
      <c r="B1862" s="181"/>
      <c r="C1862" s="181"/>
      <c r="D1862" s="181"/>
      <c r="E1862" s="181"/>
      <c r="F1862" s="181"/>
      <c r="G1862" s="181"/>
      <c r="H1862" s="181"/>
      <c r="I1862" s="181"/>
      <c r="J1862" s="181"/>
      <c r="K1862" s="181"/>
    </row>
    <row r="1863" spans="2:11" ht="10.5">
      <c r="B1863" s="181"/>
      <c r="C1863" s="181"/>
      <c r="D1863" s="181"/>
      <c r="E1863" s="181"/>
      <c r="F1863" s="181"/>
      <c r="G1863" s="181"/>
      <c r="H1863" s="181"/>
      <c r="I1863" s="181"/>
      <c r="J1863" s="181"/>
      <c r="K1863" s="181"/>
    </row>
    <row r="1864" spans="2:11" ht="10.5">
      <c r="B1864" s="181"/>
      <c r="C1864" s="181"/>
      <c r="D1864" s="181"/>
      <c r="E1864" s="181"/>
      <c r="F1864" s="181"/>
      <c r="G1864" s="181"/>
      <c r="H1864" s="181"/>
      <c r="I1864" s="181"/>
      <c r="J1864" s="181"/>
      <c r="K1864" s="181"/>
    </row>
    <row r="1865" spans="2:11" ht="10.5">
      <c r="B1865" s="181"/>
      <c r="C1865" s="181"/>
      <c r="D1865" s="181"/>
      <c r="E1865" s="181"/>
      <c r="F1865" s="181"/>
      <c r="G1865" s="181"/>
      <c r="H1865" s="181"/>
      <c r="I1865" s="181"/>
      <c r="J1865" s="181"/>
      <c r="K1865" s="181"/>
    </row>
    <row r="1866" spans="2:11" ht="10.5">
      <c r="B1866" s="181"/>
      <c r="C1866" s="181"/>
      <c r="D1866" s="181"/>
      <c r="E1866" s="181"/>
      <c r="F1866" s="181"/>
      <c r="G1866" s="181"/>
      <c r="H1866" s="181"/>
      <c r="I1866" s="181"/>
      <c r="J1866" s="181"/>
      <c r="K1866" s="181"/>
    </row>
    <row r="1867" spans="2:11" ht="10.5">
      <c r="B1867" s="181"/>
      <c r="C1867" s="181"/>
      <c r="D1867" s="181"/>
      <c r="E1867" s="181"/>
      <c r="F1867" s="181"/>
      <c r="G1867" s="181"/>
      <c r="H1867" s="181"/>
      <c r="I1867" s="181"/>
      <c r="J1867" s="181"/>
      <c r="K1867" s="181"/>
    </row>
    <row r="1868" spans="2:11" ht="10.5">
      <c r="B1868" s="181"/>
      <c r="C1868" s="181"/>
      <c r="D1868" s="181"/>
      <c r="E1868" s="181"/>
      <c r="F1868" s="181"/>
      <c r="G1868" s="181"/>
      <c r="H1868" s="181"/>
      <c r="I1868" s="181"/>
      <c r="J1868" s="181"/>
      <c r="K1868" s="181"/>
    </row>
    <row r="1869" spans="2:11" ht="10.5">
      <c r="B1869" s="181"/>
      <c r="C1869" s="181"/>
      <c r="D1869" s="181"/>
      <c r="E1869" s="181"/>
      <c r="F1869" s="181"/>
      <c r="G1869" s="181"/>
      <c r="H1869" s="181"/>
      <c r="I1869" s="181"/>
      <c r="J1869" s="181"/>
      <c r="K1869" s="181"/>
    </row>
    <row r="1870" spans="2:11" ht="10.5">
      <c r="B1870" s="181"/>
      <c r="C1870" s="181"/>
      <c r="D1870" s="181"/>
      <c r="E1870" s="181"/>
      <c r="F1870" s="181"/>
      <c r="G1870" s="181"/>
      <c r="H1870" s="181"/>
      <c r="I1870" s="181"/>
      <c r="J1870" s="181"/>
      <c r="K1870" s="181"/>
    </row>
    <row r="1871" spans="2:11" ht="10.5">
      <c r="B1871" s="181"/>
      <c r="C1871" s="181"/>
      <c r="D1871" s="181"/>
      <c r="E1871" s="181"/>
      <c r="F1871" s="181"/>
      <c r="G1871" s="181"/>
      <c r="H1871" s="181"/>
      <c r="I1871" s="181"/>
      <c r="J1871" s="181"/>
      <c r="K1871" s="181"/>
    </row>
    <row r="1872" spans="2:11" ht="10.5">
      <c r="B1872" s="181"/>
      <c r="C1872" s="181"/>
      <c r="D1872" s="181"/>
      <c r="E1872" s="181"/>
      <c r="F1872" s="181"/>
      <c r="G1872" s="181"/>
      <c r="H1872" s="181"/>
      <c r="I1872" s="181"/>
      <c r="J1872" s="181"/>
      <c r="K1872" s="181"/>
    </row>
    <row r="1873" spans="2:11" ht="10.5">
      <c r="B1873" s="181"/>
      <c r="C1873" s="181"/>
      <c r="D1873" s="181"/>
      <c r="E1873" s="181"/>
      <c r="F1873" s="181"/>
      <c r="G1873" s="181"/>
      <c r="H1873" s="181"/>
      <c r="I1873" s="181"/>
      <c r="J1873" s="181"/>
      <c r="K1873" s="181"/>
    </row>
    <row r="1874" spans="2:11" ht="10.5">
      <c r="B1874" s="181"/>
      <c r="C1874" s="181"/>
      <c r="D1874" s="181"/>
      <c r="E1874" s="181"/>
      <c r="F1874" s="181"/>
      <c r="G1874" s="181"/>
      <c r="H1874" s="181"/>
      <c r="I1874" s="181"/>
      <c r="J1874" s="181"/>
      <c r="K1874" s="181"/>
    </row>
    <row r="1875" spans="2:11" ht="10.5">
      <c r="B1875" s="181"/>
      <c r="C1875" s="181"/>
      <c r="D1875" s="181"/>
      <c r="E1875" s="181"/>
      <c r="F1875" s="181"/>
      <c r="G1875" s="181"/>
      <c r="H1875" s="181"/>
      <c r="I1875" s="181"/>
      <c r="J1875" s="181"/>
      <c r="K1875" s="181"/>
    </row>
    <row r="1876" spans="2:11" ht="10.5">
      <c r="B1876" s="181"/>
      <c r="C1876" s="181"/>
      <c r="D1876" s="181"/>
      <c r="E1876" s="181"/>
      <c r="F1876" s="181"/>
      <c r="G1876" s="181"/>
      <c r="H1876" s="181"/>
      <c r="I1876" s="181"/>
      <c r="J1876" s="181"/>
      <c r="K1876" s="181"/>
    </row>
    <row r="1877" spans="2:11" ht="10.5">
      <c r="B1877" s="181"/>
      <c r="C1877" s="181"/>
      <c r="D1877" s="181"/>
      <c r="E1877" s="181"/>
      <c r="F1877" s="181"/>
      <c r="G1877" s="181"/>
      <c r="H1877" s="181"/>
      <c r="I1877" s="181"/>
      <c r="J1877" s="181"/>
      <c r="K1877" s="181"/>
    </row>
    <row r="1878" spans="2:11" ht="10.5">
      <c r="B1878" s="181"/>
      <c r="C1878" s="181"/>
      <c r="D1878" s="181"/>
      <c r="E1878" s="181"/>
      <c r="F1878" s="181"/>
      <c r="G1878" s="181"/>
      <c r="H1878" s="181"/>
      <c r="I1878" s="181"/>
      <c r="J1878" s="181"/>
      <c r="K1878" s="181"/>
    </row>
    <row r="1879" spans="2:11" ht="10.5">
      <c r="B1879" s="181"/>
      <c r="C1879" s="181"/>
      <c r="D1879" s="181"/>
      <c r="E1879" s="181"/>
      <c r="F1879" s="181"/>
      <c r="G1879" s="181"/>
      <c r="H1879" s="181"/>
      <c r="I1879" s="181"/>
      <c r="J1879" s="181"/>
      <c r="K1879" s="181"/>
    </row>
    <row r="1880" spans="2:11" ht="10.5">
      <c r="B1880" s="181"/>
      <c r="C1880" s="181"/>
      <c r="D1880" s="181"/>
      <c r="E1880" s="181"/>
      <c r="F1880" s="181"/>
      <c r="G1880" s="181"/>
      <c r="H1880" s="181"/>
      <c r="I1880" s="181"/>
      <c r="J1880" s="181"/>
      <c r="K1880" s="181"/>
    </row>
    <row r="1881" spans="2:11" ht="10.5">
      <c r="B1881" s="181"/>
      <c r="C1881" s="181"/>
      <c r="D1881" s="181"/>
      <c r="E1881" s="181"/>
      <c r="F1881" s="181"/>
      <c r="G1881" s="181"/>
      <c r="H1881" s="181"/>
      <c r="I1881" s="181"/>
      <c r="J1881" s="181"/>
      <c r="K1881" s="181"/>
    </row>
    <row r="1882" spans="2:11" ht="10.5">
      <c r="B1882" s="181"/>
      <c r="C1882" s="181"/>
      <c r="D1882" s="181"/>
      <c r="E1882" s="181"/>
      <c r="F1882" s="181"/>
      <c r="G1882" s="181"/>
      <c r="H1882" s="181"/>
      <c r="I1882" s="181"/>
      <c r="J1882" s="181"/>
      <c r="K1882" s="181"/>
    </row>
    <row r="1883" spans="2:11" ht="10.5">
      <c r="B1883" s="181"/>
      <c r="C1883" s="181"/>
      <c r="D1883" s="181"/>
      <c r="E1883" s="181"/>
      <c r="F1883" s="181"/>
      <c r="G1883" s="181"/>
      <c r="H1883" s="181"/>
      <c r="I1883" s="181"/>
      <c r="J1883" s="181"/>
      <c r="K1883" s="181"/>
    </row>
    <row r="1884" spans="2:11" ht="10.5">
      <c r="B1884" s="181"/>
      <c r="C1884" s="181"/>
      <c r="D1884" s="181"/>
      <c r="E1884" s="181"/>
      <c r="F1884" s="181"/>
      <c r="G1884" s="181"/>
      <c r="H1884" s="181"/>
      <c r="I1884" s="181"/>
      <c r="J1884" s="181"/>
      <c r="K1884" s="181"/>
    </row>
    <row r="1885" spans="2:11" ht="10.5">
      <c r="B1885" s="181"/>
      <c r="C1885" s="181"/>
      <c r="D1885" s="181"/>
      <c r="E1885" s="181"/>
      <c r="F1885" s="181"/>
      <c r="G1885" s="181"/>
      <c r="H1885" s="181"/>
      <c r="I1885" s="181"/>
      <c r="J1885" s="181"/>
      <c r="K1885" s="181"/>
    </row>
    <row r="1886" spans="2:11" ht="10.5">
      <c r="B1886" s="181"/>
      <c r="C1886" s="181"/>
      <c r="D1886" s="181"/>
      <c r="E1886" s="181"/>
      <c r="F1886" s="181"/>
      <c r="G1886" s="181"/>
      <c r="H1886" s="181"/>
      <c r="I1886" s="181"/>
      <c r="J1886" s="181"/>
      <c r="K1886" s="181"/>
    </row>
    <row r="1887" spans="2:11" ht="10.5">
      <c r="B1887" s="181"/>
      <c r="C1887" s="181"/>
      <c r="D1887" s="181"/>
      <c r="E1887" s="181"/>
      <c r="F1887" s="181"/>
      <c r="G1887" s="181"/>
      <c r="H1887" s="181"/>
      <c r="I1887" s="181"/>
      <c r="J1887" s="181"/>
      <c r="K1887" s="181"/>
    </row>
    <row r="1888" spans="2:11" ht="10.5">
      <c r="B1888" s="181"/>
      <c r="C1888" s="181"/>
      <c r="D1888" s="181"/>
      <c r="E1888" s="181"/>
      <c r="F1888" s="181"/>
      <c r="G1888" s="181"/>
      <c r="H1888" s="181"/>
      <c r="I1888" s="181"/>
      <c r="J1888" s="181"/>
      <c r="K1888" s="181"/>
    </row>
    <row r="1889" spans="2:11" ht="10.5">
      <c r="B1889" s="181"/>
      <c r="C1889" s="181"/>
      <c r="D1889" s="181"/>
      <c r="E1889" s="181"/>
      <c r="F1889" s="181"/>
      <c r="G1889" s="181"/>
      <c r="H1889" s="181"/>
      <c r="I1889" s="181"/>
      <c r="J1889" s="181"/>
      <c r="K1889" s="181"/>
    </row>
    <row r="1890" spans="2:11" ht="10.5">
      <c r="B1890" s="181"/>
      <c r="C1890" s="181"/>
      <c r="D1890" s="181"/>
      <c r="E1890" s="181"/>
      <c r="F1890" s="181"/>
      <c r="G1890" s="181"/>
      <c r="H1890" s="181"/>
      <c r="I1890" s="181"/>
      <c r="J1890" s="181"/>
      <c r="K1890" s="181"/>
    </row>
    <row r="1891" spans="2:11" ht="10.5">
      <c r="B1891" s="181"/>
      <c r="C1891" s="181"/>
      <c r="D1891" s="181"/>
      <c r="E1891" s="181"/>
      <c r="F1891" s="181"/>
      <c r="G1891" s="181"/>
      <c r="H1891" s="181"/>
      <c r="I1891" s="181"/>
      <c r="J1891" s="181"/>
      <c r="K1891" s="181"/>
    </row>
    <row r="1892" spans="2:11" ht="10.5">
      <c r="B1892" s="181"/>
      <c r="C1892" s="181"/>
      <c r="D1892" s="181"/>
      <c r="E1892" s="181"/>
      <c r="F1892" s="181"/>
      <c r="G1892" s="181"/>
      <c r="H1892" s="181"/>
      <c r="I1892" s="181"/>
      <c r="J1892" s="181"/>
      <c r="K1892" s="181"/>
    </row>
    <row r="1893" spans="2:11" ht="10.5">
      <c r="B1893" s="181"/>
      <c r="C1893" s="181"/>
      <c r="D1893" s="181"/>
      <c r="E1893" s="181"/>
      <c r="F1893" s="181"/>
      <c r="G1893" s="181"/>
      <c r="H1893" s="181"/>
      <c r="I1893" s="181"/>
      <c r="J1893" s="181"/>
      <c r="K1893" s="181"/>
    </row>
    <row r="1894" spans="2:11" ht="10.5">
      <c r="B1894" s="181"/>
      <c r="C1894" s="181"/>
      <c r="D1894" s="181"/>
      <c r="E1894" s="181"/>
      <c r="F1894" s="181"/>
      <c r="G1894" s="181"/>
      <c r="H1894" s="181"/>
      <c r="I1894" s="181"/>
      <c r="J1894" s="181"/>
      <c r="K1894" s="181"/>
    </row>
    <row r="1895" spans="2:11" ht="10.5">
      <c r="B1895" s="181"/>
      <c r="C1895" s="181"/>
      <c r="D1895" s="181"/>
      <c r="E1895" s="181"/>
      <c r="F1895" s="181"/>
      <c r="G1895" s="181"/>
      <c r="H1895" s="181"/>
      <c r="I1895" s="181"/>
      <c r="J1895" s="181"/>
      <c r="K1895" s="181"/>
    </row>
    <row r="1896" spans="2:11" ht="10.5">
      <c r="B1896" s="181"/>
      <c r="C1896" s="181"/>
      <c r="D1896" s="181"/>
      <c r="E1896" s="181"/>
      <c r="F1896" s="181"/>
      <c r="G1896" s="181"/>
      <c r="H1896" s="181"/>
      <c r="I1896" s="181"/>
      <c r="J1896" s="181"/>
      <c r="K1896" s="181"/>
    </row>
    <row r="1897" spans="2:11" ht="10.5">
      <c r="B1897" s="181"/>
      <c r="C1897" s="181"/>
      <c r="D1897" s="181"/>
      <c r="E1897" s="181"/>
      <c r="F1897" s="181"/>
      <c r="G1897" s="181"/>
      <c r="H1897" s="181"/>
      <c r="I1897" s="181"/>
      <c r="J1897" s="181"/>
      <c r="K1897" s="181"/>
    </row>
    <row r="1898" spans="2:11" ht="10.5">
      <c r="B1898" s="181"/>
      <c r="C1898" s="181"/>
      <c r="D1898" s="181"/>
      <c r="E1898" s="181"/>
      <c r="F1898" s="181"/>
      <c r="G1898" s="181"/>
      <c r="H1898" s="181"/>
      <c r="I1898" s="181"/>
      <c r="J1898" s="181"/>
      <c r="K1898" s="181"/>
    </row>
    <row r="1899" spans="2:11" ht="10.5">
      <c r="B1899" s="181"/>
      <c r="C1899" s="181"/>
      <c r="D1899" s="181"/>
      <c r="E1899" s="181"/>
      <c r="F1899" s="181"/>
      <c r="G1899" s="181"/>
      <c r="H1899" s="181"/>
      <c r="I1899" s="181"/>
      <c r="J1899" s="181"/>
      <c r="K1899" s="181"/>
    </row>
    <row r="1900" spans="2:11" ht="10.5">
      <c r="B1900" s="181"/>
      <c r="C1900" s="181"/>
      <c r="D1900" s="181"/>
      <c r="E1900" s="181"/>
      <c r="F1900" s="181"/>
      <c r="G1900" s="181"/>
      <c r="H1900" s="181"/>
      <c r="I1900" s="181"/>
      <c r="J1900" s="181"/>
      <c r="K1900" s="181"/>
    </row>
    <row r="1901" spans="2:11" ht="10.5">
      <c r="B1901" s="181"/>
      <c r="C1901" s="181"/>
      <c r="D1901" s="181"/>
      <c r="E1901" s="181"/>
      <c r="F1901" s="181"/>
      <c r="G1901" s="181"/>
      <c r="H1901" s="181"/>
      <c r="I1901" s="181"/>
      <c r="J1901" s="181"/>
      <c r="K1901" s="181"/>
    </row>
    <row r="1902" spans="2:11" ht="10.5">
      <c r="B1902" s="181"/>
      <c r="C1902" s="181"/>
      <c r="D1902" s="181"/>
      <c r="E1902" s="181"/>
      <c r="F1902" s="181"/>
      <c r="G1902" s="181"/>
      <c r="H1902" s="181"/>
      <c r="I1902" s="181"/>
      <c r="J1902" s="181"/>
      <c r="K1902" s="181"/>
    </row>
    <row r="1903" spans="2:11" ht="10.5">
      <c r="B1903" s="181"/>
      <c r="C1903" s="181"/>
      <c r="D1903" s="181"/>
      <c r="E1903" s="181"/>
      <c r="F1903" s="181"/>
      <c r="G1903" s="181"/>
      <c r="H1903" s="181"/>
      <c r="I1903" s="181"/>
      <c r="J1903" s="181"/>
      <c r="K1903" s="181"/>
    </row>
    <row r="1904" spans="2:11" ht="10.5">
      <c r="B1904" s="181"/>
      <c r="C1904" s="181"/>
      <c r="D1904" s="181"/>
      <c r="E1904" s="181"/>
      <c r="F1904" s="181"/>
      <c r="G1904" s="181"/>
      <c r="H1904" s="181"/>
      <c r="I1904" s="181"/>
      <c r="J1904" s="181"/>
      <c r="K1904" s="181"/>
    </row>
    <row r="1905" spans="2:11" ht="10.5">
      <c r="B1905" s="181"/>
      <c r="C1905" s="181"/>
      <c r="D1905" s="181"/>
      <c r="E1905" s="181"/>
      <c r="F1905" s="181"/>
      <c r="G1905" s="181"/>
      <c r="H1905" s="181"/>
      <c r="I1905" s="181"/>
      <c r="J1905" s="181"/>
      <c r="K1905" s="181"/>
    </row>
    <row r="1906" spans="2:11" ht="10.5">
      <c r="B1906" s="181"/>
      <c r="C1906" s="181"/>
      <c r="D1906" s="181"/>
      <c r="E1906" s="181"/>
      <c r="F1906" s="181"/>
      <c r="G1906" s="181"/>
      <c r="H1906" s="181"/>
      <c r="I1906" s="181"/>
      <c r="J1906" s="181"/>
      <c r="K1906" s="181"/>
    </row>
    <row r="1907" spans="2:11" ht="10.5">
      <c r="B1907" s="181"/>
      <c r="C1907" s="181"/>
      <c r="D1907" s="181"/>
      <c r="E1907" s="181"/>
      <c r="F1907" s="181"/>
      <c r="G1907" s="181"/>
      <c r="H1907" s="181"/>
      <c r="I1907" s="181"/>
      <c r="J1907" s="181"/>
      <c r="K1907" s="181"/>
    </row>
    <row r="1908" spans="2:11" ht="10.5">
      <c r="B1908" s="181"/>
      <c r="C1908" s="181"/>
      <c r="D1908" s="181"/>
      <c r="E1908" s="181"/>
      <c r="F1908" s="181"/>
      <c r="G1908" s="181"/>
      <c r="H1908" s="181"/>
      <c r="I1908" s="181"/>
      <c r="J1908" s="181"/>
      <c r="K1908" s="181"/>
    </row>
    <row r="1909" spans="2:11" ht="10.5">
      <c r="B1909" s="181"/>
      <c r="C1909" s="181"/>
      <c r="D1909" s="181"/>
      <c r="E1909" s="181"/>
      <c r="F1909" s="181"/>
      <c r="G1909" s="181"/>
      <c r="H1909" s="181"/>
      <c r="I1909" s="181"/>
      <c r="J1909" s="181"/>
      <c r="K1909" s="181"/>
    </row>
    <row r="1910" spans="2:11" ht="10.5">
      <c r="B1910" s="181"/>
      <c r="C1910" s="181"/>
      <c r="D1910" s="181"/>
      <c r="E1910" s="181"/>
      <c r="F1910" s="181"/>
      <c r="G1910" s="181"/>
      <c r="H1910" s="181"/>
      <c r="I1910" s="181"/>
      <c r="J1910" s="181"/>
      <c r="K1910" s="181"/>
    </row>
    <row r="1911" spans="2:11" ht="10.5">
      <c r="B1911" s="181"/>
      <c r="C1911" s="181"/>
      <c r="D1911" s="181"/>
      <c r="E1911" s="181"/>
      <c r="F1911" s="181"/>
      <c r="G1911" s="181"/>
      <c r="H1911" s="181"/>
      <c r="I1911" s="181"/>
      <c r="J1911" s="181"/>
      <c r="K1911" s="181"/>
    </row>
  </sheetData>
  <sheetProtection/>
  <mergeCells count="4">
    <mergeCell ref="A2:A3"/>
    <mergeCell ref="B2:D2"/>
    <mergeCell ref="E2:G2"/>
    <mergeCell ref="H2:K2"/>
  </mergeCells>
  <printOptions/>
  <pageMargins left="0.7480314960629921" right="0.35433070866141736" top="0.8661417322834646" bottom="0.6299212598425197" header="0.5118110236220472" footer="0.3937007874015748"/>
  <pageSetup fitToHeight="4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E17" sqref="E17"/>
    </sheetView>
  </sheetViews>
  <sheetFormatPr defaultColWidth="9.00390625" defaultRowHeight="13.5"/>
  <cols>
    <col min="1" max="1" width="10.625" style="0" customWidth="1"/>
    <col min="2" max="3" width="8.625" style="0" customWidth="1"/>
    <col min="4" max="4" width="11.875" style="0" bestFit="1" customWidth="1"/>
    <col min="5" max="5" width="10.625" style="0" customWidth="1"/>
    <col min="6" max="7" width="8.625" style="0" customWidth="1"/>
    <col min="8" max="8" width="11.875" style="0" bestFit="1" customWidth="1"/>
    <col min="9" max="9" width="10.625" style="0" customWidth="1"/>
  </cols>
  <sheetData>
    <row r="1" spans="1:9" ht="14.25">
      <c r="A1" s="182" t="s">
        <v>778</v>
      </c>
      <c r="B1" s="182"/>
      <c r="C1" s="182"/>
      <c r="D1" s="182"/>
      <c r="E1" s="182"/>
      <c r="F1" s="182"/>
      <c r="G1" s="182"/>
      <c r="H1" s="182"/>
      <c r="I1" s="182"/>
    </row>
    <row r="2" spans="1:9" ht="13.5" thickBot="1">
      <c r="A2" s="1" t="s">
        <v>50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576" t="s">
        <v>51</v>
      </c>
      <c r="B3" s="579" t="s">
        <v>708</v>
      </c>
      <c r="C3" s="580"/>
      <c r="D3" s="580"/>
      <c r="E3" s="569"/>
      <c r="F3" s="579" t="s">
        <v>697</v>
      </c>
      <c r="G3" s="580"/>
      <c r="H3" s="580"/>
      <c r="I3" s="569"/>
    </row>
    <row r="4" spans="1:9" ht="24">
      <c r="A4" s="577"/>
      <c r="B4" s="236" t="s">
        <v>769</v>
      </c>
      <c r="C4" s="235" t="s">
        <v>43</v>
      </c>
      <c r="D4" s="238" t="s">
        <v>206</v>
      </c>
      <c r="E4" s="239" t="s">
        <v>87</v>
      </c>
      <c r="F4" s="236" t="s">
        <v>769</v>
      </c>
      <c r="G4" s="235" t="s">
        <v>43</v>
      </c>
      <c r="H4" s="238" t="s">
        <v>206</v>
      </c>
      <c r="I4" s="239" t="s">
        <v>87</v>
      </c>
    </row>
    <row r="5" spans="1:9" ht="15" customHeight="1" thickBot="1">
      <c r="A5" s="578"/>
      <c r="B5" s="300" t="s">
        <v>779</v>
      </c>
      <c r="C5" s="297" t="s">
        <v>52</v>
      </c>
      <c r="D5" s="298" t="s">
        <v>53</v>
      </c>
      <c r="E5" s="299" t="s">
        <v>334</v>
      </c>
      <c r="F5" s="300" t="s">
        <v>779</v>
      </c>
      <c r="G5" s="297" t="s">
        <v>52</v>
      </c>
      <c r="H5" s="298" t="s">
        <v>53</v>
      </c>
      <c r="I5" s="299" t="s">
        <v>334</v>
      </c>
    </row>
    <row r="6" spans="1:9" s="77" customFormat="1" ht="15" customHeight="1" thickBot="1">
      <c r="A6" s="8" t="s">
        <v>54</v>
      </c>
      <c r="B6" s="258">
        <v>1468</v>
      </c>
      <c r="C6" s="256">
        <v>10993</v>
      </c>
      <c r="D6" s="257">
        <v>42481100</v>
      </c>
      <c r="E6" s="259">
        <v>204693</v>
      </c>
      <c r="F6" s="258">
        <v>1568</v>
      </c>
      <c r="G6" s="256">
        <v>12263</v>
      </c>
      <c r="H6" s="257">
        <v>48104317</v>
      </c>
      <c r="I6" s="259">
        <v>219283</v>
      </c>
    </row>
    <row r="7" spans="1:9" ht="15" customHeight="1">
      <c r="A7" s="9" t="s">
        <v>55</v>
      </c>
      <c r="B7" s="267">
        <v>235</v>
      </c>
      <c r="C7" s="250">
        <v>1249</v>
      </c>
      <c r="D7" s="251">
        <v>5865140</v>
      </c>
      <c r="E7" s="268">
        <v>18308</v>
      </c>
      <c r="F7" s="267">
        <v>268</v>
      </c>
      <c r="G7" s="250">
        <v>1555</v>
      </c>
      <c r="H7" s="251">
        <v>8312774</v>
      </c>
      <c r="I7" s="268">
        <v>22598</v>
      </c>
    </row>
    <row r="8" spans="1:9" ht="15" customHeight="1">
      <c r="A8" s="10" t="s">
        <v>56</v>
      </c>
      <c r="B8" s="301">
        <v>256</v>
      </c>
      <c r="C8" s="302">
        <v>1661</v>
      </c>
      <c r="D8" s="303">
        <v>6385722</v>
      </c>
      <c r="E8" s="304">
        <v>21842</v>
      </c>
      <c r="F8" s="301">
        <v>243</v>
      </c>
      <c r="G8" s="302">
        <v>1698</v>
      </c>
      <c r="H8" s="303">
        <v>6402632</v>
      </c>
      <c r="I8" s="304">
        <v>25477</v>
      </c>
    </row>
    <row r="9" spans="1:9" ht="15" customHeight="1">
      <c r="A9" s="10" t="s">
        <v>57</v>
      </c>
      <c r="B9" s="301">
        <v>136</v>
      </c>
      <c r="C9" s="302">
        <v>979</v>
      </c>
      <c r="D9" s="303">
        <v>2259635</v>
      </c>
      <c r="E9" s="304">
        <v>17272</v>
      </c>
      <c r="F9" s="301">
        <v>140</v>
      </c>
      <c r="G9" s="302">
        <v>980</v>
      </c>
      <c r="H9" s="303">
        <v>4543526</v>
      </c>
      <c r="I9" s="304">
        <v>17377</v>
      </c>
    </row>
    <row r="10" spans="1:9" ht="15" customHeight="1">
      <c r="A10" s="10" t="s">
        <v>58</v>
      </c>
      <c r="B10" s="301">
        <v>117</v>
      </c>
      <c r="C10" s="302">
        <v>1162</v>
      </c>
      <c r="D10" s="303">
        <v>1869730</v>
      </c>
      <c r="E10" s="304">
        <v>32023</v>
      </c>
      <c r="F10" s="301">
        <v>125</v>
      </c>
      <c r="G10" s="302">
        <v>1248</v>
      </c>
      <c r="H10" s="303">
        <v>2107236</v>
      </c>
      <c r="I10" s="304">
        <v>36663</v>
      </c>
    </row>
    <row r="11" spans="1:9" ht="15" customHeight="1">
      <c r="A11" s="10" t="s">
        <v>59</v>
      </c>
      <c r="B11" s="301">
        <v>206</v>
      </c>
      <c r="C11" s="302">
        <v>1323</v>
      </c>
      <c r="D11" s="303">
        <v>5017148</v>
      </c>
      <c r="E11" s="304">
        <v>16519</v>
      </c>
      <c r="F11" s="301">
        <v>232</v>
      </c>
      <c r="G11" s="302">
        <v>1846</v>
      </c>
      <c r="H11" s="303">
        <v>6907640</v>
      </c>
      <c r="I11" s="304">
        <v>24747</v>
      </c>
    </row>
    <row r="12" spans="1:9" ht="15" customHeight="1">
      <c r="A12" s="10" t="s">
        <v>60</v>
      </c>
      <c r="B12" s="301">
        <v>250</v>
      </c>
      <c r="C12" s="302">
        <v>2698</v>
      </c>
      <c r="D12" s="303">
        <v>12802530</v>
      </c>
      <c r="E12" s="304">
        <v>70241</v>
      </c>
      <c r="F12" s="301">
        <v>285</v>
      </c>
      <c r="G12" s="302">
        <v>2922</v>
      </c>
      <c r="H12" s="303">
        <v>12827492</v>
      </c>
      <c r="I12" s="304">
        <v>60492</v>
      </c>
    </row>
    <row r="13" spans="1:9" ht="15" customHeight="1">
      <c r="A13" s="10" t="s">
        <v>61</v>
      </c>
      <c r="B13" s="301">
        <v>169</v>
      </c>
      <c r="C13" s="302">
        <v>1539</v>
      </c>
      <c r="D13" s="303">
        <v>7571949</v>
      </c>
      <c r="E13" s="304">
        <v>20417</v>
      </c>
      <c r="F13" s="301">
        <v>174</v>
      </c>
      <c r="G13" s="302">
        <v>1604</v>
      </c>
      <c r="H13" s="303">
        <v>6452881</v>
      </c>
      <c r="I13" s="304">
        <v>25002</v>
      </c>
    </row>
    <row r="14" spans="1:9" ht="15" customHeight="1">
      <c r="A14" s="10" t="s">
        <v>0</v>
      </c>
      <c r="B14" s="301">
        <v>78</v>
      </c>
      <c r="C14" s="302">
        <v>315</v>
      </c>
      <c r="D14" s="303">
        <v>631855</v>
      </c>
      <c r="E14" s="304">
        <v>6750</v>
      </c>
      <c r="F14" s="301">
        <v>82</v>
      </c>
      <c r="G14" s="302">
        <v>341</v>
      </c>
      <c r="H14" s="303">
        <v>450443</v>
      </c>
      <c r="I14" s="304">
        <v>5689</v>
      </c>
    </row>
    <row r="15" spans="1:9" ht="15" customHeight="1" thickBot="1">
      <c r="A15" s="11" t="s">
        <v>1</v>
      </c>
      <c r="B15" s="305">
        <v>21</v>
      </c>
      <c r="C15" s="306">
        <v>67</v>
      </c>
      <c r="D15" s="307">
        <v>77391</v>
      </c>
      <c r="E15" s="308">
        <v>1321</v>
      </c>
      <c r="F15" s="305">
        <v>19</v>
      </c>
      <c r="G15" s="306">
        <v>69</v>
      </c>
      <c r="H15" s="307">
        <v>99693</v>
      </c>
      <c r="I15" s="308">
        <v>1238</v>
      </c>
    </row>
    <row r="16" spans="1:9" ht="12.75">
      <c r="A16" s="467" t="s">
        <v>781</v>
      </c>
      <c r="B16" s="3"/>
      <c r="C16" s="3"/>
      <c r="D16" s="3"/>
      <c r="E16" s="3"/>
      <c r="F16" s="3"/>
      <c r="G16" s="3"/>
      <c r="H16" s="3"/>
      <c r="I16" s="3"/>
    </row>
    <row r="17" spans="1:9" ht="12.75">
      <c r="A17" s="467" t="s">
        <v>780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 s="1"/>
      <c r="B18" s="4"/>
      <c r="C18" s="4"/>
      <c r="D18" s="4"/>
      <c r="E18" s="4"/>
      <c r="F18" s="4"/>
      <c r="G18" s="4"/>
      <c r="H18" s="4"/>
      <c r="I18" s="4"/>
    </row>
    <row r="19" spans="1:9" ht="13.5" thickBot="1">
      <c r="A19" s="5" t="s">
        <v>62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573" t="s">
        <v>63</v>
      </c>
      <c r="B20" s="579" t="s">
        <v>678</v>
      </c>
      <c r="C20" s="580"/>
      <c r="D20" s="580"/>
      <c r="E20" s="569"/>
      <c r="F20" s="579" t="s">
        <v>697</v>
      </c>
      <c r="G20" s="580"/>
      <c r="H20" s="580"/>
      <c r="I20" s="569"/>
    </row>
    <row r="21" spans="1:9" ht="24">
      <c r="A21" s="574"/>
      <c r="B21" s="236" t="s">
        <v>769</v>
      </c>
      <c r="C21" s="235" t="s">
        <v>43</v>
      </c>
      <c r="D21" s="238" t="s">
        <v>206</v>
      </c>
      <c r="E21" s="239" t="s">
        <v>87</v>
      </c>
      <c r="F21" s="236" t="s">
        <v>769</v>
      </c>
      <c r="G21" s="235" t="s">
        <v>43</v>
      </c>
      <c r="H21" s="238" t="s">
        <v>206</v>
      </c>
      <c r="I21" s="239" t="s">
        <v>87</v>
      </c>
    </row>
    <row r="22" spans="1:9" ht="15" customHeight="1" thickBot="1">
      <c r="A22" s="575"/>
      <c r="B22" s="300" t="s">
        <v>779</v>
      </c>
      <c r="C22" s="297" t="s">
        <v>52</v>
      </c>
      <c r="D22" s="298" t="s">
        <v>53</v>
      </c>
      <c r="E22" s="299" t="s">
        <v>334</v>
      </c>
      <c r="F22" s="300" t="s">
        <v>779</v>
      </c>
      <c r="G22" s="297" t="s">
        <v>52</v>
      </c>
      <c r="H22" s="298" t="s">
        <v>53</v>
      </c>
      <c r="I22" s="299" t="s">
        <v>334</v>
      </c>
    </row>
    <row r="23" spans="1:9" s="77" customFormat="1" ht="15" customHeight="1" thickBot="1">
      <c r="A23" s="8" t="s">
        <v>54</v>
      </c>
      <c r="B23" s="258">
        <v>435</v>
      </c>
      <c r="C23" s="256">
        <v>3270</v>
      </c>
      <c r="D23" s="257">
        <v>28516201</v>
      </c>
      <c r="E23" s="259">
        <v>0</v>
      </c>
      <c r="F23" s="258">
        <v>449</v>
      </c>
      <c r="G23" s="256">
        <v>3190</v>
      </c>
      <c r="H23" s="257">
        <v>30339322</v>
      </c>
      <c r="I23" s="259">
        <v>0</v>
      </c>
    </row>
    <row r="24" spans="1:9" ht="15" customHeight="1">
      <c r="A24" s="9" t="s">
        <v>55</v>
      </c>
      <c r="B24" s="267">
        <v>64</v>
      </c>
      <c r="C24" s="250">
        <v>467</v>
      </c>
      <c r="D24" s="251">
        <v>4709405</v>
      </c>
      <c r="E24" s="268">
        <v>0</v>
      </c>
      <c r="F24" s="267">
        <v>71</v>
      </c>
      <c r="G24" s="250">
        <v>536</v>
      </c>
      <c r="H24" s="251">
        <v>6369136</v>
      </c>
      <c r="I24" s="268">
        <v>0</v>
      </c>
    </row>
    <row r="25" spans="1:9" ht="15" customHeight="1">
      <c r="A25" s="10" t="s">
        <v>56</v>
      </c>
      <c r="B25" s="301">
        <v>102</v>
      </c>
      <c r="C25" s="302">
        <v>612</v>
      </c>
      <c r="D25" s="303">
        <v>4314181</v>
      </c>
      <c r="E25" s="304">
        <v>0</v>
      </c>
      <c r="F25" s="301">
        <v>105</v>
      </c>
      <c r="G25" s="302">
        <v>591</v>
      </c>
      <c r="H25" s="303">
        <v>4305754</v>
      </c>
      <c r="I25" s="304">
        <v>0</v>
      </c>
    </row>
    <row r="26" spans="1:9" ht="15" customHeight="1">
      <c r="A26" s="10" t="s">
        <v>57</v>
      </c>
      <c r="B26" s="301">
        <v>28</v>
      </c>
      <c r="C26" s="302">
        <v>135</v>
      </c>
      <c r="D26" s="303">
        <v>797400</v>
      </c>
      <c r="E26" s="304">
        <v>0</v>
      </c>
      <c r="F26" s="301">
        <v>33</v>
      </c>
      <c r="G26" s="302">
        <v>170</v>
      </c>
      <c r="H26" s="303">
        <v>2905051</v>
      </c>
      <c r="I26" s="304">
        <v>0</v>
      </c>
    </row>
    <row r="27" spans="1:9" ht="15" customHeight="1">
      <c r="A27" s="10" t="s">
        <v>58</v>
      </c>
      <c r="B27" s="301">
        <v>13</v>
      </c>
      <c r="C27" s="302">
        <v>44</v>
      </c>
      <c r="D27" s="303">
        <v>64222</v>
      </c>
      <c r="E27" s="304">
        <v>0</v>
      </c>
      <c r="F27" s="301">
        <v>12</v>
      </c>
      <c r="G27" s="302">
        <v>47</v>
      </c>
      <c r="H27" s="303">
        <v>93375</v>
      </c>
      <c r="I27" s="304">
        <v>0</v>
      </c>
    </row>
    <row r="28" spans="1:9" ht="15" customHeight="1">
      <c r="A28" s="10" t="s">
        <v>59</v>
      </c>
      <c r="B28" s="301">
        <v>59</v>
      </c>
      <c r="C28" s="302">
        <v>495</v>
      </c>
      <c r="D28" s="303">
        <v>3405712</v>
      </c>
      <c r="E28" s="304">
        <v>0</v>
      </c>
      <c r="F28" s="301">
        <v>63</v>
      </c>
      <c r="G28" s="302">
        <v>458</v>
      </c>
      <c r="H28" s="303">
        <v>3936121</v>
      </c>
      <c r="I28" s="304">
        <v>0</v>
      </c>
    </row>
    <row r="29" spans="1:9" ht="15" customHeight="1">
      <c r="A29" s="10" t="s">
        <v>60</v>
      </c>
      <c r="B29" s="301">
        <v>92</v>
      </c>
      <c r="C29" s="302">
        <v>912</v>
      </c>
      <c r="D29" s="303">
        <v>9452682</v>
      </c>
      <c r="E29" s="304">
        <v>0</v>
      </c>
      <c r="F29" s="301">
        <v>98</v>
      </c>
      <c r="G29" s="302">
        <v>822</v>
      </c>
      <c r="H29" s="303">
        <v>8542057</v>
      </c>
      <c r="I29" s="304">
        <v>0</v>
      </c>
    </row>
    <row r="30" spans="1:9" ht="15" customHeight="1">
      <c r="A30" s="10" t="s">
        <v>61</v>
      </c>
      <c r="B30" s="301">
        <v>72</v>
      </c>
      <c r="C30" s="302">
        <v>589</v>
      </c>
      <c r="D30" s="303">
        <v>5726466</v>
      </c>
      <c r="E30" s="304">
        <v>0</v>
      </c>
      <c r="F30" s="301">
        <v>62</v>
      </c>
      <c r="G30" s="302">
        <v>544</v>
      </c>
      <c r="H30" s="303">
        <v>4144745</v>
      </c>
      <c r="I30" s="304">
        <v>0</v>
      </c>
    </row>
    <row r="31" spans="1:9" ht="15" customHeight="1">
      <c r="A31" s="10" t="s">
        <v>0</v>
      </c>
      <c r="B31" s="301">
        <v>2</v>
      </c>
      <c r="C31" s="302">
        <v>10</v>
      </c>
      <c r="D31" s="303" t="s">
        <v>714</v>
      </c>
      <c r="E31" s="304">
        <v>0</v>
      </c>
      <c r="F31" s="301">
        <v>3</v>
      </c>
      <c r="G31" s="302">
        <v>17</v>
      </c>
      <c r="H31" s="303" t="s">
        <v>714</v>
      </c>
      <c r="I31" s="304">
        <v>0</v>
      </c>
    </row>
    <row r="32" spans="1:9" ht="15" customHeight="1" thickBot="1">
      <c r="A32" s="11" t="s">
        <v>1</v>
      </c>
      <c r="B32" s="305">
        <v>3</v>
      </c>
      <c r="C32" s="306">
        <v>6</v>
      </c>
      <c r="D32" s="307" t="s">
        <v>717</v>
      </c>
      <c r="E32" s="308">
        <v>0</v>
      </c>
      <c r="F32" s="305">
        <v>2</v>
      </c>
      <c r="G32" s="306">
        <v>5</v>
      </c>
      <c r="H32" s="307" t="s">
        <v>717</v>
      </c>
      <c r="I32" s="308">
        <v>0</v>
      </c>
    </row>
    <row r="33" spans="1:9" ht="12.75">
      <c r="A33" s="2"/>
      <c r="B33" s="3"/>
      <c r="C33" s="3"/>
      <c r="D33" s="3"/>
      <c r="E33" s="3"/>
      <c r="F33" s="3"/>
      <c r="G33" s="3"/>
      <c r="H33" s="3"/>
      <c r="I33" s="3"/>
    </row>
    <row r="34" spans="1:9" ht="12.75">
      <c r="A34" s="1"/>
      <c r="B34" s="4"/>
      <c r="C34" s="4"/>
      <c r="D34" s="4"/>
      <c r="E34" s="4"/>
      <c r="F34" s="4"/>
      <c r="G34" s="4"/>
      <c r="H34" s="4"/>
      <c r="I34" s="4"/>
    </row>
    <row r="35" spans="1:9" ht="13.5" thickBot="1">
      <c r="A35" s="5" t="s">
        <v>64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s="570" t="s">
        <v>63</v>
      </c>
      <c r="B36" s="579" t="s">
        <v>678</v>
      </c>
      <c r="C36" s="580"/>
      <c r="D36" s="580"/>
      <c r="E36" s="569"/>
      <c r="F36" s="579" t="s">
        <v>697</v>
      </c>
      <c r="G36" s="580"/>
      <c r="H36" s="580"/>
      <c r="I36" s="569"/>
    </row>
    <row r="37" spans="1:9" ht="24">
      <c r="A37" s="571"/>
      <c r="B37" s="236" t="s">
        <v>769</v>
      </c>
      <c r="C37" s="235" t="s">
        <v>43</v>
      </c>
      <c r="D37" s="238" t="s">
        <v>206</v>
      </c>
      <c r="E37" s="239" t="s">
        <v>87</v>
      </c>
      <c r="F37" s="236" t="s">
        <v>769</v>
      </c>
      <c r="G37" s="235" t="s">
        <v>43</v>
      </c>
      <c r="H37" s="238" t="s">
        <v>206</v>
      </c>
      <c r="I37" s="239" t="s">
        <v>87</v>
      </c>
    </row>
    <row r="38" spans="1:9" ht="15" customHeight="1" thickBot="1">
      <c r="A38" s="572"/>
      <c r="B38" s="300" t="s">
        <v>779</v>
      </c>
      <c r="C38" s="297" t="s">
        <v>52</v>
      </c>
      <c r="D38" s="298" t="s">
        <v>53</v>
      </c>
      <c r="E38" s="299" t="s">
        <v>334</v>
      </c>
      <c r="F38" s="300" t="s">
        <v>779</v>
      </c>
      <c r="G38" s="297" t="s">
        <v>52</v>
      </c>
      <c r="H38" s="298" t="s">
        <v>53</v>
      </c>
      <c r="I38" s="299" t="s">
        <v>334</v>
      </c>
    </row>
    <row r="39" spans="1:9" s="77" customFormat="1" ht="15" customHeight="1" thickBot="1">
      <c r="A39" s="293" t="s">
        <v>54</v>
      </c>
      <c r="B39" s="258">
        <v>1033</v>
      </c>
      <c r="C39" s="256">
        <v>7723</v>
      </c>
      <c r="D39" s="257">
        <v>13964899</v>
      </c>
      <c r="E39" s="259">
        <v>204693</v>
      </c>
      <c r="F39" s="258">
        <v>1119</v>
      </c>
      <c r="G39" s="256">
        <v>9073</v>
      </c>
      <c r="H39" s="257">
        <v>17764995</v>
      </c>
      <c r="I39" s="259">
        <v>219283</v>
      </c>
    </row>
    <row r="40" spans="1:9" ht="15" customHeight="1">
      <c r="A40" s="294" t="s">
        <v>55</v>
      </c>
      <c r="B40" s="267">
        <v>171</v>
      </c>
      <c r="C40" s="250">
        <v>782</v>
      </c>
      <c r="D40" s="251">
        <v>1155735</v>
      </c>
      <c r="E40" s="268">
        <v>18308</v>
      </c>
      <c r="F40" s="267">
        <v>197</v>
      </c>
      <c r="G40" s="250">
        <v>1019</v>
      </c>
      <c r="H40" s="251">
        <v>1943638</v>
      </c>
      <c r="I40" s="268">
        <v>22598</v>
      </c>
    </row>
    <row r="41" spans="1:9" ht="15" customHeight="1">
      <c r="A41" s="295" t="s">
        <v>56</v>
      </c>
      <c r="B41" s="301">
        <v>154</v>
      </c>
      <c r="C41" s="302">
        <v>1049</v>
      </c>
      <c r="D41" s="303">
        <v>2071541</v>
      </c>
      <c r="E41" s="304">
        <v>21842</v>
      </c>
      <c r="F41" s="301">
        <v>138</v>
      </c>
      <c r="G41" s="302">
        <v>1107</v>
      </c>
      <c r="H41" s="303">
        <v>2096878</v>
      </c>
      <c r="I41" s="304">
        <v>25477</v>
      </c>
    </row>
    <row r="42" spans="1:9" ht="15" customHeight="1">
      <c r="A42" s="295" t="s">
        <v>57</v>
      </c>
      <c r="B42" s="301">
        <v>108</v>
      </c>
      <c r="C42" s="302">
        <v>844</v>
      </c>
      <c r="D42" s="303">
        <v>1462235</v>
      </c>
      <c r="E42" s="304">
        <v>17272</v>
      </c>
      <c r="F42" s="301">
        <v>107</v>
      </c>
      <c r="G42" s="302">
        <v>810</v>
      </c>
      <c r="H42" s="303">
        <v>1638475</v>
      </c>
      <c r="I42" s="304">
        <v>17377</v>
      </c>
    </row>
    <row r="43" spans="1:9" ht="15" customHeight="1">
      <c r="A43" s="295" t="s">
        <v>58</v>
      </c>
      <c r="B43" s="301">
        <v>104</v>
      </c>
      <c r="C43" s="302">
        <v>1118</v>
      </c>
      <c r="D43" s="303">
        <v>1805508</v>
      </c>
      <c r="E43" s="304">
        <v>32023</v>
      </c>
      <c r="F43" s="301">
        <v>113</v>
      </c>
      <c r="G43" s="302">
        <v>1201</v>
      </c>
      <c r="H43" s="303">
        <v>2013861</v>
      </c>
      <c r="I43" s="304">
        <v>36663</v>
      </c>
    </row>
    <row r="44" spans="1:11" ht="15" customHeight="1">
      <c r="A44" s="295" t="s">
        <v>59</v>
      </c>
      <c r="B44" s="301">
        <v>147</v>
      </c>
      <c r="C44" s="302">
        <v>828</v>
      </c>
      <c r="D44" s="303">
        <v>1611436</v>
      </c>
      <c r="E44" s="304">
        <v>16519</v>
      </c>
      <c r="F44" s="301">
        <v>169</v>
      </c>
      <c r="G44" s="302">
        <v>1388</v>
      </c>
      <c r="H44" s="303">
        <v>2971519</v>
      </c>
      <c r="I44" s="304">
        <v>24747</v>
      </c>
      <c r="K44" s="6"/>
    </row>
    <row r="45" spans="1:9" ht="15" customHeight="1">
      <c r="A45" s="295" t="s">
        <v>60</v>
      </c>
      <c r="B45" s="301">
        <v>158</v>
      </c>
      <c r="C45" s="302">
        <v>1786</v>
      </c>
      <c r="D45" s="303">
        <v>3349848</v>
      </c>
      <c r="E45" s="304">
        <v>70241</v>
      </c>
      <c r="F45" s="301">
        <v>187</v>
      </c>
      <c r="G45" s="302">
        <v>2100</v>
      </c>
      <c r="H45" s="303">
        <v>4285435</v>
      </c>
      <c r="I45" s="304">
        <v>60492</v>
      </c>
    </row>
    <row r="46" spans="1:11" ht="15" customHeight="1">
      <c r="A46" s="295" t="s">
        <v>61</v>
      </c>
      <c r="B46" s="301">
        <v>97</v>
      </c>
      <c r="C46" s="302">
        <v>950</v>
      </c>
      <c r="D46" s="303">
        <v>1845483</v>
      </c>
      <c r="E46" s="304">
        <v>20417</v>
      </c>
      <c r="F46" s="301">
        <v>112</v>
      </c>
      <c r="G46" s="302">
        <v>1060</v>
      </c>
      <c r="H46" s="303">
        <v>2308136</v>
      </c>
      <c r="I46" s="304">
        <v>25002</v>
      </c>
      <c r="K46" s="6"/>
    </row>
    <row r="47" spans="1:9" ht="15" customHeight="1">
      <c r="A47" s="295" t="s">
        <v>0</v>
      </c>
      <c r="B47" s="301">
        <v>76</v>
      </c>
      <c r="C47" s="302">
        <v>305</v>
      </c>
      <c r="D47" s="303" t="s">
        <v>718</v>
      </c>
      <c r="E47" s="304">
        <v>6750</v>
      </c>
      <c r="F47" s="301">
        <v>79</v>
      </c>
      <c r="G47" s="302">
        <v>324</v>
      </c>
      <c r="H47" s="303" t="s">
        <v>718</v>
      </c>
      <c r="I47" s="304">
        <v>5689</v>
      </c>
    </row>
    <row r="48" spans="1:9" ht="15" customHeight="1" thickBot="1">
      <c r="A48" s="296" t="s">
        <v>1</v>
      </c>
      <c r="B48" s="305">
        <v>18</v>
      </c>
      <c r="C48" s="306">
        <v>61</v>
      </c>
      <c r="D48" s="307" t="s">
        <v>717</v>
      </c>
      <c r="E48" s="308">
        <v>1321</v>
      </c>
      <c r="F48" s="305">
        <v>17</v>
      </c>
      <c r="G48" s="306">
        <v>64</v>
      </c>
      <c r="H48" s="307" t="s">
        <v>714</v>
      </c>
      <c r="I48" s="308">
        <v>1238</v>
      </c>
    </row>
    <row r="49" ht="12.75">
      <c r="B49" s="229"/>
    </row>
    <row r="51" ht="12.75">
      <c r="B51" s="7"/>
    </row>
    <row r="52" ht="12.75">
      <c r="B52" s="7"/>
    </row>
  </sheetData>
  <sheetProtection/>
  <mergeCells count="9">
    <mergeCell ref="A36:A38"/>
    <mergeCell ref="A20:A22"/>
    <mergeCell ref="A3:A5"/>
    <mergeCell ref="B3:E3"/>
    <mergeCell ref="B20:E20"/>
    <mergeCell ref="F20:I20"/>
    <mergeCell ref="B36:E36"/>
    <mergeCell ref="F36:I36"/>
    <mergeCell ref="F3:I3"/>
  </mergeCells>
  <printOptions/>
  <pageMargins left="0.75" right="0.19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PageLayoutView="0" workbookViewId="0" topLeftCell="A1">
      <selection activeCell="I1" sqref="I1"/>
    </sheetView>
  </sheetViews>
  <sheetFormatPr defaultColWidth="9.00390625" defaultRowHeight="13.5"/>
  <cols>
    <col min="1" max="1" width="10.50390625" style="0" customWidth="1"/>
    <col min="2" max="2" width="9.25390625" style="229" bestFit="1" customWidth="1"/>
    <col min="3" max="3" width="8.625" style="229" customWidth="1"/>
    <col min="4" max="4" width="10.75390625" style="229" bestFit="1" customWidth="1"/>
    <col min="5" max="5" width="9.25390625" style="229" bestFit="1" customWidth="1"/>
    <col min="6" max="6" width="8.625" style="229" customWidth="1"/>
    <col min="7" max="7" width="10.75390625" style="229" bestFit="1" customWidth="1"/>
    <col min="8" max="8" width="9.25390625" style="229" bestFit="1" customWidth="1"/>
    <col min="9" max="9" width="8.625" style="229" customWidth="1"/>
    <col min="10" max="10" width="10.75390625" style="229" bestFit="1" customWidth="1"/>
    <col min="11" max="11" width="5.00390625" style="0" customWidth="1"/>
  </cols>
  <sheetData>
    <row r="1" spans="1:10" ht="15" thickBot="1">
      <c r="A1" s="182" t="s">
        <v>782</v>
      </c>
      <c r="B1" s="182"/>
      <c r="C1" s="182"/>
      <c r="D1" s="182"/>
      <c r="E1" s="182"/>
      <c r="F1" s="182"/>
      <c r="G1" s="182"/>
      <c r="H1" s="182"/>
      <c r="I1" s="184"/>
      <c r="J1" s="184"/>
    </row>
    <row r="2" spans="1:10" ht="12" customHeight="1">
      <c r="A2" s="576" t="s">
        <v>51</v>
      </c>
      <c r="B2" s="584" t="s">
        <v>65</v>
      </c>
      <c r="C2" s="582"/>
      <c r="D2" s="585"/>
      <c r="E2" s="586" t="s">
        <v>66</v>
      </c>
      <c r="F2" s="582"/>
      <c r="G2" s="583"/>
      <c r="H2" s="581" t="s">
        <v>67</v>
      </c>
      <c r="I2" s="582"/>
      <c r="J2" s="583"/>
    </row>
    <row r="3" spans="1:10" ht="21">
      <c r="A3" s="577"/>
      <c r="B3" s="185" t="s">
        <v>769</v>
      </c>
      <c r="C3" s="186" t="s">
        <v>43</v>
      </c>
      <c r="D3" s="187" t="s">
        <v>206</v>
      </c>
      <c r="E3" s="188" t="s">
        <v>769</v>
      </c>
      <c r="F3" s="186" t="s">
        <v>43</v>
      </c>
      <c r="G3" s="189" t="s">
        <v>206</v>
      </c>
      <c r="H3" s="190" t="s">
        <v>769</v>
      </c>
      <c r="I3" s="186" t="s">
        <v>43</v>
      </c>
      <c r="J3" s="189" t="s">
        <v>206</v>
      </c>
    </row>
    <row r="4" spans="1:10" ht="12" customHeight="1" thickBot="1">
      <c r="A4" s="578"/>
      <c r="B4" s="191" t="s">
        <v>779</v>
      </c>
      <c r="C4" s="192" t="s">
        <v>52</v>
      </c>
      <c r="D4" s="193" t="s">
        <v>53</v>
      </c>
      <c r="E4" s="194" t="s">
        <v>779</v>
      </c>
      <c r="F4" s="192" t="s">
        <v>52</v>
      </c>
      <c r="G4" s="195" t="s">
        <v>53</v>
      </c>
      <c r="H4" s="196" t="s">
        <v>779</v>
      </c>
      <c r="I4" s="192" t="s">
        <v>52</v>
      </c>
      <c r="J4" s="195" t="s">
        <v>53</v>
      </c>
    </row>
    <row r="5" spans="1:10" ht="15" customHeight="1" thickBot="1">
      <c r="A5" s="8" t="s">
        <v>54</v>
      </c>
      <c r="B5" s="197">
        <v>1568</v>
      </c>
      <c r="C5" s="198">
        <v>12263</v>
      </c>
      <c r="D5" s="199">
        <v>48104317</v>
      </c>
      <c r="E5" s="200">
        <v>449</v>
      </c>
      <c r="F5" s="201">
        <v>3190</v>
      </c>
      <c r="G5" s="202">
        <v>30339322</v>
      </c>
      <c r="H5" s="201">
        <v>1119</v>
      </c>
      <c r="I5" s="201">
        <v>9073</v>
      </c>
      <c r="J5" s="202">
        <v>17764995</v>
      </c>
    </row>
    <row r="6" spans="1:10" ht="15" customHeight="1">
      <c r="A6" s="9" t="s">
        <v>55</v>
      </c>
      <c r="B6" s="203">
        <v>268</v>
      </c>
      <c r="C6" s="204">
        <v>1555</v>
      </c>
      <c r="D6" s="205">
        <v>8312774</v>
      </c>
      <c r="E6" s="206">
        <v>71</v>
      </c>
      <c r="F6" s="207">
        <v>536</v>
      </c>
      <c r="G6" s="208">
        <v>6369136</v>
      </c>
      <c r="H6" s="207">
        <v>197</v>
      </c>
      <c r="I6" s="207">
        <v>1019</v>
      </c>
      <c r="J6" s="208">
        <v>1943638</v>
      </c>
    </row>
    <row r="7" spans="1:10" ht="15" customHeight="1">
      <c r="A7" s="10" t="s">
        <v>56</v>
      </c>
      <c r="B7" s="209">
        <v>243</v>
      </c>
      <c r="C7" s="210">
        <v>1698</v>
      </c>
      <c r="D7" s="211">
        <v>6402632</v>
      </c>
      <c r="E7" s="212">
        <v>105</v>
      </c>
      <c r="F7" s="213">
        <v>591</v>
      </c>
      <c r="G7" s="214">
        <v>4305754</v>
      </c>
      <c r="H7" s="213">
        <v>138</v>
      </c>
      <c r="I7" s="213">
        <v>1107</v>
      </c>
      <c r="J7" s="214">
        <v>2096878</v>
      </c>
    </row>
    <row r="8" spans="1:10" ht="15" customHeight="1">
      <c r="A8" s="10" t="s">
        <v>57</v>
      </c>
      <c r="B8" s="209">
        <v>140</v>
      </c>
      <c r="C8" s="210">
        <v>980</v>
      </c>
      <c r="D8" s="211">
        <v>4543526</v>
      </c>
      <c r="E8" s="212">
        <v>33</v>
      </c>
      <c r="F8" s="213">
        <v>170</v>
      </c>
      <c r="G8" s="214">
        <v>2905051</v>
      </c>
      <c r="H8" s="213">
        <v>107</v>
      </c>
      <c r="I8" s="213">
        <v>810</v>
      </c>
      <c r="J8" s="214">
        <v>1638475</v>
      </c>
    </row>
    <row r="9" spans="1:10" ht="15" customHeight="1">
      <c r="A9" s="10" t="s">
        <v>58</v>
      </c>
      <c r="B9" s="209">
        <v>125</v>
      </c>
      <c r="C9" s="210">
        <v>1248</v>
      </c>
      <c r="D9" s="211">
        <v>2107236</v>
      </c>
      <c r="E9" s="212">
        <v>12</v>
      </c>
      <c r="F9" s="213">
        <v>47</v>
      </c>
      <c r="G9" s="214">
        <v>93375</v>
      </c>
      <c r="H9" s="213">
        <v>113</v>
      </c>
      <c r="I9" s="213">
        <v>1201</v>
      </c>
      <c r="J9" s="214">
        <v>2013861</v>
      </c>
    </row>
    <row r="10" spans="1:10" ht="15" customHeight="1">
      <c r="A10" s="10" t="s">
        <v>59</v>
      </c>
      <c r="B10" s="209">
        <v>232</v>
      </c>
      <c r="C10" s="210">
        <v>1846</v>
      </c>
      <c r="D10" s="211">
        <v>6907640</v>
      </c>
      <c r="E10" s="212">
        <v>63</v>
      </c>
      <c r="F10" s="213">
        <v>458</v>
      </c>
      <c r="G10" s="214">
        <v>3936121</v>
      </c>
      <c r="H10" s="213">
        <v>169</v>
      </c>
      <c r="I10" s="213">
        <v>1388</v>
      </c>
      <c r="J10" s="214">
        <v>2971519</v>
      </c>
    </row>
    <row r="11" spans="1:10" ht="15" customHeight="1">
      <c r="A11" s="10" t="s">
        <v>60</v>
      </c>
      <c r="B11" s="209">
        <v>285</v>
      </c>
      <c r="C11" s="210">
        <v>2922</v>
      </c>
      <c r="D11" s="211">
        <v>12827492</v>
      </c>
      <c r="E11" s="212">
        <v>98</v>
      </c>
      <c r="F11" s="213">
        <v>822</v>
      </c>
      <c r="G11" s="214">
        <v>8542057</v>
      </c>
      <c r="H11" s="213">
        <v>187</v>
      </c>
      <c r="I11" s="213">
        <v>2100</v>
      </c>
      <c r="J11" s="214">
        <v>4285435</v>
      </c>
    </row>
    <row r="12" spans="1:10" ht="15" customHeight="1">
      <c r="A12" s="10" t="s">
        <v>61</v>
      </c>
      <c r="B12" s="209">
        <v>174</v>
      </c>
      <c r="C12" s="210">
        <v>1604</v>
      </c>
      <c r="D12" s="211">
        <v>6452881</v>
      </c>
      <c r="E12" s="212">
        <v>62</v>
      </c>
      <c r="F12" s="213">
        <v>544</v>
      </c>
      <c r="G12" s="214">
        <v>4144745</v>
      </c>
      <c r="H12" s="213">
        <v>112</v>
      </c>
      <c r="I12" s="213">
        <v>1060</v>
      </c>
      <c r="J12" s="214">
        <v>2308136</v>
      </c>
    </row>
    <row r="13" spans="1:10" ht="15" customHeight="1">
      <c r="A13" s="10" t="s">
        <v>0</v>
      </c>
      <c r="B13" s="209">
        <v>82</v>
      </c>
      <c r="C13" s="210">
        <v>341</v>
      </c>
      <c r="D13" s="211">
        <v>450443</v>
      </c>
      <c r="E13" s="212">
        <v>3</v>
      </c>
      <c r="F13" s="213">
        <v>17</v>
      </c>
      <c r="G13" s="214" t="s">
        <v>714</v>
      </c>
      <c r="H13" s="213">
        <v>79</v>
      </c>
      <c r="I13" s="213">
        <v>324</v>
      </c>
      <c r="J13" s="214" t="s">
        <v>718</v>
      </c>
    </row>
    <row r="14" spans="1:10" ht="15" customHeight="1" thickBot="1">
      <c r="A14" s="11" t="s">
        <v>1</v>
      </c>
      <c r="B14" s="215">
        <v>19</v>
      </c>
      <c r="C14" s="216">
        <v>69</v>
      </c>
      <c r="D14" s="217">
        <v>99693</v>
      </c>
      <c r="E14" s="218">
        <v>2</v>
      </c>
      <c r="F14" s="219">
        <v>5</v>
      </c>
      <c r="G14" s="220" t="s">
        <v>717</v>
      </c>
      <c r="H14" s="219">
        <v>17</v>
      </c>
      <c r="I14" s="219">
        <v>64</v>
      </c>
      <c r="J14" s="220" t="s">
        <v>717</v>
      </c>
    </row>
    <row r="15" spans="1:10" ht="13.5" thickBot="1">
      <c r="A15" s="12"/>
      <c r="B15" s="221"/>
      <c r="C15" s="221"/>
      <c r="D15" s="221"/>
      <c r="E15" s="221"/>
      <c r="F15" s="221"/>
      <c r="G15" s="221"/>
      <c r="H15" s="221"/>
      <c r="I15" s="221"/>
      <c r="J15" s="221"/>
    </row>
    <row r="16" spans="1:10" ht="12" customHeight="1">
      <c r="A16" s="587" t="s">
        <v>63</v>
      </c>
      <c r="B16" s="581" t="s">
        <v>679</v>
      </c>
      <c r="C16" s="582"/>
      <c r="D16" s="583"/>
      <c r="E16" s="581" t="s">
        <v>680</v>
      </c>
      <c r="F16" s="582"/>
      <c r="G16" s="583"/>
      <c r="H16" s="581" t="s">
        <v>681</v>
      </c>
      <c r="I16" s="582"/>
      <c r="J16" s="583"/>
    </row>
    <row r="17" spans="1:10" ht="21">
      <c r="A17" s="588"/>
      <c r="B17" s="190" t="s">
        <v>769</v>
      </c>
      <c r="C17" s="186" t="s">
        <v>43</v>
      </c>
      <c r="D17" s="189" t="s">
        <v>206</v>
      </c>
      <c r="E17" s="190" t="s">
        <v>769</v>
      </c>
      <c r="F17" s="186" t="s">
        <v>43</v>
      </c>
      <c r="G17" s="189" t="s">
        <v>206</v>
      </c>
      <c r="H17" s="190" t="s">
        <v>769</v>
      </c>
      <c r="I17" s="186" t="s">
        <v>43</v>
      </c>
      <c r="J17" s="189" t="s">
        <v>206</v>
      </c>
    </row>
    <row r="18" spans="1:10" ht="12" customHeight="1" thickBot="1">
      <c r="A18" s="589"/>
      <c r="B18" s="191" t="s">
        <v>779</v>
      </c>
      <c r="C18" s="192" t="s">
        <v>52</v>
      </c>
      <c r="D18" s="195" t="s">
        <v>53</v>
      </c>
      <c r="E18" s="196" t="s">
        <v>779</v>
      </c>
      <c r="F18" s="192" t="s">
        <v>52</v>
      </c>
      <c r="G18" s="195" t="s">
        <v>53</v>
      </c>
      <c r="H18" s="196" t="s">
        <v>779</v>
      </c>
      <c r="I18" s="192" t="s">
        <v>52</v>
      </c>
      <c r="J18" s="195" t="s">
        <v>53</v>
      </c>
    </row>
    <row r="19" spans="1:10" ht="15" customHeight="1" thickBot="1">
      <c r="A19" s="8" t="s">
        <v>54</v>
      </c>
      <c r="B19" s="201">
        <v>3</v>
      </c>
      <c r="C19" s="198">
        <v>32</v>
      </c>
      <c r="D19" s="222">
        <v>197346</v>
      </c>
      <c r="E19" s="201">
        <v>9</v>
      </c>
      <c r="F19" s="198">
        <v>36</v>
      </c>
      <c r="G19" s="222">
        <v>114298</v>
      </c>
      <c r="H19" s="201">
        <v>97</v>
      </c>
      <c r="I19" s="201">
        <v>826</v>
      </c>
      <c r="J19" s="222">
        <v>11501645</v>
      </c>
    </row>
    <row r="20" spans="1:10" ht="15" customHeight="1">
      <c r="A20" s="9" t="s">
        <v>55</v>
      </c>
      <c r="B20" s="223">
        <v>0</v>
      </c>
      <c r="C20" s="224">
        <v>0</v>
      </c>
      <c r="D20" s="225">
        <v>0</v>
      </c>
      <c r="E20" s="223">
        <v>2</v>
      </c>
      <c r="F20" s="224">
        <v>9</v>
      </c>
      <c r="G20" s="225" t="s">
        <v>714</v>
      </c>
      <c r="H20" s="223">
        <v>20</v>
      </c>
      <c r="I20" s="224">
        <v>225</v>
      </c>
      <c r="J20" s="225">
        <v>2044140</v>
      </c>
    </row>
    <row r="21" spans="1:10" ht="15" customHeight="1">
      <c r="A21" s="10" t="s">
        <v>56</v>
      </c>
      <c r="B21" s="213">
        <v>2</v>
      </c>
      <c r="C21" s="210">
        <v>25</v>
      </c>
      <c r="D21" s="226" t="s">
        <v>719</v>
      </c>
      <c r="E21" s="213">
        <v>1</v>
      </c>
      <c r="F21" s="210">
        <v>10</v>
      </c>
      <c r="G21" s="226" t="s">
        <v>714</v>
      </c>
      <c r="H21" s="213">
        <v>10</v>
      </c>
      <c r="I21" s="210">
        <v>55</v>
      </c>
      <c r="J21" s="226">
        <v>317967</v>
      </c>
    </row>
    <row r="22" spans="1:10" ht="15" customHeight="1">
      <c r="A22" s="10" t="s">
        <v>57</v>
      </c>
      <c r="B22" s="213">
        <v>0</v>
      </c>
      <c r="C22" s="210">
        <v>0</v>
      </c>
      <c r="D22" s="226">
        <v>0</v>
      </c>
      <c r="E22" s="213">
        <v>0</v>
      </c>
      <c r="F22" s="210">
        <v>0</v>
      </c>
      <c r="G22" s="226">
        <v>0</v>
      </c>
      <c r="H22" s="213">
        <v>7</v>
      </c>
      <c r="I22" s="210">
        <v>35</v>
      </c>
      <c r="J22" s="226">
        <v>2075784</v>
      </c>
    </row>
    <row r="23" spans="1:10" ht="15" customHeight="1">
      <c r="A23" s="10" t="s">
        <v>58</v>
      </c>
      <c r="B23" s="213">
        <v>0</v>
      </c>
      <c r="C23" s="210">
        <v>0</v>
      </c>
      <c r="D23" s="226">
        <v>0</v>
      </c>
      <c r="E23" s="213">
        <v>1</v>
      </c>
      <c r="F23" s="210">
        <v>6</v>
      </c>
      <c r="G23" s="226" t="s">
        <v>714</v>
      </c>
      <c r="H23" s="213">
        <v>2</v>
      </c>
      <c r="I23" s="210">
        <v>6</v>
      </c>
      <c r="J23" s="226" t="s">
        <v>720</v>
      </c>
    </row>
    <row r="24" spans="1:10" ht="15" customHeight="1">
      <c r="A24" s="10" t="s">
        <v>59</v>
      </c>
      <c r="B24" s="213">
        <v>0</v>
      </c>
      <c r="C24" s="210">
        <v>0</v>
      </c>
      <c r="D24" s="226">
        <v>0</v>
      </c>
      <c r="E24" s="213">
        <v>2</v>
      </c>
      <c r="F24" s="210">
        <v>6</v>
      </c>
      <c r="G24" s="226" t="s">
        <v>717</v>
      </c>
      <c r="H24" s="213">
        <v>10</v>
      </c>
      <c r="I24" s="210">
        <v>36</v>
      </c>
      <c r="J24" s="226">
        <v>175208</v>
      </c>
    </row>
    <row r="25" spans="1:10" ht="15" customHeight="1">
      <c r="A25" s="10" t="s">
        <v>60</v>
      </c>
      <c r="B25" s="213">
        <v>1</v>
      </c>
      <c r="C25" s="210">
        <v>7</v>
      </c>
      <c r="D25" s="226" t="s">
        <v>717</v>
      </c>
      <c r="E25" s="213">
        <v>2</v>
      </c>
      <c r="F25" s="210">
        <v>4</v>
      </c>
      <c r="G25" s="226" t="s">
        <v>714</v>
      </c>
      <c r="H25" s="213">
        <v>33</v>
      </c>
      <c r="I25" s="210">
        <v>318</v>
      </c>
      <c r="J25" s="226">
        <v>5035653</v>
      </c>
    </row>
    <row r="26" spans="1:10" ht="15" customHeight="1">
      <c r="A26" s="10" t="s">
        <v>61</v>
      </c>
      <c r="B26" s="213">
        <v>0</v>
      </c>
      <c r="C26" s="210">
        <v>0</v>
      </c>
      <c r="D26" s="226">
        <v>0</v>
      </c>
      <c r="E26" s="213">
        <v>1</v>
      </c>
      <c r="F26" s="210">
        <v>1</v>
      </c>
      <c r="G26" s="226" t="s">
        <v>717</v>
      </c>
      <c r="H26" s="213">
        <v>14</v>
      </c>
      <c r="I26" s="210">
        <v>148</v>
      </c>
      <c r="J26" s="226">
        <v>1842695</v>
      </c>
    </row>
    <row r="27" spans="1:10" ht="15" customHeight="1">
      <c r="A27" s="10" t="s">
        <v>0</v>
      </c>
      <c r="B27" s="213">
        <v>0</v>
      </c>
      <c r="C27" s="210">
        <v>0</v>
      </c>
      <c r="D27" s="226">
        <v>0</v>
      </c>
      <c r="E27" s="213">
        <v>0</v>
      </c>
      <c r="F27" s="210">
        <v>0</v>
      </c>
      <c r="G27" s="226">
        <v>0</v>
      </c>
      <c r="H27" s="213">
        <v>1</v>
      </c>
      <c r="I27" s="210">
        <v>3</v>
      </c>
      <c r="J27" s="226" t="s">
        <v>717</v>
      </c>
    </row>
    <row r="28" spans="1:10" ht="15" customHeight="1" thickBot="1">
      <c r="A28" s="11" t="s">
        <v>1</v>
      </c>
      <c r="B28" s="219">
        <v>0</v>
      </c>
      <c r="C28" s="216">
        <v>0</v>
      </c>
      <c r="D28" s="227">
        <v>0</v>
      </c>
      <c r="E28" s="219">
        <v>0</v>
      </c>
      <c r="F28" s="216">
        <v>0</v>
      </c>
      <c r="G28" s="227">
        <v>0</v>
      </c>
      <c r="H28" s="219">
        <v>0</v>
      </c>
      <c r="I28" s="216">
        <v>0</v>
      </c>
      <c r="J28" s="227">
        <v>0</v>
      </c>
    </row>
    <row r="29" spans="1:10" ht="13.5" thickBot="1">
      <c r="A29" s="12"/>
      <c r="B29" s="221"/>
      <c r="C29" s="221"/>
      <c r="D29" s="221"/>
      <c r="E29" s="221"/>
      <c r="F29" s="221"/>
      <c r="G29" s="221"/>
      <c r="H29" s="221"/>
      <c r="I29" s="221"/>
      <c r="J29" s="221"/>
    </row>
    <row r="30" spans="1:10" ht="12" customHeight="1">
      <c r="A30" s="587" t="s">
        <v>63</v>
      </c>
      <c r="B30" s="590" t="s">
        <v>682</v>
      </c>
      <c r="C30" s="591"/>
      <c r="D30" s="592"/>
      <c r="E30" s="581" t="s">
        <v>683</v>
      </c>
      <c r="F30" s="582"/>
      <c r="G30" s="583"/>
      <c r="H30" s="581" t="s">
        <v>684</v>
      </c>
      <c r="I30" s="582"/>
      <c r="J30" s="583"/>
    </row>
    <row r="31" spans="1:10" ht="21">
      <c r="A31" s="588"/>
      <c r="B31" s="190" t="s">
        <v>769</v>
      </c>
      <c r="C31" s="186" t="s">
        <v>43</v>
      </c>
      <c r="D31" s="189" t="s">
        <v>206</v>
      </c>
      <c r="E31" s="190" t="s">
        <v>769</v>
      </c>
      <c r="F31" s="186" t="s">
        <v>43</v>
      </c>
      <c r="G31" s="189" t="s">
        <v>206</v>
      </c>
      <c r="H31" s="190" t="s">
        <v>769</v>
      </c>
      <c r="I31" s="186" t="s">
        <v>43</v>
      </c>
      <c r="J31" s="189" t="s">
        <v>206</v>
      </c>
    </row>
    <row r="32" spans="1:10" ht="12" customHeight="1" thickBot="1">
      <c r="A32" s="589"/>
      <c r="B32" s="191" t="s">
        <v>779</v>
      </c>
      <c r="C32" s="192" t="s">
        <v>52</v>
      </c>
      <c r="D32" s="195" t="s">
        <v>53</v>
      </c>
      <c r="E32" s="196" t="s">
        <v>779</v>
      </c>
      <c r="F32" s="192" t="s">
        <v>52</v>
      </c>
      <c r="G32" s="195" t="s">
        <v>53</v>
      </c>
      <c r="H32" s="196" t="s">
        <v>779</v>
      </c>
      <c r="I32" s="192" t="s">
        <v>52</v>
      </c>
      <c r="J32" s="195" t="s">
        <v>53</v>
      </c>
    </row>
    <row r="33" spans="1:10" ht="15" customHeight="1" thickBot="1">
      <c r="A33" s="8" t="s">
        <v>54</v>
      </c>
      <c r="B33" s="201">
        <v>98</v>
      </c>
      <c r="C33" s="201">
        <v>604</v>
      </c>
      <c r="D33" s="222">
        <v>6506012</v>
      </c>
      <c r="E33" s="201">
        <v>143</v>
      </c>
      <c r="F33" s="201">
        <v>978</v>
      </c>
      <c r="G33" s="222">
        <v>4589541</v>
      </c>
      <c r="H33" s="201">
        <v>99</v>
      </c>
      <c r="I33" s="201">
        <v>714</v>
      </c>
      <c r="J33" s="222">
        <v>7430480</v>
      </c>
    </row>
    <row r="34" spans="1:10" ht="15" customHeight="1">
      <c r="A34" s="9" t="s">
        <v>55</v>
      </c>
      <c r="B34" s="223">
        <v>8</v>
      </c>
      <c r="C34" s="224">
        <v>20</v>
      </c>
      <c r="D34" s="225" t="s">
        <v>717</v>
      </c>
      <c r="E34" s="223">
        <v>19</v>
      </c>
      <c r="F34" s="224">
        <v>87</v>
      </c>
      <c r="G34" s="225">
        <v>559903</v>
      </c>
      <c r="H34" s="223">
        <v>22</v>
      </c>
      <c r="I34" s="224">
        <v>195</v>
      </c>
      <c r="J34" s="225">
        <v>2750342</v>
      </c>
    </row>
    <row r="35" spans="1:10" ht="15" customHeight="1">
      <c r="A35" s="10" t="s">
        <v>56</v>
      </c>
      <c r="B35" s="213">
        <v>23</v>
      </c>
      <c r="C35" s="210">
        <v>156</v>
      </c>
      <c r="D35" s="226">
        <v>1697850</v>
      </c>
      <c r="E35" s="213">
        <v>44</v>
      </c>
      <c r="F35" s="210">
        <v>218</v>
      </c>
      <c r="G35" s="226">
        <v>974508</v>
      </c>
      <c r="H35" s="213">
        <v>25</v>
      </c>
      <c r="I35" s="210">
        <v>127</v>
      </c>
      <c r="J35" s="226">
        <v>1107083</v>
      </c>
    </row>
    <row r="36" spans="1:10" ht="15" customHeight="1">
      <c r="A36" s="10" t="s">
        <v>57</v>
      </c>
      <c r="B36" s="213">
        <v>9</v>
      </c>
      <c r="C36" s="210">
        <v>50</v>
      </c>
      <c r="D36" s="226">
        <v>332384</v>
      </c>
      <c r="E36" s="213">
        <v>7</v>
      </c>
      <c r="F36" s="210">
        <v>28</v>
      </c>
      <c r="G36" s="226">
        <v>88423</v>
      </c>
      <c r="H36" s="213">
        <v>10</v>
      </c>
      <c r="I36" s="210">
        <v>57</v>
      </c>
      <c r="J36" s="226">
        <v>408460</v>
      </c>
    </row>
    <row r="37" spans="1:10" ht="15" customHeight="1">
      <c r="A37" s="10" t="s">
        <v>58</v>
      </c>
      <c r="B37" s="213">
        <v>2</v>
      </c>
      <c r="C37" s="210">
        <v>9</v>
      </c>
      <c r="D37" s="226" t="s">
        <v>714</v>
      </c>
      <c r="E37" s="213">
        <v>4</v>
      </c>
      <c r="F37" s="210">
        <v>11</v>
      </c>
      <c r="G37" s="226" t="s">
        <v>717</v>
      </c>
      <c r="H37" s="213">
        <v>3</v>
      </c>
      <c r="I37" s="210">
        <v>15</v>
      </c>
      <c r="J37" s="226">
        <v>27564</v>
      </c>
    </row>
    <row r="38" spans="1:10" ht="15" customHeight="1">
      <c r="A38" s="10" t="s">
        <v>59</v>
      </c>
      <c r="B38" s="213">
        <v>11</v>
      </c>
      <c r="C38" s="210">
        <v>94</v>
      </c>
      <c r="D38" s="226">
        <v>1465952</v>
      </c>
      <c r="E38" s="213">
        <v>23</v>
      </c>
      <c r="F38" s="210">
        <v>146</v>
      </c>
      <c r="G38" s="226">
        <v>981104</v>
      </c>
      <c r="H38" s="213">
        <v>17</v>
      </c>
      <c r="I38" s="210">
        <v>176</v>
      </c>
      <c r="J38" s="226" t="s">
        <v>717</v>
      </c>
    </row>
    <row r="39" spans="1:10" ht="15" customHeight="1">
      <c r="A39" s="10" t="s">
        <v>60</v>
      </c>
      <c r="B39" s="213">
        <v>23</v>
      </c>
      <c r="C39" s="210">
        <v>156</v>
      </c>
      <c r="D39" s="226">
        <v>1163054</v>
      </c>
      <c r="E39" s="213">
        <v>24</v>
      </c>
      <c r="F39" s="210">
        <v>229</v>
      </c>
      <c r="G39" s="226">
        <v>882023</v>
      </c>
      <c r="H39" s="213">
        <v>15</v>
      </c>
      <c r="I39" s="210">
        <v>108</v>
      </c>
      <c r="J39" s="226">
        <v>1430990</v>
      </c>
    </row>
    <row r="40" spans="1:10" ht="15" customHeight="1">
      <c r="A40" s="10" t="s">
        <v>61</v>
      </c>
      <c r="B40" s="213">
        <v>22</v>
      </c>
      <c r="C40" s="210">
        <v>119</v>
      </c>
      <c r="D40" s="226">
        <v>841792</v>
      </c>
      <c r="E40" s="213">
        <v>21</v>
      </c>
      <c r="F40" s="210">
        <v>257</v>
      </c>
      <c r="G40" s="226">
        <v>1075333</v>
      </c>
      <c r="H40" s="213">
        <v>4</v>
      </c>
      <c r="I40" s="210">
        <v>19</v>
      </c>
      <c r="J40" s="226" t="s">
        <v>717</v>
      </c>
    </row>
    <row r="41" spans="1:10" ht="15" customHeight="1">
      <c r="A41" s="10" t="s">
        <v>0</v>
      </c>
      <c r="B41" s="213">
        <v>0</v>
      </c>
      <c r="C41" s="210">
        <v>0</v>
      </c>
      <c r="D41" s="226">
        <v>0</v>
      </c>
      <c r="E41" s="213">
        <v>0</v>
      </c>
      <c r="F41" s="210">
        <v>0</v>
      </c>
      <c r="G41" s="226">
        <v>0</v>
      </c>
      <c r="H41" s="213">
        <v>2</v>
      </c>
      <c r="I41" s="210">
        <v>14</v>
      </c>
      <c r="J41" s="226" t="s">
        <v>714</v>
      </c>
    </row>
    <row r="42" spans="1:10" ht="15" customHeight="1" thickBot="1">
      <c r="A42" s="11" t="s">
        <v>1</v>
      </c>
      <c r="B42" s="219">
        <v>0</v>
      </c>
      <c r="C42" s="216">
        <v>0</v>
      </c>
      <c r="D42" s="227">
        <v>0</v>
      </c>
      <c r="E42" s="219">
        <v>1</v>
      </c>
      <c r="F42" s="216">
        <v>2</v>
      </c>
      <c r="G42" s="227" t="s">
        <v>721</v>
      </c>
      <c r="H42" s="219">
        <v>1</v>
      </c>
      <c r="I42" s="216">
        <v>3</v>
      </c>
      <c r="J42" s="227" t="s">
        <v>717</v>
      </c>
    </row>
    <row r="43" spans="1:10" ht="13.5" thickBot="1">
      <c r="A43" s="14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" customHeight="1">
      <c r="A44" s="587" t="s">
        <v>63</v>
      </c>
      <c r="B44" s="581" t="s">
        <v>685</v>
      </c>
      <c r="C44" s="582"/>
      <c r="D44" s="583"/>
      <c r="E44" s="581" t="s">
        <v>686</v>
      </c>
      <c r="F44" s="582"/>
      <c r="G44" s="583"/>
      <c r="H44" s="581" t="s">
        <v>687</v>
      </c>
      <c r="I44" s="582"/>
      <c r="J44" s="583"/>
    </row>
    <row r="45" spans="1:10" ht="21">
      <c r="A45" s="588"/>
      <c r="B45" s="190" t="s">
        <v>769</v>
      </c>
      <c r="C45" s="186" t="s">
        <v>43</v>
      </c>
      <c r="D45" s="189" t="s">
        <v>206</v>
      </c>
      <c r="E45" s="190" t="s">
        <v>769</v>
      </c>
      <c r="F45" s="186" t="s">
        <v>43</v>
      </c>
      <c r="G45" s="189" t="s">
        <v>206</v>
      </c>
      <c r="H45" s="190" t="s">
        <v>769</v>
      </c>
      <c r="I45" s="186" t="s">
        <v>43</v>
      </c>
      <c r="J45" s="189" t="s">
        <v>206</v>
      </c>
    </row>
    <row r="46" spans="1:10" ht="12" customHeight="1" thickBot="1">
      <c r="A46" s="589"/>
      <c r="B46" s="191" t="s">
        <v>779</v>
      </c>
      <c r="C46" s="192" t="s">
        <v>52</v>
      </c>
      <c r="D46" s="195" t="s">
        <v>53</v>
      </c>
      <c r="E46" s="196" t="s">
        <v>779</v>
      </c>
      <c r="F46" s="192" t="s">
        <v>52</v>
      </c>
      <c r="G46" s="195" t="s">
        <v>53</v>
      </c>
      <c r="H46" s="196" t="s">
        <v>779</v>
      </c>
      <c r="I46" s="192" t="s">
        <v>52</v>
      </c>
      <c r="J46" s="195" t="s">
        <v>53</v>
      </c>
    </row>
    <row r="47" spans="1:10" ht="15" customHeight="1" thickBot="1">
      <c r="A47" s="8" t="s">
        <v>54</v>
      </c>
      <c r="B47" s="201">
        <v>5</v>
      </c>
      <c r="C47" s="198">
        <v>540</v>
      </c>
      <c r="D47" s="222">
        <v>865000</v>
      </c>
      <c r="E47" s="201">
        <v>140</v>
      </c>
      <c r="F47" s="201">
        <v>588</v>
      </c>
      <c r="G47" s="201">
        <v>775665</v>
      </c>
      <c r="H47" s="201">
        <v>338</v>
      </c>
      <c r="I47" s="201">
        <v>3796</v>
      </c>
      <c r="J47" s="222">
        <v>5610008</v>
      </c>
    </row>
    <row r="48" spans="1:10" ht="15" customHeight="1">
      <c r="A48" s="9" t="s">
        <v>55</v>
      </c>
      <c r="B48" s="223">
        <v>0</v>
      </c>
      <c r="C48" s="224">
        <v>0</v>
      </c>
      <c r="D48" s="225">
        <v>0</v>
      </c>
      <c r="E48" s="223">
        <v>37</v>
      </c>
      <c r="F48" s="224">
        <v>122</v>
      </c>
      <c r="G48" s="225">
        <v>127867</v>
      </c>
      <c r="H48" s="223">
        <v>88</v>
      </c>
      <c r="I48" s="224">
        <v>522</v>
      </c>
      <c r="J48" s="226">
        <v>836590</v>
      </c>
    </row>
    <row r="49" spans="1:10" ht="15" customHeight="1">
      <c r="A49" s="10" t="s">
        <v>56</v>
      </c>
      <c r="B49" s="213">
        <v>2</v>
      </c>
      <c r="C49" s="210">
        <v>157</v>
      </c>
      <c r="D49" s="226" t="s">
        <v>722</v>
      </c>
      <c r="E49" s="213">
        <v>9</v>
      </c>
      <c r="F49" s="210">
        <v>25</v>
      </c>
      <c r="G49" s="226">
        <v>23802</v>
      </c>
      <c r="H49" s="213">
        <v>39</v>
      </c>
      <c r="I49" s="210">
        <v>379</v>
      </c>
      <c r="J49" s="226">
        <v>542281</v>
      </c>
    </row>
    <row r="50" spans="1:10" ht="15" customHeight="1">
      <c r="A50" s="10" t="s">
        <v>57</v>
      </c>
      <c r="B50" s="213">
        <v>0</v>
      </c>
      <c r="C50" s="210">
        <v>0</v>
      </c>
      <c r="D50" s="226">
        <v>0</v>
      </c>
      <c r="E50" s="213">
        <v>11</v>
      </c>
      <c r="F50" s="210">
        <v>45</v>
      </c>
      <c r="G50" s="226">
        <v>42310</v>
      </c>
      <c r="H50" s="213">
        <v>38</v>
      </c>
      <c r="I50" s="210">
        <v>366</v>
      </c>
      <c r="J50" s="226">
        <v>485421</v>
      </c>
    </row>
    <row r="51" spans="1:10" ht="15" customHeight="1">
      <c r="A51" s="10" t="s">
        <v>58</v>
      </c>
      <c r="B51" s="213">
        <v>0</v>
      </c>
      <c r="C51" s="210">
        <v>0</v>
      </c>
      <c r="D51" s="226">
        <v>0</v>
      </c>
      <c r="E51" s="213">
        <v>11</v>
      </c>
      <c r="F51" s="210">
        <v>70</v>
      </c>
      <c r="G51" s="226" t="s">
        <v>717</v>
      </c>
      <c r="H51" s="213">
        <v>39</v>
      </c>
      <c r="I51" s="210">
        <v>705</v>
      </c>
      <c r="J51" s="226">
        <v>1110671</v>
      </c>
    </row>
    <row r="52" spans="1:10" ht="15" customHeight="1">
      <c r="A52" s="10" t="s">
        <v>59</v>
      </c>
      <c r="B52" s="213">
        <v>1</v>
      </c>
      <c r="C52" s="210">
        <v>11</v>
      </c>
      <c r="D52" s="226" t="s">
        <v>717</v>
      </c>
      <c r="E52" s="213">
        <v>16</v>
      </c>
      <c r="F52" s="210">
        <v>46</v>
      </c>
      <c r="G52" s="226">
        <v>43604</v>
      </c>
      <c r="H52" s="213">
        <v>40</v>
      </c>
      <c r="I52" s="210">
        <v>684</v>
      </c>
      <c r="J52" s="226">
        <v>865642</v>
      </c>
    </row>
    <row r="53" spans="1:10" ht="15" customHeight="1">
      <c r="A53" s="10" t="s">
        <v>60</v>
      </c>
      <c r="B53" s="213">
        <v>1</v>
      </c>
      <c r="C53" s="210">
        <v>371</v>
      </c>
      <c r="D53" s="226" t="s">
        <v>723</v>
      </c>
      <c r="E53" s="213">
        <v>42</v>
      </c>
      <c r="F53" s="210">
        <v>223</v>
      </c>
      <c r="G53" s="226">
        <v>359487</v>
      </c>
      <c r="H53" s="213">
        <v>40</v>
      </c>
      <c r="I53" s="210">
        <v>574</v>
      </c>
      <c r="J53" s="226">
        <v>807773</v>
      </c>
    </row>
    <row r="54" spans="1:10" ht="15" customHeight="1">
      <c r="A54" s="10" t="s">
        <v>61</v>
      </c>
      <c r="B54" s="213">
        <v>0</v>
      </c>
      <c r="C54" s="210">
        <v>0</v>
      </c>
      <c r="D54" s="226">
        <v>0</v>
      </c>
      <c r="E54" s="213">
        <v>7</v>
      </c>
      <c r="F54" s="210">
        <v>42</v>
      </c>
      <c r="G54" s="226">
        <v>59153</v>
      </c>
      <c r="H54" s="213">
        <v>32</v>
      </c>
      <c r="I54" s="210">
        <v>412</v>
      </c>
      <c r="J54" s="226">
        <v>718128</v>
      </c>
    </row>
    <row r="55" spans="1:10" ht="15" customHeight="1">
      <c r="A55" s="10" t="s">
        <v>0</v>
      </c>
      <c r="B55" s="213">
        <v>0</v>
      </c>
      <c r="C55" s="210">
        <v>0</v>
      </c>
      <c r="D55" s="226">
        <v>0</v>
      </c>
      <c r="E55" s="213">
        <v>5</v>
      </c>
      <c r="F55" s="210">
        <v>12</v>
      </c>
      <c r="G55" s="226" t="s">
        <v>717</v>
      </c>
      <c r="H55" s="213">
        <v>16</v>
      </c>
      <c r="I55" s="210">
        <v>126</v>
      </c>
      <c r="J55" s="226">
        <v>211494</v>
      </c>
    </row>
    <row r="56" spans="1:10" ht="15" customHeight="1" thickBot="1">
      <c r="A56" s="11" t="s">
        <v>1</v>
      </c>
      <c r="B56" s="219">
        <v>1</v>
      </c>
      <c r="C56" s="216">
        <v>1</v>
      </c>
      <c r="D56" s="227" t="s">
        <v>724</v>
      </c>
      <c r="E56" s="219">
        <v>2</v>
      </c>
      <c r="F56" s="216">
        <v>3</v>
      </c>
      <c r="G56" s="227" t="s">
        <v>720</v>
      </c>
      <c r="H56" s="219">
        <v>6</v>
      </c>
      <c r="I56" s="216">
        <v>28</v>
      </c>
      <c r="J56" s="227">
        <v>32008</v>
      </c>
    </row>
    <row r="57" spans="1:10" ht="12" customHeight="1" thickBot="1">
      <c r="A57" s="14"/>
      <c r="B57" s="228"/>
      <c r="C57" s="228"/>
      <c r="D57" s="228"/>
      <c r="E57" s="228"/>
      <c r="F57" s="228"/>
      <c r="G57" s="228"/>
      <c r="H57" s="228"/>
      <c r="I57" s="228"/>
      <c r="J57" s="228"/>
    </row>
    <row r="58" spans="1:10" ht="12" customHeight="1">
      <c r="A58" s="587" t="s">
        <v>63</v>
      </c>
      <c r="B58" s="581" t="s">
        <v>688</v>
      </c>
      <c r="C58" s="582"/>
      <c r="D58" s="583"/>
      <c r="E58" s="581" t="s">
        <v>68</v>
      </c>
      <c r="F58" s="582"/>
      <c r="G58" s="583"/>
      <c r="H58" s="581" t="s">
        <v>689</v>
      </c>
      <c r="I58" s="582"/>
      <c r="J58" s="583"/>
    </row>
    <row r="59" spans="1:10" ht="21">
      <c r="A59" s="588"/>
      <c r="B59" s="190" t="s">
        <v>769</v>
      </c>
      <c r="C59" s="186" t="s">
        <v>43</v>
      </c>
      <c r="D59" s="189" t="s">
        <v>206</v>
      </c>
      <c r="E59" s="190" t="s">
        <v>769</v>
      </c>
      <c r="F59" s="186" t="s">
        <v>43</v>
      </c>
      <c r="G59" s="189" t="s">
        <v>206</v>
      </c>
      <c r="H59" s="190" t="s">
        <v>769</v>
      </c>
      <c r="I59" s="186" t="s">
        <v>43</v>
      </c>
      <c r="J59" s="189" t="s">
        <v>206</v>
      </c>
    </row>
    <row r="60" spans="1:10" ht="12" customHeight="1" thickBot="1">
      <c r="A60" s="589"/>
      <c r="B60" s="191" t="s">
        <v>779</v>
      </c>
      <c r="C60" s="192" t="s">
        <v>52</v>
      </c>
      <c r="D60" s="195" t="s">
        <v>53</v>
      </c>
      <c r="E60" s="196" t="s">
        <v>779</v>
      </c>
      <c r="F60" s="192" t="s">
        <v>52</v>
      </c>
      <c r="G60" s="195" t="s">
        <v>53</v>
      </c>
      <c r="H60" s="196" t="s">
        <v>779</v>
      </c>
      <c r="I60" s="192" t="s">
        <v>52</v>
      </c>
      <c r="J60" s="195" t="s">
        <v>53</v>
      </c>
    </row>
    <row r="61" spans="1:10" ht="15" customHeight="1" thickBot="1">
      <c r="A61" s="8" t="s">
        <v>54</v>
      </c>
      <c r="B61" s="201">
        <v>173</v>
      </c>
      <c r="C61" s="198">
        <v>1242</v>
      </c>
      <c r="D61" s="222">
        <v>3672635</v>
      </c>
      <c r="E61" s="201">
        <v>434</v>
      </c>
      <c r="F61" s="201">
        <v>2729</v>
      </c>
      <c r="G61" s="222">
        <v>6193704</v>
      </c>
      <c r="H61" s="201">
        <v>29</v>
      </c>
      <c r="I61" s="201">
        <v>178</v>
      </c>
      <c r="J61" s="222">
        <v>647983</v>
      </c>
    </row>
    <row r="62" spans="1:10" ht="15" customHeight="1">
      <c r="A62" s="9" t="s">
        <v>55</v>
      </c>
      <c r="B62" s="223">
        <v>12</v>
      </c>
      <c r="C62" s="224">
        <v>102</v>
      </c>
      <c r="D62" s="225">
        <v>404031</v>
      </c>
      <c r="E62" s="223">
        <v>55</v>
      </c>
      <c r="F62" s="224">
        <v>250</v>
      </c>
      <c r="G62" s="225">
        <v>547230</v>
      </c>
      <c r="H62" s="223">
        <v>5</v>
      </c>
      <c r="I62" s="224">
        <v>23</v>
      </c>
      <c r="J62" s="225">
        <v>27920</v>
      </c>
    </row>
    <row r="63" spans="1:10" ht="15" customHeight="1">
      <c r="A63" s="10" t="s">
        <v>56</v>
      </c>
      <c r="B63" s="213">
        <v>22</v>
      </c>
      <c r="C63" s="210">
        <v>234</v>
      </c>
      <c r="D63" s="226">
        <v>588293</v>
      </c>
      <c r="E63" s="213">
        <v>62</v>
      </c>
      <c r="F63" s="210">
        <v>295</v>
      </c>
      <c r="G63" s="226">
        <v>639486</v>
      </c>
      <c r="H63" s="213">
        <v>4</v>
      </c>
      <c r="I63" s="210">
        <v>17</v>
      </c>
      <c r="J63" s="226" t="s">
        <v>717</v>
      </c>
    </row>
    <row r="64" spans="1:10" ht="15" customHeight="1">
      <c r="A64" s="10" t="s">
        <v>57</v>
      </c>
      <c r="B64" s="213">
        <v>8</v>
      </c>
      <c r="C64" s="210">
        <v>23</v>
      </c>
      <c r="D64" s="226">
        <v>24189</v>
      </c>
      <c r="E64" s="213">
        <v>47</v>
      </c>
      <c r="F64" s="210">
        <v>354</v>
      </c>
      <c r="G64" s="226">
        <v>950374</v>
      </c>
      <c r="H64" s="213">
        <v>3</v>
      </c>
      <c r="I64" s="210">
        <v>22</v>
      </c>
      <c r="J64" s="226">
        <v>136181</v>
      </c>
    </row>
    <row r="65" spans="1:10" ht="15" customHeight="1">
      <c r="A65" s="10" t="s">
        <v>58</v>
      </c>
      <c r="B65" s="213">
        <v>11</v>
      </c>
      <c r="C65" s="210">
        <v>42</v>
      </c>
      <c r="D65" s="226">
        <v>55975</v>
      </c>
      <c r="E65" s="213">
        <v>50</v>
      </c>
      <c r="F65" s="210">
        <v>382</v>
      </c>
      <c r="G65" s="226">
        <v>733595</v>
      </c>
      <c r="H65" s="213">
        <v>2</v>
      </c>
      <c r="I65" s="210">
        <v>2</v>
      </c>
      <c r="J65" s="226" t="s">
        <v>717</v>
      </c>
    </row>
    <row r="66" spans="1:10" ht="15" customHeight="1">
      <c r="A66" s="10" t="s">
        <v>59</v>
      </c>
      <c r="B66" s="213">
        <v>31</v>
      </c>
      <c r="C66" s="210">
        <v>141</v>
      </c>
      <c r="D66" s="226">
        <v>389355</v>
      </c>
      <c r="E66" s="213">
        <v>76</v>
      </c>
      <c r="F66" s="210">
        <v>491</v>
      </c>
      <c r="G66" s="226">
        <v>1649841</v>
      </c>
      <c r="H66" s="213">
        <v>5</v>
      </c>
      <c r="I66" s="210">
        <v>15</v>
      </c>
      <c r="J66" s="226" t="s">
        <v>717</v>
      </c>
    </row>
    <row r="67" spans="1:10" ht="15" customHeight="1">
      <c r="A67" s="10" t="s">
        <v>60</v>
      </c>
      <c r="B67" s="213">
        <v>44</v>
      </c>
      <c r="C67" s="210">
        <v>410</v>
      </c>
      <c r="D67" s="226">
        <v>1465902</v>
      </c>
      <c r="E67" s="213">
        <v>56</v>
      </c>
      <c r="F67" s="210">
        <v>463</v>
      </c>
      <c r="G67" s="226">
        <v>764129</v>
      </c>
      <c r="H67" s="213">
        <v>4</v>
      </c>
      <c r="I67" s="210">
        <v>59</v>
      </c>
      <c r="J67" s="226" t="s">
        <v>717</v>
      </c>
    </row>
    <row r="68" spans="1:10" ht="15" customHeight="1">
      <c r="A68" s="10" t="s">
        <v>61</v>
      </c>
      <c r="B68" s="213">
        <v>36</v>
      </c>
      <c r="C68" s="210">
        <v>271</v>
      </c>
      <c r="D68" s="226">
        <v>730909</v>
      </c>
      <c r="E68" s="213">
        <v>33</v>
      </c>
      <c r="F68" s="210">
        <v>302</v>
      </c>
      <c r="G68" s="226">
        <v>674639</v>
      </c>
      <c r="H68" s="213">
        <v>4</v>
      </c>
      <c r="I68" s="210">
        <v>33</v>
      </c>
      <c r="J68" s="226">
        <v>125307</v>
      </c>
    </row>
    <row r="69" spans="1:10" ht="15" customHeight="1">
      <c r="A69" s="10" t="s">
        <v>0</v>
      </c>
      <c r="B69" s="213">
        <v>6</v>
      </c>
      <c r="C69" s="210">
        <v>14</v>
      </c>
      <c r="D69" s="226">
        <v>11597</v>
      </c>
      <c r="E69" s="213">
        <v>50</v>
      </c>
      <c r="F69" s="210">
        <v>165</v>
      </c>
      <c r="G69" s="226">
        <v>176641</v>
      </c>
      <c r="H69" s="213">
        <v>2</v>
      </c>
      <c r="I69" s="210">
        <v>7</v>
      </c>
      <c r="J69" s="226" t="s">
        <v>714</v>
      </c>
    </row>
    <row r="70" spans="1:10" ht="15" customHeight="1" thickBot="1">
      <c r="A70" s="11" t="s">
        <v>1</v>
      </c>
      <c r="B70" s="219">
        <v>3</v>
      </c>
      <c r="C70" s="216">
        <v>5</v>
      </c>
      <c r="D70" s="227">
        <v>2384</v>
      </c>
      <c r="E70" s="219">
        <v>5</v>
      </c>
      <c r="F70" s="216">
        <v>27</v>
      </c>
      <c r="G70" s="227">
        <v>57769</v>
      </c>
      <c r="H70" s="219">
        <v>0</v>
      </c>
      <c r="I70" s="216">
        <v>0</v>
      </c>
      <c r="J70" s="227">
        <v>0</v>
      </c>
    </row>
  </sheetData>
  <sheetProtection/>
  <mergeCells count="20">
    <mergeCell ref="E16:G16"/>
    <mergeCell ref="H16:J16"/>
    <mergeCell ref="A58:A60"/>
    <mergeCell ref="B58:D58"/>
    <mergeCell ref="E58:G58"/>
    <mergeCell ref="H58:J58"/>
    <mergeCell ref="A44:A46"/>
    <mergeCell ref="B44:D44"/>
    <mergeCell ref="E44:G44"/>
    <mergeCell ref="H44:J44"/>
    <mergeCell ref="H2:J2"/>
    <mergeCell ref="A2:A4"/>
    <mergeCell ref="B2:D2"/>
    <mergeCell ref="E2:G2"/>
    <mergeCell ref="A30:A32"/>
    <mergeCell ref="B30:D30"/>
    <mergeCell ref="E30:G30"/>
    <mergeCell ref="H30:J30"/>
    <mergeCell ref="A16:A18"/>
    <mergeCell ref="B16:D16"/>
  </mergeCells>
  <printOptions/>
  <pageMargins left="0.7874015748031497" right="0.1968503937007874" top="0.984251968503937" bottom="2.5590551181102366" header="0.5118110236220472" footer="0.5118110236220472"/>
  <pageSetup fitToHeight="4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7" sqref="K17"/>
    </sheetView>
  </sheetViews>
  <sheetFormatPr defaultColWidth="9.00390625" defaultRowHeight="11.25" customHeight="1"/>
  <cols>
    <col min="1" max="1" width="2.125" style="149" customWidth="1"/>
    <col min="2" max="2" width="15.875" style="150" customWidth="1"/>
    <col min="3" max="8" width="10.625" style="232" customWidth="1"/>
    <col min="9" max="10" width="10.625" style="15" customWidth="1"/>
    <col min="11" max="11" width="8.625" style="149" customWidth="1"/>
    <col min="12" max="16384" width="9.00390625" style="149" customWidth="1"/>
  </cols>
  <sheetData>
    <row r="1" spans="1:10" ht="18" customHeight="1" thickBot="1">
      <c r="A1" s="233" t="s">
        <v>783</v>
      </c>
      <c r="B1" s="230"/>
      <c r="C1" s="13"/>
      <c r="D1" s="13"/>
      <c r="E1" s="13"/>
      <c r="F1" s="13"/>
      <c r="G1" s="13"/>
      <c r="H1" s="13"/>
      <c r="I1" s="13"/>
      <c r="J1" s="13"/>
    </row>
    <row r="2" spans="1:10" s="19" customFormat="1" ht="11.25" customHeight="1">
      <c r="A2" s="542" t="s">
        <v>207</v>
      </c>
      <c r="B2" s="545"/>
      <c r="C2" s="593" t="s">
        <v>784</v>
      </c>
      <c r="D2" s="594"/>
      <c r="E2" s="593" t="s">
        <v>305</v>
      </c>
      <c r="F2" s="594"/>
      <c r="G2" s="593" t="s">
        <v>326</v>
      </c>
      <c r="H2" s="594"/>
      <c r="I2" s="593" t="s">
        <v>335</v>
      </c>
      <c r="J2" s="594"/>
    </row>
    <row r="3" spans="1:10" s="19" customFormat="1" ht="60" thickBot="1">
      <c r="A3" s="599"/>
      <c r="B3" s="600"/>
      <c r="C3" s="469" t="s">
        <v>785</v>
      </c>
      <c r="D3" s="309" t="s">
        <v>786</v>
      </c>
      <c r="E3" s="469" t="s">
        <v>709</v>
      </c>
      <c r="F3" s="309" t="s">
        <v>698</v>
      </c>
      <c r="G3" s="469" t="s">
        <v>710</v>
      </c>
      <c r="H3" s="309" t="s">
        <v>699</v>
      </c>
      <c r="I3" s="469" t="s">
        <v>711</v>
      </c>
      <c r="J3" s="309" t="s">
        <v>700</v>
      </c>
    </row>
    <row r="4" spans="1:10" s="20" customFormat="1" ht="11.25" customHeight="1" thickBot="1">
      <c r="A4" s="595" t="s">
        <v>208</v>
      </c>
      <c r="B4" s="596"/>
      <c r="C4" s="311">
        <v>1033</v>
      </c>
      <c r="D4" s="310">
        <v>1119</v>
      </c>
      <c r="E4" s="311">
        <v>7723</v>
      </c>
      <c r="F4" s="310">
        <v>9073</v>
      </c>
      <c r="G4" s="311">
        <v>13964899</v>
      </c>
      <c r="H4" s="310">
        <v>17764995</v>
      </c>
      <c r="I4" s="311">
        <v>204693</v>
      </c>
      <c r="J4" s="310">
        <v>219283</v>
      </c>
    </row>
    <row r="5" spans="1:10" s="312" customFormat="1" ht="11.25" customHeight="1" thickBot="1">
      <c r="A5" s="597" t="s">
        <v>209</v>
      </c>
      <c r="B5" s="598"/>
      <c r="C5" s="470">
        <v>418</v>
      </c>
      <c r="D5" s="471">
        <v>451</v>
      </c>
      <c r="E5" s="470">
        <v>3431</v>
      </c>
      <c r="F5" s="471">
        <v>3816</v>
      </c>
      <c r="G5" s="470">
        <v>5584280</v>
      </c>
      <c r="H5" s="471">
        <v>6904262</v>
      </c>
      <c r="I5" s="470">
        <v>72485</v>
      </c>
      <c r="J5" s="471">
        <v>83445</v>
      </c>
    </row>
    <row r="6" spans="1:10" s="27" customFormat="1" ht="11.25" customHeight="1" thickTop="1">
      <c r="A6" s="313" t="s">
        <v>306</v>
      </c>
      <c r="B6" s="314"/>
      <c r="C6" s="472">
        <v>52</v>
      </c>
      <c r="D6" s="473">
        <v>49</v>
      </c>
      <c r="E6" s="472">
        <v>230</v>
      </c>
      <c r="F6" s="473">
        <v>224</v>
      </c>
      <c r="G6" s="472">
        <v>368184</v>
      </c>
      <c r="H6" s="473">
        <v>443457</v>
      </c>
      <c r="I6" s="472">
        <v>3319</v>
      </c>
      <c r="J6" s="473">
        <v>3764</v>
      </c>
    </row>
    <row r="7" spans="1:10" s="19" customFormat="1" ht="11.25" customHeight="1">
      <c r="A7" s="315"/>
      <c r="B7" s="316" t="s">
        <v>210</v>
      </c>
      <c r="C7" s="474">
        <v>41</v>
      </c>
      <c r="D7" s="475">
        <v>40</v>
      </c>
      <c r="E7" s="474">
        <v>189</v>
      </c>
      <c r="F7" s="475">
        <v>173</v>
      </c>
      <c r="G7" s="474">
        <v>302336</v>
      </c>
      <c r="H7" s="475">
        <v>256109</v>
      </c>
      <c r="I7" s="474">
        <v>1239</v>
      </c>
      <c r="J7" s="489">
        <v>1287</v>
      </c>
    </row>
    <row r="8" spans="1:10" s="19" customFormat="1" ht="11.25" customHeight="1">
      <c r="A8" s="317"/>
      <c r="B8" s="318" t="s">
        <v>211</v>
      </c>
      <c r="C8" s="476">
        <v>0</v>
      </c>
      <c r="D8" s="477">
        <v>1</v>
      </c>
      <c r="E8" s="476">
        <v>0</v>
      </c>
      <c r="F8" s="477">
        <v>13</v>
      </c>
      <c r="G8" s="476">
        <v>0</v>
      </c>
      <c r="H8" s="477" t="s">
        <v>716</v>
      </c>
      <c r="I8" s="476">
        <v>0</v>
      </c>
      <c r="J8" s="484" t="s">
        <v>716</v>
      </c>
    </row>
    <row r="9" spans="1:10" s="19" customFormat="1" ht="11.25" customHeight="1">
      <c r="A9" s="317"/>
      <c r="B9" s="318" t="s">
        <v>212</v>
      </c>
      <c r="C9" s="476">
        <v>1</v>
      </c>
      <c r="D9" s="477">
        <v>0</v>
      </c>
      <c r="E9" s="476">
        <v>3</v>
      </c>
      <c r="F9" s="477">
        <v>0</v>
      </c>
      <c r="G9" s="476" t="s">
        <v>716</v>
      </c>
      <c r="H9" s="477">
        <v>0</v>
      </c>
      <c r="I9" s="476" t="s">
        <v>716</v>
      </c>
      <c r="J9" s="484">
        <v>0</v>
      </c>
    </row>
    <row r="10" spans="1:10" s="19" customFormat="1" ht="11.25" customHeight="1">
      <c r="A10" s="319"/>
      <c r="B10" s="320" t="s">
        <v>213</v>
      </c>
      <c r="C10" s="478">
        <v>10</v>
      </c>
      <c r="D10" s="479">
        <v>8</v>
      </c>
      <c r="E10" s="478">
        <v>38</v>
      </c>
      <c r="F10" s="479">
        <v>38</v>
      </c>
      <c r="G10" s="478" t="s">
        <v>716</v>
      </c>
      <c r="H10" s="479" t="s">
        <v>716</v>
      </c>
      <c r="I10" s="478" t="s">
        <v>716</v>
      </c>
      <c r="J10" s="490" t="s">
        <v>716</v>
      </c>
    </row>
    <row r="11" spans="1:10" s="27" customFormat="1" ht="11.25" customHeight="1">
      <c r="A11" s="321" t="s">
        <v>336</v>
      </c>
      <c r="B11" s="322"/>
      <c r="C11" s="480">
        <v>8</v>
      </c>
      <c r="D11" s="481">
        <v>13</v>
      </c>
      <c r="E11" s="480">
        <v>49</v>
      </c>
      <c r="F11" s="481">
        <v>92</v>
      </c>
      <c r="G11" s="480">
        <v>51388</v>
      </c>
      <c r="H11" s="481">
        <v>60971</v>
      </c>
      <c r="I11" s="480">
        <v>431</v>
      </c>
      <c r="J11" s="481">
        <v>931</v>
      </c>
    </row>
    <row r="12" spans="1:10" s="19" customFormat="1" ht="11.25" customHeight="1">
      <c r="A12" s="315"/>
      <c r="B12" s="316" t="s">
        <v>214</v>
      </c>
      <c r="C12" s="474">
        <v>2</v>
      </c>
      <c r="D12" s="475">
        <v>3</v>
      </c>
      <c r="E12" s="474">
        <v>15</v>
      </c>
      <c r="F12" s="475">
        <v>34</v>
      </c>
      <c r="G12" s="474" t="s">
        <v>716</v>
      </c>
      <c r="H12" s="475">
        <v>14600</v>
      </c>
      <c r="I12" s="474" t="s">
        <v>716</v>
      </c>
      <c r="J12" s="489">
        <v>217</v>
      </c>
    </row>
    <row r="13" spans="1:10" s="19" customFormat="1" ht="11.25" customHeight="1">
      <c r="A13" s="317"/>
      <c r="B13" s="318" t="s">
        <v>215</v>
      </c>
      <c r="C13" s="476">
        <v>2</v>
      </c>
      <c r="D13" s="477">
        <v>4</v>
      </c>
      <c r="E13" s="476">
        <v>5</v>
      </c>
      <c r="F13" s="477">
        <v>10</v>
      </c>
      <c r="G13" s="476" t="s">
        <v>716</v>
      </c>
      <c r="H13" s="477">
        <v>9957</v>
      </c>
      <c r="I13" s="476" t="s">
        <v>716</v>
      </c>
      <c r="J13" s="484">
        <v>338</v>
      </c>
    </row>
    <row r="14" spans="1:10" s="19" customFormat="1" ht="11.25" customHeight="1">
      <c r="A14" s="319"/>
      <c r="B14" s="320" t="s">
        <v>216</v>
      </c>
      <c r="C14" s="478">
        <v>4</v>
      </c>
      <c r="D14" s="479">
        <v>6</v>
      </c>
      <c r="E14" s="478">
        <v>29</v>
      </c>
      <c r="F14" s="479">
        <v>48</v>
      </c>
      <c r="G14" s="478">
        <v>31397</v>
      </c>
      <c r="H14" s="479">
        <v>36414</v>
      </c>
      <c r="I14" s="478">
        <v>215</v>
      </c>
      <c r="J14" s="490">
        <v>376</v>
      </c>
    </row>
    <row r="15" spans="1:10" s="27" customFormat="1" ht="11.25" customHeight="1">
      <c r="A15" s="321" t="s">
        <v>337</v>
      </c>
      <c r="B15" s="322"/>
      <c r="C15" s="480">
        <v>26</v>
      </c>
      <c r="D15" s="481">
        <v>27</v>
      </c>
      <c r="E15" s="480">
        <v>103</v>
      </c>
      <c r="F15" s="481">
        <v>134</v>
      </c>
      <c r="G15" s="480">
        <v>107281</v>
      </c>
      <c r="H15" s="481">
        <v>158560</v>
      </c>
      <c r="I15" s="480">
        <v>3555</v>
      </c>
      <c r="J15" s="481">
        <v>3159</v>
      </c>
    </row>
    <row r="16" spans="1:10" s="19" customFormat="1" ht="11.25" customHeight="1">
      <c r="A16" s="315"/>
      <c r="B16" s="316" t="s">
        <v>217</v>
      </c>
      <c r="C16" s="474">
        <v>4</v>
      </c>
      <c r="D16" s="475">
        <v>2</v>
      </c>
      <c r="E16" s="474">
        <v>9</v>
      </c>
      <c r="F16" s="475">
        <v>5</v>
      </c>
      <c r="G16" s="474">
        <v>3864</v>
      </c>
      <c r="H16" s="475" t="s">
        <v>714</v>
      </c>
      <c r="I16" s="474">
        <v>304</v>
      </c>
      <c r="J16" s="489" t="s">
        <v>801</v>
      </c>
    </row>
    <row r="17" spans="1:10" s="19" customFormat="1" ht="11.25" customHeight="1">
      <c r="A17" s="317"/>
      <c r="B17" s="318" t="s">
        <v>218</v>
      </c>
      <c r="C17" s="476">
        <v>1</v>
      </c>
      <c r="D17" s="477">
        <v>1</v>
      </c>
      <c r="E17" s="476">
        <v>1</v>
      </c>
      <c r="F17" s="477">
        <v>1</v>
      </c>
      <c r="G17" s="476" t="s">
        <v>716</v>
      </c>
      <c r="H17" s="477" t="s">
        <v>716</v>
      </c>
      <c r="I17" s="476" t="s">
        <v>716</v>
      </c>
      <c r="J17" s="484" t="s">
        <v>716</v>
      </c>
    </row>
    <row r="18" spans="1:10" s="19" customFormat="1" ht="11.25" customHeight="1">
      <c r="A18" s="317"/>
      <c r="B18" s="318" t="s">
        <v>219</v>
      </c>
      <c r="C18" s="476">
        <v>9</v>
      </c>
      <c r="D18" s="477">
        <v>9</v>
      </c>
      <c r="E18" s="476">
        <v>35</v>
      </c>
      <c r="F18" s="477">
        <v>44</v>
      </c>
      <c r="G18" s="476">
        <v>29078</v>
      </c>
      <c r="H18" s="477">
        <v>27579</v>
      </c>
      <c r="I18" s="476">
        <v>742</v>
      </c>
      <c r="J18" s="484">
        <v>546</v>
      </c>
    </row>
    <row r="19" spans="1:10" s="19" customFormat="1" ht="11.25" customHeight="1">
      <c r="A19" s="317"/>
      <c r="B19" s="318" t="s">
        <v>220</v>
      </c>
      <c r="C19" s="476">
        <v>2</v>
      </c>
      <c r="D19" s="477">
        <v>3</v>
      </c>
      <c r="E19" s="476">
        <v>8</v>
      </c>
      <c r="F19" s="477">
        <v>26</v>
      </c>
      <c r="G19" s="476" t="s">
        <v>716</v>
      </c>
      <c r="H19" s="477">
        <v>34169</v>
      </c>
      <c r="I19" s="476" t="s">
        <v>716</v>
      </c>
      <c r="J19" s="484">
        <v>725</v>
      </c>
    </row>
    <row r="20" spans="1:10" s="19" customFormat="1" ht="11.25" customHeight="1">
      <c r="A20" s="317"/>
      <c r="B20" s="318" t="s">
        <v>221</v>
      </c>
      <c r="C20" s="476">
        <v>4</v>
      </c>
      <c r="D20" s="477">
        <v>4</v>
      </c>
      <c r="E20" s="476">
        <v>14</v>
      </c>
      <c r="F20" s="477">
        <v>18</v>
      </c>
      <c r="G20" s="476">
        <v>22442</v>
      </c>
      <c r="H20" s="477">
        <v>47632</v>
      </c>
      <c r="I20" s="476">
        <v>565</v>
      </c>
      <c r="J20" s="484">
        <v>573</v>
      </c>
    </row>
    <row r="21" spans="1:10" s="19" customFormat="1" ht="11.25" customHeight="1">
      <c r="A21" s="317"/>
      <c r="B21" s="318" t="s">
        <v>222</v>
      </c>
      <c r="C21" s="476">
        <v>3</v>
      </c>
      <c r="D21" s="477">
        <v>3</v>
      </c>
      <c r="E21" s="476">
        <v>24</v>
      </c>
      <c r="F21" s="477">
        <v>23</v>
      </c>
      <c r="G21" s="476">
        <v>21509</v>
      </c>
      <c r="H21" s="477">
        <v>20288</v>
      </c>
      <c r="I21" s="476">
        <v>1230</v>
      </c>
      <c r="J21" s="484">
        <v>792</v>
      </c>
    </row>
    <row r="22" spans="1:10" s="19" customFormat="1" ht="11.25" customHeight="1">
      <c r="A22" s="317"/>
      <c r="B22" s="318" t="s">
        <v>223</v>
      </c>
      <c r="C22" s="476">
        <v>1</v>
      </c>
      <c r="D22" s="477">
        <v>1</v>
      </c>
      <c r="E22" s="476">
        <v>8</v>
      </c>
      <c r="F22" s="477">
        <v>1</v>
      </c>
      <c r="G22" s="476" t="s">
        <v>716</v>
      </c>
      <c r="H22" s="477" t="s">
        <v>716</v>
      </c>
      <c r="I22" s="476" t="s">
        <v>716</v>
      </c>
      <c r="J22" s="484" t="s">
        <v>716</v>
      </c>
    </row>
    <row r="23" spans="1:10" s="19" customFormat="1" ht="11.25" customHeight="1">
      <c r="A23" s="317"/>
      <c r="B23" s="318" t="s">
        <v>224</v>
      </c>
      <c r="C23" s="476">
        <v>1</v>
      </c>
      <c r="D23" s="477">
        <v>1</v>
      </c>
      <c r="E23" s="476">
        <v>2</v>
      </c>
      <c r="F23" s="477">
        <v>3</v>
      </c>
      <c r="G23" s="476" t="s">
        <v>716</v>
      </c>
      <c r="H23" s="477" t="s">
        <v>716</v>
      </c>
      <c r="I23" s="476" t="s">
        <v>716</v>
      </c>
      <c r="J23" s="484" t="s">
        <v>716</v>
      </c>
    </row>
    <row r="24" spans="1:10" s="19" customFormat="1" ht="11.25" customHeight="1">
      <c r="A24" s="317"/>
      <c r="B24" s="318" t="s">
        <v>225</v>
      </c>
      <c r="C24" s="476">
        <v>0</v>
      </c>
      <c r="D24" s="477">
        <v>1</v>
      </c>
      <c r="E24" s="476">
        <v>0</v>
      </c>
      <c r="F24" s="477">
        <v>9</v>
      </c>
      <c r="G24" s="476">
        <v>0</v>
      </c>
      <c r="H24" s="477" t="s">
        <v>716</v>
      </c>
      <c r="I24" s="476">
        <v>0</v>
      </c>
      <c r="J24" s="484" t="s">
        <v>716</v>
      </c>
    </row>
    <row r="25" spans="1:10" s="19" customFormat="1" ht="11.25" customHeight="1">
      <c r="A25" s="319"/>
      <c r="B25" s="320" t="s">
        <v>226</v>
      </c>
      <c r="C25" s="478">
        <v>1</v>
      </c>
      <c r="D25" s="479">
        <v>2</v>
      </c>
      <c r="E25" s="478">
        <v>2</v>
      </c>
      <c r="F25" s="479">
        <v>4</v>
      </c>
      <c r="G25" s="478" t="s">
        <v>716</v>
      </c>
      <c r="H25" s="479" t="s">
        <v>716</v>
      </c>
      <c r="I25" s="478" t="s">
        <v>716</v>
      </c>
      <c r="J25" s="490" t="s">
        <v>716</v>
      </c>
    </row>
    <row r="26" spans="1:10" s="27" customFormat="1" ht="11.25" customHeight="1">
      <c r="A26" s="321" t="s">
        <v>338</v>
      </c>
      <c r="B26" s="322"/>
      <c r="C26" s="480">
        <v>24</v>
      </c>
      <c r="D26" s="481">
        <v>30</v>
      </c>
      <c r="E26" s="480">
        <v>69</v>
      </c>
      <c r="F26" s="481">
        <v>81</v>
      </c>
      <c r="G26" s="480">
        <v>84969</v>
      </c>
      <c r="H26" s="481">
        <v>90900</v>
      </c>
      <c r="I26" s="480">
        <v>2368</v>
      </c>
      <c r="J26" s="481">
        <v>2462</v>
      </c>
    </row>
    <row r="27" spans="1:10" s="19" customFormat="1" ht="11.25" customHeight="1">
      <c r="A27" s="315"/>
      <c r="B27" s="316" t="s">
        <v>227</v>
      </c>
      <c r="C27" s="474">
        <v>3</v>
      </c>
      <c r="D27" s="475">
        <v>3</v>
      </c>
      <c r="E27" s="474">
        <v>9</v>
      </c>
      <c r="F27" s="475">
        <v>8</v>
      </c>
      <c r="G27" s="474">
        <v>15341</v>
      </c>
      <c r="H27" s="475" t="s">
        <v>716</v>
      </c>
      <c r="I27" s="474">
        <v>311</v>
      </c>
      <c r="J27" s="489" t="s">
        <v>716</v>
      </c>
    </row>
    <row r="28" spans="1:10" s="19" customFormat="1" ht="11.25" customHeight="1">
      <c r="A28" s="317"/>
      <c r="B28" s="318" t="s">
        <v>228</v>
      </c>
      <c r="C28" s="476">
        <v>6</v>
      </c>
      <c r="D28" s="477">
        <v>7</v>
      </c>
      <c r="E28" s="476">
        <v>21</v>
      </c>
      <c r="F28" s="477">
        <v>20</v>
      </c>
      <c r="G28" s="476">
        <v>30830</v>
      </c>
      <c r="H28" s="477">
        <v>30320</v>
      </c>
      <c r="I28" s="476">
        <v>988</v>
      </c>
      <c r="J28" s="484">
        <v>1370</v>
      </c>
    </row>
    <row r="29" spans="1:10" s="19" customFormat="1" ht="11.25" customHeight="1">
      <c r="A29" s="317"/>
      <c r="B29" s="318" t="s">
        <v>229</v>
      </c>
      <c r="C29" s="476">
        <v>4</v>
      </c>
      <c r="D29" s="477">
        <v>7</v>
      </c>
      <c r="E29" s="476">
        <v>11</v>
      </c>
      <c r="F29" s="477">
        <v>21</v>
      </c>
      <c r="G29" s="476">
        <v>14495</v>
      </c>
      <c r="H29" s="477">
        <v>22776</v>
      </c>
      <c r="I29" s="476">
        <v>256</v>
      </c>
      <c r="J29" s="484">
        <v>411</v>
      </c>
    </row>
    <row r="30" spans="1:10" s="19" customFormat="1" ht="11.25" customHeight="1">
      <c r="A30" s="317"/>
      <c r="B30" s="318" t="s">
        <v>230</v>
      </c>
      <c r="C30" s="476">
        <v>3</v>
      </c>
      <c r="D30" s="477">
        <v>2</v>
      </c>
      <c r="E30" s="476">
        <v>7</v>
      </c>
      <c r="F30" s="477">
        <v>5</v>
      </c>
      <c r="G30" s="476">
        <v>7260</v>
      </c>
      <c r="H30" s="477" t="s">
        <v>716</v>
      </c>
      <c r="I30" s="476">
        <v>327</v>
      </c>
      <c r="J30" s="484" t="s">
        <v>716</v>
      </c>
    </row>
    <row r="31" spans="1:10" s="19" customFormat="1" ht="11.25" customHeight="1">
      <c r="A31" s="319"/>
      <c r="B31" s="320" t="s">
        <v>231</v>
      </c>
      <c r="C31" s="478">
        <v>8</v>
      </c>
      <c r="D31" s="479">
        <v>11</v>
      </c>
      <c r="E31" s="478">
        <v>21</v>
      </c>
      <c r="F31" s="479">
        <v>27</v>
      </c>
      <c r="G31" s="478">
        <v>17043</v>
      </c>
      <c r="H31" s="479">
        <v>27235</v>
      </c>
      <c r="I31" s="478">
        <v>486</v>
      </c>
      <c r="J31" s="490">
        <v>347</v>
      </c>
    </row>
    <row r="32" spans="1:10" s="27" customFormat="1" ht="11.25" customHeight="1">
      <c r="A32" s="321" t="s">
        <v>339</v>
      </c>
      <c r="B32" s="322"/>
      <c r="C32" s="480">
        <v>23</v>
      </c>
      <c r="D32" s="481">
        <v>17</v>
      </c>
      <c r="E32" s="480">
        <v>74</v>
      </c>
      <c r="F32" s="481">
        <v>56</v>
      </c>
      <c r="G32" s="480">
        <v>88682</v>
      </c>
      <c r="H32" s="481">
        <v>63790</v>
      </c>
      <c r="I32" s="480">
        <v>2061</v>
      </c>
      <c r="J32" s="481">
        <v>2204</v>
      </c>
    </row>
    <row r="33" spans="1:10" s="19" customFormat="1" ht="11.25" customHeight="1">
      <c r="A33" s="315"/>
      <c r="B33" s="316" t="s">
        <v>232</v>
      </c>
      <c r="C33" s="474">
        <v>7</v>
      </c>
      <c r="D33" s="475">
        <v>6</v>
      </c>
      <c r="E33" s="474">
        <v>18</v>
      </c>
      <c r="F33" s="475">
        <v>18</v>
      </c>
      <c r="G33" s="474">
        <v>26733</v>
      </c>
      <c r="H33" s="475">
        <v>25783</v>
      </c>
      <c r="I33" s="474">
        <v>1303</v>
      </c>
      <c r="J33" s="489">
        <v>1136</v>
      </c>
    </row>
    <row r="34" spans="1:10" s="19" customFormat="1" ht="11.25" customHeight="1">
      <c r="A34" s="317"/>
      <c r="B34" s="318" t="s">
        <v>233</v>
      </c>
      <c r="C34" s="476">
        <v>6</v>
      </c>
      <c r="D34" s="477">
        <v>4</v>
      </c>
      <c r="E34" s="476">
        <v>15</v>
      </c>
      <c r="F34" s="477">
        <v>10</v>
      </c>
      <c r="G34" s="476">
        <v>13831</v>
      </c>
      <c r="H34" s="477">
        <v>3683</v>
      </c>
      <c r="I34" s="476">
        <v>242</v>
      </c>
      <c r="J34" s="484">
        <v>308</v>
      </c>
    </row>
    <row r="35" spans="1:10" s="19" customFormat="1" ht="11.25" customHeight="1">
      <c r="A35" s="317"/>
      <c r="B35" s="318" t="s">
        <v>234</v>
      </c>
      <c r="C35" s="476">
        <v>3</v>
      </c>
      <c r="D35" s="477">
        <v>3</v>
      </c>
      <c r="E35" s="476">
        <v>9</v>
      </c>
      <c r="F35" s="477">
        <v>7</v>
      </c>
      <c r="G35" s="476">
        <v>3150</v>
      </c>
      <c r="H35" s="477" t="s">
        <v>716</v>
      </c>
      <c r="I35" s="476">
        <v>77</v>
      </c>
      <c r="J35" s="484" t="s">
        <v>716</v>
      </c>
    </row>
    <row r="36" spans="1:10" s="19" customFormat="1" ht="11.25" customHeight="1">
      <c r="A36" s="317"/>
      <c r="B36" s="318" t="s">
        <v>235</v>
      </c>
      <c r="C36" s="476">
        <v>4</v>
      </c>
      <c r="D36" s="477">
        <v>3</v>
      </c>
      <c r="E36" s="476">
        <v>25</v>
      </c>
      <c r="F36" s="477">
        <v>19</v>
      </c>
      <c r="G36" s="476">
        <v>34344</v>
      </c>
      <c r="H36" s="477">
        <v>28580</v>
      </c>
      <c r="I36" s="476">
        <v>254</v>
      </c>
      <c r="J36" s="484">
        <v>510</v>
      </c>
    </row>
    <row r="37" spans="1:10" s="19" customFormat="1" ht="11.25" customHeight="1">
      <c r="A37" s="317"/>
      <c r="B37" s="318" t="s">
        <v>236</v>
      </c>
      <c r="C37" s="476">
        <v>1</v>
      </c>
      <c r="D37" s="477">
        <v>0</v>
      </c>
      <c r="E37" s="476">
        <v>1</v>
      </c>
      <c r="F37" s="477">
        <v>0</v>
      </c>
      <c r="G37" s="476" t="s">
        <v>716</v>
      </c>
      <c r="H37" s="477">
        <v>0</v>
      </c>
      <c r="I37" s="476" t="s">
        <v>716</v>
      </c>
      <c r="J37" s="484">
        <v>0</v>
      </c>
    </row>
    <row r="38" spans="1:10" s="19" customFormat="1" ht="11.25" customHeight="1">
      <c r="A38" s="319"/>
      <c r="B38" s="320" t="s">
        <v>237</v>
      </c>
      <c r="C38" s="478">
        <v>2</v>
      </c>
      <c r="D38" s="479">
        <v>1</v>
      </c>
      <c r="E38" s="478">
        <v>6</v>
      </c>
      <c r="F38" s="479">
        <v>2</v>
      </c>
      <c r="G38" s="478" t="s">
        <v>716</v>
      </c>
      <c r="H38" s="479" t="s">
        <v>716</v>
      </c>
      <c r="I38" s="478" t="s">
        <v>716</v>
      </c>
      <c r="J38" s="490" t="s">
        <v>716</v>
      </c>
    </row>
    <row r="39" spans="1:10" s="27" customFormat="1" ht="11.25" customHeight="1">
      <c r="A39" s="321" t="s">
        <v>340</v>
      </c>
      <c r="B39" s="322"/>
      <c r="C39" s="480">
        <v>7</v>
      </c>
      <c r="D39" s="481">
        <v>6</v>
      </c>
      <c r="E39" s="480">
        <v>36</v>
      </c>
      <c r="F39" s="481">
        <v>22</v>
      </c>
      <c r="G39" s="480">
        <v>69326</v>
      </c>
      <c r="H39" s="481">
        <v>9557</v>
      </c>
      <c r="I39" s="480">
        <v>832</v>
      </c>
      <c r="J39" s="481">
        <v>289</v>
      </c>
    </row>
    <row r="40" spans="1:10" s="19" customFormat="1" ht="11.25" customHeight="1">
      <c r="A40" s="323"/>
      <c r="B40" s="324" t="s">
        <v>238</v>
      </c>
      <c r="C40" s="482">
        <v>7</v>
      </c>
      <c r="D40" s="483">
        <v>6</v>
      </c>
      <c r="E40" s="482">
        <v>36</v>
      </c>
      <c r="F40" s="483">
        <v>22</v>
      </c>
      <c r="G40" s="482">
        <v>69326</v>
      </c>
      <c r="H40" s="483">
        <v>9557</v>
      </c>
      <c r="I40" s="482">
        <v>832</v>
      </c>
      <c r="J40" s="491">
        <v>289</v>
      </c>
    </row>
    <row r="41" spans="1:10" s="27" customFormat="1" ht="11.25" customHeight="1">
      <c r="A41" s="321" t="s">
        <v>307</v>
      </c>
      <c r="B41" s="322"/>
      <c r="C41" s="480">
        <v>14</v>
      </c>
      <c r="D41" s="481">
        <v>13</v>
      </c>
      <c r="E41" s="480">
        <v>261</v>
      </c>
      <c r="F41" s="481">
        <v>277</v>
      </c>
      <c r="G41" s="480">
        <v>512634</v>
      </c>
      <c r="H41" s="481">
        <v>479347</v>
      </c>
      <c r="I41" s="480">
        <v>11610</v>
      </c>
      <c r="J41" s="481">
        <v>10287</v>
      </c>
    </row>
    <row r="42" spans="1:10" s="19" customFormat="1" ht="11.25" customHeight="1">
      <c r="A42" s="315"/>
      <c r="B42" s="316" t="s">
        <v>239</v>
      </c>
      <c r="C42" s="474">
        <v>3</v>
      </c>
      <c r="D42" s="475">
        <v>3</v>
      </c>
      <c r="E42" s="474">
        <v>101</v>
      </c>
      <c r="F42" s="475">
        <v>78</v>
      </c>
      <c r="G42" s="474">
        <v>90877</v>
      </c>
      <c r="H42" s="475">
        <v>122380</v>
      </c>
      <c r="I42" s="474">
        <v>2423</v>
      </c>
      <c r="J42" s="489">
        <v>2423</v>
      </c>
    </row>
    <row r="43" spans="1:10" s="19" customFormat="1" ht="11.25" customHeight="1">
      <c r="A43" s="317"/>
      <c r="B43" s="318" t="s">
        <v>240</v>
      </c>
      <c r="C43" s="476">
        <v>5</v>
      </c>
      <c r="D43" s="477">
        <v>3</v>
      </c>
      <c r="E43" s="476">
        <v>28</v>
      </c>
      <c r="F43" s="477">
        <v>11</v>
      </c>
      <c r="G43" s="476">
        <v>99423</v>
      </c>
      <c r="H43" s="477">
        <v>29896</v>
      </c>
      <c r="I43" s="476">
        <v>307</v>
      </c>
      <c r="J43" s="484">
        <v>310</v>
      </c>
    </row>
    <row r="44" spans="1:10" s="19" customFormat="1" ht="11.25" customHeight="1">
      <c r="A44" s="317"/>
      <c r="B44" s="318" t="s">
        <v>241</v>
      </c>
      <c r="C44" s="476">
        <v>4</v>
      </c>
      <c r="D44" s="477">
        <v>4</v>
      </c>
      <c r="E44" s="476">
        <v>128</v>
      </c>
      <c r="F44" s="477">
        <v>166</v>
      </c>
      <c r="G44" s="476">
        <v>320834</v>
      </c>
      <c r="H44" s="477">
        <v>269632</v>
      </c>
      <c r="I44" s="476">
        <v>8829</v>
      </c>
      <c r="J44" s="484">
        <v>7499</v>
      </c>
    </row>
    <row r="45" spans="1:10" s="19" customFormat="1" ht="11.25" customHeight="1">
      <c r="A45" s="317"/>
      <c r="B45" s="318" t="s">
        <v>242</v>
      </c>
      <c r="C45" s="476">
        <v>1</v>
      </c>
      <c r="D45" s="477">
        <v>2</v>
      </c>
      <c r="E45" s="476">
        <v>2</v>
      </c>
      <c r="F45" s="477">
        <v>20</v>
      </c>
      <c r="G45" s="476" t="s">
        <v>716</v>
      </c>
      <c r="H45" s="477" t="s">
        <v>716</v>
      </c>
      <c r="I45" s="476" t="s">
        <v>716</v>
      </c>
      <c r="J45" s="484" t="s">
        <v>716</v>
      </c>
    </row>
    <row r="46" spans="1:10" s="19" customFormat="1" ht="11.25" customHeight="1">
      <c r="A46" s="317"/>
      <c r="B46" s="318" t="s">
        <v>243</v>
      </c>
      <c r="C46" s="476">
        <v>1</v>
      </c>
      <c r="D46" s="477">
        <v>1</v>
      </c>
      <c r="E46" s="476">
        <v>2</v>
      </c>
      <c r="F46" s="477">
        <v>2</v>
      </c>
      <c r="G46" s="476" t="s">
        <v>716</v>
      </c>
      <c r="H46" s="477" t="s">
        <v>716</v>
      </c>
      <c r="I46" s="476" t="s">
        <v>716</v>
      </c>
      <c r="J46" s="484" t="s">
        <v>716</v>
      </c>
    </row>
    <row r="47" spans="1:10" s="19" customFormat="1" ht="11.25" customHeight="1">
      <c r="A47" s="319"/>
      <c r="B47" s="320" t="s">
        <v>308</v>
      </c>
      <c r="C47" s="478">
        <v>0</v>
      </c>
      <c r="D47" s="479">
        <v>0</v>
      </c>
      <c r="E47" s="478">
        <v>0</v>
      </c>
      <c r="F47" s="479">
        <v>0</v>
      </c>
      <c r="G47" s="478">
        <v>0</v>
      </c>
      <c r="H47" s="479">
        <v>0</v>
      </c>
      <c r="I47" s="478">
        <v>0</v>
      </c>
      <c r="J47" s="490">
        <v>0</v>
      </c>
    </row>
    <row r="48" spans="1:10" s="27" customFormat="1" ht="11.25" customHeight="1">
      <c r="A48" s="321" t="s">
        <v>309</v>
      </c>
      <c r="B48" s="322"/>
      <c r="C48" s="480">
        <v>7</v>
      </c>
      <c r="D48" s="481">
        <v>5</v>
      </c>
      <c r="E48" s="480">
        <v>21</v>
      </c>
      <c r="F48" s="481">
        <v>14</v>
      </c>
      <c r="G48" s="480">
        <v>29319</v>
      </c>
      <c r="H48" s="481">
        <v>13744</v>
      </c>
      <c r="I48" s="480">
        <v>387</v>
      </c>
      <c r="J48" s="481">
        <v>301</v>
      </c>
    </row>
    <row r="49" spans="1:10" s="19" customFormat="1" ht="11.25" customHeight="1">
      <c r="A49" s="315"/>
      <c r="B49" s="316" t="s">
        <v>244</v>
      </c>
      <c r="C49" s="474">
        <v>4</v>
      </c>
      <c r="D49" s="475">
        <v>2</v>
      </c>
      <c r="E49" s="474">
        <v>13</v>
      </c>
      <c r="F49" s="475">
        <v>6</v>
      </c>
      <c r="G49" s="474">
        <v>18103</v>
      </c>
      <c r="H49" s="475" t="s">
        <v>716</v>
      </c>
      <c r="I49" s="474">
        <v>169</v>
      </c>
      <c r="J49" s="489" t="s">
        <v>716</v>
      </c>
    </row>
    <row r="50" spans="1:10" s="19" customFormat="1" ht="11.25" customHeight="1">
      <c r="A50" s="319"/>
      <c r="B50" s="320" t="s">
        <v>245</v>
      </c>
      <c r="C50" s="478">
        <v>3</v>
      </c>
      <c r="D50" s="479">
        <v>3</v>
      </c>
      <c r="E50" s="478">
        <v>8</v>
      </c>
      <c r="F50" s="479">
        <v>8</v>
      </c>
      <c r="G50" s="478">
        <v>11216</v>
      </c>
      <c r="H50" s="479" t="s">
        <v>716</v>
      </c>
      <c r="I50" s="478">
        <v>218</v>
      </c>
      <c r="J50" s="490" t="s">
        <v>716</v>
      </c>
    </row>
    <row r="51" spans="1:10" s="27" customFormat="1" ht="11.25" customHeight="1">
      <c r="A51" s="321" t="s">
        <v>310</v>
      </c>
      <c r="B51" s="322"/>
      <c r="C51" s="480">
        <v>14</v>
      </c>
      <c r="D51" s="481">
        <v>14</v>
      </c>
      <c r="E51" s="480">
        <v>54</v>
      </c>
      <c r="F51" s="481">
        <v>83</v>
      </c>
      <c r="G51" s="480">
        <v>42023</v>
      </c>
      <c r="H51" s="481">
        <v>84435</v>
      </c>
      <c r="I51" s="480">
        <v>730</v>
      </c>
      <c r="J51" s="481">
        <v>676</v>
      </c>
    </row>
    <row r="52" spans="1:10" s="19" customFormat="1" ht="11.25" customHeight="1">
      <c r="A52" s="315"/>
      <c r="B52" s="316" t="s">
        <v>246</v>
      </c>
      <c r="C52" s="474">
        <v>2</v>
      </c>
      <c r="D52" s="475">
        <v>4</v>
      </c>
      <c r="E52" s="474">
        <v>6</v>
      </c>
      <c r="F52" s="475">
        <v>23</v>
      </c>
      <c r="G52" s="474" t="s">
        <v>716</v>
      </c>
      <c r="H52" s="475" t="s">
        <v>716</v>
      </c>
      <c r="I52" s="474" t="s">
        <v>716</v>
      </c>
      <c r="J52" s="489" t="s">
        <v>716</v>
      </c>
    </row>
    <row r="53" spans="1:10" s="19" customFormat="1" ht="11.25" customHeight="1">
      <c r="A53" s="317"/>
      <c r="B53" s="318" t="s">
        <v>247</v>
      </c>
      <c r="C53" s="476">
        <v>3</v>
      </c>
      <c r="D53" s="477">
        <v>2</v>
      </c>
      <c r="E53" s="476">
        <v>5</v>
      </c>
      <c r="F53" s="477">
        <v>4</v>
      </c>
      <c r="G53" s="476" t="s">
        <v>716</v>
      </c>
      <c r="H53" s="477" t="s">
        <v>716</v>
      </c>
      <c r="I53" s="476" t="s">
        <v>716</v>
      </c>
      <c r="J53" s="484" t="s">
        <v>716</v>
      </c>
    </row>
    <row r="54" spans="1:10" s="19" customFormat="1" ht="11.25" customHeight="1">
      <c r="A54" s="319"/>
      <c r="B54" s="320" t="s">
        <v>248</v>
      </c>
      <c r="C54" s="478">
        <v>9</v>
      </c>
      <c r="D54" s="479">
        <v>8</v>
      </c>
      <c r="E54" s="478">
        <v>43</v>
      </c>
      <c r="F54" s="479">
        <v>56</v>
      </c>
      <c r="G54" s="478">
        <v>29634</v>
      </c>
      <c r="H54" s="479">
        <v>64467</v>
      </c>
      <c r="I54" s="478">
        <v>558</v>
      </c>
      <c r="J54" s="490">
        <v>416</v>
      </c>
    </row>
    <row r="55" spans="1:10" s="27" customFormat="1" ht="11.25" customHeight="1">
      <c r="A55" s="321" t="s">
        <v>311</v>
      </c>
      <c r="B55" s="322"/>
      <c r="C55" s="480">
        <v>19</v>
      </c>
      <c r="D55" s="481">
        <v>12</v>
      </c>
      <c r="E55" s="480">
        <v>228</v>
      </c>
      <c r="F55" s="481">
        <v>109</v>
      </c>
      <c r="G55" s="480">
        <v>171218</v>
      </c>
      <c r="H55" s="481">
        <v>111084</v>
      </c>
      <c r="I55" s="480">
        <v>899</v>
      </c>
      <c r="J55" s="481">
        <v>571</v>
      </c>
    </row>
    <row r="56" spans="1:10" s="19" customFormat="1" ht="11.25" customHeight="1">
      <c r="A56" s="315"/>
      <c r="B56" s="316" t="s">
        <v>249</v>
      </c>
      <c r="C56" s="474">
        <v>0</v>
      </c>
      <c r="D56" s="475">
        <v>1</v>
      </c>
      <c r="E56" s="474">
        <v>0</v>
      </c>
      <c r="F56" s="475">
        <v>3</v>
      </c>
      <c r="G56" s="474">
        <v>0</v>
      </c>
      <c r="H56" s="475" t="s">
        <v>716</v>
      </c>
      <c r="I56" s="474">
        <v>0</v>
      </c>
      <c r="J56" s="489" t="s">
        <v>716</v>
      </c>
    </row>
    <row r="57" spans="1:10" s="19" customFormat="1" ht="11.25" customHeight="1">
      <c r="A57" s="317"/>
      <c r="B57" s="318" t="s">
        <v>250</v>
      </c>
      <c r="C57" s="476">
        <v>3</v>
      </c>
      <c r="D57" s="477">
        <v>1</v>
      </c>
      <c r="E57" s="476">
        <v>11</v>
      </c>
      <c r="F57" s="477">
        <v>14</v>
      </c>
      <c r="G57" s="476">
        <v>12758</v>
      </c>
      <c r="H57" s="477" t="s">
        <v>716</v>
      </c>
      <c r="I57" s="476">
        <v>238</v>
      </c>
      <c r="J57" s="484" t="s">
        <v>716</v>
      </c>
    </row>
    <row r="58" spans="1:10" s="19" customFormat="1" ht="11.25" customHeight="1">
      <c r="A58" s="317"/>
      <c r="B58" s="318" t="s">
        <v>251</v>
      </c>
      <c r="C58" s="476">
        <v>6</v>
      </c>
      <c r="D58" s="477">
        <v>5</v>
      </c>
      <c r="E58" s="476">
        <v>179</v>
      </c>
      <c r="F58" s="477">
        <v>66</v>
      </c>
      <c r="G58" s="476">
        <v>54241</v>
      </c>
      <c r="H58" s="477">
        <v>64537</v>
      </c>
      <c r="I58" s="476">
        <v>216</v>
      </c>
      <c r="J58" s="484">
        <v>104</v>
      </c>
    </row>
    <row r="59" spans="1:10" s="19" customFormat="1" ht="11.25" customHeight="1">
      <c r="A59" s="317"/>
      <c r="B59" s="318" t="s">
        <v>252</v>
      </c>
      <c r="C59" s="476">
        <v>1</v>
      </c>
      <c r="D59" s="477">
        <v>1</v>
      </c>
      <c r="E59" s="476">
        <v>1</v>
      </c>
      <c r="F59" s="477">
        <v>1</v>
      </c>
      <c r="G59" s="476" t="s">
        <v>716</v>
      </c>
      <c r="H59" s="477" t="s">
        <v>716</v>
      </c>
      <c r="I59" s="476" t="s">
        <v>716</v>
      </c>
      <c r="J59" s="484" t="s">
        <v>716</v>
      </c>
    </row>
    <row r="60" spans="1:10" s="19" customFormat="1" ht="11.25" customHeight="1">
      <c r="A60" s="317"/>
      <c r="B60" s="318" t="s">
        <v>253</v>
      </c>
      <c r="C60" s="476">
        <v>3</v>
      </c>
      <c r="D60" s="477">
        <v>2</v>
      </c>
      <c r="E60" s="476">
        <v>27</v>
      </c>
      <c r="F60" s="477">
        <v>22</v>
      </c>
      <c r="G60" s="476">
        <v>86468</v>
      </c>
      <c r="H60" s="477" t="s">
        <v>716</v>
      </c>
      <c r="I60" s="476">
        <v>184</v>
      </c>
      <c r="J60" s="484" t="s">
        <v>716</v>
      </c>
    </row>
    <row r="61" spans="1:10" s="19" customFormat="1" ht="11.25" customHeight="1">
      <c r="A61" s="317"/>
      <c r="B61" s="318" t="s">
        <v>254</v>
      </c>
      <c r="C61" s="476">
        <v>3</v>
      </c>
      <c r="D61" s="477">
        <v>2</v>
      </c>
      <c r="E61" s="476">
        <v>4</v>
      </c>
      <c r="F61" s="477">
        <v>3</v>
      </c>
      <c r="G61" s="476">
        <v>3921</v>
      </c>
      <c r="H61" s="477" t="s">
        <v>716</v>
      </c>
      <c r="I61" s="476">
        <v>121</v>
      </c>
      <c r="J61" s="484" t="s">
        <v>716</v>
      </c>
    </row>
    <row r="62" spans="1:10" s="19" customFormat="1" ht="11.25" customHeight="1">
      <c r="A62" s="317"/>
      <c r="B62" s="318" t="s">
        <v>255</v>
      </c>
      <c r="C62" s="476">
        <v>1</v>
      </c>
      <c r="D62" s="477">
        <v>0</v>
      </c>
      <c r="E62" s="476">
        <v>2</v>
      </c>
      <c r="F62" s="477">
        <v>0</v>
      </c>
      <c r="G62" s="476" t="s">
        <v>716</v>
      </c>
      <c r="H62" s="477">
        <v>0</v>
      </c>
      <c r="I62" s="476" t="s">
        <v>716</v>
      </c>
      <c r="J62" s="484">
        <v>0</v>
      </c>
    </row>
    <row r="63" spans="1:10" s="19" customFormat="1" ht="11.25" customHeight="1">
      <c r="A63" s="319"/>
      <c r="B63" s="320" t="s">
        <v>256</v>
      </c>
      <c r="C63" s="478">
        <v>2</v>
      </c>
      <c r="D63" s="479">
        <v>0</v>
      </c>
      <c r="E63" s="478">
        <v>4</v>
      </c>
      <c r="F63" s="479">
        <v>0</v>
      </c>
      <c r="G63" s="478" t="s">
        <v>716</v>
      </c>
      <c r="H63" s="479">
        <v>0</v>
      </c>
      <c r="I63" s="478" t="s">
        <v>716</v>
      </c>
      <c r="J63" s="490">
        <v>0</v>
      </c>
    </row>
    <row r="64" spans="1:10" s="27" customFormat="1" ht="11.25" customHeight="1">
      <c r="A64" s="321" t="s">
        <v>312</v>
      </c>
      <c r="B64" s="322"/>
      <c r="C64" s="480">
        <v>5</v>
      </c>
      <c r="D64" s="481">
        <v>5</v>
      </c>
      <c r="E64" s="480">
        <v>8</v>
      </c>
      <c r="F64" s="481">
        <v>11</v>
      </c>
      <c r="G64" s="480">
        <v>6093</v>
      </c>
      <c r="H64" s="481">
        <v>127163</v>
      </c>
      <c r="I64" s="480">
        <v>333</v>
      </c>
      <c r="J64" s="481">
        <v>186</v>
      </c>
    </row>
    <row r="65" spans="1:10" s="19" customFormat="1" ht="11.25" customHeight="1">
      <c r="A65" s="315"/>
      <c r="B65" s="316" t="s">
        <v>257</v>
      </c>
      <c r="C65" s="474">
        <v>4</v>
      </c>
      <c r="D65" s="475">
        <v>3</v>
      </c>
      <c r="E65" s="474">
        <v>7</v>
      </c>
      <c r="F65" s="475">
        <v>4</v>
      </c>
      <c r="G65" s="474" t="s">
        <v>716</v>
      </c>
      <c r="H65" s="475" t="s">
        <v>716</v>
      </c>
      <c r="I65" s="474" t="s">
        <v>716</v>
      </c>
      <c r="J65" s="489" t="s">
        <v>716</v>
      </c>
    </row>
    <row r="66" spans="1:10" s="19" customFormat="1" ht="11.25" customHeight="1">
      <c r="A66" s="317"/>
      <c r="B66" s="318" t="s">
        <v>258</v>
      </c>
      <c r="C66" s="476">
        <v>1</v>
      </c>
      <c r="D66" s="477">
        <v>2</v>
      </c>
      <c r="E66" s="476">
        <v>1</v>
      </c>
      <c r="F66" s="477">
        <v>7</v>
      </c>
      <c r="G66" s="476" t="s">
        <v>716</v>
      </c>
      <c r="H66" s="477" t="s">
        <v>716</v>
      </c>
      <c r="I66" s="476" t="s">
        <v>716</v>
      </c>
      <c r="J66" s="484" t="s">
        <v>716</v>
      </c>
    </row>
    <row r="67" spans="1:10" s="19" customFormat="1" ht="11.25" customHeight="1">
      <c r="A67" s="317"/>
      <c r="B67" s="318" t="s">
        <v>259</v>
      </c>
      <c r="C67" s="476">
        <v>0</v>
      </c>
      <c r="D67" s="477">
        <v>0</v>
      </c>
      <c r="E67" s="476">
        <v>0</v>
      </c>
      <c r="F67" s="477">
        <v>0</v>
      </c>
      <c r="G67" s="476">
        <v>0</v>
      </c>
      <c r="H67" s="477">
        <v>0</v>
      </c>
      <c r="I67" s="476">
        <v>0</v>
      </c>
      <c r="J67" s="484">
        <v>0</v>
      </c>
    </row>
    <row r="68" spans="1:10" s="19" customFormat="1" ht="11.25" customHeight="1">
      <c r="A68" s="319"/>
      <c r="B68" s="320" t="s">
        <v>260</v>
      </c>
      <c r="C68" s="478">
        <v>0</v>
      </c>
      <c r="D68" s="479">
        <v>0</v>
      </c>
      <c r="E68" s="478">
        <v>0</v>
      </c>
      <c r="F68" s="479">
        <v>0</v>
      </c>
      <c r="G68" s="478">
        <v>0</v>
      </c>
      <c r="H68" s="479">
        <v>0</v>
      </c>
      <c r="I68" s="478">
        <v>0</v>
      </c>
      <c r="J68" s="490">
        <v>0</v>
      </c>
    </row>
    <row r="69" spans="1:10" s="27" customFormat="1" ht="11.25" customHeight="1">
      <c r="A69" s="321" t="s">
        <v>313</v>
      </c>
      <c r="B69" s="322"/>
      <c r="C69" s="480">
        <v>51</v>
      </c>
      <c r="D69" s="481">
        <v>70</v>
      </c>
      <c r="E69" s="480">
        <v>677</v>
      </c>
      <c r="F69" s="481">
        <v>843</v>
      </c>
      <c r="G69" s="480">
        <v>1369482</v>
      </c>
      <c r="H69" s="481">
        <v>1632773</v>
      </c>
      <c r="I69" s="480">
        <v>13713</v>
      </c>
      <c r="J69" s="481">
        <v>19479</v>
      </c>
    </row>
    <row r="70" spans="1:10" s="19" customFormat="1" ht="11.25" customHeight="1">
      <c r="A70" s="315"/>
      <c r="B70" s="316" t="s">
        <v>261</v>
      </c>
      <c r="C70" s="474">
        <v>6</v>
      </c>
      <c r="D70" s="475">
        <v>4</v>
      </c>
      <c r="E70" s="474">
        <v>16</v>
      </c>
      <c r="F70" s="475">
        <v>10</v>
      </c>
      <c r="G70" s="474">
        <v>46943</v>
      </c>
      <c r="H70" s="475">
        <v>6321</v>
      </c>
      <c r="I70" s="474">
        <v>148</v>
      </c>
      <c r="J70" s="489">
        <v>140</v>
      </c>
    </row>
    <row r="71" spans="1:10" s="19" customFormat="1" ht="11.25" customHeight="1">
      <c r="A71" s="317"/>
      <c r="B71" s="318" t="s">
        <v>262</v>
      </c>
      <c r="C71" s="476">
        <v>11</v>
      </c>
      <c r="D71" s="477">
        <v>18</v>
      </c>
      <c r="E71" s="476">
        <v>58</v>
      </c>
      <c r="F71" s="477">
        <v>160</v>
      </c>
      <c r="G71" s="476">
        <v>80006</v>
      </c>
      <c r="H71" s="477">
        <v>287873</v>
      </c>
      <c r="I71" s="476">
        <v>2071</v>
      </c>
      <c r="J71" s="484">
        <v>3520</v>
      </c>
    </row>
    <row r="72" spans="1:10" s="19" customFormat="1" ht="11.25" customHeight="1">
      <c r="A72" s="317"/>
      <c r="B72" s="318" t="s">
        <v>263</v>
      </c>
      <c r="C72" s="476">
        <v>5</v>
      </c>
      <c r="D72" s="477">
        <v>6</v>
      </c>
      <c r="E72" s="476">
        <v>57</v>
      </c>
      <c r="F72" s="477">
        <v>60</v>
      </c>
      <c r="G72" s="476">
        <v>299643</v>
      </c>
      <c r="H72" s="477">
        <v>304506</v>
      </c>
      <c r="I72" s="476">
        <v>6276</v>
      </c>
      <c r="J72" s="484">
        <v>6286</v>
      </c>
    </row>
    <row r="73" spans="1:10" s="19" customFormat="1" ht="11.25" customHeight="1">
      <c r="A73" s="317"/>
      <c r="B73" s="318" t="s">
        <v>264</v>
      </c>
      <c r="C73" s="476">
        <v>5</v>
      </c>
      <c r="D73" s="477">
        <v>6</v>
      </c>
      <c r="E73" s="476">
        <v>58</v>
      </c>
      <c r="F73" s="477">
        <v>65</v>
      </c>
      <c r="G73" s="476">
        <v>177172</v>
      </c>
      <c r="H73" s="477">
        <v>224675</v>
      </c>
      <c r="I73" s="476">
        <v>647</v>
      </c>
      <c r="J73" s="484">
        <v>115</v>
      </c>
    </row>
    <row r="74" spans="1:10" s="19" customFormat="1" ht="11.25" customHeight="1">
      <c r="A74" s="317"/>
      <c r="B74" s="318" t="s">
        <v>265</v>
      </c>
      <c r="C74" s="476">
        <v>2</v>
      </c>
      <c r="D74" s="477">
        <v>9</v>
      </c>
      <c r="E74" s="476">
        <v>12</v>
      </c>
      <c r="F74" s="477">
        <v>51</v>
      </c>
      <c r="G74" s="476" t="s">
        <v>716</v>
      </c>
      <c r="H74" s="477">
        <v>116422</v>
      </c>
      <c r="I74" s="476" t="s">
        <v>716</v>
      </c>
      <c r="J74" s="484">
        <v>1876</v>
      </c>
    </row>
    <row r="75" spans="1:10" s="19" customFormat="1" ht="11.25" customHeight="1">
      <c r="A75" s="317"/>
      <c r="B75" s="318" t="s">
        <v>266</v>
      </c>
      <c r="C75" s="476">
        <v>5</v>
      </c>
      <c r="D75" s="477">
        <v>5</v>
      </c>
      <c r="E75" s="476">
        <v>135</v>
      </c>
      <c r="F75" s="477">
        <v>102</v>
      </c>
      <c r="G75" s="476">
        <v>340837</v>
      </c>
      <c r="H75" s="477">
        <v>233278</v>
      </c>
      <c r="I75" s="476">
        <v>1017</v>
      </c>
      <c r="J75" s="484">
        <v>1162</v>
      </c>
    </row>
    <row r="76" spans="1:10" s="19" customFormat="1" ht="11.25" customHeight="1">
      <c r="A76" s="317"/>
      <c r="B76" s="318" t="s">
        <v>267</v>
      </c>
      <c r="C76" s="476">
        <v>5</v>
      </c>
      <c r="D76" s="477">
        <v>3</v>
      </c>
      <c r="E76" s="476">
        <v>60</v>
      </c>
      <c r="F76" s="477">
        <v>20</v>
      </c>
      <c r="G76" s="476">
        <v>132183</v>
      </c>
      <c r="H76" s="477">
        <v>53671</v>
      </c>
      <c r="I76" s="476">
        <v>273</v>
      </c>
      <c r="J76" s="484">
        <v>686</v>
      </c>
    </row>
    <row r="77" spans="1:10" s="19" customFormat="1" ht="11.25" customHeight="1">
      <c r="A77" s="317"/>
      <c r="B77" s="318" t="s">
        <v>268</v>
      </c>
      <c r="C77" s="476">
        <v>5</v>
      </c>
      <c r="D77" s="477">
        <v>8</v>
      </c>
      <c r="E77" s="476">
        <v>187</v>
      </c>
      <c r="F77" s="477">
        <v>172</v>
      </c>
      <c r="G77" s="476" t="s">
        <v>716</v>
      </c>
      <c r="H77" s="477">
        <v>100368</v>
      </c>
      <c r="I77" s="476" t="s">
        <v>716</v>
      </c>
      <c r="J77" s="484">
        <v>1553</v>
      </c>
    </row>
    <row r="78" spans="1:10" s="19" customFormat="1" ht="11.25" customHeight="1">
      <c r="A78" s="319"/>
      <c r="B78" s="320" t="s">
        <v>269</v>
      </c>
      <c r="C78" s="478">
        <v>7</v>
      </c>
      <c r="D78" s="479">
        <v>11</v>
      </c>
      <c r="E78" s="478">
        <v>94</v>
      </c>
      <c r="F78" s="479">
        <v>203</v>
      </c>
      <c r="G78" s="478">
        <v>158807</v>
      </c>
      <c r="H78" s="479">
        <v>305659</v>
      </c>
      <c r="I78" s="478">
        <v>1537</v>
      </c>
      <c r="J78" s="490">
        <v>4141</v>
      </c>
    </row>
    <row r="79" spans="1:10" s="27" customFormat="1" ht="11.25" customHeight="1">
      <c r="A79" s="321" t="s">
        <v>314</v>
      </c>
      <c r="B79" s="322"/>
      <c r="C79" s="480">
        <v>37</v>
      </c>
      <c r="D79" s="481">
        <v>39</v>
      </c>
      <c r="E79" s="480">
        <v>294</v>
      </c>
      <c r="F79" s="481">
        <v>337</v>
      </c>
      <c r="G79" s="480">
        <v>425009</v>
      </c>
      <c r="H79" s="481">
        <v>438201</v>
      </c>
      <c r="I79" s="480">
        <v>4299</v>
      </c>
      <c r="J79" s="481">
        <v>4572</v>
      </c>
    </row>
    <row r="80" spans="1:10" s="19" customFormat="1" ht="11.25" customHeight="1">
      <c r="A80" s="315"/>
      <c r="B80" s="316" t="s">
        <v>270</v>
      </c>
      <c r="C80" s="474">
        <v>1</v>
      </c>
      <c r="D80" s="475">
        <v>1</v>
      </c>
      <c r="E80" s="474">
        <v>4</v>
      </c>
      <c r="F80" s="475">
        <v>3</v>
      </c>
      <c r="G80" s="474" t="s">
        <v>716</v>
      </c>
      <c r="H80" s="475" t="s">
        <v>716</v>
      </c>
      <c r="I80" s="474" t="s">
        <v>716</v>
      </c>
      <c r="J80" s="489" t="s">
        <v>716</v>
      </c>
    </row>
    <row r="81" spans="1:10" s="19" customFormat="1" ht="11.25" customHeight="1">
      <c r="A81" s="317"/>
      <c r="B81" s="318" t="s">
        <v>271</v>
      </c>
      <c r="C81" s="476">
        <v>2</v>
      </c>
      <c r="D81" s="477">
        <v>2</v>
      </c>
      <c r="E81" s="476">
        <v>3</v>
      </c>
      <c r="F81" s="477">
        <v>2</v>
      </c>
      <c r="G81" s="476" t="s">
        <v>716</v>
      </c>
      <c r="H81" s="477" t="s">
        <v>716</v>
      </c>
      <c r="I81" s="476" t="s">
        <v>716</v>
      </c>
      <c r="J81" s="484" t="s">
        <v>716</v>
      </c>
    </row>
    <row r="82" spans="1:10" s="19" customFormat="1" ht="11.25" customHeight="1">
      <c r="A82" s="317"/>
      <c r="B82" s="318" t="s">
        <v>272</v>
      </c>
      <c r="C82" s="476">
        <v>4</v>
      </c>
      <c r="D82" s="477">
        <v>3</v>
      </c>
      <c r="E82" s="476">
        <v>29</v>
      </c>
      <c r="F82" s="477">
        <v>27</v>
      </c>
      <c r="G82" s="476">
        <v>15388</v>
      </c>
      <c r="H82" s="477">
        <v>13764</v>
      </c>
      <c r="I82" s="476">
        <v>0</v>
      </c>
      <c r="J82" s="484">
        <v>0</v>
      </c>
    </row>
    <row r="83" spans="1:10" s="19" customFormat="1" ht="11.25" customHeight="1">
      <c r="A83" s="317"/>
      <c r="B83" s="318" t="s">
        <v>273</v>
      </c>
      <c r="C83" s="476">
        <v>5</v>
      </c>
      <c r="D83" s="477">
        <v>5</v>
      </c>
      <c r="E83" s="476">
        <v>40</v>
      </c>
      <c r="F83" s="477">
        <v>47</v>
      </c>
      <c r="G83" s="476">
        <v>40777</v>
      </c>
      <c r="H83" s="477">
        <v>45191</v>
      </c>
      <c r="I83" s="476">
        <v>794</v>
      </c>
      <c r="J83" s="484">
        <v>744</v>
      </c>
    </row>
    <row r="84" spans="1:10" s="19" customFormat="1" ht="11.25" customHeight="1">
      <c r="A84" s="317"/>
      <c r="B84" s="318" t="s">
        <v>274</v>
      </c>
      <c r="C84" s="476">
        <v>1</v>
      </c>
      <c r="D84" s="477">
        <v>1</v>
      </c>
      <c r="E84" s="476">
        <v>9</v>
      </c>
      <c r="F84" s="477">
        <v>11</v>
      </c>
      <c r="G84" s="476" t="s">
        <v>716</v>
      </c>
      <c r="H84" s="477" t="s">
        <v>716</v>
      </c>
      <c r="I84" s="476" t="s">
        <v>716</v>
      </c>
      <c r="J84" s="484" t="s">
        <v>716</v>
      </c>
    </row>
    <row r="85" spans="1:10" s="19" customFormat="1" ht="11.25" customHeight="1">
      <c r="A85" s="317"/>
      <c r="B85" s="318" t="s">
        <v>275</v>
      </c>
      <c r="C85" s="476">
        <v>7</v>
      </c>
      <c r="D85" s="477">
        <v>9</v>
      </c>
      <c r="E85" s="476">
        <v>83</v>
      </c>
      <c r="F85" s="477">
        <v>86</v>
      </c>
      <c r="G85" s="476">
        <v>206358</v>
      </c>
      <c r="H85" s="477">
        <v>203079</v>
      </c>
      <c r="I85" s="476">
        <v>1610</v>
      </c>
      <c r="J85" s="484">
        <v>1718</v>
      </c>
    </row>
    <row r="86" spans="1:10" s="19" customFormat="1" ht="11.25" customHeight="1">
      <c r="A86" s="317"/>
      <c r="B86" s="318" t="s">
        <v>276</v>
      </c>
      <c r="C86" s="476">
        <v>7</v>
      </c>
      <c r="D86" s="477">
        <v>7</v>
      </c>
      <c r="E86" s="476">
        <v>18</v>
      </c>
      <c r="F86" s="477">
        <v>58</v>
      </c>
      <c r="G86" s="476">
        <v>24276</v>
      </c>
      <c r="H86" s="477">
        <v>31434</v>
      </c>
      <c r="I86" s="476">
        <v>259</v>
      </c>
      <c r="J86" s="484">
        <v>347</v>
      </c>
    </row>
    <row r="87" spans="1:10" s="19" customFormat="1" ht="11.25" customHeight="1">
      <c r="A87" s="317"/>
      <c r="B87" s="318" t="s">
        <v>277</v>
      </c>
      <c r="C87" s="476">
        <v>5</v>
      </c>
      <c r="D87" s="477">
        <v>6</v>
      </c>
      <c r="E87" s="476">
        <v>12</v>
      </c>
      <c r="F87" s="477">
        <v>23</v>
      </c>
      <c r="G87" s="476">
        <v>27846</v>
      </c>
      <c r="H87" s="477">
        <v>19697</v>
      </c>
      <c r="I87" s="476">
        <v>387</v>
      </c>
      <c r="J87" s="484">
        <v>294</v>
      </c>
    </row>
    <row r="88" spans="1:10" s="19" customFormat="1" ht="11.25" customHeight="1">
      <c r="A88" s="317"/>
      <c r="B88" s="318" t="s">
        <v>278</v>
      </c>
      <c r="C88" s="476">
        <v>1</v>
      </c>
      <c r="D88" s="477">
        <v>1</v>
      </c>
      <c r="E88" s="476">
        <v>24</v>
      </c>
      <c r="F88" s="477">
        <v>15</v>
      </c>
      <c r="G88" s="476" t="s">
        <v>716</v>
      </c>
      <c r="H88" s="477" t="s">
        <v>716</v>
      </c>
      <c r="I88" s="476" t="s">
        <v>716</v>
      </c>
      <c r="J88" s="484" t="s">
        <v>716</v>
      </c>
    </row>
    <row r="89" spans="1:10" s="19" customFormat="1" ht="11.25" customHeight="1">
      <c r="A89" s="319"/>
      <c r="B89" s="320" t="s">
        <v>279</v>
      </c>
      <c r="C89" s="478">
        <v>4</v>
      </c>
      <c r="D89" s="479">
        <v>4</v>
      </c>
      <c r="E89" s="478">
        <v>72</v>
      </c>
      <c r="F89" s="479">
        <v>65</v>
      </c>
      <c r="G89" s="478">
        <v>80199</v>
      </c>
      <c r="H89" s="479">
        <v>95712</v>
      </c>
      <c r="I89" s="478">
        <v>1048</v>
      </c>
      <c r="J89" s="490">
        <v>919</v>
      </c>
    </row>
    <row r="90" spans="1:10" s="27" customFormat="1" ht="11.25" customHeight="1">
      <c r="A90" s="321" t="s">
        <v>315</v>
      </c>
      <c r="B90" s="322"/>
      <c r="C90" s="480">
        <v>18</v>
      </c>
      <c r="D90" s="481">
        <v>23</v>
      </c>
      <c r="E90" s="480">
        <v>83</v>
      </c>
      <c r="F90" s="481">
        <v>209</v>
      </c>
      <c r="G90" s="480">
        <v>132771</v>
      </c>
      <c r="H90" s="481">
        <v>553343</v>
      </c>
      <c r="I90" s="480">
        <v>1526</v>
      </c>
      <c r="J90" s="481">
        <v>3876</v>
      </c>
    </row>
    <row r="91" spans="1:10" s="19" customFormat="1" ht="11.25" customHeight="1">
      <c r="A91" s="315"/>
      <c r="B91" s="316" t="s">
        <v>280</v>
      </c>
      <c r="C91" s="474">
        <v>12</v>
      </c>
      <c r="D91" s="475">
        <v>14</v>
      </c>
      <c r="E91" s="474">
        <v>54</v>
      </c>
      <c r="F91" s="475">
        <v>114</v>
      </c>
      <c r="G91" s="474">
        <v>101610</v>
      </c>
      <c r="H91" s="475">
        <v>380510</v>
      </c>
      <c r="I91" s="474">
        <v>1193</v>
      </c>
      <c r="J91" s="489">
        <v>2727</v>
      </c>
    </row>
    <row r="92" spans="1:10" s="19" customFormat="1" ht="11.25" customHeight="1">
      <c r="A92" s="319"/>
      <c r="B92" s="320" t="s">
        <v>281</v>
      </c>
      <c r="C92" s="478">
        <v>6</v>
      </c>
      <c r="D92" s="479">
        <v>9</v>
      </c>
      <c r="E92" s="478">
        <v>29</v>
      </c>
      <c r="F92" s="479">
        <v>95</v>
      </c>
      <c r="G92" s="478">
        <v>31161</v>
      </c>
      <c r="H92" s="479">
        <v>172833</v>
      </c>
      <c r="I92" s="478">
        <v>333</v>
      </c>
      <c r="J92" s="490">
        <v>1149</v>
      </c>
    </row>
    <row r="93" spans="1:10" s="27" customFormat="1" ht="11.25" customHeight="1">
      <c r="A93" s="321" t="s">
        <v>316</v>
      </c>
      <c r="B93" s="322"/>
      <c r="C93" s="480">
        <v>26</v>
      </c>
      <c r="D93" s="481">
        <v>23</v>
      </c>
      <c r="E93" s="480">
        <v>327</v>
      </c>
      <c r="F93" s="481">
        <v>223</v>
      </c>
      <c r="G93" s="480">
        <v>355521</v>
      </c>
      <c r="H93" s="481">
        <v>317133</v>
      </c>
      <c r="I93" s="480">
        <v>6080</v>
      </c>
      <c r="J93" s="481">
        <v>5615</v>
      </c>
    </row>
    <row r="94" spans="1:10" s="19" customFormat="1" ht="11.25" customHeight="1">
      <c r="A94" s="315"/>
      <c r="B94" s="316" t="s">
        <v>282</v>
      </c>
      <c r="C94" s="474">
        <v>5</v>
      </c>
      <c r="D94" s="475">
        <v>5</v>
      </c>
      <c r="E94" s="474">
        <v>30</v>
      </c>
      <c r="F94" s="475">
        <v>36</v>
      </c>
      <c r="G94" s="474">
        <v>63950</v>
      </c>
      <c r="H94" s="475">
        <v>78936</v>
      </c>
      <c r="I94" s="474">
        <v>1120</v>
      </c>
      <c r="J94" s="489">
        <v>1132</v>
      </c>
    </row>
    <row r="95" spans="1:10" s="19" customFormat="1" ht="11.25" customHeight="1">
      <c r="A95" s="317"/>
      <c r="B95" s="318" t="s">
        <v>283</v>
      </c>
      <c r="C95" s="476">
        <v>4</v>
      </c>
      <c r="D95" s="477">
        <v>4</v>
      </c>
      <c r="E95" s="476">
        <v>6</v>
      </c>
      <c r="F95" s="477">
        <v>29</v>
      </c>
      <c r="G95" s="476" t="s">
        <v>716</v>
      </c>
      <c r="H95" s="477">
        <v>26642</v>
      </c>
      <c r="I95" s="476" t="s">
        <v>716</v>
      </c>
      <c r="J95" s="484">
        <v>200</v>
      </c>
    </row>
    <row r="96" spans="1:10" s="19" customFormat="1" ht="11.25" customHeight="1">
      <c r="A96" s="317"/>
      <c r="B96" s="318" t="s">
        <v>317</v>
      </c>
      <c r="C96" s="476">
        <v>1</v>
      </c>
      <c r="D96" s="477">
        <v>1</v>
      </c>
      <c r="E96" s="476">
        <v>22</v>
      </c>
      <c r="F96" s="477">
        <v>29</v>
      </c>
      <c r="G96" s="476" t="s">
        <v>716</v>
      </c>
      <c r="H96" s="477" t="s">
        <v>716</v>
      </c>
      <c r="I96" s="476" t="s">
        <v>716</v>
      </c>
      <c r="J96" s="477" t="s">
        <v>716</v>
      </c>
    </row>
    <row r="97" spans="1:10" s="19" customFormat="1" ht="11.25" customHeight="1">
      <c r="A97" s="317"/>
      <c r="B97" s="318" t="s">
        <v>284</v>
      </c>
      <c r="C97" s="476">
        <v>11</v>
      </c>
      <c r="D97" s="477">
        <v>10</v>
      </c>
      <c r="E97" s="476">
        <v>130</v>
      </c>
      <c r="F97" s="477">
        <v>123</v>
      </c>
      <c r="G97" s="476">
        <v>214775</v>
      </c>
      <c r="H97" s="477">
        <v>186028</v>
      </c>
      <c r="I97" s="476">
        <v>4387</v>
      </c>
      <c r="J97" s="484">
        <v>4037</v>
      </c>
    </row>
    <row r="98" spans="1:10" s="19" customFormat="1" ht="11.25" customHeight="1">
      <c r="A98" s="319"/>
      <c r="B98" s="320" t="s">
        <v>285</v>
      </c>
      <c r="C98" s="478">
        <v>5</v>
      </c>
      <c r="D98" s="479">
        <v>3</v>
      </c>
      <c r="E98" s="478">
        <v>139</v>
      </c>
      <c r="F98" s="479">
        <v>6</v>
      </c>
      <c r="G98" s="478">
        <v>38099</v>
      </c>
      <c r="H98" s="479" t="s">
        <v>716</v>
      </c>
      <c r="I98" s="478">
        <v>129</v>
      </c>
      <c r="J98" s="490" t="s">
        <v>716</v>
      </c>
    </row>
    <row r="99" spans="1:10" s="27" customFormat="1" ht="11.25" customHeight="1">
      <c r="A99" s="321" t="s">
        <v>318</v>
      </c>
      <c r="B99" s="322"/>
      <c r="C99" s="480">
        <v>17</v>
      </c>
      <c r="D99" s="481">
        <v>20</v>
      </c>
      <c r="E99" s="480">
        <v>114</v>
      </c>
      <c r="F99" s="481">
        <v>161</v>
      </c>
      <c r="G99" s="480">
        <v>191920</v>
      </c>
      <c r="H99" s="481">
        <v>245293</v>
      </c>
      <c r="I99" s="480">
        <v>2053</v>
      </c>
      <c r="J99" s="481">
        <v>2537</v>
      </c>
    </row>
    <row r="100" spans="1:10" s="19" customFormat="1" ht="11.25" customHeight="1">
      <c r="A100" s="315"/>
      <c r="B100" s="316" t="s">
        <v>286</v>
      </c>
      <c r="C100" s="474">
        <v>2</v>
      </c>
      <c r="D100" s="475">
        <v>2</v>
      </c>
      <c r="E100" s="474">
        <v>11</v>
      </c>
      <c r="F100" s="475">
        <v>23</v>
      </c>
      <c r="G100" s="474" t="s">
        <v>716</v>
      </c>
      <c r="H100" s="475" t="s">
        <v>716</v>
      </c>
      <c r="I100" s="474" t="s">
        <v>716</v>
      </c>
      <c r="J100" s="489" t="s">
        <v>716</v>
      </c>
    </row>
    <row r="101" spans="1:10" s="19" customFormat="1" ht="11.25" customHeight="1">
      <c r="A101" s="317"/>
      <c r="B101" s="318" t="s">
        <v>287</v>
      </c>
      <c r="C101" s="476">
        <v>2</v>
      </c>
      <c r="D101" s="477">
        <v>2</v>
      </c>
      <c r="E101" s="476">
        <v>7</v>
      </c>
      <c r="F101" s="477">
        <v>6</v>
      </c>
      <c r="G101" s="476" t="s">
        <v>716</v>
      </c>
      <c r="H101" s="477" t="s">
        <v>716</v>
      </c>
      <c r="I101" s="476" t="s">
        <v>716</v>
      </c>
      <c r="J101" s="484" t="s">
        <v>716</v>
      </c>
    </row>
    <row r="102" spans="1:10" s="19" customFormat="1" ht="11.25" customHeight="1">
      <c r="A102" s="317"/>
      <c r="B102" s="318" t="s">
        <v>288</v>
      </c>
      <c r="C102" s="476">
        <v>4</v>
      </c>
      <c r="D102" s="477">
        <v>5</v>
      </c>
      <c r="E102" s="476">
        <v>19</v>
      </c>
      <c r="F102" s="477">
        <v>22</v>
      </c>
      <c r="G102" s="476">
        <v>25550</v>
      </c>
      <c r="H102" s="477">
        <v>27312</v>
      </c>
      <c r="I102" s="476">
        <v>367</v>
      </c>
      <c r="J102" s="484">
        <v>381</v>
      </c>
    </row>
    <row r="103" spans="1:10" s="19" customFormat="1" ht="11.25" customHeight="1">
      <c r="A103" s="317"/>
      <c r="B103" s="318" t="s">
        <v>289</v>
      </c>
      <c r="C103" s="476">
        <v>5</v>
      </c>
      <c r="D103" s="477">
        <v>6</v>
      </c>
      <c r="E103" s="476">
        <v>63</v>
      </c>
      <c r="F103" s="477">
        <v>69</v>
      </c>
      <c r="G103" s="476">
        <v>112749</v>
      </c>
      <c r="H103" s="477">
        <v>100411</v>
      </c>
      <c r="I103" s="476">
        <v>1192</v>
      </c>
      <c r="J103" s="484">
        <v>1020</v>
      </c>
    </row>
    <row r="104" spans="1:10" s="19" customFormat="1" ht="11.25" customHeight="1">
      <c r="A104" s="317"/>
      <c r="B104" s="318" t="s">
        <v>290</v>
      </c>
      <c r="C104" s="476">
        <v>0</v>
      </c>
      <c r="D104" s="477">
        <v>1</v>
      </c>
      <c r="E104" s="476">
        <v>0</v>
      </c>
      <c r="F104" s="477">
        <v>6</v>
      </c>
      <c r="G104" s="476">
        <v>0</v>
      </c>
      <c r="H104" s="477" t="s">
        <v>716</v>
      </c>
      <c r="I104" s="476">
        <v>0</v>
      </c>
      <c r="J104" s="484" t="s">
        <v>716</v>
      </c>
    </row>
    <row r="105" spans="1:10" s="19" customFormat="1" ht="11.25" customHeight="1">
      <c r="A105" s="319"/>
      <c r="B105" s="320" t="s">
        <v>291</v>
      </c>
      <c r="C105" s="478">
        <v>4</v>
      </c>
      <c r="D105" s="479">
        <v>4</v>
      </c>
      <c r="E105" s="478">
        <v>14</v>
      </c>
      <c r="F105" s="479">
        <v>35</v>
      </c>
      <c r="G105" s="478">
        <v>6462</v>
      </c>
      <c r="H105" s="479">
        <v>57226</v>
      </c>
      <c r="I105" s="478">
        <v>88</v>
      </c>
      <c r="J105" s="490">
        <v>849</v>
      </c>
    </row>
    <row r="106" spans="1:10" s="27" customFormat="1" ht="11.25" customHeight="1">
      <c r="A106" s="321" t="s">
        <v>319</v>
      </c>
      <c r="B106" s="322"/>
      <c r="C106" s="480">
        <v>58</v>
      </c>
      <c r="D106" s="481">
        <v>77</v>
      </c>
      <c r="E106" s="480">
        <v>715</v>
      </c>
      <c r="F106" s="481">
        <v>828</v>
      </c>
      <c r="G106" s="480">
        <v>1492796</v>
      </c>
      <c r="H106" s="481">
        <v>2000467</v>
      </c>
      <c r="I106" s="480">
        <v>17072</v>
      </c>
      <c r="J106" s="481">
        <v>21946</v>
      </c>
    </row>
    <row r="107" spans="1:10" s="19" customFormat="1" ht="11.25" customHeight="1">
      <c r="A107" s="315"/>
      <c r="B107" s="316" t="s">
        <v>292</v>
      </c>
      <c r="C107" s="474">
        <v>9</v>
      </c>
      <c r="D107" s="475">
        <v>12</v>
      </c>
      <c r="E107" s="474">
        <v>68</v>
      </c>
      <c r="F107" s="475">
        <v>97</v>
      </c>
      <c r="G107" s="474">
        <v>197115</v>
      </c>
      <c r="H107" s="475">
        <v>296792</v>
      </c>
      <c r="I107" s="474">
        <v>1360</v>
      </c>
      <c r="J107" s="489">
        <v>2242</v>
      </c>
    </row>
    <row r="108" spans="1:10" s="19" customFormat="1" ht="11.25" customHeight="1">
      <c r="A108" s="317"/>
      <c r="B108" s="318" t="s">
        <v>293</v>
      </c>
      <c r="C108" s="476">
        <v>15</v>
      </c>
      <c r="D108" s="477">
        <v>22</v>
      </c>
      <c r="E108" s="476">
        <v>227</v>
      </c>
      <c r="F108" s="477">
        <v>297</v>
      </c>
      <c r="G108" s="476">
        <v>554140</v>
      </c>
      <c r="H108" s="477">
        <v>770093</v>
      </c>
      <c r="I108" s="476">
        <v>8381</v>
      </c>
      <c r="J108" s="484">
        <v>11270</v>
      </c>
    </row>
    <row r="109" spans="1:10" s="19" customFormat="1" ht="11.25" customHeight="1">
      <c r="A109" s="317"/>
      <c r="B109" s="318" t="s">
        <v>294</v>
      </c>
      <c r="C109" s="476">
        <v>13</v>
      </c>
      <c r="D109" s="477">
        <v>18</v>
      </c>
      <c r="E109" s="476">
        <v>219</v>
      </c>
      <c r="F109" s="477">
        <v>177</v>
      </c>
      <c r="G109" s="476">
        <v>442260</v>
      </c>
      <c r="H109" s="477">
        <v>348206</v>
      </c>
      <c r="I109" s="476">
        <v>4390</v>
      </c>
      <c r="J109" s="484">
        <v>5295</v>
      </c>
    </row>
    <row r="110" spans="1:10" s="19" customFormat="1" ht="11.25" customHeight="1">
      <c r="A110" s="317"/>
      <c r="B110" s="318" t="s">
        <v>295</v>
      </c>
      <c r="C110" s="476">
        <v>5</v>
      </c>
      <c r="D110" s="477">
        <v>8</v>
      </c>
      <c r="E110" s="476">
        <v>77</v>
      </c>
      <c r="F110" s="477">
        <v>99</v>
      </c>
      <c r="G110" s="476">
        <v>76883</v>
      </c>
      <c r="H110" s="477">
        <v>158860</v>
      </c>
      <c r="I110" s="476">
        <v>1444</v>
      </c>
      <c r="J110" s="484">
        <v>2020</v>
      </c>
    </row>
    <row r="111" spans="1:10" s="19" customFormat="1" ht="11.25" customHeight="1">
      <c r="A111" s="317"/>
      <c r="B111" s="318" t="s">
        <v>296</v>
      </c>
      <c r="C111" s="476">
        <v>4</v>
      </c>
      <c r="D111" s="477">
        <v>4</v>
      </c>
      <c r="E111" s="476">
        <v>53</v>
      </c>
      <c r="F111" s="477">
        <v>51</v>
      </c>
      <c r="G111" s="476">
        <v>35600</v>
      </c>
      <c r="H111" s="477">
        <v>190777</v>
      </c>
      <c r="I111" s="476">
        <v>461</v>
      </c>
      <c r="J111" s="484">
        <v>207</v>
      </c>
    </row>
    <row r="112" spans="1:10" s="19" customFormat="1" ht="11.25" customHeight="1">
      <c r="A112" s="317"/>
      <c r="B112" s="318" t="s">
        <v>297</v>
      </c>
      <c r="C112" s="476">
        <v>1</v>
      </c>
      <c r="D112" s="477">
        <v>3</v>
      </c>
      <c r="E112" s="476">
        <v>2</v>
      </c>
      <c r="F112" s="477">
        <v>14</v>
      </c>
      <c r="G112" s="476" t="s">
        <v>716</v>
      </c>
      <c r="H112" s="477">
        <v>8840</v>
      </c>
      <c r="I112" s="476" t="s">
        <v>716</v>
      </c>
      <c r="J112" s="484">
        <v>50</v>
      </c>
    </row>
    <row r="113" spans="1:10" s="19" customFormat="1" ht="11.25" customHeight="1">
      <c r="A113" s="317"/>
      <c r="B113" s="318" t="s">
        <v>298</v>
      </c>
      <c r="C113" s="476">
        <v>1</v>
      </c>
      <c r="D113" s="484">
        <v>1</v>
      </c>
      <c r="E113" s="476">
        <v>17</v>
      </c>
      <c r="F113" s="484">
        <v>13</v>
      </c>
      <c r="G113" s="476" t="s">
        <v>716</v>
      </c>
      <c r="H113" s="484" t="s">
        <v>716</v>
      </c>
      <c r="I113" s="476" t="s">
        <v>716</v>
      </c>
      <c r="J113" s="484" t="s">
        <v>716</v>
      </c>
    </row>
    <row r="114" spans="1:10" s="19" customFormat="1" ht="11.25" customHeight="1">
      <c r="A114" s="317"/>
      <c r="B114" s="318" t="s">
        <v>320</v>
      </c>
      <c r="C114" s="476">
        <v>0</v>
      </c>
      <c r="D114" s="477">
        <v>0</v>
      </c>
      <c r="E114" s="476">
        <v>0</v>
      </c>
      <c r="F114" s="477">
        <v>0</v>
      </c>
      <c r="G114" s="476">
        <v>0</v>
      </c>
      <c r="H114" s="477">
        <v>0</v>
      </c>
      <c r="I114" s="476">
        <v>0</v>
      </c>
      <c r="J114" s="484">
        <v>0</v>
      </c>
    </row>
    <row r="115" spans="1:10" s="19" customFormat="1" ht="11.25" customHeight="1">
      <c r="A115" s="317"/>
      <c r="B115" s="318" t="s">
        <v>299</v>
      </c>
      <c r="C115" s="476">
        <v>0</v>
      </c>
      <c r="D115" s="477">
        <v>1</v>
      </c>
      <c r="E115" s="476">
        <v>0</v>
      </c>
      <c r="F115" s="477">
        <v>3</v>
      </c>
      <c r="G115" s="476">
        <v>0</v>
      </c>
      <c r="H115" s="477" t="s">
        <v>716</v>
      </c>
      <c r="I115" s="476">
        <v>0</v>
      </c>
      <c r="J115" s="484" t="s">
        <v>716</v>
      </c>
    </row>
    <row r="116" spans="1:10" s="19" customFormat="1" ht="11.25" customHeight="1">
      <c r="A116" s="317"/>
      <c r="B116" s="318" t="s">
        <v>300</v>
      </c>
      <c r="C116" s="476">
        <v>0</v>
      </c>
      <c r="D116" s="477">
        <v>0</v>
      </c>
      <c r="E116" s="476">
        <v>0</v>
      </c>
      <c r="F116" s="477">
        <v>0</v>
      </c>
      <c r="G116" s="476">
        <v>0</v>
      </c>
      <c r="H116" s="477">
        <v>0</v>
      </c>
      <c r="I116" s="476">
        <v>0</v>
      </c>
      <c r="J116" s="484">
        <v>0</v>
      </c>
    </row>
    <row r="117" spans="1:10" s="19" customFormat="1" ht="11.25" customHeight="1">
      <c r="A117" s="317"/>
      <c r="B117" s="318" t="s">
        <v>301</v>
      </c>
      <c r="C117" s="476">
        <v>4</v>
      </c>
      <c r="D117" s="477">
        <v>2</v>
      </c>
      <c r="E117" s="476">
        <v>18</v>
      </c>
      <c r="F117" s="477">
        <v>21</v>
      </c>
      <c r="G117" s="476">
        <v>68947</v>
      </c>
      <c r="H117" s="477" t="s">
        <v>716</v>
      </c>
      <c r="I117" s="476">
        <v>100</v>
      </c>
      <c r="J117" s="484" t="s">
        <v>716</v>
      </c>
    </row>
    <row r="118" spans="1:10" s="19" customFormat="1" ht="11.25" customHeight="1">
      <c r="A118" s="317"/>
      <c r="B118" s="318" t="s">
        <v>302</v>
      </c>
      <c r="C118" s="476">
        <v>5</v>
      </c>
      <c r="D118" s="477">
        <v>5</v>
      </c>
      <c r="E118" s="476">
        <v>31</v>
      </c>
      <c r="F118" s="477">
        <v>53</v>
      </c>
      <c r="G118" s="476">
        <v>90308</v>
      </c>
      <c r="H118" s="477">
        <v>159399</v>
      </c>
      <c r="I118" s="476">
        <v>150</v>
      </c>
      <c r="J118" s="484">
        <v>40</v>
      </c>
    </row>
    <row r="119" spans="1:10" s="19" customFormat="1" ht="11.25" customHeight="1">
      <c r="A119" s="319"/>
      <c r="B119" s="320" t="s">
        <v>321</v>
      </c>
      <c r="C119" s="478">
        <v>1</v>
      </c>
      <c r="D119" s="479">
        <v>1</v>
      </c>
      <c r="E119" s="478">
        <v>3</v>
      </c>
      <c r="F119" s="479">
        <v>3</v>
      </c>
      <c r="G119" s="478" t="s">
        <v>716</v>
      </c>
      <c r="H119" s="479" t="s">
        <v>716</v>
      </c>
      <c r="I119" s="478" t="s">
        <v>716</v>
      </c>
      <c r="J119" s="490" t="s">
        <v>716</v>
      </c>
    </row>
    <row r="120" spans="1:10" s="19" customFormat="1" ht="11.25" customHeight="1">
      <c r="A120" s="317"/>
      <c r="B120" s="318" t="s">
        <v>322</v>
      </c>
      <c r="C120" s="476">
        <v>0</v>
      </c>
      <c r="D120" s="477">
        <v>0</v>
      </c>
      <c r="E120" s="476">
        <v>0</v>
      </c>
      <c r="F120" s="477">
        <v>0</v>
      </c>
      <c r="G120" s="476">
        <v>0</v>
      </c>
      <c r="H120" s="477">
        <v>0</v>
      </c>
      <c r="I120" s="476">
        <v>0</v>
      </c>
      <c r="J120" s="484">
        <v>0</v>
      </c>
    </row>
    <row r="121" spans="1:10" s="19" customFormat="1" ht="11.25" customHeight="1">
      <c r="A121" s="317"/>
      <c r="B121" s="318" t="s">
        <v>323</v>
      </c>
      <c r="C121" s="476">
        <v>0</v>
      </c>
      <c r="D121" s="477">
        <v>0</v>
      </c>
      <c r="E121" s="476">
        <v>0</v>
      </c>
      <c r="F121" s="477">
        <v>0</v>
      </c>
      <c r="G121" s="476">
        <v>0</v>
      </c>
      <c r="H121" s="477">
        <v>0</v>
      </c>
      <c r="I121" s="476">
        <v>0</v>
      </c>
      <c r="J121" s="484">
        <v>0</v>
      </c>
    </row>
    <row r="122" spans="1:10" s="19" customFormat="1" ht="11.25" customHeight="1">
      <c r="A122" s="325"/>
      <c r="B122" s="326" t="s">
        <v>324</v>
      </c>
      <c r="C122" s="485">
        <v>0</v>
      </c>
      <c r="D122" s="486">
        <v>0</v>
      </c>
      <c r="E122" s="485">
        <v>0</v>
      </c>
      <c r="F122" s="486">
        <v>0</v>
      </c>
      <c r="G122" s="485">
        <v>0</v>
      </c>
      <c r="H122" s="486">
        <v>0</v>
      </c>
      <c r="I122" s="485">
        <v>0</v>
      </c>
      <c r="J122" s="492">
        <v>0</v>
      </c>
    </row>
    <row r="123" spans="1:10" s="27" customFormat="1" ht="11.25" customHeight="1">
      <c r="A123" s="321" t="s">
        <v>325</v>
      </c>
      <c r="B123" s="322"/>
      <c r="C123" s="480">
        <v>12</v>
      </c>
      <c r="D123" s="481">
        <v>8</v>
      </c>
      <c r="E123" s="480">
        <v>88</v>
      </c>
      <c r="F123" s="481">
        <v>112</v>
      </c>
      <c r="G123" s="480">
        <v>85664</v>
      </c>
      <c r="H123" s="481">
        <v>74044</v>
      </c>
      <c r="I123" s="480">
        <v>1217</v>
      </c>
      <c r="J123" s="481">
        <v>590</v>
      </c>
    </row>
    <row r="124" spans="1:10" s="19" customFormat="1" ht="11.25" customHeight="1">
      <c r="A124" s="315"/>
      <c r="B124" s="316" t="s">
        <v>303</v>
      </c>
      <c r="C124" s="474">
        <v>5</v>
      </c>
      <c r="D124" s="475">
        <v>3</v>
      </c>
      <c r="E124" s="474">
        <v>71</v>
      </c>
      <c r="F124" s="475">
        <v>100</v>
      </c>
      <c r="G124" s="474">
        <v>39489</v>
      </c>
      <c r="H124" s="475">
        <v>44093</v>
      </c>
      <c r="I124" s="474">
        <v>525</v>
      </c>
      <c r="J124" s="489">
        <v>111</v>
      </c>
    </row>
    <row r="125" spans="1:10" s="19" customFormat="1" ht="11.25" customHeight="1" thickBot="1">
      <c r="A125" s="327"/>
      <c r="B125" s="328" t="s">
        <v>304</v>
      </c>
      <c r="C125" s="487">
        <v>7</v>
      </c>
      <c r="D125" s="488">
        <v>5</v>
      </c>
      <c r="E125" s="487">
        <v>17</v>
      </c>
      <c r="F125" s="488">
        <v>12</v>
      </c>
      <c r="G125" s="487">
        <v>46175</v>
      </c>
      <c r="H125" s="488">
        <v>29951</v>
      </c>
      <c r="I125" s="487">
        <v>692</v>
      </c>
      <c r="J125" s="493">
        <v>479</v>
      </c>
    </row>
    <row r="126" ht="15.75" customHeight="1">
      <c r="A126" s="19" t="s">
        <v>726</v>
      </c>
    </row>
  </sheetData>
  <sheetProtection/>
  <mergeCells count="7">
    <mergeCell ref="I2:J2"/>
    <mergeCell ref="A4:B4"/>
    <mergeCell ref="A5:B5"/>
    <mergeCell ref="A2:B3"/>
    <mergeCell ref="C2:D2"/>
    <mergeCell ref="E2:F2"/>
    <mergeCell ref="G2:H2"/>
  </mergeCells>
  <printOptions/>
  <pageMargins left="0.75" right="0.75" top="1" bottom="0.69" header="0.512" footer="0.3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2.50390625" style="149" customWidth="1"/>
    <col min="2" max="2" width="22.75390625" style="150" customWidth="1"/>
    <col min="3" max="5" width="12.625" style="150" customWidth="1"/>
    <col min="6" max="10" width="12.625" style="149" customWidth="1"/>
    <col min="11" max="16384" width="9.00390625" style="149" customWidth="1"/>
  </cols>
  <sheetData>
    <row r="1" spans="1:5" ht="18" customHeight="1">
      <c r="A1" s="233" t="s">
        <v>787</v>
      </c>
      <c r="B1" s="230"/>
      <c r="C1" s="230"/>
      <c r="D1" s="230"/>
      <c r="E1" s="230"/>
    </row>
    <row r="2" spans="1:5" ht="18" customHeight="1" thickBot="1">
      <c r="A2" s="334" t="s">
        <v>395</v>
      </c>
      <c r="B2" s="230"/>
      <c r="C2" s="230"/>
      <c r="D2" s="230"/>
      <c r="E2" s="230"/>
    </row>
    <row r="3" spans="1:8" ht="18" customHeight="1">
      <c r="A3" s="609" t="s">
        <v>207</v>
      </c>
      <c r="B3" s="610"/>
      <c r="C3" s="613" t="s">
        <v>712</v>
      </c>
      <c r="D3" s="614"/>
      <c r="E3" s="614"/>
      <c r="F3" s="615" t="s">
        <v>701</v>
      </c>
      <c r="G3" s="616"/>
      <c r="H3" s="617"/>
    </row>
    <row r="4" spans="1:8" ht="32.25" customHeight="1" thickBot="1">
      <c r="A4" s="611"/>
      <c r="B4" s="612"/>
      <c r="C4" s="348" t="s">
        <v>788</v>
      </c>
      <c r="D4" s="348" t="s">
        <v>342</v>
      </c>
      <c r="E4" s="348" t="s">
        <v>343</v>
      </c>
      <c r="F4" s="348" t="s">
        <v>788</v>
      </c>
      <c r="G4" s="348" t="s">
        <v>342</v>
      </c>
      <c r="H4" s="349" t="s">
        <v>343</v>
      </c>
    </row>
    <row r="5" spans="1:8" s="154" customFormat="1" ht="15" customHeight="1" thickBot="1">
      <c r="A5" s="607" t="s">
        <v>341</v>
      </c>
      <c r="B5" s="618"/>
      <c r="C5" s="350">
        <v>1468</v>
      </c>
      <c r="D5" s="350">
        <v>10993</v>
      </c>
      <c r="E5" s="350">
        <v>42481100</v>
      </c>
      <c r="F5" s="351">
        <v>1568</v>
      </c>
      <c r="G5" s="351">
        <v>12263</v>
      </c>
      <c r="H5" s="352">
        <v>48104317</v>
      </c>
    </row>
    <row r="6" spans="1:8" s="231" customFormat="1" ht="15" customHeight="1" thickBot="1">
      <c r="A6" s="601" t="s">
        <v>327</v>
      </c>
      <c r="B6" s="619"/>
      <c r="C6" s="353">
        <v>299</v>
      </c>
      <c r="D6" s="353">
        <v>1495</v>
      </c>
      <c r="E6" s="353">
        <v>5050411</v>
      </c>
      <c r="F6" s="354">
        <v>327</v>
      </c>
      <c r="G6" s="354">
        <v>1888</v>
      </c>
      <c r="H6" s="355">
        <v>8538991</v>
      </c>
    </row>
    <row r="7" spans="1:8" s="231" customFormat="1" ht="15" customHeight="1" thickTop="1">
      <c r="A7" s="603" t="s">
        <v>344</v>
      </c>
      <c r="B7" s="604"/>
      <c r="C7" s="356">
        <v>67</v>
      </c>
      <c r="D7" s="357">
        <v>453</v>
      </c>
      <c r="E7" s="357">
        <v>3333683</v>
      </c>
      <c r="F7" s="358">
        <v>75</v>
      </c>
      <c r="G7" s="358">
        <v>451</v>
      </c>
      <c r="H7" s="359">
        <v>5912028</v>
      </c>
    </row>
    <row r="8" spans="1:8" s="231" customFormat="1" ht="15" customHeight="1">
      <c r="A8" s="605" t="s">
        <v>345</v>
      </c>
      <c r="B8" s="606"/>
      <c r="C8" s="360">
        <v>232</v>
      </c>
      <c r="D8" s="361">
        <v>1042</v>
      </c>
      <c r="E8" s="361">
        <v>1716728</v>
      </c>
      <c r="F8" s="362">
        <v>252</v>
      </c>
      <c r="G8" s="362">
        <v>1437</v>
      </c>
      <c r="H8" s="363">
        <v>2626963</v>
      </c>
    </row>
    <row r="9" spans="1:8" s="154" customFormat="1" ht="15" customHeight="1">
      <c r="A9" s="336">
        <v>56</v>
      </c>
      <c r="B9" s="346" t="s">
        <v>328</v>
      </c>
      <c r="C9" s="364">
        <v>0</v>
      </c>
      <c r="D9" s="365">
        <v>0</v>
      </c>
      <c r="E9" s="365">
        <v>0</v>
      </c>
      <c r="F9" s="366">
        <v>0</v>
      </c>
      <c r="G9" s="366">
        <v>0</v>
      </c>
      <c r="H9" s="367">
        <v>0</v>
      </c>
    </row>
    <row r="10" spans="1:8" s="154" customFormat="1" ht="15" customHeight="1">
      <c r="A10" s="336">
        <v>57</v>
      </c>
      <c r="B10" s="346" t="s">
        <v>329</v>
      </c>
      <c r="C10" s="364">
        <v>42</v>
      </c>
      <c r="D10" s="365">
        <v>141</v>
      </c>
      <c r="E10" s="365">
        <v>154691</v>
      </c>
      <c r="F10" s="366">
        <v>44</v>
      </c>
      <c r="G10" s="366">
        <v>142</v>
      </c>
      <c r="H10" s="367">
        <v>141543</v>
      </c>
    </row>
    <row r="11" spans="1:8" s="154" customFormat="1" ht="15" customHeight="1">
      <c r="A11" s="336">
        <v>58</v>
      </c>
      <c r="B11" s="346" t="s">
        <v>330</v>
      </c>
      <c r="C11" s="364">
        <v>99</v>
      </c>
      <c r="D11" s="365">
        <v>522</v>
      </c>
      <c r="E11" s="365">
        <v>715272</v>
      </c>
      <c r="F11" s="366">
        <v>107</v>
      </c>
      <c r="G11" s="366">
        <v>757</v>
      </c>
      <c r="H11" s="367">
        <v>1144760</v>
      </c>
    </row>
    <row r="12" spans="1:8" s="154" customFormat="1" ht="15" customHeight="1">
      <c r="A12" s="336">
        <v>59</v>
      </c>
      <c r="B12" s="346" t="s">
        <v>690</v>
      </c>
      <c r="C12" s="364">
        <v>15</v>
      </c>
      <c r="D12" s="365">
        <v>80</v>
      </c>
      <c r="E12" s="365">
        <v>188407</v>
      </c>
      <c r="F12" s="366">
        <v>16</v>
      </c>
      <c r="G12" s="366">
        <v>118</v>
      </c>
      <c r="H12" s="367">
        <v>429945</v>
      </c>
    </row>
    <row r="13" spans="1:8" s="154" customFormat="1" ht="15" customHeight="1">
      <c r="A13" s="336">
        <v>60</v>
      </c>
      <c r="B13" s="346" t="s">
        <v>331</v>
      </c>
      <c r="C13" s="364">
        <v>71</v>
      </c>
      <c r="D13" s="365">
        <v>279</v>
      </c>
      <c r="E13" s="365">
        <v>644940</v>
      </c>
      <c r="F13" s="366">
        <v>81</v>
      </c>
      <c r="G13" s="366">
        <v>394</v>
      </c>
      <c r="H13" s="367">
        <v>870620</v>
      </c>
    </row>
    <row r="14" spans="1:8" s="154" customFormat="1" ht="15" customHeight="1" thickBot="1">
      <c r="A14" s="335">
        <v>61</v>
      </c>
      <c r="B14" s="347" t="s">
        <v>691</v>
      </c>
      <c r="C14" s="368">
        <v>5</v>
      </c>
      <c r="D14" s="369">
        <v>20</v>
      </c>
      <c r="E14" s="369">
        <v>13418</v>
      </c>
      <c r="F14" s="370">
        <v>4</v>
      </c>
      <c r="G14" s="370">
        <v>26</v>
      </c>
      <c r="H14" s="371">
        <v>40095</v>
      </c>
    </row>
    <row r="15" ht="16.5" customHeight="1">
      <c r="A15" s="19" t="s">
        <v>726</v>
      </c>
    </row>
    <row r="16" ht="16.5" customHeight="1"/>
    <row r="17" spans="1:5" ht="18" customHeight="1" thickBot="1">
      <c r="A17" s="334" t="s">
        <v>346</v>
      </c>
      <c r="B17" s="230"/>
      <c r="C17" s="230"/>
      <c r="D17" s="230"/>
      <c r="E17" s="230"/>
    </row>
    <row r="18" spans="1:8" ht="18" customHeight="1">
      <c r="A18" s="609" t="s">
        <v>207</v>
      </c>
      <c r="B18" s="610"/>
      <c r="C18" s="613" t="s">
        <v>712</v>
      </c>
      <c r="D18" s="614"/>
      <c r="E18" s="614"/>
      <c r="F18" s="615" t="s">
        <v>701</v>
      </c>
      <c r="G18" s="616"/>
      <c r="H18" s="617"/>
    </row>
    <row r="19" spans="1:8" ht="32.25" customHeight="1" thickBot="1">
      <c r="A19" s="611"/>
      <c r="B19" s="612"/>
      <c r="C19" s="348" t="s">
        <v>788</v>
      </c>
      <c r="D19" s="348" t="s">
        <v>342</v>
      </c>
      <c r="E19" s="348" t="s">
        <v>343</v>
      </c>
      <c r="F19" s="348" t="s">
        <v>788</v>
      </c>
      <c r="G19" s="348" t="s">
        <v>342</v>
      </c>
      <c r="H19" s="349" t="s">
        <v>343</v>
      </c>
    </row>
    <row r="20" spans="1:8" s="154" customFormat="1" ht="15" customHeight="1" thickBot="1">
      <c r="A20" s="607" t="s">
        <v>341</v>
      </c>
      <c r="B20" s="608"/>
      <c r="C20" s="350">
        <v>1468</v>
      </c>
      <c r="D20" s="350">
        <v>10993</v>
      </c>
      <c r="E20" s="350">
        <v>42481100</v>
      </c>
      <c r="F20" s="351">
        <v>1568</v>
      </c>
      <c r="G20" s="351">
        <v>12263</v>
      </c>
      <c r="H20" s="352">
        <v>48104317</v>
      </c>
    </row>
    <row r="21" spans="1:8" s="231" customFormat="1" ht="15" customHeight="1" thickBot="1">
      <c r="A21" s="601" t="s">
        <v>327</v>
      </c>
      <c r="B21" s="602"/>
      <c r="C21" s="353">
        <v>299</v>
      </c>
      <c r="D21" s="353">
        <v>1495</v>
      </c>
      <c r="E21" s="353">
        <v>5050411</v>
      </c>
      <c r="F21" s="354">
        <v>327</v>
      </c>
      <c r="G21" s="354">
        <v>1888</v>
      </c>
      <c r="H21" s="355">
        <v>8538991</v>
      </c>
    </row>
    <row r="22" spans="1:8" s="154" customFormat="1" ht="15" customHeight="1" thickTop="1">
      <c r="A22" s="336" t="s">
        <v>347</v>
      </c>
      <c r="B22" s="337"/>
      <c r="C22" s="365">
        <v>6</v>
      </c>
      <c r="D22" s="365">
        <v>38</v>
      </c>
      <c r="E22" s="365">
        <v>86441</v>
      </c>
      <c r="F22" s="366">
        <v>5</v>
      </c>
      <c r="G22" s="366">
        <v>37</v>
      </c>
      <c r="H22" s="367">
        <v>2036613</v>
      </c>
    </row>
    <row r="23" spans="1:8" s="154" customFormat="1" ht="15" customHeight="1">
      <c r="A23" s="336" t="s">
        <v>348</v>
      </c>
      <c r="B23" s="337"/>
      <c r="C23" s="365">
        <v>7</v>
      </c>
      <c r="D23" s="365">
        <v>45</v>
      </c>
      <c r="E23" s="365">
        <v>346399</v>
      </c>
      <c r="F23" s="366">
        <v>6</v>
      </c>
      <c r="G23" s="366">
        <v>38</v>
      </c>
      <c r="H23" s="367">
        <v>265340</v>
      </c>
    </row>
    <row r="24" spans="1:8" s="154" customFormat="1" ht="15" customHeight="1">
      <c r="A24" s="336" t="s">
        <v>349</v>
      </c>
      <c r="B24" s="337"/>
      <c r="C24" s="365">
        <v>2</v>
      </c>
      <c r="D24" s="365">
        <v>11</v>
      </c>
      <c r="E24" s="424" t="s">
        <v>714</v>
      </c>
      <c r="F24" s="366">
        <v>2</v>
      </c>
      <c r="G24" s="366">
        <v>13</v>
      </c>
      <c r="H24" s="466" t="s">
        <v>714</v>
      </c>
    </row>
    <row r="25" spans="1:8" s="154" customFormat="1" ht="15" customHeight="1">
      <c r="A25" s="336" t="s">
        <v>350</v>
      </c>
      <c r="B25" s="337"/>
      <c r="C25" s="365">
        <v>4</v>
      </c>
      <c r="D25" s="365">
        <v>41</v>
      </c>
      <c r="E25" s="365">
        <v>295499</v>
      </c>
      <c r="F25" s="366">
        <v>7</v>
      </c>
      <c r="G25" s="366">
        <v>62</v>
      </c>
      <c r="H25" s="367">
        <v>273033</v>
      </c>
    </row>
    <row r="26" spans="1:8" s="154" customFormat="1" ht="15" customHeight="1">
      <c r="A26" s="336" t="s">
        <v>392</v>
      </c>
      <c r="B26" s="337"/>
      <c r="C26" s="365">
        <v>1</v>
      </c>
      <c r="D26" s="365">
        <v>1</v>
      </c>
      <c r="E26" s="424" t="s">
        <v>717</v>
      </c>
      <c r="F26" s="366">
        <v>1</v>
      </c>
      <c r="G26" s="366">
        <v>2</v>
      </c>
      <c r="H26" s="466" t="s">
        <v>717</v>
      </c>
    </row>
    <row r="27" spans="1:8" s="154" customFormat="1" ht="15" customHeight="1">
      <c r="A27" s="336" t="s">
        <v>351</v>
      </c>
      <c r="B27" s="337"/>
      <c r="C27" s="365">
        <v>11</v>
      </c>
      <c r="D27" s="365">
        <v>48</v>
      </c>
      <c r="E27" s="365">
        <v>45314</v>
      </c>
      <c r="F27" s="366">
        <v>9</v>
      </c>
      <c r="G27" s="366">
        <v>60</v>
      </c>
      <c r="H27" s="367">
        <v>92278</v>
      </c>
    </row>
    <row r="28" spans="1:8" s="154" customFormat="1" ht="15" customHeight="1">
      <c r="A28" s="336" t="s">
        <v>393</v>
      </c>
      <c r="B28" s="337"/>
      <c r="C28" s="365">
        <v>3</v>
      </c>
      <c r="D28" s="365">
        <v>16</v>
      </c>
      <c r="E28" s="365">
        <v>54181</v>
      </c>
      <c r="F28" s="366">
        <v>4</v>
      </c>
      <c r="G28" s="366">
        <v>35</v>
      </c>
      <c r="H28" s="367">
        <v>75747</v>
      </c>
    </row>
    <row r="29" spans="1:8" s="154" customFormat="1" ht="15" customHeight="1">
      <c r="A29" s="336" t="s">
        <v>352</v>
      </c>
      <c r="B29" s="337"/>
      <c r="C29" s="365">
        <v>59</v>
      </c>
      <c r="D29" s="365">
        <v>269</v>
      </c>
      <c r="E29" s="365">
        <v>1230604</v>
      </c>
      <c r="F29" s="366">
        <v>67</v>
      </c>
      <c r="G29" s="366">
        <v>363</v>
      </c>
      <c r="H29" s="367">
        <v>1284080</v>
      </c>
    </row>
    <row r="30" spans="1:8" s="154" customFormat="1" ht="15" customHeight="1">
      <c r="A30" s="336" t="s">
        <v>353</v>
      </c>
      <c r="B30" s="337"/>
      <c r="C30" s="365">
        <v>22</v>
      </c>
      <c r="D30" s="365">
        <v>129</v>
      </c>
      <c r="E30" s="365">
        <v>366732</v>
      </c>
      <c r="F30" s="366">
        <v>25</v>
      </c>
      <c r="G30" s="366">
        <v>147</v>
      </c>
      <c r="H30" s="367">
        <v>523051</v>
      </c>
    </row>
    <row r="31" spans="1:8" s="154" customFormat="1" ht="15" customHeight="1">
      <c r="A31" s="336" t="s">
        <v>354</v>
      </c>
      <c r="B31" s="337"/>
      <c r="C31" s="365">
        <v>7</v>
      </c>
      <c r="D31" s="365">
        <v>37</v>
      </c>
      <c r="E31" s="365">
        <v>399281</v>
      </c>
      <c r="F31" s="366">
        <v>9</v>
      </c>
      <c r="G31" s="366">
        <v>45</v>
      </c>
      <c r="H31" s="367">
        <v>848000</v>
      </c>
    </row>
    <row r="32" spans="1:8" s="154" customFormat="1" ht="15" customHeight="1">
      <c r="A32" s="336" t="s">
        <v>355</v>
      </c>
      <c r="B32" s="337"/>
      <c r="C32" s="365">
        <v>13</v>
      </c>
      <c r="D32" s="365">
        <v>94</v>
      </c>
      <c r="E32" s="365">
        <v>206121</v>
      </c>
      <c r="F32" s="366">
        <v>19</v>
      </c>
      <c r="G32" s="366">
        <v>206</v>
      </c>
      <c r="H32" s="367">
        <v>551698</v>
      </c>
    </row>
    <row r="33" spans="1:8" s="154" customFormat="1" ht="15" customHeight="1">
      <c r="A33" s="336" t="s">
        <v>394</v>
      </c>
      <c r="B33" s="337"/>
      <c r="C33" s="365">
        <v>10</v>
      </c>
      <c r="D33" s="365">
        <v>44</v>
      </c>
      <c r="E33" s="365">
        <v>189449</v>
      </c>
      <c r="F33" s="366">
        <v>7</v>
      </c>
      <c r="G33" s="366">
        <v>26</v>
      </c>
      <c r="H33" s="367">
        <v>110973</v>
      </c>
    </row>
    <row r="34" spans="1:8" s="154" customFormat="1" ht="15" customHeight="1">
      <c r="A34" s="336" t="s">
        <v>356</v>
      </c>
      <c r="B34" s="337"/>
      <c r="C34" s="365">
        <v>4</v>
      </c>
      <c r="D34" s="365">
        <v>22</v>
      </c>
      <c r="E34" s="365">
        <v>41503</v>
      </c>
      <c r="F34" s="366">
        <v>5</v>
      </c>
      <c r="G34" s="366">
        <v>94</v>
      </c>
      <c r="H34" s="367">
        <v>171457</v>
      </c>
    </row>
    <row r="35" spans="1:8" s="154" customFormat="1" ht="15" customHeight="1">
      <c r="A35" s="336" t="s">
        <v>357</v>
      </c>
      <c r="B35" s="337"/>
      <c r="C35" s="365">
        <v>0</v>
      </c>
      <c r="D35" s="365">
        <v>0</v>
      </c>
      <c r="E35" s="365">
        <v>0</v>
      </c>
      <c r="F35" s="366">
        <v>0</v>
      </c>
      <c r="G35" s="366">
        <v>0</v>
      </c>
      <c r="H35" s="367">
        <v>0</v>
      </c>
    </row>
    <row r="36" spans="1:8" s="154" customFormat="1" ht="15" customHeight="1">
      <c r="A36" s="336" t="s">
        <v>358</v>
      </c>
      <c r="B36" s="337"/>
      <c r="C36" s="365">
        <v>2</v>
      </c>
      <c r="D36" s="365">
        <v>8</v>
      </c>
      <c r="E36" s="424" t="s">
        <v>717</v>
      </c>
      <c r="F36" s="366">
        <v>1</v>
      </c>
      <c r="G36" s="366">
        <v>3</v>
      </c>
      <c r="H36" s="466" t="s">
        <v>717</v>
      </c>
    </row>
    <row r="37" spans="1:8" s="154" customFormat="1" ht="15" customHeight="1">
      <c r="A37" s="336" t="s">
        <v>359</v>
      </c>
      <c r="B37" s="337"/>
      <c r="C37" s="365">
        <v>4</v>
      </c>
      <c r="D37" s="365">
        <v>55</v>
      </c>
      <c r="E37" s="365">
        <v>73345</v>
      </c>
      <c r="F37" s="366">
        <v>3</v>
      </c>
      <c r="G37" s="366">
        <v>10</v>
      </c>
      <c r="H37" s="367">
        <v>53823</v>
      </c>
    </row>
    <row r="38" spans="1:8" s="154" customFormat="1" ht="15" customHeight="1">
      <c r="A38" s="336" t="s">
        <v>360</v>
      </c>
      <c r="B38" s="337"/>
      <c r="C38" s="365">
        <v>8</v>
      </c>
      <c r="D38" s="365">
        <v>40</v>
      </c>
      <c r="E38" s="365">
        <v>114403</v>
      </c>
      <c r="F38" s="366">
        <v>8</v>
      </c>
      <c r="G38" s="366">
        <v>68</v>
      </c>
      <c r="H38" s="367">
        <v>184101</v>
      </c>
    </row>
    <row r="39" spans="1:8" s="154" customFormat="1" ht="15" customHeight="1">
      <c r="A39" s="336" t="s">
        <v>361</v>
      </c>
      <c r="B39" s="337"/>
      <c r="C39" s="365">
        <v>4</v>
      </c>
      <c r="D39" s="365">
        <v>26</v>
      </c>
      <c r="E39" s="365">
        <v>132549</v>
      </c>
      <c r="F39" s="366">
        <v>6</v>
      </c>
      <c r="G39" s="366">
        <v>36</v>
      </c>
      <c r="H39" s="367">
        <v>133145</v>
      </c>
    </row>
    <row r="40" spans="1:8" s="154" customFormat="1" ht="15" customHeight="1">
      <c r="A40" s="336" t="s">
        <v>362</v>
      </c>
      <c r="B40" s="337"/>
      <c r="C40" s="365">
        <v>5</v>
      </c>
      <c r="D40" s="365">
        <v>31</v>
      </c>
      <c r="E40" s="365">
        <v>244220</v>
      </c>
      <c r="F40" s="366">
        <v>9</v>
      </c>
      <c r="G40" s="366">
        <v>83</v>
      </c>
      <c r="H40" s="367">
        <v>523103</v>
      </c>
    </row>
    <row r="41" spans="1:8" s="154" customFormat="1" ht="15" customHeight="1">
      <c r="A41" s="336" t="s">
        <v>363</v>
      </c>
      <c r="B41" s="337"/>
      <c r="C41" s="365">
        <v>31</v>
      </c>
      <c r="D41" s="365">
        <v>118</v>
      </c>
      <c r="E41" s="365">
        <v>351961</v>
      </c>
      <c r="F41" s="366">
        <v>27</v>
      </c>
      <c r="G41" s="366">
        <v>101</v>
      </c>
      <c r="H41" s="367">
        <v>382706</v>
      </c>
    </row>
    <row r="42" spans="1:8" s="154" customFormat="1" ht="15" customHeight="1">
      <c r="A42" s="336" t="s">
        <v>364</v>
      </c>
      <c r="B42" s="337"/>
      <c r="C42" s="365">
        <v>9</v>
      </c>
      <c r="D42" s="365">
        <v>57</v>
      </c>
      <c r="E42" s="365">
        <v>89825</v>
      </c>
      <c r="F42" s="366">
        <v>9</v>
      </c>
      <c r="G42" s="366">
        <v>40</v>
      </c>
      <c r="H42" s="367">
        <v>52087</v>
      </c>
    </row>
    <row r="43" spans="1:8" s="154" customFormat="1" ht="15" customHeight="1">
      <c r="A43" s="336" t="s">
        <v>365</v>
      </c>
      <c r="B43" s="337"/>
      <c r="C43" s="365">
        <v>13</v>
      </c>
      <c r="D43" s="365">
        <v>46</v>
      </c>
      <c r="E43" s="365">
        <v>102686</v>
      </c>
      <c r="F43" s="366">
        <v>18</v>
      </c>
      <c r="G43" s="366">
        <v>45</v>
      </c>
      <c r="H43" s="367">
        <v>121837</v>
      </c>
    </row>
    <row r="44" spans="1:8" s="154" customFormat="1" ht="15" customHeight="1">
      <c r="A44" s="336" t="s">
        <v>366</v>
      </c>
      <c r="B44" s="337"/>
      <c r="C44" s="365">
        <v>45</v>
      </c>
      <c r="D44" s="365">
        <v>215</v>
      </c>
      <c r="E44" s="365">
        <v>363006</v>
      </c>
      <c r="F44" s="366">
        <v>52</v>
      </c>
      <c r="G44" s="366">
        <v>247</v>
      </c>
      <c r="H44" s="367">
        <v>511102</v>
      </c>
    </row>
    <row r="45" spans="1:8" s="154" customFormat="1" ht="15" customHeight="1">
      <c r="A45" s="336" t="s">
        <v>367</v>
      </c>
      <c r="B45" s="337"/>
      <c r="C45" s="365">
        <v>17</v>
      </c>
      <c r="D45" s="365">
        <v>56</v>
      </c>
      <c r="E45" s="365">
        <v>87198</v>
      </c>
      <c r="F45" s="366">
        <v>17</v>
      </c>
      <c r="G45" s="366">
        <v>69</v>
      </c>
      <c r="H45" s="367">
        <v>159090</v>
      </c>
    </row>
    <row r="46" spans="1:8" s="154" customFormat="1" ht="15" customHeight="1">
      <c r="A46" s="336" t="s">
        <v>368</v>
      </c>
      <c r="B46" s="337"/>
      <c r="C46" s="365">
        <v>9</v>
      </c>
      <c r="D46" s="365">
        <v>39</v>
      </c>
      <c r="E46" s="365">
        <v>113361</v>
      </c>
      <c r="F46" s="366">
        <v>8</v>
      </c>
      <c r="G46" s="366">
        <v>43</v>
      </c>
      <c r="H46" s="367">
        <v>107637</v>
      </c>
    </row>
    <row r="47" spans="1:8" s="154" customFormat="1" ht="15" customHeight="1" thickBot="1">
      <c r="A47" s="338" t="s">
        <v>369</v>
      </c>
      <c r="B47" s="339"/>
      <c r="C47" s="372">
        <v>3</v>
      </c>
      <c r="D47" s="372">
        <v>9</v>
      </c>
      <c r="E47" s="372">
        <v>14667</v>
      </c>
      <c r="F47" s="373">
        <v>3</v>
      </c>
      <c r="G47" s="373">
        <v>15</v>
      </c>
      <c r="H47" s="374">
        <v>34404</v>
      </c>
    </row>
    <row r="48" ht="18" customHeight="1">
      <c r="A48" s="19" t="s">
        <v>727</v>
      </c>
    </row>
  </sheetData>
  <sheetProtection/>
  <mergeCells count="12">
    <mergeCell ref="F3:H3"/>
    <mergeCell ref="A18:B19"/>
    <mergeCell ref="C18:E18"/>
    <mergeCell ref="F18:H18"/>
    <mergeCell ref="A5:B5"/>
    <mergeCell ref="A6:B6"/>
    <mergeCell ref="A21:B21"/>
    <mergeCell ref="A7:B7"/>
    <mergeCell ref="A8:B8"/>
    <mergeCell ref="A20:B20"/>
    <mergeCell ref="A3:B4"/>
    <mergeCell ref="C3:E3"/>
  </mergeCells>
  <printOptions/>
  <pageMargins left="0.75" right="0.26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小崎　誠</cp:lastModifiedBy>
  <cp:lastPrinted>2017-10-20T07:56:30Z</cp:lastPrinted>
  <dcterms:created xsi:type="dcterms:W3CDTF">2003-07-17T06:59:07Z</dcterms:created>
  <dcterms:modified xsi:type="dcterms:W3CDTF">2018-05-30T08:04:17Z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