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C:\Users\k06757\Desktop\送付資料\"/>
    </mc:Choice>
  </mc:AlternateContent>
  <xr:revisionPtr revIDLastSave="0" documentId="13_ncr:1_{EA2858A8-133F-42F9-AD87-5B55A27EA113}" xr6:coauthVersionLast="47" xr6:coauthVersionMax="47" xr10:uidLastSave="{00000000-0000-0000-0000-000000000000}"/>
  <bookViews>
    <workbookView xWindow="16284" yWindow="1560" windowWidth="23256" windowHeight="12576" tabRatio="799" activeTab="1" xr2:uid="{00000000-000D-0000-FFFF-FFFF00000000}"/>
  </bookViews>
  <sheets>
    <sheet name="改訂履歴" sheetId="149" r:id="rId1"/>
    <sheet name="帳票" sheetId="145" r:id="rId2"/>
    <sheet name="表紙" sheetId="60" r:id="rId3"/>
    <sheet name="はじめに" sheetId="82" r:id="rId4"/>
    <sheet name="ﾌﾛｰﾁｬｰﾄ" sheetId="83" r:id="rId5"/>
    <sheet name="提出様式" sheetId="84" r:id="rId6"/>
    <sheet name="様式1" sheetId="15" r:id="rId7"/>
    <sheet name="様式2" sheetId="16" r:id="rId8"/>
    <sheet name="様式3" sheetId="17" r:id="rId9"/>
    <sheet name="様式4-1" sheetId="28" r:id="rId10"/>
    <sheet name="様式4-2" sheetId="153" r:id="rId11"/>
    <sheet name="様式5" sheetId="18" r:id="rId12"/>
    <sheet name="様式6" sheetId="19" r:id="rId13"/>
    <sheet name="様式7" sheetId="20" r:id="rId14"/>
    <sheet name="様式8" sheetId="27" r:id="rId15"/>
    <sheet name="様式9" sheetId="126" r:id="rId16"/>
    <sheet name="様式10-1" sheetId="131" r:id="rId17"/>
    <sheet name="様式10-1 (記入例)" sheetId="151" r:id="rId18"/>
    <sheet name="様式10-2" sheetId="132" r:id="rId19"/>
    <sheet name="様式10-3" sheetId="133" r:id="rId20"/>
    <sheet name="様式10-4" sheetId="139" state="hidden" r:id="rId21"/>
    <sheet name="様式10-5（旧様式）" sheetId="122" state="hidden" r:id="rId22"/>
    <sheet name="様式10-5" sheetId="150" r:id="rId23"/>
    <sheet name="様式10-6" sheetId="94" state="hidden" r:id="rId24"/>
    <sheet name="様式11" sheetId="24" r:id="rId25"/>
    <sheet name="様式12" sheetId="23" r:id="rId26"/>
    <sheet name="様式13" sheetId="22" r:id="rId27"/>
    <sheet name="様式14" sheetId="21" r:id="rId28"/>
    <sheet name="様式15" sheetId="32" r:id="rId29"/>
    <sheet name="様式16" sheetId="37" r:id="rId30"/>
    <sheet name="様式17" sheetId="36" r:id="rId31"/>
    <sheet name="様式18" sheetId="35" r:id="rId32"/>
    <sheet name="様式19" sheetId="34" r:id="rId33"/>
    <sheet name="様式20" sheetId="52" r:id="rId34"/>
    <sheet name="様式21" sheetId="33" r:id="rId35"/>
    <sheet name="様式22-1" sheetId="116" r:id="rId36"/>
    <sheet name="様式22-1 (記入例)" sheetId="152" r:id="rId37"/>
    <sheet name="様式22-2" sheetId="118" r:id="rId38"/>
    <sheet name="様式23" sheetId="129" r:id="rId39"/>
    <sheet name="様式24-1" sheetId="147" r:id="rId40"/>
    <sheet name="様式24-2" sheetId="148" r:id="rId41"/>
  </sheets>
  <definedNames>
    <definedName name="_xlnm.Print_Area" localSheetId="3">はじめに!$B$4:$AH$45</definedName>
    <definedName name="_xlnm.Print_Area" localSheetId="4">ﾌﾛｰﾁｬｰﾄ!$B$4:$CW$62,ﾌﾛｰﾁｬｰﾄ!$B$65:$CW$254</definedName>
    <definedName name="_xlnm.Print_Area" localSheetId="0">改訂履歴!$B$2:$AO$254</definedName>
    <definedName name="_xlnm.Print_Area" localSheetId="5">提出様式!$B$4:$J$63,提出様式!$B$66:$J$96,提出様式!$B$99:$J$131</definedName>
    <definedName name="_xlnm.Print_Area" localSheetId="2">表紙!$B$4:$I$37</definedName>
    <definedName name="_xlnm.Print_Area" localSheetId="6">様式1!$B$4:$N$40</definedName>
    <definedName name="_xlnm.Print_Area" localSheetId="16">'様式10-1'!$B$4:$AW$82,'様式10-1'!$B$84:$AW$157</definedName>
    <definedName name="_xlnm.Print_Area" localSheetId="17">'様式10-1 (記入例)'!$A$3:$CM$158</definedName>
    <definedName name="_xlnm.Print_Area" localSheetId="18">'様式10-2'!$B$4:$AW$76,'様式10-2'!$B$78:$AW$153</definedName>
    <definedName name="_xlnm.Print_Area" localSheetId="19">'様式10-3'!$B$4:$AV$54</definedName>
    <definedName name="_xlnm.Print_Area" localSheetId="20">'様式10-4'!$B$4:$AR$51</definedName>
    <definedName name="_xlnm.Print_Area" localSheetId="22">'様式10-5'!$A$4:$AH$54</definedName>
    <definedName name="_xlnm.Print_Area" localSheetId="21">'様式10-5（旧様式）'!$B$4:$EJ$43</definedName>
    <definedName name="_xlnm.Print_Area" localSheetId="23">'様式10-6'!$B$4:$BD$58</definedName>
    <definedName name="_xlnm.Print_Area" localSheetId="24">様式11!$B$4:$J$39</definedName>
    <definedName name="_xlnm.Print_Area" localSheetId="25">様式12!$B$4:$J$60</definedName>
    <definedName name="_xlnm.Print_Area" localSheetId="26">様式13!$B$4:$J$61</definedName>
    <definedName name="_xlnm.Print_Area" localSheetId="27">様式14!$B$4:$J$60</definedName>
    <definedName name="_xlnm.Print_Area" localSheetId="28">様式15!$B$4:$N$47</definedName>
    <definedName name="_xlnm.Print_Area" localSheetId="29">様式16!$B$4:$L$45</definedName>
    <definedName name="_xlnm.Print_Area" localSheetId="30">様式17!$B$4:$N$44</definedName>
    <definedName name="_xlnm.Print_Area" localSheetId="31">様式18!$B$4:$K$59</definedName>
    <definedName name="_xlnm.Print_Area" localSheetId="32">様式19!$B$4:$N$46</definedName>
    <definedName name="_xlnm.Print_Area" localSheetId="7">様式2!$B$4:$M$43</definedName>
    <definedName name="_xlnm.Print_Area" localSheetId="33">様式20!$B$4:$L$58</definedName>
    <definedName name="_xlnm.Print_Area" localSheetId="34">様式21!$B$4:$M$49</definedName>
    <definedName name="_xlnm.Print_Area" localSheetId="35">'様式22-1'!$B$4:$T$34,'様式22-1'!$B$36:$T$66</definedName>
    <definedName name="_xlnm.Print_Area" localSheetId="36">'様式22-1 (記入例)'!$B$4:$T$34,'様式22-1 (記入例)'!$B$36:$T$66</definedName>
    <definedName name="_xlnm.Print_Area" localSheetId="37">'様式22-2'!$B$4:$V$30,'様式22-2'!$B$34:$V$59</definedName>
    <definedName name="_xlnm.Print_Area" localSheetId="38">様式23!$B$4:$U$41</definedName>
    <definedName name="_xlnm.Print_Area" localSheetId="39">'様式24-1'!$E$7:$DO$81</definedName>
    <definedName name="_xlnm.Print_Area" localSheetId="40">'様式24-2'!$D$7:$DA$71</definedName>
    <definedName name="_xlnm.Print_Area" localSheetId="8">様式3!$B$4:$M$46</definedName>
    <definedName name="_xlnm.Print_Area" localSheetId="9">'様式4-1'!$B$4:$K$52</definedName>
    <definedName name="_xlnm.Print_Area" localSheetId="10">'様式4-2'!$B$4:$K$52</definedName>
    <definedName name="_xlnm.Print_Area" localSheetId="11">様式5!$B$4:$CT$80</definedName>
    <definedName name="_xlnm.Print_Area" localSheetId="12">様式6!$B$4:$AI$31</definedName>
    <definedName name="_xlnm.Print_Area" localSheetId="13">様式7!$B$4:$S$40</definedName>
    <definedName name="_xlnm.Print_Area" localSheetId="14">様式8!$B$4:$J$64</definedName>
    <definedName name="_xlnm.Print_Area" localSheetId="15">様式9!$D$4:$AJ$47,様式9!$D$49:$AJ$84,様式9!$D$86:$AJ$128</definedName>
    <definedName name="_xlnm.Print_Titles" localSheetId="0">改訂履歴!$2:$2</definedName>
    <definedName name="加盟団体">'様式24-1'!$F$113:$F$121</definedName>
    <definedName name="官民">'様式24-2'!$C$102:$C$103</definedName>
    <definedName name="許可">'様式24-1'!$F$108:$F$109</definedName>
    <definedName name="供給元">'様式24-1'!$F$345:$F$350</definedName>
    <definedName name="減量">'様式24-2'!$C$96:$C$99</definedName>
    <definedName name="工事種類">'様式24-1'!$F$124:$F$171</definedName>
    <definedName name="構造">'様式24-1'!$F$174:$F$179</definedName>
    <definedName name="再生資源利用計画書_実施書">帳票!$K$39</definedName>
    <definedName name="再生資源利用促進計画書_実施書">帳票!$K$41</definedName>
    <definedName name="施工条件">'様式24-1'!$F$353:$F$354</definedName>
    <definedName name="資材アス">'様式24-1'!$F$314:$F$321</definedName>
    <definedName name="資材コン">'様式24-1'!$F$294:$F$301</definedName>
    <definedName name="資材コン鉄">'様式24-1'!$F$304:$F$307</definedName>
    <definedName name="資材塩ビ">'様式24-1'!$F$341:$F$342</definedName>
    <definedName name="資材砕石">'様式24-1'!$F$335:$F$338</definedName>
    <definedName name="資材土砂">'様式24-1'!$F$324:$F$332</definedName>
    <definedName name="資材木材">'様式24-1'!$F$310:$F$311</definedName>
    <definedName name="選択">'様式24-1'!$F$104:$F$105</definedName>
    <definedName name="促進施工">'様式24-2'!$C$106:$C$108</definedName>
    <definedName name="促進用途">'様式24-2'!$C$90:$C$93</definedName>
    <definedName name="廃棄物">'様式24-2'!$C$111:$C$119</definedName>
    <definedName name="発生土">'様式24-2'!$C$122:$C$131</definedName>
    <definedName name="分類アス">'様式24-1'!$F$216:$F$223</definedName>
    <definedName name="分類コン">'様式24-1'!$F$193:$F$202</definedName>
    <definedName name="分類コン鉄">'様式24-1'!$F$205:$F$209</definedName>
    <definedName name="分類塩ビ">'様式24-1'!$F$246:$F$247</definedName>
    <definedName name="分類砕石">'様式24-1'!$F$238:$F$243</definedName>
    <definedName name="分類石膏">'様式24-1'!$F$250:$F$255</definedName>
    <definedName name="分類土砂">'様式24-1'!$F$226:$F$235</definedName>
    <definedName name="分類木材">'様式24-1'!$F$212:$F$213</definedName>
    <definedName name="用途">'様式24-1'!$F$182:$F$190</definedName>
    <definedName name="用途アス">'様式24-1'!$F$258:$F$262</definedName>
    <definedName name="用途塩ビ">'様式24-1'!$F$281:$F$286</definedName>
    <definedName name="用途砕石">'様式24-1'!$F$275:$F$278</definedName>
    <definedName name="用途石膏">'様式24-1'!$F$289:$F$291</definedName>
    <definedName name="用途土砂">'様式24-1'!$F$265:$F$272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66" i="152" l="1"/>
  <c r="S66" i="152"/>
  <c r="R66" i="152"/>
  <c r="Q66" i="152"/>
  <c r="N66" i="152"/>
  <c r="M66" i="152"/>
  <c r="L66" i="152"/>
  <c r="K66" i="152"/>
  <c r="H66" i="152"/>
  <c r="P65" i="152"/>
  <c r="P64" i="152"/>
  <c r="P63" i="152"/>
  <c r="P62" i="152"/>
  <c r="P61" i="152"/>
  <c r="P60" i="152"/>
  <c r="P59" i="152"/>
  <c r="P58" i="152"/>
  <c r="P57" i="152"/>
  <c r="P56" i="152"/>
  <c r="P55" i="152"/>
  <c r="P54" i="152"/>
  <c r="P53" i="152"/>
  <c r="P52" i="152"/>
  <c r="P51" i="152"/>
  <c r="P50" i="152"/>
  <c r="P49" i="152"/>
  <c r="P66" i="152" s="1"/>
  <c r="J66" i="152" s="1"/>
  <c r="T66" i="116"/>
  <c r="S66" i="116"/>
  <c r="R66" i="116"/>
  <c r="Q66" i="116"/>
  <c r="M66" i="116"/>
  <c r="L66" i="116"/>
  <c r="K66" i="116"/>
  <c r="H66" i="116"/>
  <c r="T34" i="152"/>
  <c r="S34" i="152"/>
  <c r="R34" i="152"/>
  <c r="Q34" i="152"/>
  <c r="P33" i="152"/>
  <c r="P32" i="152"/>
  <c r="P31" i="152"/>
  <c r="P30" i="152"/>
  <c r="P29" i="152"/>
  <c r="P28" i="152"/>
  <c r="P27" i="152"/>
  <c r="P26" i="152"/>
  <c r="P25" i="152"/>
  <c r="P24" i="152"/>
  <c r="P23" i="152"/>
  <c r="P22" i="152"/>
  <c r="P21" i="152"/>
  <c r="P20" i="152"/>
  <c r="P19" i="152"/>
  <c r="P18" i="152"/>
  <c r="P17" i="152"/>
  <c r="P34" i="152" s="1"/>
  <c r="P64" i="116"/>
  <c r="P65" i="116"/>
  <c r="P62" i="116"/>
  <c r="P63" i="116"/>
  <c r="P50" i="116"/>
  <c r="P51" i="116"/>
  <c r="P52" i="116"/>
  <c r="P53" i="116"/>
  <c r="P54" i="116"/>
  <c r="P55" i="116"/>
  <c r="P56" i="116"/>
  <c r="P57" i="116"/>
  <c r="P58" i="116"/>
  <c r="P59" i="116"/>
  <c r="P60" i="116"/>
  <c r="P61" i="116"/>
  <c r="P49" i="116"/>
  <c r="P66" i="116" s="1"/>
  <c r="N65" i="116" l="1"/>
  <c r="N64" i="116"/>
  <c r="J64" i="116" s="1"/>
  <c r="N63" i="116"/>
  <c r="N62" i="116"/>
  <c r="J62" i="116" s="1"/>
  <c r="N61" i="116"/>
  <c r="N60" i="116"/>
  <c r="J60" i="116" s="1"/>
  <c r="N59" i="116"/>
  <c r="J59" i="116" s="1"/>
  <c r="N58" i="116"/>
  <c r="J58" i="116" s="1"/>
  <c r="N57" i="116"/>
  <c r="N56" i="116"/>
  <c r="J56" i="116" s="1"/>
  <c r="N55" i="116"/>
  <c r="N54" i="116"/>
  <c r="J54" i="116" s="1"/>
  <c r="N53" i="116"/>
  <c r="N52" i="116"/>
  <c r="J52" i="116" s="1"/>
  <c r="N51" i="116"/>
  <c r="J51" i="116" s="1"/>
  <c r="N50" i="116"/>
  <c r="N49" i="116"/>
  <c r="N19" i="116"/>
  <c r="N20" i="116"/>
  <c r="J20" i="116" s="1"/>
  <c r="N21" i="116"/>
  <c r="N22" i="116"/>
  <c r="J22" i="116" s="1"/>
  <c r="N23" i="116"/>
  <c r="N24" i="116"/>
  <c r="J24" i="116" s="1"/>
  <c r="N25" i="116"/>
  <c r="N26" i="116"/>
  <c r="N27" i="116"/>
  <c r="N28" i="116"/>
  <c r="J28" i="116" s="1"/>
  <c r="N29" i="116"/>
  <c r="N30" i="116"/>
  <c r="J30" i="116" s="1"/>
  <c r="N31" i="116"/>
  <c r="J31" i="116" s="1"/>
  <c r="N32" i="116"/>
  <c r="J32" i="116" s="1"/>
  <c r="N33" i="116"/>
  <c r="N18" i="116"/>
  <c r="N17" i="116"/>
  <c r="J17" i="116" s="1"/>
  <c r="P34" i="116"/>
  <c r="M34" i="116"/>
  <c r="N34" i="116" s="1"/>
  <c r="L34" i="116"/>
  <c r="K34" i="116"/>
  <c r="H34" i="116"/>
  <c r="J33" i="116"/>
  <c r="J29" i="116"/>
  <c r="J27" i="116"/>
  <c r="J26" i="116"/>
  <c r="J25" i="116"/>
  <c r="J23" i="116"/>
  <c r="J21" i="116"/>
  <c r="J19" i="116"/>
  <c r="J18" i="116"/>
  <c r="J50" i="116"/>
  <c r="J65" i="116"/>
  <c r="J63" i="116"/>
  <c r="J61" i="116"/>
  <c r="J57" i="116"/>
  <c r="J55" i="116"/>
  <c r="J53" i="116"/>
  <c r="J49" i="116"/>
  <c r="J65" i="152"/>
  <c r="J50" i="152"/>
  <c r="J49" i="152"/>
  <c r="J17" i="152"/>
  <c r="J20" i="152"/>
  <c r="J21" i="152"/>
  <c r="J22" i="152"/>
  <c r="J23" i="152"/>
  <c r="J24" i="152"/>
  <c r="J25" i="152"/>
  <c r="J26" i="152"/>
  <c r="J27" i="152"/>
  <c r="J28" i="152"/>
  <c r="J29" i="152"/>
  <c r="J30" i="152"/>
  <c r="J31" i="152"/>
  <c r="J32" i="152"/>
  <c r="J33" i="152"/>
  <c r="J19" i="152"/>
  <c r="H34" i="152"/>
  <c r="J18" i="152"/>
  <c r="K34" i="152"/>
  <c r="L34" i="152"/>
  <c r="M34" i="152"/>
  <c r="N34" i="152"/>
  <c r="J34" i="152" s="1"/>
  <c r="J51" i="152"/>
  <c r="J52" i="152"/>
  <c r="J53" i="152"/>
  <c r="J54" i="152"/>
  <c r="J55" i="152"/>
  <c r="J56" i="152"/>
  <c r="J57" i="152"/>
  <c r="J58" i="152"/>
  <c r="J59" i="152"/>
  <c r="J60" i="152"/>
  <c r="J61" i="152"/>
  <c r="J62" i="152"/>
  <c r="J63" i="152"/>
  <c r="J64" i="152"/>
  <c r="N66" i="116" l="1"/>
  <c r="J66" i="116" s="1"/>
  <c r="J34" i="116"/>
  <c r="E24" i="147"/>
  <c r="M8" i="147"/>
  <c r="E8" i="147"/>
  <c r="D13" i="148"/>
  <c r="N11" i="148"/>
  <c r="D7" i="148"/>
  <c r="L7" i="148"/>
  <c r="BW59" i="148" l="1"/>
  <c r="BW58" i="148"/>
  <c r="BW57" i="148"/>
  <c r="BW56" i="148"/>
  <c r="BW55" i="148"/>
  <c r="BW54" i="148"/>
  <c r="BW53" i="148"/>
  <c r="BW52" i="148"/>
  <c r="BW49" i="148"/>
  <c r="BW48" i="148"/>
  <c r="BW51" i="148"/>
  <c r="BW50" i="148"/>
  <c r="BW47" i="148"/>
  <c r="BW46" i="148"/>
  <c r="BW45" i="148"/>
  <c r="BW44" i="148"/>
  <c r="BW43" i="148"/>
  <c r="BW42" i="148"/>
  <c r="BW41" i="148"/>
  <c r="BW40" i="148"/>
  <c r="BW39" i="148"/>
  <c r="BW38" i="148"/>
  <c r="BW37" i="148"/>
  <c r="BW36" i="148"/>
  <c r="BW35" i="148"/>
  <c r="BW34" i="148"/>
  <c r="BW33" i="148"/>
  <c r="BW32" i="148"/>
  <c r="BW31" i="148"/>
  <c r="BW30" i="148"/>
  <c r="BW29" i="148"/>
  <c r="BW28" i="148"/>
  <c r="BW27" i="148"/>
  <c r="BW26" i="148"/>
  <c r="BW25" i="148"/>
  <c r="BW24" i="148"/>
  <c r="BW21" i="148"/>
  <c r="BW20" i="148"/>
  <c r="BW23" i="148"/>
  <c r="BW22" i="148"/>
  <c r="AY59" i="148"/>
  <c r="AY58" i="148"/>
  <c r="AY57" i="148"/>
  <c r="AY56" i="148"/>
  <c r="AY55" i="148"/>
  <c r="AY54" i="148"/>
  <c r="AY53" i="148"/>
  <c r="AY52" i="148"/>
  <c r="AY51" i="148"/>
  <c r="AY50" i="148"/>
  <c r="AY49" i="148"/>
  <c r="AY48" i="148"/>
  <c r="AY47" i="148"/>
  <c r="AY46" i="148"/>
  <c r="AY45" i="148"/>
  <c r="AY44" i="148"/>
  <c r="AY43" i="148"/>
  <c r="AY42" i="148"/>
  <c r="AY41" i="148"/>
  <c r="AY40" i="148"/>
  <c r="AY39" i="148"/>
  <c r="AY38" i="148"/>
  <c r="AY37" i="148"/>
  <c r="AY36" i="148"/>
  <c r="AY35" i="148"/>
  <c r="AY34" i="148"/>
  <c r="AY33" i="148"/>
  <c r="AY32" i="148"/>
  <c r="AY31" i="148"/>
  <c r="AY30" i="148"/>
  <c r="AY29" i="148"/>
  <c r="AY28" i="148"/>
  <c r="AY27" i="148"/>
  <c r="AY26" i="148"/>
  <c r="AY25" i="148"/>
  <c r="AY24" i="148"/>
  <c r="AY23" i="148"/>
  <c r="AY22" i="148"/>
  <c r="AY21" i="148"/>
  <c r="AY20" i="148"/>
  <c r="AA30" i="148"/>
  <c r="O58" i="148"/>
  <c r="O56" i="148"/>
  <c r="O54" i="148"/>
  <c r="O52" i="148"/>
  <c r="O50" i="148"/>
  <c r="O48" i="148"/>
  <c r="O30" i="148"/>
  <c r="O28" i="148"/>
  <c r="O24" i="148"/>
  <c r="O22" i="148"/>
  <c r="O20" i="148"/>
  <c r="CT50" i="148" l="1"/>
  <c r="CX50" i="148" s="1"/>
  <c r="CT56" i="148"/>
  <c r="CT24" i="148"/>
  <c r="CX24" i="148" s="1"/>
  <c r="CT28" i="148"/>
  <c r="CX28" i="148" s="1"/>
  <c r="CT32" i="148"/>
  <c r="CX32" i="148" s="1"/>
  <c r="CT34" i="148"/>
  <c r="CX34" i="148" s="1"/>
  <c r="CT36" i="148"/>
  <c r="CX36" i="148" s="1"/>
  <c r="CT40" i="148"/>
  <c r="CX40" i="148" s="1"/>
  <c r="CT44" i="148"/>
  <c r="CX44" i="148" s="1"/>
  <c r="CT52" i="148"/>
  <c r="CX52" i="148" s="1"/>
  <c r="CT58" i="148"/>
  <c r="CX58" i="148" s="1"/>
  <c r="CT54" i="148"/>
  <c r="CX54" i="148" s="1"/>
  <c r="CT48" i="148"/>
  <c r="CT46" i="148"/>
  <c r="CX46" i="148" s="1"/>
  <c r="CT42" i="148"/>
  <c r="CX42" i="148" s="1"/>
  <c r="CT38" i="148"/>
  <c r="CX38" i="148" s="1"/>
  <c r="CT30" i="148"/>
  <c r="CX30" i="148" s="1"/>
  <c r="CT26" i="148"/>
  <c r="CX26" i="148" s="1"/>
  <c r="CT20" i="148"/>
  <c r="CT22" i="148"/>
  <c r="CX22" i="148" s="1"/>
  <c r="CM60" i="148"/>
  <c r="CF60" i="148"/>
  <c r="CX56" i="148"/>
  <c r="K58" i="148"/>
  <c r="K56" i="148"/>
  <c r="K54" i="148"/>
  <c r="K52" i="148"/>
  <c r="K50" i="148"/>
  <c r="K48" i="148"/>
  <c r="K46" i="148"/>
  <c r="K44" i="148"/>
  <c r="K42" i="148"/>
  <c r="K40" i="148"/>
  <c r="K38" i="148"/>
  <c r="K36" i="148"/>
  <c r="K34" i="148"/>
  <c r="K32" i="148"/>
  <c r="K30" i="148"/>
  <c r="K28" i="148"/>
  <c r="K26" i="148"/>
  <c r="K24" i="148"/>
  <c r="K22" i="148"/>
  <c r="K20" i="148"/>
  <c r="W60" i="148"/>
  <c r="S60" i="148"/>
  <c r="A107" i="148"/>
  <c r="A108" i="148" s="1"/>
  <c r="A112" i="148" s="1"/>
  <c r="A113" i="148" s="1"/>
  <c r="A114" i="148" s="1"/>
  <c r="A115" i="148" s="1"/>
  <c r="A116" i="148" s="1"/>
  <c r="A117" i="148" s="1"/>
  <c r="A118" i="148" s="1"/>
  <c r="A119" i="148" s="1"/>
  <c r="A123" i="148" s="1"/>
  <c r="A124" i="148" s="1"/>
  <c r="A125" i="148" s="1"/>
  <c r="A126" i="148" s="1"/>
  <c r="A127" i="148" s="1"/>
  <c r="A128" i="148" s="1"/>
  <c r="A129" i="148" s="1"/>
  <c r="A130" i="148" s="1"/>
  <c r="A131" i="148" s="1"/>
  <c r="A97" i="148"/>
  <c r="A98" i="148" s="1"/>
  <c r="A99" i="148" s="1"/>
  <c r="A100" i="148" s="1"/>
  <c r="A101" i="148" s="1"/>
  <c r="A102" i="148" s="1"/>
  <c r="A103" i="148" s="1"/>
  <c r="A91" i="148"/>
  <c r="A92" i="148" s="1"/>
  <c r="A93" i="148" s="1"/>
  <c r="K60" i="148" l="1"/>
  <c r="CX48" i="148"/>
  <c r="CT60" i="148"/>
  <c r="CX60" i="148" s="1"/>
  <c r="CX20" i="148"/>
  <c r="M28" i="147" l="1"/>
  <c r="CI29" i="147" l="1"/>
  <c r="CI53" i="147"/>
  <c r="CI52" i="147"/>
  <c r="CI50" i="147"/>
  <c r="CI49" i="147"/>
  <c r="CI47" i="147"/>
  <c r="CI46" i="147"/>
  <c r="CI44" i="147"/>
  <c r="CI43" i="147"/>
  <c r="CI41" i="147"/>
  <c r="CI40" i="147"/>
  <c r="CI38" i="147"/>
  <c r="CI37" i="147"/>
  <c r="CI35" i="147"/>
  <c r="CI34" i="147"/>
  <c r="CI32" i="147"/>
  <c r="CI31" i="147"/>
  <c r="CI28" i="147"/>
  <c r="CB53" i="147"/>
  <c r="CB52" i="147"/>
  <c r="CB50" i="147"/>
  <c r="CB49" i="147"/>
  <c r="CB47" i="147"/>
  <c r="CB46" i="147"/>
  <c r="CB44" i="147"/>
  <c r="CB43" i="147"/>
  <c r="CB41" i="147"/>
  <c r="CB40" i="147"/>
  <c r="CB38" i="147"/>
  <c r="CB37" i="147"/>
  <c r="CB35" i="147"/>
  <c r="CB34" i="147"/>
  <c r="CB32" i="147"/>
  <c r="CB31" i="147"/>
  <c r="CB29" i="147"/>
  <c r="CB28" i="147"/>
  <c r="AP47" i="147"/>
  <c r="AP46" i="147"/>
  <c r="AP44" i="147"/>
  <c r="AP43" i="147"/>
  <c r="AP41" i="147"/>
  <c r="AP40" i="147"/>
  <c r="AP38" i="147"/>
  <c r="AP37" i="147"/>
  <c r="AP35" i="147"/>
  <c r="AP34" i="147"/>
  <c r="AP32" i="147"/>
  <c r="AP31" i="147"/>
  <c r="AP29" i="147"/>
  <c r="AP28" i="147"/>
  <c r="AA50" i="147"/>
  <c r="AA49" i="147"/>
  <c r="AA47" i="147"/>
  <c r="AA46" i="147"/>
  <c r="AA44" i="147"/>
  <c r="AA43" i="147"/>
  <c r="AA41" i="147"/>
  <c r="AA40" i="147"/>
  <c r="AA38" i="147"/>
  <c r="AA37" i="147"/>
  <c r="M50" i="147"/>
  <c r="M49" i="147"/>
  <c r="M47" i="147"/>
  <c r="M46" i="147"/>
  <c r="M44" i="147"/>
  <c r="M43" i="147"/>
  <c r="M41" i="147"/>
  <c r="M40" i="147"/>
  <c r="M38" i="147"/>
  <c r="M37" i="147"/>
  <c r="M35" i="147"/>
  <c r="M34" i="147"/>
  <c r="M32" i="147"/>
  <c r="M31" i="147"/>
  <c r="M29" i="147"/>
  <c r="CZ20" i="147"/>
  <c r="CZ19" i="147"/>
  <c r="BM16" i="147"/>
  <c r="AX54" i="147" l="1"/>
  <c r="AH54" i="147"/>
  <c r="DK53" i="147"/>
  <c r="DK52" i="147"/>
  <c r="AX51" i="147"/>
  <c r="AH51" i="147"/>
  <c r="DK50" i="147"/>
  <c r="DK49" i="147"/>
  <c r="AX48" i="147"/>
  <c r="AH48" i="147"/>
  <c r="DK47" i="147"/>
  <c r="DK46" i="147"/>
  <c r="AX45" i="147"/>
  <c r="AH45" i="147"/>
  <c r="DK44" i="147"/>
  <c r="DK43" i="147"/>
  <c r="AX42" i="147"/>
  <c r="AH42" i="147"/>
  <c r="DK41" i="147"/>
  <c r="DK40" i="147"/>
  <c r="AX39" i="147"/>
  <c r="AH39" i="147"/>
  <c r="DK38" i="147"/>
  <c r="DK37" i="147"/>
  <c r="AX36" i="147"/>
  <c r="AH36" i="147"/>
  <c r="DK35" i="147"/>
  <c r="DK34" i="147"/>
  <c r="AX33" i="147"/>
  <c r="AH33" i="147"/>
  <c r="DK32" i="147"/>
  <c r="DK31" i="147"/>
  <c r="AX30" i="147"/>
  <c r="AH30" i="147"/>
  <c r="DK29" i="147"/>
  <c r="DK28" i="147"/>
  <c r="B63" i="84"/>
  <c r="B96" i="84" s="1"/>
  <c r="B131" i="84" s="1"/>
  <c r="B40" i="15" l="1"/>
  <c r="B43" i="16" s="1"/>
  <c r="B46" i="17" s="1"/>
  <c r="DK30" i="147"/>
  <c r="DK33" i="147"/>
  <c r="DK36" i="147"/>
  <c r="DK39" i="147"/>
  <c r="DK42" i="147"/>
  <c r="DK45" i="147"/>
  <c r="DK48" i="147"/>
  <c r="DK51" i="147"/>
  <c r="DK54" i="147"/>
  <c r="B52" i="28" l="1"/>
  <c r="B4" i="18" s="1"/>
  <c r="B4" i="19" s="1"/>
  <c r="B40" i="20" s="1"/>
  <c r="B64" i="27" s="1"/>
  <c r="D4" i="126" s="1"/>
  <c r="D49" i="126" s="1"/>
  <c r="D86" i="126" s="1"/>
  <c r="B52" i="153"/>
  <c r="B82" i="131" l="1"/>
  <c r="B157" i="131" s="1"/>
  <c r="B76" i="132" s="1"/>
  <c r="B153" i="132" s="1"/>
  <c r="B54" i="133" s="1"/>
  <c r="B51" i="139" s="1"/>
  <c r="B4" i="122" s="1"/>
  <c r="B58" i="94" s="1"/>
  <c r="C83" i="151"/>
  <c r="C158" i="151" s="1"/>
  <c r="A4" i="150" l="1"/>
  <c r="B39" i="24" s="1"/>
  <c r="B60" i="23" s="1"/>
  <c r="B61" i="22" s="1"/>
  <c r="B60" i="21" s="1"/>
  <c r="B47" i="32" s="1"/>
  <c r="B45" i="37" s="1"/>
  <c r="B44" i="36" s="1"/>
  <c r="B59" i="35" s="1"/>
  <c r="B46" i="34" s="1"/>
  <c r="B58" i="52" s="1"/>
  <c r="B49" i="33" s="1"/>
  <c r="B4" i="116" s="1"/>
  <c r="B36" i="116" s="1"/>
  <c r="B4" i="118" s="1"/>
  <c r="B34" i="118" s="1"/>
  <c r="B41" i="129" s="1"/>
  <c r="BH81" i="147" s="1"/>
  <c r="AZ71" i="148" s="1"/>
  <c r="B4" i="152" l="1"/>
  <c r="B36" i="1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匡</author>
  </authors>
  <commentList>
    <comment ref="AL17" authorId="0" shapeId="0" xr:uid="{A882EC22-5998-44B8-A9A5-9446D8166DB3}">
      <text>
        <r>
          <rPr>
            <b/>
            <sz val="14"/>
            <color indexed="81"/>
            <rFont val="MS P ゴシック"/>
            <family val="3"/>
            <charset val="128"/>
          </rPr>
          <t>工事監督員が番号を確認後、番号部分を黒塗りしたものを工事監督員へ提出してください</t>
        </r>
      </text>
    </comment>
  </commentList>
</comments>
</file>

<file path=xl/sharedStrings.xml><?xml version="1.0" encoding="utf-8"?>
<sst xmlns="http://schemas.openxmlformats.org/spreadsheetml/2006/main" count="4232" uniqueCount="1999">
  <si>
    <t>□</t>
    <phoneticPr fontId="3"/>
  </si>
  <si>
    <t xml:space="preserve">釧路市長　あて                      </t>
    <rPh sb="0" eb="2">
      <t>クシロ</t>
    </rPh>
    <rPh sb="2" eb="4">
      <t>シチョウ</t>
    </rPh>
    <phoneticPr fontId="3"/>
  </si>
  <si>
    <t xml:space="preserve">工 事 係 員 </t>
    <rPh sb="0" eb="3">
      <t>コウジ</t>
    </rPh>
    <rPh sb="4" eb="7">
      <t>カカリイン</t>
    </rPh>
    <phoneticPr fontId="3"/>
  </si>
  <si>
    <t>事 務 担 当</t>
    <rPh sb="0" eb="3">
      <t>ジム</t>
    </rPh>
    <rPh sb="4" eb="7">
      <t>タントウ</t>
    </rPh>
    <phoneticPr fontId="3"/>
  </si>
  <si>
    <t xml:space="preserve"> 安全・衛生担当者</t>
    <rPh sb="1" eb="3">
      <t>アンゼン</t>
    </rPh>
    <rPh sb="4" eb="6">
      <t>エイセイ</t>
    </rPh>
    <rPh sb="6" eb="9">
      <t>タントウシャ</t>
    </rPh>
    <phoneticPr fontId="3"/>
  </si>
  <si>
    <t>住所</t>
    <rPh sb="0" eb="2">
      <t>ジュウショ</t>
    </rPh>
    <phoneticPr fontId="3"/>
  </si>
  <si>
    <t>共  同  企  業  体  編  成  表</t>
    <rPh sb="0" eb="4">
      <t>キョウドウ</t>
    </rPh>
    <rPh sb="6" eb="13">
      <t>キギョウタイ</t>
    </rPh>
    <rPh sb="15" eb="19">
      <t>ヘンセイ</t>
    </rPh>
    <rPh sb="21" eb="22">
      <t>ヒョウ</t>
    </rPh>
    <phoneticPr fontId="3"/>
  </si>
  <si>
    <t xml:space="preserve">  （記入例）</t>
    <rPh sb="3" eb="5">
      <t>キニュウ</t>
    </rPh>
    <rPh sb="5" eb="6">
      <t>レイ</t>
    </rPh>
    <phoneticPr fontId="3"/>
  </si>
  <si>
    <t>担当者</t>
    <rPh sb="0" eb="3">
      <t>タントウシャ</t>
    </rPh>
    <phoneticPr fontId="3"/>
  </si>
  <si>
    <t>本籍地</t>
    <rPh sb="0" eb="2">
      <t>ホンセキ</t>
    </rPh>
    <rPh sb="2" eb="3">
      <t>チ</t>
    </rPh>
    <phoneticPr fontId="3"/>
  </si>
  <si>
    <t>現住所</t>
    <rPh sb="0" eb="1">
      <t>ゲン</t>
    </rPh>
    <rPh sb="1" eb="3">
      <t>ジュウショ</t>
    </rPh>
    <phoneticPr fontId="3"/>
  </si>
  <si>
    <t xml:space="preserve">          年    月    日</t>
    <rPh sb="10" eb="21">
      <t>ネンガッピ</t>
    </rPh>
    <phoneticPr fontId="3"/>
  </si>
  <si>
    <t xml:space="preserve">       上記工事に係る出来高部分等について、請負代金の部分払を受けたいので、当該出来高</t>
    <rPh sb="7" eb="9">
      <t>ジョウキ</t>
    </rPh>
    <rPh sb="9" eb="11">
      <t>コウジ</t>
    </rPh>
    <rPh sb="12" eb="13">
      <t>カカ</t>
    </rPh>
    <rPh sb="14" eb="17">
      <t>デキダカ</t>
    </rPh>
    <rPh sb="17" eb="19">
      <t>ブブン</t>
    </rPh>
    <rPh sb="19" eb="20">
      <t>トウ</t>
    </rPh>
    <rPh sb="25" eb="27">
      <t>ウケオイ</t>
    </rPh>
    <rPh sb="27" eb="29">
      <t>ダイキン</t>
    </rPh>
    <rPh sb="30" eb="32">
      <t>ブブン</t>
    </rPh>
    <rPh sb="32" eb="33">
      <t>ハラ</t>
    </rPh>
    <rPh sb="34" eb="35">
      <t>ウ</t>
    </rPh>
    <rPh sb="41" eb="43">
      <t>トウガイ</t>
    </rPh>
    <rPh sb="43" eb="46">
      <t>デキダカ</t>
    </rPh>
    <phoneticPr fontId="3"/>
  </si>
  <si>
    <t xml:space="preserve">    部分等の確認を請求します。</t>
    <rPh sb="4" eb="6">
      <t>ブブン</t>
    </rPh>
    <rPh sb="6" eb="7">
      <t>トウ</t>
    </rPh>
    <rPh sb="8" eb="10">
      <t>カクニン</t>
    </rPh>
    <rPh sb="11" eb="13">
      <t>セイキュウ</t>
    </rPh>
    <phoneticPr fontId="3"/>
  </si>
  <si>
    <t>部  分  使  用  承  諾  書</t>
    <rPh sb="0" eb="4">
      <t>ブブン</t>
    </rPh>
    <rPh sb="6" eb="10">
      <t>シヨウ</t>
    </rPh>
    <rPh sb="12" eb="16">
      <t>ショウダク</t>
    </rPh>
    <rPh sb="16" eb="19">
      <t>ドウイショ</t>
    </rPh>
    <phoneticPr fontId="3"/>
  </si>
  <si>
    <t>現場内利用</t>
    <rPh sb="0" eb="2">
      <t>ゲンバ</t>
    </rPh>
    <rPh sb="2" eb="3">
      <t>ナイ</t>
    </rPh>
    <rPh sb="3" eb="5">
      <t>リヨウ</t>
    </rPh>
    <phoneticPr fontId="3"/>
  </si>
  <si>
    <t>減量化</t>
    <rPh sb="0" eb="3">
      <t>ゲンリョウカ</t>
    </rPh>
    <phoneticPr fontId="3"/>
  </si>
  <si>
    <t xml:space="preserve">             上記の工事に関し、次のとおり保険契約を締結したので通知します。</t>
    <rPh sb="13" eb="15">
      <t>ジョウキ</t>
    </rPh>
    <rPh sb="16" eb="18">
      <t>コウジ</t>
    </rPh>
    <rPh sb="19" eb="20">
      <t>カン</t>
    </rPh>
    <rPh sb="22" eb="23">
      <t>ツギ</t>
    </rPh>
    <rPh sb="27" eb="29">
      <t>ホケン</t>
    </rPh>
    <rPh sb="29" eb="31">
      <t>ケイヤク</t>
    </rPh>
    <rPh sb="32" eb="34">
      <t>テイケツ</t>
    </rPh>
    <rPh sb="38" eb="40">
      <t>ツウチ</t>
    </rPh>
    <phoneticPr fontId="3"/>
  </si>
  <si>
    <t>部 分 払 確 認 請 求 書（第   回）</t>
    <rPh sb="0" eb="3">
      <t>ブブン</t>
    </rPh>
    <rPh sb="4" eb="5">
      <t>ハラ</t>
    </rPh>
    <rPh sb="6" eb="9">
      <t>カクニン</t>
    </rPh>
    <rPh sb="10" eb="15">
      <t>セイキュウショ</t>
    </rPh>
    <rPh sb="16" eb="17">
      <t>ダイ</t>
    </rPh>
    <rPh sb="20" eb="21">
      <t>カイ</t>
    </rPh>
    <phoneticPr fontId="3"/>
  </si>
  <si>
    <t xml:space="preserve">     工  事  名</t>
    <rPh sb="5" eb="12">
      <t>コウジメイ</t>
    </rPh>
    <phoneticPr fontId="3"/>
  </si>
  <si>
    <t>利用量（Ａ）</t>
    <rPh sb="0" eb="2">
      <t>リヨウ</t>
    </rPh>
    <rPh sb="2" eb="3">
      <t>リョウ</t>
    </rPh>
    <phoneticPr fontId="3"/>
  </si>
  <si>
    <t>供給元種類</t>
    <rPh sb="0" eb="2">
      <t>キョウキュウ</t>
    </rPh>
    <rPh sb="2" eb="3">
      <t>モト</t>
    </rPh>
    <rPh sb="3" eb="5">
      <t>シュルイ</t>
    </rPh>
    <phoneticPr fontId="3"/>
  </si>
  <si>
    <t xml:space="preserve">             上記工事について前払金を希望しますので申請します。</t>
    <rPh sb="13" eb="15">
      <t>ジョウキ</t>
    </rPh>
    <rPh sb="15" eb="17">
      <t>コウジ</t>
    </rPh>
    <rPh sb="21" eb="22">
      <t>マエ</t>
    </rPh>
    <rPh sb="22" eb="23">
      <t>ハラ</t>
    </rPh>
    <rPh sb="23" eb="24">
      <t>キン</t>
    </rPh>
    <rPh sb="25" eb="27">
      <t>キボウ</t>
    </rPh>
    <rPh sb="32" eb="34">
      <t>シンセイ</t>
    </rPh>
    <phoneticPr fontId="3"/>
  </si>
  <si>
    <t>下　　請　　業　　者　　交　　付</t>
    <rPh sb="0" eb="4">
      <t>シタウ</t>
    </rPh>
    <rPh sb="6" eb="10">
      <t>ギョウシャ</t>
    </rPh>
    <rPh sb="12" eb="16">
      <t>コウフ</t>
    </rPh>
    <phoneticPr fontId="3"/>
  </si>
  <si>
    <t>雇用年月日</t>
    <rPh sb="0" eb="2">
      <t>コヨウ</t>
    </rPh>
    <rPh sb="2" eb="5">
      <t>ネンガッピ</t>
    </rPh>
    <phoneticPr fontId="3"/>
  </si>
  <si>
    <t>細      目</t>
    <rPh sb="0" eb="1">
      <t>ボソ</t>
    </rPh>
    <rPh sb="7" eb="8">
      <t>メ</t>
    </rPh>
    <phoneticPr fontId="13"/>
  </si>
  <si>
    <t>出来高</t>
    <rPh sb="0" eb="3">
      <t>デキダカ</t>
    </rPh>
    <phoneticPr fontId="13"/>
  </si>
  <si>
    <t>備    考</t>
    <rPh sb="0" eb="1">
      <t>ビ</t>
    </rPh>
    <rPh sb="5" eb="6">
      <t>コウ</t>
    </rPh>
    <phoneticPr fontId="13"/>
  </si>
  <si>
    <t xml:space="preserve"> 注</t>
    <rPh sb="1" eb="2">
      <t>チュウ</t>
    </rPh>
    <phoneticPr fontId="13"/>
  </si>
  <si>
    <t>一次下請用</t>
    <rPh sb="0" eb="2">
      <t>イチジ</t>
    </rPh>
    <rPh sb="2" eb="4">
      <t>シタウ</t>
    </rPh>
    <rPh sb="4" eb="5">
      <t>ヨウ</t>
    </rPh>
    <phoneticPr fontId="3"/>
  </si>
  <si>
    <t>提出対象</t>
    <rPh sb="0" eb="2">
      <t>テイシュツ</t>
    </rPh>
    <rPh sb="2" eb="4">
      <t>タイショウ</t>
    </rPh>
    <phoneticPr fontId="3"/>
  </si>
  <si>
    <t>全      工      事</t>
    <rPh sb="0" eb="1">
      <t>ゼン</t>
    </rPh>
    <rPh sb="7" eb="15">
      <t>コウジ</t>
    </rPh>
    <phoneticPr fontId="3"/>
  </si>
  <si>
    <t>書類流れ</t>
    <rPh sb="0" eb="2">
      <t>ショルイ</t>
    </rPh>
    <rPh sb="2" eb="3">
      <t>ナガ</t>
    </rPh>
    <phoneticPr fontId="3"/>
  </si>
  <si>
    <t>監督員</t>
    <rPh sb="0" eb="3">
      <t>カントクイン</t>
    </rPh>
    <phoneticPr fontId="3"/>
  </si>
  <si>
    <t>工事番号</t>
    <rPh sb="0" eb="2">
      <t>コウジ</t>
    </rPh>
    <rPh sb="2" eb="4">
      <t>バンゴウ</t>
    </rPh>
    <phoneticPr fontId="3"/>
  </si>
  <si>
    <t>工 事 名</t>
    <rPh sb="0" eb="3">
      <t>コウジ</t>
    </rPh>
    <rPh sb="4" eb="5">
      <t>メイ</t>
    </rPh>
    <phoneticPr fontId="3"/>
  </si>
  <si>
    <t>現場代理人</t>
    <rPh sb="0" eb="2">
      <t>ゲンバ</t>
    </rPh>
    <rPh sb="2" eb="5">
      <t>ダイリニン</t>
    </rPh>
    <phoneticPr fontId="3"/>
  </si>
  <si>
    <t>下  請  負  金  額  の  支  払  方  法  等</t>
    <rPh sb="0" eb="1">
      <t>シタ</t>
    </rPh>
    <rPh sb="3" eb="7">
      <t>シタウケオイ</t>
    </rPh>
    <rPh sb="9" eb="10">
      <t>キンダイキン</t>
    </rPh>
    <rPh sb="12" eb="13">
      <t>ガク</t>
    </rPh>
    <rPh sb="18" eb="22">
      <t>シハライ</t>
    </rPh>
    <rPh sb="24" eb="28">
      <t>ホウホウ</t>
    </rPh>
    <rPh sb="30" eb="31">
      <t>トウトウ</t>
    </rPh>
    <phoneticPr fontId="3"/>
  </si>
  <si>
    <t>添付提出書類</t>
    <rPh sb="0" eb="2">
      <t>テンプ</t>
    </rPh>
    <rPh sb="2" eb="4">
      <t>テイシュツ</t>
    </rPh>
    <rPh sb="4" eb="6">
      <t>ショルイ</t>
    </rPh>
    <phoneticPr fontId="3"/>
  </si>
  <si>
    <t>技術検定合格証明書の写し</t>
    <rPh sb="0" eb="2">
      <t>ギジュツ</t>
    </rPh>
    <rPh sb="2" eb="4">
      <t>ケンテイ</t>
    </rPh>
    <rPh sb="4" eb="6">
      <t>ゴウカク</t>
    </rPh>
    <rPh sb="6" eb="9">
      <t>ショウメイショ</t>
    </rPh>
    <rPh sb="10" eb="11">
      <t>ウツ</t>
    </rPh>
    <phoneticPr fontId="3"/>
  </si>
  <si>
    <t>最終学歴及び工事経歴を記載した経歴書</t>
    <rPh sb="0" eb="2">
      <t>サイシュウ</t>
    </rPh>
    <rPh sb="2" eb="4">
      <t>ガクレキ</t>
    </rPh>
    <rPh sb="4" eb="5">
      <t>オヨ</t>
    </rPh>
    <rPh sb="6" eb="8">
      <t>コウジ</t>
    </rPh>
    <rPh sb="8" eb="10">
      <t>ケイレキ</t>
    </rPh>
    <rPh sb="11" eb="13">
      <t>キサイ</t>
    </rPh>
    <rPh sb="15" eb="17">
      <t>ケイレキ</t>
    </rPh>
    <rPh sb="17" eb="18">
      <t>ショ</t>
    </rPh>
    <phoneticPr fontId="3"/>
  </si>
  <si>
    <t>請負金額</t>
    <rPh sb="0" eb="2">
      <t>ウケオイ</t>
    </rPh>
    <rPh sb="2" eb="4">
      <t>キンガク</t>
    </rPh>
    <phoneticPr fontId="3"/>
  </si>
  <si>
    <t>①経験年数による場合</t>
    <rPh sb="1" eb="3">
      <t>ケイケン</t>
    </rPh>
    <rPh sb="3" eb="5">
      <t>ネンスウ</t>
    </rPh>
    <rPh sb="8" eb="10">
      <t>バアイ</t>
    </rPh>
    <phoneticPr fontId="3"/>
  </si>
  <si>
    <t>工事種類</t>
    <rPh sb="0" eb="2">
      <t>コウジ</t>
    </rPh>
    <rPh sb="2" eb="4">
      <t>シュルイ</t>
    </rPh>
    <phoneticPr fontId="3"/>
  </si>
  <si>
    <t>施工条件の内容</t>
    <rPh sb="0" eb="2">
      <t>セコウ</t>
    </rPh>
    <rPh sb="2" eb="4">
      <t>ジョウケン</t>
    </rPh>
    <rPh sb="5" eb="7">
      <t>ナイヨウ</t>
    </rPh>
    <phoneticPr fontId="3"/>
  </si>
  <si>
    <t xml:space="preserve">          年    月    日</t>
    <rPh sb="10" eb="21">
      <t>ネンガッピ</t>
    </rPh>
    <phoneticPr fontId="3"/>
  </si>
  <si>
    <t>職  歴</t>
    <rPh sb="0" eb="4">
      <t>ショクレキ</t>
    </rPh>
    <phoneticPr fontId="3"/>
  </si>
  <si>
    <t>印</t>
    <rPh sb="0" eb="1">
      <t>イン</t>
    </rPh>
    <phoneticPr fontId="3"/>
  </si>
  <si>
    <t>共同企業体運営委員会</t>
    <rPh sb="0" eb="2">
      <t>キョウドウ</t>
    </rPh>
    <rPh sb="2" eb="5">
      <t>キギョウタイ</t>
    </rPh>
    <rPh sb="5" eb="7">
      <t>ウンエイ</t>
    </rPh>
    <rPh sb="7" eb="10">
      <t>イインカイ</t>
    </rPh>
    <phoneticPr fontId="3"/>
  </si>
  <si>
    <t>共同企業体工事事務所</t>
    <rPh sb="0" eb="2">
      <t>キョウドウ</t>
    </rPh>
    <rPh sb="2" eb="5">
      <t>キギョウタイ</t>
    </rPh>
    <rPh sb="5" eb="10">
      <t>コウジジムショ</t>
    </rPh>
    <phoneticPr fontId="3"/>
  </si>
  <si>
    <t>所長  〇〇  〇〇 （〇〇建設㈱）</t>
    <rPh sb="0" eb="2">
      <t>ショチョウ</t>
    </rPh>
    <rPh sb="14" eb="16">
      <t>ケンセツ</t>
    </rPh>
    <phoneticPr fontId="3"/>
  </si>
  <si>
    <t>工事長  〇〇  〇〇  （〇〇建設㈱）</t>
    <rPh sb="0" eb="2">
      <t>コウジ</t>
    </rPh>
    <rPh sb="2" eb="3">
      <t>チョウ</t>
    </rPh>
    <rPh sb="16" eb="18">
      <t>ケンセツ</t>
    </rPh>
    <phoneticPr fontId="3"/>
  </si>
  <si>
    <t>事務長  〇〇  〇〇  （〇〇建設㈱）</t>
    <rPh sb="0" eb="3">
      <t>ジムチョウ</t>
    </rPh>
    <rPh sb="16" eb="18">
      <t>ケンセツ</t>
    </rPh>
    <phoneticPr fontId="3"/>
  </si>
  <si>
    <t>安全衛生  〇〇  〇〇  （〇〇建設㈱）</t>
    <rPh sb="0" eb="2">
      <t>アンゼン</t>
    </rPh>
    <rPh sb="2" eb="4">
      <t>エイセイ</t>
    </rPh>
    <rPh sb="17" eb="19">
      <t>ケンセツ</t>
    </rPh>
    <phoneticPr fontId="3"/>
  </si>
  <si>
    <t xml:space="preserve">工 事 主 任  </t>
    <rPh sb="0" eb="3">
      <t>コウジ</t>
    </rPh>
    <rPh sb="4" eb="7">
      <t>シュニン</t>
    </rPh>
    <phoneticPr fontId="3"/>
  </si>
  <si>
    <t>事 務 主 任</t>
    <rPh sb="0" eb="3">
      <t>ジム</t>
    </rPh>
    <rPh sb="4" eb="7">
      <t>シュニン</t>
    </rPh>
    <phoneticPr fontId="3"/>
  </si>
  <si>
    <t>自 社 雇 用 者 使 用</t>
    <rPh sb="0" eb="1">
      <t>ジ</t>
    </rPh>
    <rPh sb="2" eb="3">
      <t>シャ</t>
    </rPh>
    <rPh sb="4" eb="5">
      <t>ヤトイ</t>
    </rPh>
    <rPh sb="6" eb="7">
      <t>ヨウ</t>
    </rPh>
    <rPh sb="8" eb="9">
      <t>シャ</t>
    </rPh>
    <rPh sb="10" eb="11">
      <t>ツカ</t>
    </rPh>
    <rPh sb="12" eb="13">
      <t>ヨウ</t>
    </rPh>
    <phoneticPr fontId="3"/>
  </si>
  <si>
    <t>再生資材の名称</t>
    <rPh sb="0" eb="2">
      <t>サイセイ</t>
    </rPh>
    <rPh sb="2" eb="4">
      <t>シザイ</t>
    </rPh>
    <rPh sb="5" eb="7">
      <t>メイショウ</t>
    </rPh>
    <phoneticPr fontId="3"/>
  </si>
  <si>
    <t xml:space="preserve">     上記工事について、次のとおり工程表を作成したので提出します。</t>
    <rPh sb="5" eb="7">
      <t>ジョウキ</t>
    </rPh>
    <rPh sb="7" eb="9">
      <t>コウジ</t>
    </rPh>
    <rPh sb="14" eb="15">
      <t>ツギ</t>
    </rPh>
    <rPh sb="19" eb="21">
      <t>コウテイ</t>
    </rPh>
    <rPh sb="21" eb="22">
      <t>ヒョウ</t>
    </rPh>
    <rPh sb="23" eb="25">
      <t>サクセイ</t>
    </rPh>
    <rPh sb="29" eb="31">
      <t>テイシュツ</t>
    </rPh>
    <phoneticPr fontId="13"/>
  </si>
  <si>
    <t xml:space="preserve">          年    月    日</t>
    <rPh sb="10" eb="21">
      <t>ネンガッピ</t>
    </rPh>
    <phoneticPr fontId="3"/>
  </si>
  <si>
    <t>資  格</t>
    <rPh sb="0" eb="4">
      <t>シカク</t>
    </rPh>
    <phoneticPr fontId="3"/>
  </si>
  <si>
    <t>上記のとおり相違ありません。</t>
    <rPh sb="0" eb="2">
      <t>ジョウキ</t>
    </rPh>
    <rPh sb="6" eb="8">
      <t>ソウイ</t>
    </rPh>
    <phoneticPr fontId="3"/>
  </si>
  <si>
    <t>非専任</t>
    <rPh sb="0" eb="1">
      <t>ヒ</t>
    </rPh>
    <rPh sb="1" eb="3">
      <t>センニン</t>
    </rPh>
    <phoneticPr fontId="3"/>
  </si>
  <si>
    <t>許可番号</t>
    <rPh sb="0" eb="2">
      <t>キョカ</t>
    </rPh>
    <rPh sb="2" eb="4">
      <t>バンゴウ</t>
    </rPh>
    <phoneticPr fontId="3"/>
  </si>
  <si>
    <t>許可業種</t>
    <rPh sb="0" eb="2">
      <t>キョカ</t>
    </rPh>
    <rPh sb="2" eb="4">
      <t>ギョウシュ</t>
    </rPh>
    <phoneticPr fontId="3"/>
  </si>
  <si>
    <t>〈報告書作成の注意〉</t>
    <rPh sb="1" eb="4">
      <t>ホウコクショ</t>
    </rPh>
    <rPh sb="4" eb="6">
      <t>サクセイ</t>
    </rPh>
    <rPh sb="7" eb="9">
      <t>チュウイ</t>
    </rPh>
    <phoneticPr fontId="3"/>
  </si>
  <si>
    <t>証         明       欄</t>
    <rPh sb="0" eb="11">
      <t>ショウメイ</t>
    </rPh>
    <rPh sb="18" eb="19">
      <t>ラン</t>
    </rPh>
    <phoneticPr fontId="3"/>
  </si>
  <si>
    <t>資格内容</t>
    <rPh sb="0" eb="2">
      <t>シカク</t>
    </rPh>
    <rPh sb="2" eb="4">
      <t>ナイヨウ</t>
    </rPh>
    <phoneticPr fontId="3"/>
  </si>
  <si>
    <t xml:space="preserve">    修 補 の 概 要</t>
    <rPh sb="4" eb="7">
      <t>シュウホ</t>
    </rPh>
    <rPh sb="10" eb="13">
      <t>ガイヨウ</t>
    </rPh>
    <phoneticPr fontId="3"/>
  </si>
  <si>
    <t>（注）  この通知書には、当該保険契約に係る証書の写しを添付すること。</t>
    <rPh sb="1" eb="2">
      <t>チュウ</t>
    </rPh>
    <rPh sb="7" eb="10">
      <t>ツウチショ</t>
    </rPh>
    <rPh sb="13" eb="15">
      <t>トウガイ</t>
    </rPh>
    <rPh sb="15" eb="17">
      <t>ホケン</t>
    </rPh>
    <rPh sb="17" eb="19">
      <t>ケイヤク</t>
    </rPh>
    <rPh sb="20" eb="21">
      <t>カカ</t>
    </rPh>
    <rPh sb="22" eb="24">
      <t>ショウショ</t>
    </rPh>
    <rPh sb="25" eb="26">
      <t>ウツ</t>
    </rPh>
    <rPh sb="28" eb="30">
      <t>テンプ</t>
    </rPh>
    <phoneticPr fontId="3"/>
  </si>
  <si>
    <t>労働基準監督署</t>
    <rPh sb="0" eb="2">
      <t>ロウドウ</t>
    </rPh>
    <rPh sb="2" eb="4">
      <t>キジュン</t>
    </rPh>
    <rPh sb="4" eb="6">
      <t>カントク</t>
    </rPh>
    <rPh sb="6" eb="7">
      <t>ショ</t>
    </rPh>
    <phoneticPr fontId="3"/>
  </si>
  <si>
    <t>特定</t>
    <rPh sb="0" eb="2">
      <t>トクテイ</t>
    </rPh>
    <phoneticPr fontId="3"/>
  </si>
  <si>
    <t>知事</t>
    <rPh sb="0" eb="2">
      <t>チジ</t>
    </rPh>
    <phoneticPr fontId="3"/>
  </si>
  <si>
    <t>一般</t>
    <rPh sb="0" eb="2">
      <t>イッパン</t>
    </rPh>
    <phoneticPr fontId="3"/>
  </si>
  <si>
    <t>６月</t>
  </si>
  <si>
    <t>７月</t>
  </si>
  <si>
    <t>８月</t>
  </si>
  <si>
    <t>９月</t>
  </si>
  <si>
    <t>１０月</t>
  </si>
  <si>
    <t>（一次下請負業者＝作成下請負業者）</t>
    <rPh sb="1" eb="3">
      <t>イチジ</t>
    </rPh>
    <rPh sb="3" eb="5">
      <t>シタウケ</t>
    </rPh>
    <rPh sb="5" eb="6">
      <t>オ</t>
    </rPh>
    <rPh sb="6" eb="8">
      <t>ギョウシャ</t>
    </rPh>
    <rPh sb="9" eb="11">
      <t>サクセイ</t>
    </rPh>
    <rPh sb="11" eb="12">
      <t>シタ</t>
    </rPh>
    <rPh sb="12" eb="14">
      <t>ウケオイ</t>
    </rPh>
    <rPh sb="14" eb="16">
      <t>ギョウシャ</t>
    </rPh>
    <phoneticPr fontId="13"/>
  </si>
  <si>
    <t>印</t>
    <rPh sb="0" eb="1">
      <t>イン</t>
    </rPh>
    <phoneticPr fontId="3"/>
  </si>
  <si>
    <t>氏名</t>
    <rPh sb="0" eb="2">
      <t>シメイ</t>
    </rPh>
    <phoneticPr fontId="3"/>
  </si>
  <si>
    <t>工  事  名</t>
    <rPh sb="0" eb="4">
      <t>コウジ</t>
    </rPh>
    <rPh sb="6" eb="7">
      <t>メイ</t>
    </rPh>
    <phoneticPr fontId="3"/>
  </si>
  <si>
    <t>請負金額</t>
    <rPh sb="0" eb="2">
      <t>ウケオイ</t>
    </rPh>
    <rPh sb="2" eb="4">
      <t>キンガク</t>
    </rPh>
    <phoneticPr fontId="3"/>
  </si>
  <si>
    <t xml:space="preserve">            ￥</t>
    <phoneticPr fontId="3"/>
  </si>
  <si>
    <t>保証金額</t>
    <rPh sb="0" eb="2">
      <t>ホショウ</t>
    </rPh>
    <rPh sb="2" eb="4">
      <t>キンガク</t>
    </rPh>
    <phoneticPr fontId="3"/>
  </si>
  <si>
    <t>会社名</t>
    <rPh sb="0" eb="3">
      <t>カイシャメイ</t>
    </rPh>
    <phoneticPr fontId="3"/>
  </si>
  <si>
    <t>監理技術者資格者証の写し</t>
    <rPh sb="0" eb="2">
      <t>カンリ</t>
    </rPh>
    <rPh sb="2" eb="5">
      <t>ギジュツシャ</t>
    </rPh>
    <rPh sb="5" eb="8">
      <t>シカクシャ</t>
    </rPh>
    <rPh sb="8" eb="9">
      <t>ショウ</t>
    </rPh>
    <rPh sb="10" eb="11">
      <t>ウツ</t>
    </rPh>
    <phoneticPr fontId="3"/>
  </si>
  <si>
    <t xml:space="preserve">       なお、本書を２通作成し、双方記名捺印のうえ各自１通を保有する。</t>
    <rPh sb="10" eb="12">
      <t>ホンショ</t>
    </rPh>
    <rPh sb="13" eb="15">
      <t>２ツウ</t>
    </rPh>
    <rPh sb="15" eb="17">
      <t>サクセイ</t>
    </rPh>
    <rPh sb="19" eb="21">
      <t>ソウホウ</t>
    </rPh>
    <rPh sb="21" eb="23">
      <t>キメイ</t>
    </rPh>
    <rPh sb="23" eb="25">
      <t>ナツイン</t>
    </rPh>
    <rPh sb="28" eb="30">
      <t>カクジ</t>
    </rPh>
    <rPh sb="31" eb="32">
      <t>イッツウ</t>
    </rPh>
    <rPh sb="33" eb="35">
      <t>ホユウ</t>
    </rPh>
    <phoneticPr fontId="3"/>
  </si>
  <si>
    <t>労働者災害補償保険関係成立証明書</t>
    <rPh sb="0" eb="3">
      <t>ロウドウシャ</t>
    </rPh>
    <rPh sb="3" eb="5">
      <t>サイガイ</t>
    </rPh>
    <rPh sb="5" eb="7">
      <t>ホショウ</t>
    </rPh>
    <rPh sb="7" eb="9">
      <t>ホケン</t>
    </rPh>
    <rPh sb="9" eb="11">
      <t>カンケイ</t>
    </rPh>
    <rPh sb="11" eb="13">
      <t>セイリツ</t>
    </rPh>
    <rPh sb="13" eb="15">
      <t>ショウメイ</t>
    </rPh>
    <rPh sb="15" eb="16">
      <t>ショ</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</si>
  <si>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</si>
  <si>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</si>
  <si>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</si>
  <si>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</si>
  <si>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枝番号</t>
    <rPh sb="0" eb="1">
      <t>エダ</t>
    </rPh>
    <rPh sb="1" eb="3">
      <t>バンゴウ</t>
    </rPh>
    <phoneticPr fontId="3"/>
  </si>
  <si>
    <t>労働保険番号</t>
    <rPh sb="0" eb="2">
      <t>ロウドウ</t>
    </rPh>
    <rPh sb="2" eb="4">
      <t>ホケン</t>
    </rPh>
    <rPh sb="4" eb="6">
      <t>バンゴウ</t>
    </rPh>
    <phoneticPr fontId="3"/>
  </si>
  <si>
    <t>工         事        名</t>
    <rPh sb="0" eb="20">
      <t>コウジメイ</t>
    </rPh>
    <phoneticPr fontId="3"/>
  </si>
  <si>
    <t>工     事     場     所</t>
    <rPh sb="0" eb="7">
      <t>コウジ</t>
    </rPh>
    <rPh sb="12" eb="19">
      <t>バショ</t>
    </rPh>
    <phoneticPr fontId="3"/>
  </si>
  <si>
    <t>提出書類の様式は、Ａ４版とする。</t>
    <rPh sb="0" eb="2">
      <t>テイシュツ</t>
    </rPh>
    <rPh sb="2" eb="4">
      <t>ショルイ</t>
    </rPh>
    <rPh sb="5" eb="7">
      <t>ヨウシキ</t>
    </rPh>
    <rPh sb="11" eb="12">
      <t>バン</t>
    </rPh>
    <phoneticPr fontId="13"/>
  </si>
  <si>
    <t>経        歴        書</t>
    <rPh sb="0" eb="10">
      <t>ケイレキ</t>
    </rPh>
    <rPh sb="18" eb="19">
      <t>ショ</t>
    </rPh>
    <phoneticPr fontId="3"/>
  </si>
  <si>
    <t>氏      名</t>
    <rPh sb="0" eb="8">
      <t>シメイ</t>
    </rPh>
    <phoneticPr fontId="3"/>
  </si>
  <si>
    <t>学  歴  及  び  職  歴  ・  資  格</t>
    <rPh sb="0" eb="4">
      <t>ガクレキ</t>
    </rPh>
    <rPh sb="6" eb="7">
      <t>オヨ</t>
    </rPh>
    <rPh sb="12" eb="16">
      <t>ショクレキ</t>
    </rPh>
    <rPh sb="21" eb="25">
      <t>シカク</t>
    </rPh>
    <phoneticPr fontId="3"/>
  </si>
  <si>
    <t>学  歴</t>
    <rPh sb="0" eb="4">
      <t>ガクレキ</t>
    </rPh>
    <phoneticPr fontId="3"/>
  </si>
  <si>
    <t>退職  金制  度の   加入     状況</t>
  </si>
  <si>
    <t>着   工   通   知   書</t>
    <rPh sb="0" eb="1">
      <t>チャッコウ</t>
    </rPh>
    <rPh sb="4" eb="5">
      <t>コウ</t>
    </rPh>
    <rPh sb="8" eb="17">
      <t>ツウチショ</t>
    </rPh>
    <phoneticPr fontId="3"/>
  </si>
  <si>
    <t>建退
共対
象者
の
有無</t>
    <rPh sb="0" eb="1">
      <t>ケン</t>
    </rPh>
    <rPh sb="1" eb="2">
      <t>タイ</t>
    </rPh>
    <rPh sb="3" eb="4">
      <t>キョウ</t>
    </rPh>
    <rPh sb="4" eb="7">
      <t>タイショウ</t>
    </rPh>
    <rPh sb="7" eb="8">
      <t>ロウドウシャ</t>
    </rPh>
    <rPh sb="8" eb="9">
      <t>コヨウ</t>
    </rPh>
    <rPh sb="11" eb="13">
      <t>ウム</t>
    </rPh>
    <phoneticPr fontId="3"/>
  </si>
  <si>
    <t>請負金額が200万円以上の工事</t>
    <rPh sb="0" eb="2">
      <t>ウケオイ</t>
    </rPh>
    <rPh sb="2" eb="4">
      <t>キンガク</t>
    </rPh>
    <rPh sb="8" eb="10">
      <t>マンエン</t>
    </rPh>
    <rPh sb="10" eb="12">
      <t>イジョウ</t>
    </rPh>
    <rPh sb="13" eb="15">
      <t>コウジ</t>
    </rPh>
    <phoneticPr fontId="3"/>
  </si>
  <si>
    <t>搬出先場所住所</t>
    <rPh sb="0" eb="2">
      <t>ハンシュツ</t>
    </rPh>
    <rPh sb="2" eb="3">
      <t>サキ</t>
    </rPh>
    <rPh sb="3" eb="5">
      <t>バショ</t>
    </rPh>
    <rPh sb="5" eb="7">
      <t>ジュウショ</t>
    </rPh>
    <phoneticPr fontId="3"/>
  </si>
  <si>
    <t>④現場外搬出量</t>
    <rPh sb="1" eb="3">
      <t>ゲンバ</t>
    </rPh>
    <rPh sb="3" eb="4">
      <t>ガイ</t>
    </rPh>
    <rPh sb="4" eb="6">
      <t>ハンシュツ</t>
    </rPh>
    <rPh sb="6" eb="7">
      <t>リョウ</t>
    </rPh>
    <phoneticPr fontId="3"/>
  </si>
  <si>
    <t>搬出先1</t>
    <rPh sb="0" eb="2">
      <t>ハンシュツ</t>
    </rPh>
    <rPh sb="2" eb="3">
      <t>サキ</t>
    </rPh>
    <phoneticPr fontId="3"/>
  </si>
  <si>
    <t>廃石膏ボード</t>
    <rPh sb="0" eb="1">
      <t>ハイ</t>
    </rPh>
    <rPh sb="1" eb="3">
      <t>セッコウ</t>
    </rPh>
    <phoneticPr fontId="3"/>
  </si>
  <si>
    <t>工  事  目  的  物  受  渡  書</t>
    <rPh sb="0" eb="4">
      <t>コウジ</t>
    </rPh>
    <rPh sb="6" eb="10">
      <t>モクテキ</t>
    </rPh>
    <rPh sb="12" eb="13">
      <t>ブツ</t>
    </rPh>
    <rPh sb="15" eb="19">
      <t>ウケワタ</t>
    </rPh>
    <rPh sb="21" eb="22">
      <t>ショ</t>
    </rPh>
    <phoneticPr fontId="3"/>
  </si>
  <si>
    <t xml:space="preserve">    検査を完了したので、工事目的物の受渡しをします。</t>
    <rPh sb="4" eb="6">
      <t>ケンサ</t>
    </rPh>
    <rPh sb="7" eb="9">
      <t>カンリョウ</t>
    </rPh>
    <rPh sb="14" eb="16">
      <t>コウジ</t>
    </rPh>
    <rPh sb="16" eb="19">
      <t>モクテキブツ</t>
    </rPh>
    <rPh sb="20" eb="22">
      <t>ウケワタ</t>
    </rPh>
    <phoneticPr fontId="3"/>
  </si>
  <si>
    <t>て入札の申込を伴わないものにあっては入札の執行日、随意契約による場合にあっては見積書の提出</t>
  </si>
  <si>
    <t>のあった日）以前に三ヶ月以上の雇用関係にあることが必要である。</t>
  </si>
  <si>
    <t>付年月日等により確認できることが必要である。</t>
  </si>
  <si>
    <t>（１）監理技術者等に求められる雇用関係</t>
  </si>
  <si>
    <t>・ 建設工事の適正な施工を確保するため、監理技術者等は所属建設業者と直接的かつ恒常的な雇用関</t>
  </si>
  <si>
    <t>係にあることが必要である。また、建設業者としてもこのような監理技術者等を設置して適正な施工</t>
  </si>
  <si>
    <t>を確保することが、当該建設業者が技術と経営に優れた企業として評価されることにつながる。</t>
  </si>
  <si>
    <t>・ 発注者は設計図書の中で雇用関係に関する条件や雇用関係を示す書面の提出義務を明示するなど、</t>
  </si>
  <si>
    <t>あらかじめ雇用関係の確認に関する措置を定め、適切に対処することが必要である。</t>
  </si>
  <si>
    <t>石膏ボード</t>
    <rPh sb="0" eb="2">
      <t>セッコウ</t>
    </rPh>
    <phoneticPr fontId="3"/>
  </si>
  <si>
    <t>下請負発注予定金額</t>
    <rPh sb="0" eb="3">
      <t>シタウケオイ</t>
    </rPh>
    <rPh sb="3" eb="5">
      <t>ハッチュウ</t>
    </rPh>
    <rPh sb="5" eb="7">
      <t>ヨテイ</t>
    </rPh>
    <rPh sb="7" eb="9">
      <t>キンガク</t>
    </rPh>
    <phoneticPr fontId="3"/>
  </si>
  <si>
    <t>安全・衛生管理者</t>
    <rPh sb="0" eb="2">
      <t>アンゼン</t>
    </rPh>
    <rPh sb="3" eb="5">
      <t>エイセイ</t>
    </rPh>
    <rPh sb="5" eb="8">
      <t>カンリシャ</t>
    </rPh>
    <phoneticPr fontId="3"/>
  </si>
  <si>
    <t>代表者名</t>
    <rPh sb="0" eb="2">
      <t>ダイヒョウ</t>
    </rPh>
    <rPh sb="2" eb="3">
      <t>シャ</t>
    </rPh>
    <rPh sb="3" eb="4">
      <t>メイ</t>
    </rPh>
    <phoneticPr fontId="3"/>
  </si>
  <si>
    <t>記</t>
    <rPh sb="0" eb="1">
      <t>キ</t>
    </rPh>
    <phoneticPr fontId="3"/>
  </si>
  <si>
    <t>住所</t>
    <rPh sb="0" eb="2">
      <t>ジュウショ</t>
    </rPh>
    <phoneticPr fontId="3"/>
  </si>
  <si>
    <t>氏名</t>
    <rPh sb="0" eb="2">
      <t>シメイ</t>
    </rPh>
    <phoneticPr fontId="3"/>
  </si>
  <si>
    <t>工 事 工 程 表</t>
    <rPh sb="0" eb="1">
      <t>コウ</t>
    </rPh>
    <rPh sb="2" eb="3">
      <t>コト</t>
    </rPh>
    <rPh sb="4" eb="5">
      <t>タクミ</t>
    </rPh>
    <rPh sb="6" eb="7">
      <t>ホド</t>
    </rPh>
    <rPh sb="8" eb="9">
      <t>ヒョウ</t>
    </rPh>
    <phoneticPr fontId="13"/>
  </si>
  <si>
    <t>月</t>
    <rPh sb="0" eb="1">
      <t>ツキ</t>
    </rPh>
    <phoneticPr fontId="13"/>
  </si>
  <si>
    <t>（１）本様式は、元請業者の方が作成するものです。</t>
    <rPh sb="3" eb="4">
      <t>ホン</t>
    </rPh>
    <rPh sb="4" eb="6">
      <t>ヨウシキ</t>
    </rPh>
    <rPh sb="8" eb="9">
      <t>モト</t>
    </rPh>
    <rPh sb="9" eb="10">
      <t>ウ</t>
    </rPh>
    <rPh sb="10" eb="12">
      <t>ギョウシャ</t>
    </rPh>
    <rPh sb="13" eb="14">
      <t>カタ</t>
    </rPh>
    <rPh sb="15" eb="17">
      <t>サクセイ</t>
    </rPh>
    <phoneticPr fontId="3"/>
  </si>
  <si>
    <t>（２）元請事業主は、自社分の報告書と下請事業主（二次以下の下請事業主も含む。）分の報告書をとりまとめて、保管してください。</t>
    <rPh sb="3" eb="4">
      <t>モト</t>
    </rPh>
    <rPh sb="4" eb="5">
      <t>ウ</t>
    </rPh>
    <rPh sb="5" eb="8">
      <t>ジギョウヌシ</t>
    </rPh>
    <rPh sb="10" eb="12">
      <t>ジシャ</t>
    </rPh>
    <rPh sb="12" eb="13">
      <t>ブン</t>
    </rPh>
    <rPh sb="14" eb="17">
      <t>ホウコクショ</t>
    </rPh>
    <rPh sb="18" eb="20">
      <t>シタウ</t>
    </rPh>
    <rPh sb="20" eb="23">
      <t>ジギョウヌシ</t>
    </rPh>
    <rPh sb="24" eb="26">
      <t>ニジ</t>
    </rPh>
    <rPh sb="26" eb="28">
      <t>イカ</t>
    </rPh>
    <rPh sb="29" eb="31">
      <t>シタウ</t>
    </rPh>
    <rPh sb="31" eb="34">
      <t>ジギョウヌシ</t>
    </rPh>
    <rPh sb="35" eb="36">
      <t>フク</t>
    </rPh>
    <rPh sb="39" eb="40">
      <t>ブン</t>
    </rPh>
    <rPh sb="41" eb="44">
      <t>ホウコクショ</t>
    </rPh>
    <rPh sb="52" eb="54">
      <t>ホカン</t>
    </rPh>
    <phoneticPr fontId="3"/>
  </si>
  <si>
    <t>元請業者住所</t>
    <rPh sb="0" eb="1">
      <t>モト</t>
    </rPh>
    <rPh sb="1" eb="2">
      <t>シタウ</t>
    </rPh>
    <rPh sb="2" eb="4">
      <t>ギョウシャ</t>
    </rPh>
    <rPh sb="4" eb="6">
      <t>ジュウショ</t>
    </rPh>
    <phoneticPr fontId="3"/>
  </si>
  <si>
    <t>商号又は名称</t>
    <rPh sb="0" eb="2">
      <t>ショウゴウ</t>
    </rPh>
    <rPh sb="2" eb="3">
      <t>マタ</t>
    </rPh>
    <rPh sb="4" eb="6">
      <t>メイショウ</t>
    </rPh>
    <phoneticPr fontId="3"/>
  </si>
  <si>
    <t xml:space="preserve">  完  成  通  知  書</t>
    <rPh sb="2" eb="6">
      <t>カンセイ</t>
    </rPh>
    <rPh sb="8" eb="15">
      <t>ツウチショ</t>
    </rPh>
    <phoneticPr fontId="3"/>
  </si>
  <si>
    <t>用途</t>
    <rPh sb="0" eb="2">
      <t>ヨウト</t>
    </rPh>
    <phoneticPr fontId="3"/>
  </si>
  <si>
    <t>減量法</t>
    <rPh sb="0" eb="2">
      <t>ゲンリョウ</t>
    </rPh>
    <rPh sb="2" eb="3">
      <t>ホウ</t>
    </rPh>
    <phoneticPr fontId="3"/>
  </si>
  <si>
    <t>③減量化量</t>
    <rPh sb="1" eb="4">
      <t>ゲンリョウカ</t>
    </rPh>
    <rPh sb="4" eb="5">
      <t>リョウ</t>
    </rPh>
    <phoneticPr fontId="3"/>
  </si>
  <si>
    <t>搬出先名称</t>
    <rPh sb="0" eb="2">
      <t>ハンシュツ</t>
    </rPh>
    <rPh sb="2" eb="3">
      <t>サキ</t>
    </rPh>
    <rPh sb="3" eb="5">
      <t>メイショウ</t>
    </rPh>
    <phoneticPr fontId="3"/>
  </si>
  <si>
    <t>区分</t>
    <rPh sb="0" eb="2">
      <t>クブン</t>
    </rPh>
    <phoneticPr fontId="3"/>
  </si>
  <si>
    <t>うち現場内改良分</t>
    <rPh sb="2" eb="4">
      <t>ゲンバ</t>
    </rPh>
    <rPh sb="4" eb="5">
      <t>ナイ</t>
    </rPh>
    <rPh sb="5" eb="7">
      <t>カイリョウ</t>
    </rPh>
    <rPh sb="7" eb="8">
      <t>ブン</t>
    </rPh>
    <phoneticPr fontId="3"/>
  </si>
  <si>
    <t>受取人（発注者）</t>
    <rPh sb="0" eb="2">
      <t>ウケトリ</t>
    </rPh>
    <rPh sb="2" eb="3">
      <t>ニン</t>
    </rPh>
    <rPh sb="4" eb="6">
      <t>ハッチュウ</t>
    </rPh>
    <rPh sb="6" eb="7">
      <t>シャ</t>
    </rPh>
    <phoneticPr fontId="3"/>
  </si>
  <si>
    <t xml:space="preserve"> 指 定 部 分 完 成 通 知 書</t>
    <rPh sb="1" eb="4">
      <t>シテイ</t>
    </rPh>
    <rPh sb="5" eb="8">
      <t>ブブン</t>
    </rPh>
    <rPh sb="9" eb="12">
      <t>カンセイ</t>
    </rPh>
    <rPh sb="13" eb="18">
      <t>ツウチショ</t>
    </rPh>
    <phoneticPr fontId="3"/>
  </si>
  <si>
    <t xml:space="preserve">    下記工事について、指定部分が完成しましたので通知します。</t>
    <rPh sb="4" eb="6">
      <t>カキ</t>
    </rPh>
    <rPh sb="6" eb="8">
      <t>コウジ</t>
    </rPh>
    <rPh sb="13" eb="15">
      <t>シテイ</t>
    </rPh>
    <rPh sb="15" eb="17">
      <t>ブブン</t>
    </rPh>
    <rPh sb="18" eb="20">
      <t>カンセイ</t>
    </rPh>
    <rPh sb="26" eb="28">
      <t>ツウチ</t>
    </rPh>
    <phoneticPr fontId="3"/>
  </si>
  <si>
    <t>修  補  完  了  通  知  書</t>
    <rPh sb="0" eb="4">
      <t>シュウホ</t>
    </rPh>
    <rPh sb="6" eb="10">
      <t>カンリョウ</t>
    </rPh>
    <rPh sb="12" eb="16">
      <t>ツウチ</t>
    </rPh>
    <rPh sb="18" eb="19">
      <t>ショ</t>
    </rPh>
    <phoneticPr fontId="3"/>
  </si>
  <si>
    <t xml:space="preserve">             下記の工事が完成しましたので通知します。</t>
    <rPh sb="13" eb="15">
      <t>カキ</t>
    </rPh>
    <rPh sb="16" eb="18">
      <t>コウジ</t>
    </rPh>
    <rPh sb="19" eb="21">
      <t>カンセイ</t>
    </rPh>
    <rPh sb="27" eb="29">
      <t>ツウチ</t>
    </rPh>
    <phoneticPr fontId="3"/>
  </si>
  <si>
    <t>番号</t>
    <rPh sb="0" eb="2">
      <t>バンゴウ</t>
    </rPh>
    <phoneticPr fontId="13"/>
  </si>
  <si>
    <t>火 災 保 険 等 付 保 通 知 書</t>
    <rPh sb="0" eb="3">
      <t>カサイ</t>
    </rPh>
    <rPh sb="4" eb="7">
      <t>ホケン</t>
    </rPh>
    <rPh sb="8" eb="9">
      <t>トウ</t>
    </rPh>
    <rPh sb="10" eb="13">
      <t>フホ</t>
    </rPh>
    <rPh sb="14" eb="19">
      <t>ツウチショ</t>
    </rPh>
    <phoneticPr fontId="3"/>
  </si>
  <si>
    <t xml:space="preserve">   ○○○棟                     ○○階             ○○㎡</t>
    <rPh sb="6" eb="7">
      <t>ムネ</t>
    </rPh>
    <rPh sb="30" eb="31">
      <t>カイ</t>
    </rPh>
    <phoneticPr fontId="3"/>
  </si>
  <si>
    <t>入札  参加  資格  の     有無</t>
    <rPh sb="0" eb="2">
      <t>ニュウサツ</t>
    </rPh>
    <rPh sb="4" eb="6">
      <t>サンカ</t>
    </rPh>
    <rPh sb="8" eb="10">
      <t>シカクシャ</t>
    </rPh>
    <rPh sb="18" eb="20">
      <t>ウム</t>
    </rPh>
    <phoneticPr fontId="3"/>
  </si>
  <si>
    <t>再下請用</t>
    <rPh sb="0" eb="1">
      <t>サイ</t>
    </rPh>
    <rPh sb="1" eb="3">
      <t>シタウ</t>
    </rPh>
    <rPh sb="3" eb="4">
      <t>ヨウ</t>
    </rPh>
    <phoneticPr fontId="3"/>
  </si>
  <si>
    <t xml:space="preserve">         印</t>
    <rPh sb="9" eb="10">
      <t>イン</t>
    </rPh>
    <phoneticPr fontId="3"/>
  </si>
  <si>
    <t>印</t>
  </si>
  <si>
    <t>(購入の場合は購入と明記)</t>
    <rPh sb="1" eb="3">
      <t>コウニュウ</t>
    </rPh>
    <rPh sb="4" eb="6">
      <t>バアイ</t>
    </rPh>
    <rPh sb="7" eb="9">
      <t>コウニュウ</t>
    </rPh>
    <rPh sb="10" eb="12">
      <t>メイキ</t>
    </rPh>
    <phoneticPr fontId="3"/>
  </si>
  <si>
    <t>保  険  加  入  者</t>
    <rPh sb="0" eb="4">
      <t>ホケン</t>
    </rPh>
    <rPh sb="6" eb="13">
      <t>カニュウシャ</t>
    </rPh>
    <phoneticPr fontId="3"/>
  </si>
  <si>
    <t>工事施工場所</t>
    <rPh sb="0" eb="2">
      <t>コウジ</t>
    </rPh>
    <rPh sb="2" eb="4">
      <t>セコウ</t>
    </rPh>
    <rPh sb="4" eb="6">
      <t>バショ</t>
    </rPh>
    <phoneticPr fontId="3"/>
  </si>
  <si>
    <t>建設業退職金掛金収納届</t>
    <rPh sb="0" eb="3">
      <t>ケンセツギョウ</t>
    </rPh>
    <rPh sb="3" eb="6">
      <t>タイショクキン</t>
    </rPh>
    <rPh sb="6" eb="8">
      <t>カケキン</t>
    </rPh>
    <rPh sb="8" eb="10">
      <t>シュウノウ</t>
    </rPh>
    <rPh sb="10" eb="11">
      <t>トドケ</t>
    </rPh>
    <phoneticPr fontId="3"/>
  </si>
  <si>
    <t xml:space="preserve"> 工事名</t>
    <rPh sb="1" eb="4">
      <t>コウジメイ</t>
    </rPh>
    <phoneticPr fontId="3"/>
  </si>
  <si>
    <t>（掛  金  収  納  書  添  付  箇  所）</t>
    <rPh sb="1" eb="5">
      <t>カケキン</t>
    </rPh>
    <rPh sb="7" eb="11">
      <t>シュウノウ</t>
    </rPh>
    <rPh sb="13" eb="14">
      <t>ショ</t>
    </rPh>
    <rPh sb="16" eb="20">
      <t>テンプ</t>
    </rPh>
    <rPh sb="22" eb="26">
      <t>カショ</t>
    </rPh>
    <phoneticPr fontId="3"/>
  </si>
  <si>
    <t>１１月</t>
  </si>
  <si>
    <t>１２月</t>
  </si>
  <si>
    <t>１月</t>
  </si>
  <si>
    <t>２月</t>
  </si>
  <si>
    <t>３月</t>
  </si>
  <si>
    <t>貼付枚数合計</t>
    <rPh sb="0" eb="2">
      <t>チョウフ</t>
    </rPh>
    <rPh sb="2" eb="4">
      <t>マイスウ</t>
    </rPh>
    <rPh sb="4" eb="6">
      <t>ゴウケイ</t>
    </rPh>
    <phoneticPr fontId="3"/>
  </si>
  <si>
    <t>備   考</t>
    <rPh sb="0" eb="5">
      <t>ビコウ</t>
    </rPh>
    <phoneticPr fontId="3"/>
  </si>
  <si>
    <t>貼付枚数総計</t>
    <rPh sb="0" eb="2">
      <t>チョウフ</t>
    </rPh>
    <rPh sb="2" eb="4">
      <t>マイスウ</t>
    </rPh>
    <rPh sb="4" eb="6">
      <t>ソウケイ</t>
    </rPh>
    <phoneticPr fontId="3"/>
  </si>
  <si>
    <t xml:space="preserve">         釧路市長　あて</t>
    <rPh sb="9" eb="11">
      <t>クシロ</t>
    </rPh>
    <rPh sb="11" eb="13">
      <t>シチョウ</t>
    </rPh>
    <phoneticPr fontId="3"/>
  </si>
  <si>
    <t>釧路市長　あて</t>
    <rPh sb="0" eb="2">
      <t>クシロ</t>
    </rPh>
    <rPh sb="2" eb="4">
      <t>シチョウ</t>
    </rPh>
    <phoneticPr fontId="3"/>
  </si>
  <si>
    <t>請負金額</t>
    <rPh sb="0" eb="2">
      <t>ウケオイ</t>
    </rPh>
    <rPh sb="2" eb="4">
      <t>キンガク</t>
    </rPh>
    <phoneticPr fontId="3"/>
  </si>
  <si>
    <t>前払金額</t>
    <rPh sb="0" eb="1">
      <t>マエ</t>
    </rPh>
    <rPh sb="1" eb="2">
      <t>ハラ</t>
    </rPh>
    <rPh sb="2" eb="4">
      <t>キンガク</t>
    </rPh>
    <phoneticPr fontId="3"/>
  </si>
  <si>
    <t xml:space="preserve">             上記工事について中間前払金を希望しますので申請します。</t>
    <rPh sb="13" eb="15">
      <t>ジョウキ</t>
    </rPh>
    <rPh sb="15" eb="17">
      <t>コウジ</t>
    </rPh>
    <rPh sb="21" eb="23">
      <t>チュウカン</t>
    </rPh>
    <rPh sb="23" eb="24">
      <t>マエ</t>
    </rPh>
    <rPh sb="24" eb="25">
      <t>ハラ</t>
    </rPh>
    <rPh sb="25" eb="26">
      <t>キン</t>
    </rPh>
    <rPh sb="27" eb="29">
      <t>キボウ</t>
    </rPh>
    <rPh sb="34" eb="36">
      <t>シンセイ</t>
    </rPh>
    <phoneticPr fontId="3"/>
  </si>
  <si>
    <t>前 払 金 交 付 申 請 書</t>
    <rPh sb="0" eb="1">
      <t>マエ</t>
    </rPh>
    <rPh sb="2" eb="3">
      <t>ハラ</t>
    </rPh>
    <rPh sb="4" eb="5">
      <t>キン</t>
    </rPh>
    <rPh sb="6" eb="9">
      <t>コウフ</t>
    </rPh>
    <rPh sb="10" eb="13">
      <t>シンセイ</t>
    </rPh>
    <rPh sb="14" eb="15">
      <t>ショ</t>
    </rPh>
    <phoneticPr fontId="3"/>
  </si>
  <si>
    <t>中 間 前 払 金 履 行 報 告 書</t>
    <rPh sb="0" eb="3">
      <t>チュウカン</t>
    </rPh>
    <rPh sb="4" eb="5">
      <t>マエ</t>
    </rPh>
    <rPh sb="6" eb="7">
      <t>ハラ</t>
    </rPh>
    <rPh sb="8" eb="9">
      <t>キン</t>
    </rPh>
    <rPh sb="10" eb="13">
      <t>リコウ</t>
    </rPh>
    <rPh sb="14" eb="17">
      <t>ホウコク</t>
    </rPh>
    <rPh sb="18" eb="19">
      <t>ショ</t>
    </rPh>
    <phoneticPr fontId="3"/>
  </si>
  <si>
    <t>中 間 前 払 金 交 付 申 請 書</t>
    <rPh sb="0" eb="3">
      <t>チュウカン</t>
    </rPh>
    <rPh sb="4" eb="5">
      <t>マエ</t>
    </rPh>
    <rPh sb="6" eb="7">
      <t>ハラ</t>
    </rPh>
    <rPh sb="8" eb="9">
      <t>キン</t>
    </rPh>
    <rPh sb="10" eb="13">
      <t>コウフ</t>
    </rPh>
    <rPh sb="14" eb="17">
      <t>シンセイ</t>
    </rPh>
    <rPh sb="18" eb="19">
      <t>ショ</t>
    </rPh>
    <phoneticPr fontId="3"/>
  </si>
  <si>
    <t>請負代金内訳書</t>
    <rPh sb="0" eb="2">
      <t>ウケオイ</t>
    </rPh>
    <rPh sb="2" eb="4">
      <t>ダイキン</t>
    </rPh>
    <rPh sb="4" eb="7">
      <t>ウチワケショ</t>
    </rPh>
    <phoneticPr fontId="3"/>
  </si>
  <si>
    <t>工事名</t>
    <rPh sb="0" eb="3">
      <t>コウジメイ</t>
    </rPh>
    <phoneticPr fontId="3"/>
  </si>
  <si>
    <t>円</t>
    <rPh sb="0" eb="1">
      <t>エン</t>
    </rPh>
    <phoneticPr fontId="3"/>
  </si>
  <si>
    <t>指 定 部 分 工 事 目 的 物 受 渡 書</t>
    <rPh sb="0" eb="3">
      <t>シテイ</t>
    </rPh>
    <rPh sb="4" eb="7">
      <t>ブブン</t>
    </rPh>
    <rPh sb="8" eb="11">
      <t>コウジ</t>
    </rPh>
    <rPh sb="12" eb="15">
      <t>モクテキ</t>
    </rPh>
    <rPh sb="16" eb="17">
      <t>ブツ</t>
    </rPh>
    <rPh sb="18" eb="21">
      <t>ウケワタ</t>
    </rPh>
    <rPh sb="22" eb="23">
      <t>ショ</t>
    </rPh>
    <phoneticPr fontId="3"/>
  </si>
  <si>
    <t>（２）直接的な雇用関係の考え方</t>
  </si>
  <si>
    <t>・ 直接的な雇用関係とは、監理技術者等とその所属建設業者との間に第三者の介入する余地のない雇</t>
  </si>
  <si>
    <t>用に関する一定の権利義務関係（賃金、労働時間、雇用、権利構成）が存在することをいい、資格者</t>
  </si>
  <si>
    <t>証、健康保険被保険者証または市区町村が作成する住民税特別徴収税額通知書等によって建設業者と</t>
  </si>
  <si>
    <t>の雇用関係が確認できることが必要である。したがって、在籍出向者、派遣社員については直接的な</t>
  </si>
  <si>
    <t>雇用関係にあるとはいえない。</t>
  </si>
  <si>
    <t>・ 直接的な雇用関係であることを明らかにするため、資格者証には所属建設業者名が記載されており、</t>
  </si>
  <si>
    <t>所属建設業者名の変更があった場合には、三十日以内に指定資格者証交付機関に対して記載事項の変</t>
  </si>
  <si>
    <t>更を届け出なければならない（建設業法施行規則（昭和二十四年建設省令第十四号、以下、「規則」</t>
  </si>
  <si>
    <t>という。）第十七条の三十第一項、第十七条の三十一第一項）。</t>
  </si>
  <si>
    <t>・ 指定資格者証交付機関は、資格者証への記載に当たって、所属建設業者との直接的かつ恒常的な雇</t>
  </si>
  <si>
    <t>用関係を、健康保険被保険者証、市区町村が作成する住民税特別徴収税額通知書により確認している</t>
  </si>
  <si>
    <t>が、資格者証中の所属建設業者の記載や主任技術者の雇用関係に疑義がある場合は、同様の方法等に</t>
  </si>
  <si>
    <t>より行う必要がある。具体的には、</t>
  </si>
  <si>
    <t>① 本人に対しては健康保険被保険者証</t>
  </si>
  <si>
    <t>② 建設業者に対しては健康保険被保険者標準報酬決定通知書、市区町村が作成する住民税</t>
  </si>
  <si>
    <t>特別徴収税額通知書、当該技術者の工事経歴書</t>
  </si>
  <si>
    <t>の提出を求め確認するものとする。</t>
  </si>
  <si>
    <t>（３）恒常的な雇用関係の考え方</t>
  </si>
  <si>
    <t>・ 恒常的な雇用関係とは、一定の期間にわたり当該建設業者に勤務し、日々一定時間以上職務に従事</t>
  </si>
  <si>
    <t>することが担保されていることに加え、監理技術者等と所属建設業者が双方の持つ技術力を熟知し、</t>
  </si>
  <si>
    <t>建設業者が責任を持って技術者を工事現場に設置できるとともに、建設業者が組織として有する技術</t>
  </si>
  <si>
    <t>力を、技術者が十分かつ円滑に活用して工事の管理等の業務を行うことができることが必要であり、</t>
  </si>
  <si>
    <t>特に国、地方公共団体等（法第二十六条第四項に規定する国、地方公共団体その他政令で定める法人）</t>
  </si>
  <si>
    <t>が発注する建設工事（以下、「公共工事」という。）において、発注者から直接請け負う建設業者の専</t>
  </si>
  <si>
    <t>任の監理技術者等については、所属建設業者から入札の申込のあった日（指名競争に付す場合であっ</t>
  </si>
  <si>
    <t>・ 恒常的な雇用関係ついては、資格者証の交付年月日若しくは変更履歴又は健康保険被保険者証の交</t>
  </si>
  <si>
    <t>・ 但し、合併、営業譲渡又は会社分割等の組織変更に伴う所属建設業者の変更（契約書又は登記簿の</t>
  </si>
  <si>
    <t>謄本等により確認）があった場合には、変更前の建設業者と三ヶ月以上の雇用関係にある者について</t>
  </si>
  <si>
    <t>は、変更後に所属する建設業者との間にも恒常的な雇用関係にあるものとみなす。また、震災等の自</t>
  </si>
  <si>
    <t>然災害の発生またはその恐れにより、最寄りの建設業者により即時に対応することが、その後の被害</t>
  </si>
  <si>
    <t>の発生または拡大を防止する観点から最も合理的であって、当該建設業者に要件を満たす技術者がい</t>
  </si>
  <si>
    <t>ない場合など、緊急の必要その他やむを得ない事情がある場合については、この限りではない。</t>
  </si>
  <si>
    <t>（４）持株会社化等による直接的かつ恒常的な雇用関係の取扱い</t>
  </si>
  <si>
    <t>・ 建設業を取り巻く経営環境の変化等に対応するため、建設業者が営業譲渡や会社分割をした場合や</t>
  </si>
  <si>
    <t>持株会社化等により企業集団を形成している場合における建設業者と監理技術者等との間の直接的</t>
  </si>
  <si>
    <t>かつ恒常的な雇用関係の取扱いの特例について、次の通り定めている。</t>
  </si>
  <si>
    <t>① 建設業者の営業譲渡又は会社分割に係る主任技術者又は監理技術者の直接的かつ恒常的</t>
  </si>
  <si>
    <t>な雇用関係の確認の事務取扱いについて（平成十三年五月三十日付、国総建第百五十五号）</t>
  </si>
  <si>
    <t>② 持株会社の子会社が置く主任技術者又は監理技術者の直接的かつ恒常的な雇用関係の確</t>
  </si>
  <si>
    <t>認の取扱いについて（平成十四年四月十六日付、国総建第九十七号）</t>
  </si>
  <si>
    <t>③ 親会社及びその連結子会社の間の出向社員に係る主任技術者又は監理技術者の直接的か</t>
  </si>
  <si>
    <t>つ恒常的な雇用関係の取扱い等について（平成十五年一月二十二日付、国総建第三百三十</t>
  </si>
  <si>
    <t>五号）</t>
  </si>
  <si>
    <t>二－四 監理技術者等の雇用関係</t>
  </si>
  <si>
    <t>建設工事の適正な施工を確保するため、監理技術者等については、当該建設業者と直接的かつ恒常</t>
  </si>
  <si>
    <t>的な雇用関係にある者であることが必要であり、このような雇用関係は、資格者証または健康保険被</t>
  </si>
  <si>
    <t>保険者証等に記載された所属建設業者名及び交付日により確認できることが必要である。</t>
  </si>
  <si>
    <t>貼付枚数総計</t>
  </si>
  <si>
    <t>〈報告書作成の注意〉</t>
  </si>
  <si>
    <t>（１）本様式は下請業者の方が作成するものです。</t>
    <rPh sb="7" eb="8">
      <t>シタ</t>
    </rPh>
    <phoneticPr fontId="3"/>
  </si>
  <si>
    <t>（２）下請事業主は元請事業主の現場代理人にこの報告書を提出して下さい。</t>
    <rPh sb="3" eb="5">
      <t>シタウケ</t>
    </rPh>
    <rPh sb="9" eb="10">
      <t>モト</t>
    </rPh>
    <rPh sb="10" eb="11">
      <t>ウ</t>
    </rPh>
    <rPh sb="11" eb="13">
      <t>ジギョウ</t>
    </rPh>
    <rPh sb="13" eb="14">
      <t>ヌシ</t>
    </rPh>
    <rPh sb="15" eb="17">
      <t>ゲンバ</t>
    </rPh>
    <rPh sb="17" eb="20">
      <t>ダイリニン</t>
    </rPh>
    <rPh sb="23" eb="26">
      <t>ホウコクショ</t>
    </rPh>
    <rPh sb="27" eb="29">
      <t>テイシュツ</t>
    </rPh>
    <rPh sb="29" eb="32">
      <t>シテクダ</t>
    </rPh>
    <phoneticPr fontId="3"/>
  </si>
  <si>
    <t>請負金額</t>
    <rPh sb="0" eb="2">
      <t>ウケオイ</t>
    </rPh>
    <rPh sb="2" eb="4">
      <t>キンガク</t>
    </rPh>
    <phoneticPr fontId="3"/>
  </si>
  <si>
    <t>工      期</t>
    <rPh sb="0" eb="8">
      <t>コウキ</t>
    </rPh>
    <phoneticPr fontId="3"/>
  </si>
  <si>
    <t>現 場 代 理 人 等 通 知 書</t>
    <rPh sb="0" eb="3">
      <t>ゲンバ</t>
    </rPh>
    <rPh sb="4" eb="9">
      <t>ダイリニン</t>
    </rPh>
    <rPh sb="10" eb="11">
      <t>トウ</t>
    </rPh>
    <rPh sb="12" eb="17">
      <t>ツウチショ</t>
    </rPh>
    <phoneticPr fontId="3"/>
  </si>
  <si>
    <t xml:space="preserve">             下記のとおり現場代理人等を定めましたので通知します。</t>
    <rPh sb="13" eb="15">
      <t>カキ</t>
    </rPh>
    <rPh sb="19" eb="21">
      <t>ゲンバ</t>
    </rPh>
    <rPh sb="21" eb="24">
      <t>ダイリニン</t>
    </rPh>
    <rPh sb="24" eb="25">
      <t>トウ</t>
    </rPh>
    <rPh sb="26" eb="27">
      <t>サダ</t>
    </rPh>
    <rPh sb="33" eb="35">
      <t>ツウチ</t>
    </rPh>
    <phoneticPr fontId="3"/>
  </si>
  <si>
    <t>１． 工      事      名</t>
    <rPh sb="3" eb="11">
      <t>コウジ</t>
    </rPh>
    <rPh sb="17" eb="18">
      <t>メイ</t>
    </rPh>
    <phoneticPr fontId="3"/>
  </si>
  <si>
    <t xml:space="preserve">２． </t>
    <phoneticPr fontId="3"/>
  </si>
  <si>
    <t>（H16.3.1以降資格者証所持者は監理技術者講習修了証の写しも提出）</t>
    <phoneticPr fontId="3"/>
  </si>
  <si>
    <t>建退共証紙          交付区分</t>
    <rPh sb="0" eb="1">
      <t>ケンチク</t>
    </rPh>
    <rPh sb="1" eb="2">
      <t>タイショク</t>
    </rPh>
    <rPh sb="2" eb="3">
      <t>キョウ</t>
    </rPh>
    <rPh sb="3" eb="5">
      <t>ショウシ</t>
    </rPh>
    <rPh sb="15" eb="17">
      <t>コウフ</t>
    </rPh>
    <rPh sb="17" eb="19">
      <t>クブン</t>
    </rPh>
    <phoneticPr fontId="3"/>
  </si>
  <si>
    <t>再　下  請  負  金  額  の  支  払  方  法  等</t>
    <rPh sb="0" eb="1">
      <t>サイ</t>
    </rPh>
    <rPh sb="2" eb="3">
      <t>シタ</t>
    </rPh>
    <rPh sb="5" eb="9">
      <t>シタウケオイ</t>
    </rPh>
    <rPh sb="11" eb="12">
      <t>キンダイキン</t>
    </rPh>
    <rPh sb="14" eb="15">
      <t>ガク</t>
    </rPh>
    <rPh sb="20" eb="24">
      <t>シハライ</t>
    </rPh>
    <rPh sb="26" eb="30">
      <t>ホウホウ</t>
    </rPh>
    <rPh sb="32" eb="33">
      <t>トウトウ</t>
    </rPh>
    <phoneticPr fontId="3"/>
  </si>
  <si>
    <t>工事番号：</t>
    <rPh sb="0" eb="2">
      <t>コウジ</t>
    </rPh>
    <rPh sb="2" eb="4">
      <t>バンゴウ</t>
    </rPh>
    <phoneticPr fontId="24"/>
  </si>
  <si>
    <t>下       請       負       人</t>
    <rPh sb="0" eb="1">
      <t>シタ</t>
    </rPh>
    <rPh sb="8" eb="25">
      <t>ウケオイニン</t>
    </rPh>
    <phoneticPr fontId="3"/>
  </si>
  <si>
    <t>退職  金制  度の   加入     状況</t>
    <rPh sb="0" eb="5">
      <t>タイショクキン</t>
    </rPh>
    <rPh sb="5" eb="9">
      <t>セイド</t>
    </rPh>
    <rPh sb="13" eb="15">
      <t>カニュウ</t>
    </rPh>
    <rPh sb="20" eb="22">
      <t>ジョウキョウ</t>
    </rPh>
    <phoneticPr fontId="3"/>
  </si>
  <si>
    <t>入札
参加
資格
の
有無</t>
    <rPh sb="0" eb="2">
      <t>ニュウサツ</t>
    </rPh>
    <rPh sb="3" eb="5">
      <t>サンカ</t>
    </rPh>
    <rPh sb="6" eb="8">
      <t>シカクシャ</t>
    </rPh>
    <rPh sb="11" eb="13">
      <t>ウム</t>
    </rPh>
    <phoneticPr fontId="3"/>
  </si>
  <si>
    <t>会社名</t>
    <rPh sb="0" eb="2">
      <t>カイシャ</t>
    </rPh>
    <rPh sb="2" eb="3">
      <t>メイ</t>
    </rPh>
    <phoneticPr fontId="3"/>
  </si>
  <si>
    <t>自</t>
    <rPh sb="0" eb="1">
      <t>ジ</t>
    </rPh>
    <phoneticPr fontId="3"/>
  </si>
  <si>
    <t xml:space="preserve">             下記の工事に着工しましたので通知します。</t>
    <rPh sb="13" eb="15">
      <t>カキ</t>
    </rPh>
    <rPh sb="16" eb="18">
      <t>コウジ</t>
    </rPh>
    <rPh sb="19" eb="20">
      <t>チャッコウ</t>
    </rPh>
    <rPh sb="20" eb="21">
      <t>コウ</t>
    </rPh>
    <rPh sb="27" eb="29">
      <t>ツウチ</t>
    </rPh>
    <phoneticPr fontId="3"/>
  </si>
  <si>
    <t>１． 工     事     名</t>
    <rPh sb="3" eb="10">
      <t>コウジ</t>
    </rPh>
    <rPh sb="15" eb="16">
      <t>メイ</t>
    </rPh>
    <phoneticPr fontId="3"/>
  </si>
  <si>
    <t>２． 着 工 年 月 日</t>
    <rPh sb="3" eb="4">
      <t>チャッコウ</t>
    </rPh>
    <rPh sb="5" eb="6">
      <t>コウ</t>
    </rPh>
    <rPh sb="7" eb="12">
      <t>ネンガッピ</t>
    </rPh>
    <phoneticPr fontId="3"/>
  </si>
  <si>
    <t>許　可　番　号</t>
    <rPh sb="0" eb="1">
      <t>モト</t>
    </rPh>
    <rPh sb="2" eb="3">
      <t>カ</t>
    </rPh>
    <rPh sb="4" eb="5">
      <t>バン</t>
    </rPh>
    <rPh sb="6" eb="7">
      <t>ゴウ</t>
    </rPh>
    <phoneticPr fontId="3"/>
  </si>
  <si>
    <t>大臣</t>
    <rPh sb="0" eb="2">
      <t>ダイジン</t>
    </rPh>
    <phoneticPr fontId="3"/>
  </si>
  <si>
    <t>建退共証紙貼付実績書</t>
    <rPh sb="0" eb="1">
      <t>ケン</t>
    </rPh>
    <rPh sb="1" eb="2">
      <t>タイ</t>
    </rPh>
    <rPh sb="2" eb="3">
      <t>トモ</t>
    </rPh>
    <rPh sb="3" eb="4">
      <t>アカシ</t>
    </rPh>
    <rPh sb="4" eb="5">
      <t>カミ</t>
    </rPh>
    <rPh sb="5" eb="6">
      <t>テン</t>
    </rPh>
    <rPh sb="6" eb="7">
      <t>ヅケ</t>
    </rPh>
    <rPh sb="7" eb="8">
      <t>ミ</t>
    </rPh>
    <rPh sb="8" eb="9">
      <t>イサオ</t>
    </rPh>
    <rPh sb="9" eb="10">
      <t>ショ</t>
    </rPh>
    <phoneticPr fontId="3"/>
  </si>
  <si>
    <t>交　　付　　先　　内　　訳</t>
    <phoneticPr fontId="24"/>
  </si>
  <si>
    <t>雇用者数</t>
    <phoneticPr fontId="24"/>
  </si>
  <si>
    <t>交付日</t>
    <phoneticPr fontId="24"/>
  </si>
  <si>
    <t>工 事 番 号</t>
    <rPh sb="0" eb="3">
      <t>コウジ</t>
    </rPh>
    <rPh sb="4" eb="7">
      <t>バンゴウ</t>
    </rPh>
    <phoneticPr fontId="3"/>
  </si>
  <si>
    <t>工  事  名</t>
    <rPh sb="0" eb="7">
      <t>コウジメイ</t>
    </rPh>
    <phoneticPr fontId="3"/>
  </si>
  <si>
    <t>工 期</t>
    <rPh sb="0" eb="3">
      <t>コウキ</t>
    </rPh>
    <phoneticPr fontId="3"/>
  </si>
  <si>
    <t>被共済者氏名</t>
    <rPh sb="0" eb="1">
      <t>ヒ</t>
    </rPh>
    <rPh sb="1" eb="3">
      <t>キョウサイ</t>
    </rPh>
    <rPh sb="3" eb="4">
      <t>キョウサイシャ</t>
    </rPh>
    <rPh sb="4" eb="6">
      <t>シメイ</t>
    </rPh>
    <phoneticPr fontId="3"/>
  </si>
  <si>
    <t>被共済者手帳番号</t>
    <rPh sb="0" eb="1">
      <t>ヒ</t>
    </rPh>
    <rPh sb="1" eb="3">
      <t>キョウサイ</t>
    </rPh>
    <rPh sb="3" eb="4">
      <t>シャ</t>
    </rPh>
    <rPh sb="4" eb="6">
      <t>テチョウ</t>
    </rPh>
    <rPh sb="6" eb="8">
      <t>バンゴウ</t>
    </rPh>
    <phoneticPr fontId="3"/>
  </si>
  <si>
    <t>４月</t>
    <rPh sb="0" eb="2">
      <t>４ガツ</t>
    </rPh>
    <phoneticPr fontId="3"/>
  </si>
  <si>
    <t>５月</t>
  </si>
  <si>
    <t>受注者</t>
    <rPh sb="0" eb="2">
      <t>ジュチュウ</t>
    </rPh>
    <rPh sb="2" eb="3">
      <t>シャ</t>
    </rPh>
    <phoneticPr fontId="3"/>
  </si>
  <si>
    <t>受注者名</t>
    <rPh sb="0" eb="3">
      <t>ジュチュウシャ</t>
    </rPh>
    <rPh sb="3" eb="4">
      <t>メイ</t>
    </rPh>
    <phoneticPr fontId="3"/>
  </si>
  <si>
    <t>受注者</t>
    <phoneticPr fontId="3"/>
  </si>
  <si>
    <t>《一次下請負人に関する事項》</t>
    <rPh sb="1" eb="3">
      <t>イチジ</t>
    </rPh>
    <rPh sb="3" eb="5">
      <t>シタウケ</t>
    </rPh>
    <rPh sb="5" eb="6">
      <t>フ</t>
    </rPh>
    <rPh sb="6" eb="7">
      <t>ニン</t>
    </rPh>
    <rPh sb="8" eb="9">
      <t>カン</t>
    </rPh>
    <rPh sb="11" eb="13">
      <t>ジコウ</t>
    </rPh>
    <phoneticPr fontId="3"/>
  </si>
  <si>
    <t>会 社 名</t>
    <rPh sb="0" eb="1">
      <t>カイ</t>
    </rPh>
    <rPh sb="2" eb="3">
      <t>シャ</t>
    </rPh>
    <rPh sb="4" eb="5">
      <t>メイ</t>
    </rPh>
    <phoneticPr fontId="3"/>
  </si>
  <si>
    <t>代表者名</t>
    <rPh sb="0" eb="3">
      <t>ダイヒョウシャ</t>
    </rPh>
    <rPh sb="3" eb="4">
      <t>メイ</t>
    </rPh>
    <phoneticPr fontId="3"/>
  </si>
  <si>
    <t>住　　所</t>
    <rPh sb="0" eb="1">
      <t>ジュウ</t>
    </rPh>
    <rPh sb="3" eb="4">
      <t>ショ</t>
    </rPh>
    <phoneticPr fontId="3"/>
  </si>
  <si>
    <t>)</t>
    <phoneticPr fontId="3"/>
  </si>
  <si>
    <t>事業所名</t>
    <rPh sb="0" eb="3">
      <t>ジギョウショ</t>
    </rPh>
    <rPh sb="3" eb="4">
      <t>メイ</t>
    </rPh>
    <phoneticPr fontId="3"/>
  </si>
  <si>
    <t>工事内容</t>
    <rPh sb="0" eb="2">
      <t>コウジ</t>
    </rPh>
    <rPh sb="2" eb="4">
      <t>ナイヨウ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</si>
  <si>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</si>
  <si>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7">
      <t>ネン</t>
    </rPh>
    <rPh sb="7" eb="9">
      <t>ツキヒ</t>
    </rPh>
    <phoneticPr fontId="3"/>
  </si>
  <si>
    <t>工　　期</t>
    <rPh sb="0" eb="1">
      <t>コウ</t>
    </rPh>
    <rPh sb="3" eb="4">
      <t>キ</t>
    </rPh>
    <phoneticPr fontId="3"/>
  </si>
  <si>
    <t>至</t>
    <rPh sb="0" eb="1">
      <t>イタル</t>
    </rPh>
    <phoneticPr fontId="3"/>
  </si>
  <si>
    <t>第</t>
    <rPh sb="0" eb="1">
      <t>ダイ</t>
    </rPh>
    <phoneticPr fontId="3"/>
  </si>
  <si>
    <t>号</t>
    <rPh sb="0" eb="1">
      <t>ゴウ</t>
    </rPh>
    <phoneticPr fontId="3"/>
  </si>
  <si>
    <t>適用除外</t>
    <rPh sb="0" eb="2">
      <t>テキヨウ</t>
    </rPh>
    <rPh sb="2" eb="4">
      <t>ジョガイ</t>
    </rPh>
    <phoneticPr fontId="3"/>
  </si>
  <si>
    <t>契約営業所</t>
    <rPh sb="0" eb="2">
      <t>ケイヤク</t>
    </rPh>
    <rPh sb="2" eb="5">
      <t>エイギョウショ</t>
    </rPh>
    <phoneticPr fontId="3"/>
  </si>
  <si>
    <t>元請契約</t>
    <rPh sb="0" eb="1">
      <t>モト</t>
    </rPh>
    <rPh sb="1" eb="2">
      <t>ウケ</t>
    </rPh>
    <rPh sb="2" eb="4">
      <t>ケイヤク</t>
    </rPh>
    <phoneticPr fontId="3"/>
  </si>
  <si>
    <t>安全衛生責任者名</t>
    <rPh sb="0" eb="2">
      <t>アンゼン</t>
    </rPh>
    <rPh sb="2" eb="4">
      <t>エイセイ</t>
    </rPh>
    <rPh sb="4" eb="7">
      <t>セキニンシャ</t>
    </rPh>
    <rPh sb="7" eb="8">
      <t>メイ</t>
    </rPh>
    <phoneticPr fontId="3"/>
  </si>
  <si>
    <t>下請契約</t>
    <rPh sb="0" eb="2">
      <t>シタウ</t>
    </rPh>
    <rPh sb="2" eb="4">
      <t>ケイヤク</t>
    </rPh>
    <phoneticPr fontId="3"/>
  </si>
  <si>
    <t>安全衛生推進者名</t>
    <rPh sb="0" eb="2">
      <t>アンゼン</t>
    </rPh>
    <rPh sb="2" eb="4">
      <t>エイセイ</t>
    </rPh>
    <rPh sb="4" eb="7">
      <t>スイシンシャ</t>
    </rPh>
    <rPh sb="7" eb="8">
      <t>メイ</t>
    </rPh>
    <phoneticPr fontId="3"/>
  </si>
  <si>
    <t>専　任</t>
    <rPh sb="0" eb="1">
      <t>セン</t>
    </rPh>
    <rPh sb="2" eb="3">
      <t>ニン</t>
    </rPh>
    <phoneticPr fontId="3"/>
  </si>
  <si>
    <t>担当工事内容</t>
    <rPh sb="0" eb="2">
      <t>タントウ</t>
    </rPh>
    <rPh sb="2" eb="4">
      <t>コウジ</t>
    </rPh>
    <rPh sb="4" eb="6">
      <t>ナイヨウ</t>
    </rPh>
    <phoneticPr fontId="3"/>
  </si>
  <si>
    <t>※〔主任技術者、専門技術者の記入要領〕</t>
    <rPh sb="2" eb="4">
      <t>シュニン</t>
    </rPh>
    <rPh sb="4" eb="7">
      <t>ギジュツシャ</t>
    </rPh>
    <rPh sb="8" eb="10">
      <t>センモン</t>
    </rPh>
    <rPh sb="10" eb="13">
      <t>ギジュツシャ</t>
    </rPh>
    <rPh sb="14" eb="16">
      <t>キニュウ</t>
    </rPh>
    <rPh sb="16" eb="18">
      <t>ヨウリョウ</t>
    </rPh>
    <phoneticPr fontId="3"/>
  </si>
  <si>
    <t>現場代理人名</t>
    <rPh sb="0" eb="2">
      <t>ゲンバ</t>
    </rPh>
    <rPh sb="2" eb="5">
      <t>ダイリニン</t>
    </rPh>
    <rPh sb="5" eb="6">
      <t>メイ</t>
    </rPh>
    <phoneticPr fontId="3"/>
  </si>
  <si>
    <t>主任技術者の資格内容（該当するものを選んで記入する）</t>
    <rPh sb="0" eb="2">
      <t>シュニン</t>
    </rPh>
    <rPh sb="2" eb="5">
      <t>ギジュツシャ</t>
    </rPh>
    <rPh sb="6" eb="8">
      <t>シカク</t>
    </rPh>
    <rPh sb="8" eb="10">
      <t>ナイヨウ</t>
    </rPh>
    <rPh sb="11" eb="13">
      <t>ガイトウ</t>
    </rPh>
    <rPh sb="18" eb="19">
      <t>エラ</t>
    </rPh>
    <rPh sb="21" eb="23">
      <t>キニュウ</t>
    </rPh>
    <phoneticPr fontId="3"/>
  </si>
  <si>
    <t>3) その他</t>
    <rPh sb="5" eb="6">
      <t>タ</t>
    </rPh>
    <phoneticPr fontId="3"/>
  </si>
  <si>
    <t>② 資格等による場合</t>
    <rPh sb="2" eb="4">
      <t>シカク</t>
    </rPh>
    <rPh sb="4" eb="5">
      <t>トウ</t>
    </rPh>
    <rPh sb="8" eb="10">
      <t>バアイ</t>
    </rPh>
    <phoneticPr fontId="3"/>
  </si>
  <si>
    <t>＜添付書類＞</t>
    <phoneticPr fontId="3"/>
  </si>
  <si>
    <t>（記入要領）　</t>
    <phoneticPr fontId="3"/>
  </si>
  <si>
    <t>主任技術者と監理技術者が異なる場合は、適宜欄を設けて記載すること。</t>
  </si>
  <si>
    <t>元請契約に係る営業所の名称及び下請契約に係る営業所の名称をそれぞれ記載。</t>
    <rPh sb="0" eb="1">
      <t>モト</t>
    </rPh>
    <rPh sb="1" eb="2">
      <t>ウケ</t>
    </rPh>
    <rPh sb="2" eb="4">
      <t>ケイヤク</t>
    </rPh>
    <rPh sb="5" eb="6">
      <t>カカ</t>
    </rPh>
    <rPh sb="7" eb="10">
      <t>エイギョウショ</t>
    </rPh>
    <rPh sb="11" eb="13">
      <t>メイショウ</t>
    </rPh>
    <rPh sb="13" eb="14">
      <t>オヨ</t>
    </rPh>
    <rPh sb="15" eb="16">
      <t>シタ</t>
    </rPh>
    <rPh sb="16" eb="17">
      <t>ウケ</t>
    </rPh>
    <rPh sb="17" eb="19">
      <t>ケイヤク</t>
    </rPh>
    <rPh sb="20" eb="21">
      <t>カカ</t>
    </rPh>
    <rPh sb="22" eb="24">
      <t>エイギョウ</t>
    </rPh>
    <rPh sb="24" eb="25">
      <t>ショ</t>
    </rPh>
    <rPh sb="26" eb="28">
      <t>メイショウ</t>
    </rPh>
    <rPh sb="33" eb="35">
      <t>キサイ</t>
    </rPh>
    <phoneticPr fontId="3"/>
  </si>
  <si>
    <t>※</t>
    <phoneticPr fontId="3"/>
  </si>
  <si>
    <t>《再下請負契約関係》</t>
    <rPh sb="1" eb="2">
      <t>サイ</t>
    </rPh>
    <rPh sb="2" eb="4">
      <t>シタウケ</t>
    </rPh>
    <rPh sb="4" eb="5">
      <t>フ</t>
    </rPh>
    <rPh sb="5" eb="7">
      <t>ケイヤク</t>
    </rPh>
    <rPh sb="7" eb="9">
      <t>カンケイ</t>
    </rPh>
    <phoneticPr fontId="3"/>
  </si>
  <si>
    <t>再下請負通知書 （変更届）</t>
    <rPh sb="0" eb="1">
      <t>サイ</t>
    </rPh>
    <rPh sb="1" eb="3">
      <t>シタウケ</t>
    </rPh>
    <rPh sb="3" eb="4">
      <t>フ</t>
    </rPh>
    <rPh sb="4" eb="7">
      <t>ツウチショ</t>
    </rPh>
    <rPh sb="9" eb="11">
      <t>ヘンコウ</t>
    </rPh>
    <rPh sb="11" eb="12">
      <t>トドケ</t>
    </rPh>
    <phoneticPr fontId="3"/>
  </si>
  <si>
    <t>（建設業法・雇用改善法等に基づく届出書）</t>
    <rPh sb="1" eb="3">
      <t>ケンセツ</t>
    </rPh>
    <rPh sb="3" eb="4">
      <t>ギョウ</t>
    </rPh>
    <rPh sb="4" eb="5">
      <t>ホウ</t>
    </rPh>
    <rPh sb="6" eb="8">
      <t>コヨウ</t>
    </rPh>
    <rPh sb="8" eb="10">
      <t>カイゼン</t>
    </rPh>
    <rPh sb="10" eb="11">
      <t>ホウ</t>
    </rPh>
    <rPh sb="11" eb="12">
      <t>トウ</t>
    </rPh>
    <rPh sb="13" eb="14">
      <t>モト</t>
    </rPh>
    <rPh sb="16" eb="18">
      <t>トドケデ</t>
    </rPh>
    <rPh sb="18" eb="19">
      <t>ショ</t>
    </rPh>
    <phoneticPr fontId="3"/>
  </si>
  <si>
    <t>【報告下請負業者】</t>
    <rPh sb="1" eb="3">
      <t>ホウコク</t>
    </rPh>
    <rPh sb="3" eb="5">
      <t>シタウ</t>
    </rPh>
    <rPh sb="5" eb="6">
      <t>フ</t>
    </rPh>
    <rPh sb="6" eb="8">
      <t>ギョウシャ</t>
    </rPh>
    <phoneticPr fontId="3"/>
  </si>
  <si>
    <t>元請名称</t>
    <rPh sb="0" eb="1">
      <t>モト</t>
    </rPh>
    <rPh sb="1" eb="2">
      <t>ウケ</t>
    </rPh>
    <rPh sb="2" eb="4">
      <t>メイショウ</t>
    </rPh>
    <phoneticPr fontId="3"/>
  </si>
  <si>
    <t>《自社に関する事項》</t>
    <rPh sb="1" eb="3">
      <t>ジシャ</t>
    </rPh>
    <rPh sb="4" eb="5">
      <t>カン</t>
    </rPh>
    <rPh sb="7" eb="9">
      <t>ジコウ</t>
    </rPh>
    <phoneticPr fontId="3"/>
  </si>
  <si>
    <t>注文者との
契　約　日</t>
    <rPh sb="0" eb="2">
      <t>チュウモン</t>
    </rPh>
    <rPh sb="2" eb="3">
      <t>シャ</t>
    </rPh>
    <rPh sb="6" eb="7">
      <t>チギリ</t>
    </rPh>
    <rPh sb="8" eb="9">
      <t>ヤク</t>
    </rPh>
    <rPh sb="10" eb="11">
      <t>ニチチュウモンシャケイヤクビ</t>
    </rPh>
    <phoneticPr fontId="3"/>
  </si>
  <si>
    <t>（記入要領）</t>
    <rPh sb="1" eb="3">
      <t>キニュウ</t>
    </rPh>
    <rPh sb="3" eb="5">
      <t>ヨウリョウ</t>
    </rPh>
    <phoneticPr fontId="3"/>
  </si>
  <si>
    <t>報告下請負業者は直近上位の注文者に提出すること。</t>
    <rPh sb="0" eb="2">
      <t>ホウコク</t>
    </rPh>
    <rPh sb="2" eb="4">
      <t>シタウ</t>
    </rPh>
    <rPh sb="4" eb="5">
      <t>フ</t>
    </rPh>
    <rPh sb="5" eb="7">
      <t>ギョウシャ</t>
    </rPh>
    <rPh sb="8" eb="9">
      <t>ジキ</t>
    </rPh>
    <rPh sb="9" eb="10">
      <t>コン</t>
    </rPh>
    <rPh sb="10" eb="12">
      <t>ジョウイ</t>
    </rPh>
    <rPh sb="13" eb="15">
      <t>チュウモン</t>
    </rPh>
    <rPh sb="15" eb="16">
      <t>シャ</t>
    </rPh>
    <rPh sb="17" eb="19">
      <t>テイシュツ</t>
    </rPh>
    <phoneticPr fontId="3"/>
  </si>
  <si>
    <t>作　業　員　名　簿</t>
    <rPh sb="0" eb="1">
      <t>サク</t>
    </rPh>
    <rPh sb="2" eb="3">
      <t>ギョウ</t>
    </rPh>
    <rPh sb="4" eb="5">
      <t>イン</t>
    </rPh>
    <rPh sb="6" eb="7">
      <t>メイ</t>
    </rPh>
    <rPh sb="8" eb="9">
      <t>ボ</t>
    </rPh>
    <phoneticPr fontId="13"/>
  </si>
  <si>
    <t>事業所の名称</t>
    <phoneticPr fontId="13"/>
  </si>
  <si>
    <t>ふ　り　が　な</t>
    <phoneticPr fontId="13"/>
  </si>
  <si>
    <t>社　　会　　保　　険</t>
    <rPh sb="0" eb="1">
      <t>シャ</t>
    </rPh>
    <rPh sb="3" eb="4">
      <t>カイ</t>
    </rPh>
    <rPh sb="6" eb="7">
      <t>タモツ</t>
    </rPh>
    <rPh sb="9" eb="10">
      <t>ケン</t>
    </rPh>
    <phoneticPr fontId="13"/>
  </si>
  <si>
    <t>氏　　　　名</t>
    <rPh sb="0" eb="1">
      <t>シ</t>
    </rPh>
    <rPh sb="5" eb="6">
      <t>ナ</t>
    </rPh>
    <phoneticPr fontId="13"/>
  </si>
  <si>
    <t>●</t>
    <phoneticPr fontId="3"/>
  </si>
  <si>
    <t>釧路市建設協議会</t>
    <rPh sb="0" eb="3">
      <t>ク</t>
    </rPh>
    <rPh sb="3" eb="5">
      <t>ケンセツ</t>
    </rPh>
    <rPh sb="5" eb="8">
      <t>キョウギカイ</t>
    </rPh>
    <phoneticPr fontId="13"/>
  </si>
  <si>
    <t>●</t>
    <phoneticPr fontId="13"/>
  </si>
  <si>
    <t>１　はじめに</t>
    <phoneticPr fontId="13"/>
  </si>
  <si>
    <t>注   １　学歴は最終学歴を記載すること。</t>
    <rPh sb="0" eb="1">
      <t>チュウ</t>
    </rPh>
    <rPh sb="6" eb="8">
      <t>ガクレキ</t>
    </rPh>
    <rPh sb="9" eb="11">
      <t>サイシュウ</t>
    </rPh>
    <rPh sb="11" eb="13">
      <t>ガクレキ</t>
    </rPh>
    <rPh sb="14" eb="16">
      <t>キサイ</t>
    </rPh>
    <phoneticPr fontId="3"/>
  </si>
  <si>
    <t xml:space="preserve">      ２　職歴は年月順に現在の会社等への入社、現在迄の官公庁発注工事歴を記載すること。</t>
    <rPh sb="8" eb="10">
      <t>ショクレキ</t>
    </rPh>
    <rPh sb="11" eb="13">
      <t>ネンゲツ</t>
    </rPh>
    <rPh sb="13" eb="14">
      <t>ジュン</t>
    </rPh>
    <rPh sb="15" eb="17">
      <t>ゲンザイ</t>
    </rPh>
    <rPh sb="18" eb="20">
      <t>カイシャ</t>
    </rPh>
    <rPh sb="20" eb="21">
      <t>トウ</t>
    </rPh>
    <rPh sb="23" eb="25">
      <t>ニュウシャ</t>
    </rPh>
    <rPh sb="26" eb="28">
      <t>ゲンザイ</t>
    </rPh>
    <rPh sb="28" eb="29">
      <t>マデ</t>
    </rPh>
    <rPh sb="30" eb="33">
      <t>カンコウチョウ</t>
    </rPh>
    <rPh sb="33" eb="35">
      <t>ハッチュウ</t>
    </rPh>
    <rPh sb="35" eb="37">
      <t>コウジ</t>
    </rPh>
    <rPh sb="37" eb="38">
      <t>レキ</t>
    </rPh>
    <rPh sb="39" eb="41">
      <t>キサイ</t>
    </rPh>
    <phoneticPr fontId="3"/>
  </si>
  <si>
    <t>１　着工日より記載すること｡</t>
    <rPh sb="2" eb="5">
      <t>チャッコウビ</t>
    </rPh>
    <rPh sb="7" eb="9">
      <t>キサイ</t>
    </rPh>
    <phoneticPr fontId="13"/>
  </si>
  <si>
    <t>２　毎月の出来高を記載すること｡</t>
    <rPh sb="2" eb="4">
      <t>マイツキ</t>
    </rPh>
    <rPh sb="5" eb="8">
      <t>デキダカ</t>
    </rPh>
    <rPh sb="9" eb="11">
      <t>キサイ</t>
    </rPh>
    <phoneticPr fontId="13"/>
  </si>
  <si>
    <t>３　１年を越える工期の場合は、２枚にして記載すること｡</t>
    <rPh sb="3" eb="4">
      <t>ネン</t>
    </rPh>
    <rPh sb="5" eb="6">
      <t>コ</t>
    </rPh>
    <rPh sb="8" eb="10">
      <t>コウキ</t>
    </rPh>
    <rPh sb="11" eb="13">
      <t>バアイ</t>
    </rPh>
    <rPh sb="16" eb="17">
      <t>マイ</t>
    </rPh>
    <rPh sb="20" eb="22">
      <t>キサイ</t>
    </rPh>
    <phoneticPr fontId="13"/>
  </si>
  <si>
    <t xml:space="preserve">  １　  工   事   名</t>
    <rPh sb="6" eb="15">
      <t>コウジメイ</t>
    </rPh>
    <phoneticPr fontId="3"/>
  </si>
  <si>
    <t xml:space="preserve">  ２　  使 用 部 分</t>
    <rPh sb="6" eb="9">
      <t>シヨウ</t>
    </rPh>
    <rPh sb="10" eb="13">
      <t>ブブン</t>
    </rPh>
    <phoneticPr fontId="3"/>
  </si>
  <si>
    <t xml:space="preserve">  １　  工  事  名</t>
    <rPh sb="6" eb="13">
      <t>コウジメイ</t>
    </rPh>
    <phoneticPr fontId="3"/>
  </si>
  <si>
    <t xml:space="preserve">  ２　  請 負 金 額</t>
    <rPh sb="6" eb="9">
      <t>ウケオイ</t>
    </rPh>
    <rPh sb="10" eb="13">
      <t>キンガク</t>
    </rPh>
    <phoneticPr fontId="3"/>
  </si>
  <si>
    <t>１　 工     事     名</t>
    <rPh sb="3" eb="10">
      <t>コウジ</t>
    </rPh>
    <rPh sb="15" eb="16">
      <t>メイ</t>
    </rPh>
    <phoneticPr fontId="3"/>
  </si>
  <si>
    <t>２　 完 成 年 月 日</t>
    <rPh sb="3" eb="6">
      <t>カンセイ</t>
    </rPh>
    <rPh sb="7" eb="12">
      <t>ネンガッピ</t>
    </rPh>
    <phoneticPr fontId="3"/>
  </si>
  <si>
    <t>引渡人（受注者）</t>
    <rPh sb="0" eb="2">
      <t>ヒキワタシ</t>
    </rPh>
    <rPh sb="2" eb="3">
      <t>ニン</t>
    </rPh>
    <rPh sb="4" eb="6">
      <t>ジュチュウ</t>
    </rPh>
    <rPh sb="6" eb="7">
      <t>シャ</t>
    </rPh>
    <phoneticPr fontId="3"/>
  </si>
  <si>
    <t>１　 工     事      名</t>
    <rPh sb="3" eb="17">
      <t>コウジメイ</t>
    </rPh>
    <phoneticPr fontId="3"/>
  </si>
  <si>
    <t>２　 指   定   部   分</t>
    <rPh sb="3" eb="8">
      <t>シテイ</t>
    </rPh>
    <rPh sb="11" eb="16">
      <t>ブブン</t>
    </rPh>
    <phoneticPr fontId="3"/>
  </si>
  <si>
    <t>３　完 成  年  月  日</t>
    <rPh sb="2" eb="5">
      <t>カンセイ</t>
    </rPh>
    <rPh sb="7" eb="14">
      <t>ネンガッピ</t>
    </rPh>
    <phoneticPr fontId="3"/>
  </si>
  <si>
    <t>「リストへ戻る」のリンクを再設定（Ｈ26.7.1改定）</t>
    <rPh sb="5" eb="6">
      <t>モド</t>
    </rPh>
    <rPh sb="13" eb="14">
      <t>サイ</t>
    </rPh>
    <rPh sb="14" eb="16">
      <t>セッテイ</t>
    </rPh>
    <phoneticPr fontId="13"/>
  </si>
  <si>
    <t>2の記載内容を改訂</t>
    <rPh sb="2" eb="4">
      <t>キサイ</t>
    </rPh>
    <rPh sb="4" eb="6">
      <t>ナイヨウ</t>
    </rPh>
    <rPh sb="7" eb="9">
      <t>カイテイ</t>
    </rPh>
    <phoneticPr fontId="3"/>
  </si>
  <si>
    <t>→</t>
    <phoneticPr fontId="3"/>
  </si>
  <si>
    <t>専門技術者には、土木・建築一式工事を施工する場合等でその工事に含まれる専門工事を施工する為に必要な主任技術者を記載する。</t>
    <rPh sb="0" eb="2">
      <t>センモン</t>
    </rPh>
    <rPh sb="2" eb="4">
      <t>ギジュツ</t>
    </rPh>
    <rPh sb="4" eb="5">
      <t>シャ</t>
    </rPh>
    <rPh sb="8" eb="10">
      <t>ドボク</t>
    </rPh>
    <rPh sb="11" eb="13">
      <t>ケンチク</t>
    </rPh>
    <rPh sb="13" eb="15">
      <t>イッシキ</t>
    </rPh>
    <rPh sb="15" eb="17">
      <t>コウジ</t>
    </rPh>
    <rPh sb="18" eb="20">
      <t>セコウ</t>
    </rPh>
    <rPh sb="24" eb="25">
      <t>トウ</t>
    </rPh>
    <rPh sb="46" eb="48">
      <t>ヒツヨウ</t>
    </rPh>
    <phoneticPr fontId="3"/>
  </si>
  <si>
    <t>（一式工事の主任技術者が専門工事の主任技術者として資格を有する場合は専門技術者を兼ねることができる。）</t>
    <phoneticPr fontId="3"/>
  </si>
  <si>
    <t>複数の専門工事を施工するために複数の専門技術者を要する場合は適宜欄を設けて全員を記載する。</t>
    <phoneticPr fontId="3"/>
  </si>
  <si>
    <t>及び事業所番号を記載。</t>
    <rPh sb="0" eb="1">
      <t>オヨ</t>
    </rPh>
    <rPh sb="2" eb="5">
      <t>ジギョウショ</t>
    </rPh>
    <rPh sb="5" eb="7">
      <t>バンゴウ</t>
    </rPh>
    <rPh sb="8" eb="10">
      <t>キサイ</t>
    </rPh>
    <phoneticPr fontId="3"/>
  </si>
  <si>
    <t>5～8については、直近上位の注文者との請負契約に係る営業所以外の営業所で再下請負業者との請負契約を行う場合には欄を追加。</t>
    <rPh sb="9" eb="11">
      <t>チョッキン</t>
    </rPh>
    <rPh sb="11" eb="13">
      <t>ジョウイ</t>
    </rPh>
    <rPh sb="14" eb="16">
      <t>チュウモン</t>
    </rPh>
    <rPh sb="16" eb="17">
      <t>シャ</t>
    </rPh>
    <rPh sb="19" eb="21">
      <t>ウケオイ</t>
    </rPh>
    <rPh sb="21" eb="23">
      <t>ケイヤク</t>
    </rPh>
    <rPh sb="24" eb="25">
      <t>カカ</t>
    </rPh>
    <rPh sb="26" eb="29">
      <t>エイギョウショ</t>
    </rPh>
    <rPh sb="29" eb="31">
      <t>イガイ</t>
    </rPh>
    <rPh sb="32" eb="35">
      <t>エイギョウショ</t>
    </rPh>
    <rPh sb="36" eb="37">
      <t>サイ</t>
    </rPh>
    <rPh sb="37" eb="38">
      <t>シタ</t>
    </rPh>
    <rPh sb="38" eb="40">
      <t>ウケオイ</t>
    </rPh>
    <rPh sb="40" eb="42">
      <t>ギョウシャ</t>
    </rPh>
    <rPh sb="44" eb="46">
      <t>ウケオイ</t>
    </rPh>
    <rPh sb="46" eb="48">
      <t>ケイヤク</t>
    </rPh>
    <phoneticPr fontId="3"/>
  </si>
  <si>
    <t>（主任技術者等が専門技術者としての資格を有する場合は専門技術者を兼ねることができる。）</t>
    <phoneticPr fontId="3"/>
  </si>
  <si>
    <t>”１～３”を追加（平成27年4月1日改定）</t>
    <rPh sb="6" eb="8">
      <t>ツイカ</t>
    </rPh>
    <rPh sb="9" eb="11">
      <t>ヘイセイ</t>
    </rPh>
    <rPh sb="13" eb="14">
      <t>ネン</t>
    </rPh>
    <rPh sb="15" eb="16">
      <t>ガツ</t>
    </rPh>
    <rPh sb="17" eb="18">
      <t>ニチ</t>
    </rPh>
    <rPh sb="18" eb="20">
      <t>カイテイ</t>
    </rPh>
    <phoneticPr fontId="3"/>
  </si>
  <si>
    <t>外国人の従事状況の欄を追加（平成27年4月1日改定）</t>
    <rPh sb="0" eb="2">
      <t>ガイコク</t>
    </rPh>
    <rPh sb="2" eb="3">
      <t>ジン</t>
    </rPh>
    <rPh sb="4" eb="6">
      <t>ジュウジ</t>
    </rPh>
    <rPh sb="6" eb="8">
      <t>ジョウキョウ</t>
    </rPh>
    <rPh sb="9" eb="10">
      <t>ラン</t>
    </rPh>
    <rPh sb="11" eb="13">
      <t>ツイカ</t>
    </rPh>
    <rPh sb="14" eb="16">
      <t>ヘイセイ</t>
    </rPh>
    <rPh sb="18" eb="19">
      <t>ネン</t>
    </rPh>
    <rPh sb="20" eb="21">
      <t>ガツ</t>
    </rPh>
    <rPh sb="22" eb="23">
      <t>ニチ</t>
    </rPh>
    <rPh sb="23" eb="25">
      <t>カイテイ</t>
    </rPh>
    <phoneticPr fontId="3"/>
  </si>
  <si>
    <t>11を追加（平成27年4月1日改定）</t>
    <rPh sb="3" eb="5">
      <t>ツイカ</t>
    </rPh>
    <phoneticPr fontId="3"/>
  </si>
  <si>
    <t>12を追加（平成27年4月2日改定）</t>
    <rPh sb="3" eb="5">
      <t>ツイカ</t>
    </rPh>
    <phoneticPr fontId="3"/>
  </si>
  <si>
    <t>9を追加（平成27年4月1日改定）</t>
    <rPh sb="2" eb="4">
      <t>ツイカ</t>
    </rPh>
    <phoneticPr fontId="3"/>
  </si>
  <si>
    <t>10を追加（平成27年4月2日改定）</t>
    <rPh sb="3" eb="5">
      <t>ツイカ</t>
    </rPh>
    <phoneticPr fontId="3"/>
  </si>
  <si>
    <t>契 約 日</t>
    <phoneticPr fontId="3"/>
  </si>
  <si>
    <t>工　　期</t>
    <phoneticPr fontId="3"/>
  </si>
  <si>
    <t>工事名称及び</t>
    <rPh sb="0" eb="2">
      <t>コウジ</t>
    </rPh>
    <rPh sb="2" eb="4">
      <t>メイショウ</t>
    </rPh>
    <rPh sb="4" eb="5">
      <t>オヨ</t>
    </rPh>
    <phoneticPr fontId="3"/>
  </si>
  <si>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7">
      <t>トドケデショ</t>
    </rPh>
    <phoneticPr fontId="3"/>
  </si>
  <si>
    <t>（受入建設企業の名称）</t>
    <rPh sb="1" eb="3">
      <t>ウケイレ</t>
    </rPh>
    <rPh sb="3" eb="5">
      <t>ケンセツ</t>
    </rPh>
    <rPh sb="5" eb="7">
      <t>キギョウ</t>
    </rPh>
    <rPh sb="8" eb="10">
      <t>メイショウ</t>
    </rPh>
    <phoneticPr fontId="3"/>
  </si>
  <si>
    <t>（責任者の職・氏名）</t>
    <rPh sb="1" eb="4">
      <t>セキニンシャ</t>
    </rPh>
    <rPh sb="5" eb="6">
      <t>ショク</t>
    </rPh>
    <rPh sb="7" eb="9">
      <t>シメイ</t>
    </rPh>
    <phoneticPr fontId="3"/>
  </si>
  <si>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3"/>
  </si>
  <si>
    <t>１　建設工事に関する事項</t>
    <rPh sb="2" eb="4">
      <t>ケンセツ</t>
    </rPh>
    <rPh sb="4" eb="6">
      <t>コウジ</t>
    </rPh>
    <rPh sb="7" eb="8">
      <t>カン</t>
    </rPh>
    <rPh sb="10" eb="12">
      <t>ジコウ</t>
    </rPh>
    <phoneticPr fontId="3"/>
  </si>
  <si>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3"/>
  </si>
  <si>
    <t>※　４名以上の入場を申請する場合、必要に応じて欄の追加や別紙とする等対応すること。</t>
    <rPh sb="3" eb="4">
      <t>ナ</t>
    </rPh>
    <rPh sb="4" eb="6">
      <t>イジョウ</t>
    </rPh>
    <rPh sb="7" eb="9">
      <t>ニュウジョウ</t>
    </rPh>
    <rPh sb="10" eb="12">
      <t>シンセイ</t>
    </rPh>
    <rPh sb="14" eb="16">
      <t>バアイ</t>
    </rPh>
    <rPh sb="17" eb="19">
      <t>ヒツヨウ</t>
    </rPh>
    <rPh sb="20" eb="21">
      <t>オウ</t>
    </rPh>
    <rPh sb="23" eb="24">
      <t>ラン</t>
    </rPh>
    <rPh sb="25" eb="27">
      <t>ツイカ</t>
    </rPh>
    <rPh sb="28" eb="30">
      <t>ベッシ</t>
    </rPh>
    <rPh sb="33" eb="34">
      <t>トウ</t>
    </rPh>
    <rPh sb="34" eb="36">
      <t>タイオウ</t>
    </rPh>
    <phoneticPr fontId="3"/>
  </si>
  <si>
    <t>外国人建設就労者１</t>
    <rPh sb="0" eb="2">
      <t>ガイコク</t>
    </rPh>
    <rPh sb="2" eb="3">
      <t>ジン</t>
    </rPh>
    <rPh sb="3" eb="5">
      <t>ケンセツ</t>
    </rPh>
    <rPh sb="5" eb="8">
      <t>シュウロウシャ</t>
    </rPh>
    <phoneticPr fontId="3"/>
  </si>
  <si>
    <t>外国人建設就労者２</t>
    <rPh sb="0" eb="2">
      <t>ガイコク</t>
    </rPh>
    <rPh sb="2" eb="3">
      <t>ジン</t>
    </rPh>
    <rPh sb="3" eb="5">
      <t>ケンセツ</t>
    </rPh>
    <rPh sb="5" eb="8">
      <t>シュウロウシャ</t>
    </rPh>
    <phoneticPr fontId="3"/>
  </si>
  <si>
    <t>外国人建設就労者３</t>
    <rPh sb="0" eb="2">
      <t>ガイコク</t>
    </rPh>
    <rPh sb="2" eb="3">
      <t>ジン</t>
    </rPh>
    <rPh sb="3" eb="5">
      <t>ケンセツ</t>
    </rPh>
    <rPh sb="5" eb="8">
      <t>シュウロウシャ</t>
    </rPh>
    <phoneticPr fontId="3"/>
  </si>
  <si>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3"/>
  </si>
  <si>
    <t>提出にあたっては下記に該当するものの写し各１部を添付すること。</t>
    <rPh sb="0" eb="2">
      <t>テイシュツ</t>
    </rPh>
    <rPh sb="8" eb="10">
      <t>カキ</t>
    </rPh>
    <rPh sb="11" eb="13">
      <t>ガイトウ</t>
    </rPh>
    <rPh sb="18" eb="19">
      <t>ウツ</t>
    </rPh>
    <rPh sb="20" eb="21">
      <t>カク</t>
    </rPh>
    <rPh sb="22" eb="23">
      <t>ブ</t>
    </rPh>
    <rPh sb="24" eb="26">
      <t>テンプ</t>
    </rPh>
    <phoneticPr fontId="3"/>
  </si>
  <si>
    <t>１　適正監理計画認定証</t>
    <rPh sb="2" eb="4">
      <t>テキセイ</t>
    </rPh>
    <rPh sb="4" eb="6">
      <t>カンリ</t>
    </rPh>
    <rPh sb="6" eb="8">
      <t>ケイカク</t>
    </rPh>
    <rPh sb="8" eb="10">
      <t>ニンテイ</t>
    </rPh>
    <rPh sb="10" eb="11">
      <t>ショウ</t>
    </rPh>
    <phoneticPr fontId="3"/>
  </si>
  <si>
    <t>２　パスポート（国籍、氏名等と在籍許可のある部分）</t>
    <rPh sb="8" eb="10">
      <t>コクセキ</t>
    </rPh>
    <rPh sb="11" eb="13">
      <t>シメイ</t>
    </rPh>
    <rPh sb="13" eb="14">
      <t>トウ</t>
    </rPh>
    <rPh sb="15" eb="17">
      <t>ザイセキ</t>
    </rPh>
    <rPh sb="17" eb="19">
      <t>キョカ</t>
    </rPh>
    <rPh sb="22" eb="24">
      <t>ブブン</t>
    </rPh>
    <phoneticPr fontId="3"/>
  </si>
  <si>
    <t>３　在留カード又は外国人登録証明書</t>
    <rPh sb="2" eb="4">
      <t>ザイリュウ</t>
    </rPh>
    <rPh sb="7" eb="8">
      <t>マタ</t>
    </rPh>
    <rPh sb="9" eb="11">
      <t>ガイコク</t>
    </rPh>
    <rPh sb="11" eb="12">
      <t>ジン</t>
    </rPh>
    <rPh sb="12" eb="14">
      <t>トウロク</t>
    </rPh>
    <rPh sb="14" eb="16">
      <t>ショウメイ</t>
    </rPh>
    <rPh sb="16" eb="17">
      <t>ショ</t>
    </rPh>
    <phoneticPr fontId="3"/>
  </si>
  <si>
    <t>４　受入建設企業と外国人建設就労者との間の雇用契約書及び雇用条件書（労働条件通知書）</t>
    <rPh sb="2" eb="4">
      <t>ウケイレ</t>
    </rPh>
    <rPh sb="4" eb="6">
      <t>ケンセツ</t>
    </rPh>
    <rPh sb="6" eb="8">
      <t>キギョウ</t>
    </rPh>
    <rPh sb="9" eb="11">
      <t>ガイコク</t>
    </rPh>
    <rPh sb="11" eb="12">
      <t>ジン</t>
    </rPh>
    <rPh sb="12" eb="14">
      <t>ケンセツ</t>
    </rPh>
    <rPh sb="14" eb="17">
      <t>シュウロウシャ</t>
    </rPh>
    <rPh sb="19" eb="20">
      <t>アイダ</t>
    </rPh>
    <rPh sb="21" eb="23">
      <t>コヨウ</t>
    </rPh>
    <rPh sb="23" eb="26">
      <t>ケイヤクショ</t>
    </rPh>
    <rPh sb="26" eb="27">
      <t>オヨ</t>
    </rPh>
    <rPh sb="28" eb="30">
      <t>コヨウ</t>
    </rPh>
    <rPh sb="30" eb="32">
      <t>ジョウケン</t>
    </rPh>
    <rPh sb="32" eb="33">
      <t>ショ</t>
    </rPh>
    <rPh sb="34" eb="36">
      <t>ロウドウ</t>
    </rPh>
    <rPh sb="36" eb="38">
      <t>ジョウケン</t>
    </rPh>
    <rPh sb="38" eb="41">
      <t>ツウチショ</t>
    </rPh>
    <phoneticPr fontId="3"/>
  </si>
  <si>
    <t>木材</t>
    <rPh sb="0" eb="2">
      <t>モクザイ</t>
    </rPh>
    <phoneticPr fontId="3"/>
  </si>
  <si>
    <t>土砂</t>
    <rPh sb="0" eb="2">
      <t>ドシャ</t>
    </rPh>
    <phoneticPr fontId="3"/>
  </si>
  <si>
    <t>砕石</t>
    <rPh sb="0" eb="2">
      <t>サイセキ</t>
    </rPh>
    <phoneticPr fontId="3"/>
  </si>
  <si>
    <t>受注者</t>
    <rPh sb="0" eb="3">
      <t>ジュチュウシャ</t>
    </rPh>
    <phoneticPr fontId="3"/>
  </si>
  <si>
    <t>改正</t>
    <rPh sb="0" eb="2">
      <t>カイセイ</t>
    </rPh>
    <phoneticPr fontId="3"/>
  </si>
  <si>
    <t xml:space="preserve">                 上記工事について、中間前払金を請求したいので 別添資料とともに履行報告書</t>
    <rPh sb="17" eb="19">
      <t>ジョウキ</t>
    </rPh>
    <rPh sb="19" eb="21">
      <t>コウジ</t>
    </rPh>
    <rPh sb="26" eb="28">
      <t>チュウカン</t>
    </rPh>
    <rPh sb="28" eb="29">
      <t>マエ</t>
    </rPh>
    <rPh sb="29" eb="30">
      <t>ハラ</t>
    </rPh>
    <rPh sb="30" eb="31">
      <t>キン</t>
    </rPh>
    <rPh sb="32" eb="34">
      <t>セイキュウ</t>
    </rPh>
    <phoneticPr fontId="3"/>
  </si>
  <si>
    <t xml:space="preserve">              を提出します。</t>
    <rPh sb="15" eb="17">
      <t>テイシュツ</t>
    </rPh>
    <phoneticPr fontId="3"/>
  </si>
  <si>
    <t>●</t>
    <phoneticPr fontId="3"/>
  </si>
  <si>
    <t>西暦と和暦の併用表記</t>
    <rPh sb="0" eb="2">
      <t>セイレキ</t>
    </rPh>
    <rPh sb="3" eb="5">
      <t>ワレキ</t>
    </rPh>
    <rPh sb="6" eb="8">
      <t>ヘイヨウ</t>
    </rPh>
    <rPh sb="8" eb="10">
      <t>ヒョウキ</t>
    </rPh>
    <phoneticPr fontId="3"/>
  </si>
  <si>
    <t>　　　　　　2018年(平成30年)　　　月　　　日</t>
    <rPh sb="6" eb="26">
      <t>ナオシ</t>
    </rPh>
    <phoneticPr fontId="3"/>
  </si>
  <si>
    <t>のとおり修補を完了したので通知します。</t>
    <rPh sb="4" eb="6">
      <t>シュウホ</t>
    </rPh>
    <rPh sb="7" eb="9">
      <t>カンリョウ</t>
    </rPh>
    <rPh sb="13" eb="15">
      <t>ツウチ</t>
    </rPh>
    <phoneticPr fontId="3"/>
  </si>
  <si>
    <t>氏 名</t>
    <rPh sb="0" eb="1">
      <t>シ</t>
    </rPh>
    <rPh sb="2" eb="3">
      <t>ナ</t>
    </rPh>
    <phoneticPr fontId="3"/>
  </si>
  <si>
    <t>住 所</t>
    <rPh sb="0" eb="1">
      <t>ジュウ</t>
    </rPh>
    <rPh sb="2" eb="3">
      <t>ショ</t>
    </rPh>
    <phoneticPr fontId="3"/>
  </si>
  <si>
    <t>工　期</t>
    <rPh sb="0" eb="1">
      <t>コウキ</t>
    </rPh>
    <phoneticPr fontId="3"/>
  </si>
  <si>
    <t>釧路市長あて</t>
    <rPh sb="0" eb="2">
      <t>クシロ</t>
    </rPh>
    <rPh sb="2" eb="4">
      <t>シチョウ</t>
    </rPh>
    <phoneticPr fontId="3"/>
  </si>
  <si>
    <t>現金の割合
（％）</t>
    <rPh sb="0" eb="2">
      <t>ゲンキン</t>
    </rPh>
    <rPh sb="3" eb="5">
      <t>ワリアイ</t>
    </rPh>
    <phoneticPr fontId="3"/>
  </si>
  <si>
    <t>手形の期間
（日）</t>
    <rPh sb="0" eb="2">
      <t>テガタ</t>
    </rPh>
    <rPh sb="3" eb="5">
      <t>キカン</t>
    </rPh>
    <rPh sb="7" eb="8">
      <t>ヒ</t>
    </rPh>
    <phoneticPr fontId="3"/>
  </si>
  <si>
    <t>下請代金に対
する割合(％）</t>
    <rPh sb="0" eb="2">
      <t>シタウ</t>
    </rPh>
    <rPh sb="2" eb="4">
      <t>ダイキン</t>
    </rPh>
    <rPh sb="5" eb="6">
      <t>タイ</t>
    </rPh>
    <rPh sb="9" eb="11">
      <t>ワリアイ</t>
    </rPh>
    <phoneticPr fontId="3"/>
  </si>
  <si>
    <t>注 １　この通知書は、下請負の有無にかかわらず必ず提出して下さい。</t>
    <rPh sb="0" eb="1">
      <t>チュウ</t>
    </rPh>
    <rPh sb="6" eb="9">
      <t>ツウチショ</t>
    </rPh>
    <rPh sb="11" eb="14">
      <t>シタウケオイ</t>
    </rPh>
    <rPh sb="15" eb="17">
      <t>ウム</t>
    </rPh>
    <rPh sb="23" eb="24">
      <t>カナラ</t>
    </rPh>
    <rPh sb="25" eb="27">
      <t>テイシュツ</t>
    </rPh>
    <rPh sb="29" eb="30">
      <t>クダ</t>
    </rPh>
    <phoneticPr fontId="3"/>
  </si>
  <si>
    <t xml:space="preserve">   ２　工期中に変更があった場合は、その時点で再度提出して下さい。</t>
    <rPh sb="5" eb="7">
      <t>コウキ</t>
    </rPh>
    <rPh sb="7" eb="8">
      <t>チュウ</t>
    </rPh>
    <rPh sb="9" eb="11">
      <t>ヘンコウ</t>
    </rPh>
    <rPh sb="15" eb="17">
      <t>バアイ</t>
    </rPh>
    <rPh sb="21" eb="23">
      <t>ジテン</t>
    </rPh>
    <rPh sb="24" eb="26">
      <t>サイド</t>
    </rPh>
    <rPh sb="26" eb="28">
      <t>テイシュツ</t>
    </rPh>
    <rPh sb="30" eb="31">
      <t>クダ</t>
    </rPh>
    <phoneticPr fontId="3"/>
  </si>
  <si>
    <t xml:space="preserve">   ４　「入札参加資格の有無」は、下請負人が釧路市に入札参加資格申請をし、下請する業種について有資格者であるかどうかの有無を記載すること。</t>
    <rPh sb="6" eb="8">
      <t>ニュウサツ</t>
    </rPh>
    <rPh sb="8" eb="10">
      <t>サンカ</t>
    </rPh>
    <rPh sb="10" eb="12">
      <t>シカク</t>
    </rPh>
    <rPh sb="13" eb="15">
      <t>ウム</t>
    </rPh>
    <rPh sb="18" eb="22">
      <t>シタウケオイニン</t>
    </rPh>
    <rPh sb="23" eb="26">
      <t>クシロシ</t>
    </rPh>
    <rPh sb="27" eb="29">
      <t>ニュウサツ</t>
    </rPh>
    <rPh sb="29" eb="31">
      <t>サンカ</t>
    </rPh>
    <rPh sb="31" eb="33">
      <t>シカク</t>
    </rPh>
    <rPh sb="33" eb="35">
      <t>シンセイ</t>
    </rPh>
    <rPh sb="38" eb="40">
      <t>シタウケ</t>
    </rPh>
    <rPh sb="42" eb="44">
      <t>ギョウシュ</t>
    </rPh>
    <rPh sb="48" eb="49">
      <t>ユウ</t>
    </rPh>
    <rPh sb="49" eb="52">
      <t>シカクシャ</t>
    </rPh>
    <rPh sb="60" eb="62">
      <t>ウム</t>
    </rPh>
    <rPh sb="63" eb="65">
      <t>キサイ</t>
    </rPh>
    <phoneticPr fontId="3"/>
  </si>
  <si>
    <t xml:space="preserve">   ５　元請負人は、必要枚数の建退共証紙を下請負人に交付して下さい。</t>
    <rPh sb="5" eb="6">
      <t>モト</t>
    </rPh>
    <rPh sb="6" eb="8">
      <t>ウケオイ</t>
    </rPh>
    <rPh sb="8" eb="9">
      <t>ニン</t>
    </rPh>
    <rPh sb="11" eb="13">
      <t>ヒツヨウ</t>
    </rPh>
    <rPh sb="13" eb="15">
      <t>マイスウ</t>
    </rPh>
    <rPh sb="16" eb="17">
      <t>ケンチク</t>
    </rPh>
    <rPh sb="17" eb="18">
      <t>タイショク</t>
    </rPh>
    <rPh sb="18" eb="19">
      <t>キョウ</t>
    </rPh>
    <rPh sb="19" eb="21">
      <t>ショウシ</t>
    </rPh>
    <rPh sb="22" eb="25">
      <t>シタウケオイ</t>
    </rPh>
    <rPh sb="25" eb="26">
      <t>ニン</t>
    </rPh>
    <rPh sb="27" eb="29">
      <t>コウフ</t>
    </rPh>
    <rPh sb="31" eb="32">
      <t>クダ</t>
    </rPh>
    <phoneticPr fontId="3"/>
  </si>
  <si>
    <t xml:space="preserve">   ３　退職金制度の加入状況については、加入の有無を記載し、「有」の場合は、略称を記載すること。（例：建退共･中退金･特退共 ･企業年金等）</t>
    <rPh sb="5" eb="7">
      <t>タイショク</t>
    </rPh>
    <rPh sb="7" eb="8">
      <t>キン</t>
    </rPh>
    <rPh sb="8" eb="10">
      <t>セイド</t>
    </rPh>
    <rPh sb="11" eb="13">
      <t>カニュウ</t>
    </rPh>
    <rPh sb="13" eb="15">
      <t>ジョウキョウ</t>
    </rPh>
    <rPh sb="21" eb="23">
      <t>カニュウ</t>
    </rPh>
    <rPh sb="24" eb="26">
      <t>ウム</t>
    </rPh>
    <rPh sb="27" eb="29">
      <t>キサイ</t>
    </rPh>
    <rPh sb="32" eb="33">
      <t>ア</t>
    </rPh>
    <rPh sb="35" eb="37">
      <t>バアイ</t>
    </rPh>
    <rPh sb="39" eb="41">
      <t>リャクショウ</t>
    </rPh>
    <rPh sb="42" eb="44">
      <t>キサイ</t>
    </rPh>
    <rPh sb="50" eb="51">
      <t>レイ</t>
    </rPh>
    <rPh sb="52" eb="53">
      <t>ケン</t>
    </rPh>
    <rPh sb="53" eb="54">
      <t>タイ</t>
    </rPh>
    <rPh sb="54" eb="55">
      <t>キョウ</t>
    </rPh>
    <rPh sb="56" eb="57">
      <t>チュウ</t>
    </rPh>
    <rPh sb="57" eb="58">
      <t>タイ</t>
    </rPh>
    <rPh sb="58" eb="59">
      <t>キン</t>
    </rPh>
    <rPh sb="60" eb="61">
      <t>トク</t>
    </rPh>
    <rPh sb="61" eb="62">
      <t>タイ</t>
    </rPh>
    <rPh sb="62" eb="63">
      <t>キョウ</t>
    </rPh>
    <rPh sb="65" eb="67">
      <t>キギョウ</t>
    </rPh>
    <rPh sb="67" eb="69">
      <t>ネンキン</t>
    </rPh>
    <rPh sb="69" eb="70">
      <t>トウ</t>
    </rPh>
    <phoneticPr fontId="3"/>
  </si>
  <si>
    <t>千円</t>
    <rPh sb="0" eb="2">
      <t>センエン</t>
    </rPh>
    <phoneticPr fontId="3"/>
  </si>
  <si>
    <t>(担当課：</t>
    <rPh sb="1" eb="3">
      <t>タントウ</t>
    </rPh>
    <rPh sb="3" eb="4">
      <t>カ</t>
    </rPh>
    <phoneticPr fontId="3"/>
  </si>
  <si>
    <t>(工　 期:</t>
    <rPh sb="1" eb="2">
      <t>コウ</t>
    </rPh>
    <rPh sb="4" eb="5">
      <t>キ</t>
    </rPh>
    <phoneticPr fontId="3"/>
  </si>
  <si>
    <t>（工期変更：</t>
    <rPh sb="1" eb="3">
      <t>コウキ</t>
    </rPh>
    <rPh sb="3" eb="5">
      <t>ヘンコウ</t>
    </rPh>
    <phoneticPr fontId="3"/>
  </si>
  <si>
    <t>（監 督 員 ：</t>
    <rPh sb="1" eb="2">
      <t>カン</t>
    </rPh>
    <rPh sb="3" eb="4">
      <t>トク</t>
    </rPh>
    <rPh sb="5" eb="6">
      <t>イン</t>
    </rPh>
    <phoneticPr fontId="3"/>
  </si>
  <si>
    <t>)</t>
    <phoneticPr fontId="3"/>
  </si>
  <si>
    <t xml:space="preserve"> 注 １　この通知書は、再下請負がある場合に提出して下さい。</t>
    <rPh sb="12" eb="13">
      <t>サイ</t>
    </rPh>
    <rPh sb="19" eb="21">
      <t>バアイ</t>
    </rPh>
    <phoneticPr fontId="3"/>
  </si>
  <si>
    <t xml:space="preserve">    ２　工期中に変更があった場合は、その時点で再度提出して下さい。</t>
    <phoneticPr fontId="3"/>
  </si>
  <si>
    <t xml:space="preserve">    ４　「入札参加資格の有無」は、下請負人が釧路市に入札参加資格申請をし、下請する業種について有資格者であるかどうかの有無を記載すること。</t>
    <rPh sb="7" eb="9">
      <t>ニュウサツ</t>
    </rPh>
    <rPh sb="9" eb="11">
      <t>サンカ</t>
    </rPh>
    <rPh sb="11" eb="13">
      <t>シカク</t>
    </rPh>
    <rPh sb="14" eb="16">
      <t>ウム</t>
    </rPh>
    <rPh sb="19" eb="23">
      <t>シタウケオイニン</t>
    </rPh>
    <rPh sb="24" eb="27">
      <t>クシロシ</t>
    </rPh>
    <rPh sb="28" eb="30">
      <t>ニュウサツ</t>
    </rPh>
    <rPh sb="30" eb="32">
      <t>サンカ</t>
    </rPh>
    <rPh sb="32" eb="34">
      <t>シカク</t>
    </rPh>
    <rPh sb="34" eb="36">
      <t>シンセイ</t>
    </rPh>
    <rPh sb="39" eb="41">
      <t>シタウケ</t>
    </rPh>
    <rPh sb="43" eb="45">
      <t>ギョウシュ</t>
    </rPh>
    <rPh sb="49" eb="50">
      <t>ユウ</t>
    </rPh>
    <rPh sb="50" eb="53">
      <t>シカクシャ</t>
    </rPh>
    <rPh sb="61" eb="63">
      <t>ウム</t>
    </rPh>
    <rPh sb="64" eb="66">
      <t>キサイ</t>
    </rPh>
    <phoneticPr fontId="3"/>
  </si>
  <si>
    <t xml:space="preserve">    ５　下請負人は、必要枚数の建退共証紙を再下請負人に交付して下さい。</t>
    <rPh sb="6" eb="7">
      <t>シタ</t>
    </rPh>
    <rPh sb="7" eb="9">
      <t>ウケオイ</t>
    </rPh>
    <rPh sb="9" eb="10">
      <t>ニン</t>
    </rPh>
    <rPh sb="12" eb="14">
      <t>ヒツヨウ</t>
    </rPh>
    <rPh sb="14" eb="16">
      <t>マイスウ</t>
    </rPh>
    <rPh sb="17" eb="18">
      <t>ケンチク</t>
    </rPh>
    <rPh sb="18" eb="19">
      <t>タイショク</t>
    </rPh>
    <rPh sb="19" eb="20">
      <t>キョウ</t>
    </rPh>
    <rPh sb="20" eb="22">
      <t>ショウシ</t>
    </rPh>
    <rPh sb="23" eb="24">
      <t>サイ</t>
    </rPh>
    <rPh sb="24" eb="27">
      <t>シタウケオイ</t>
    </rPh>
    <rPh sb="27" eb="28">
      <t>ニン</t>
    </rPh>
    <rPh sb="29" eb="31">
      <t>コウフ</t>
    </rPh>
    <rPh sb="33" eb="34">
      <t>クダ</t>
    </rPh>
    <phoneticPr fontId="3"/>
  </si>
  <si>
    <t xml:space="preserve">    ３　退職金制度の加入状況については、加入の有無を記載し、「有」の場合は、略称を記載すること。（例：建退共･中退金･特退共･企業年金等）</t>
    <phoneticPr fontId="3"/>
  </si>
  <si>
    <t>前 払 金</t>
    <rPh sb="0" eb="1">
      <t>マエ</t>
    </rPh>
    <rPh sb="2" eb="3">
      <t>ハラ</t>
    </rPh>
    <rPh sb="4" eb="5">
      <t>キン</t>
    </rPh>
    <phoneticPr fontId="3"/>
  </si>
  <si>
    <t>完 成 払</t>
    <rPh sb="0" eb="1">
      <t>カン</t>
    </rPh>
    <rPh sb="2" eb="3">
      <t>シゲル</t>
    </rPh>
    <rPh sb="4" eb="5">
      <t>ハラ</t>
    </rPh>
    <phoneticPr fontId="3"/>
  </si>
  <si>
    <t>部 分 払</t>
    <rPh sb="0" eb="1">
      <t>ブ</t>
    </rPh>
    <rPh sb="2" eb="3">
      <t>ブン</t>
    </rPh>
    <rPh sb="4" eb="5">
      <t>ハラ</t>
    </rPh>
    <phoneticPr fontId="3"/>
  </si>
  <si>
    <t xml:space="preserve">請負金額のうち消費税 </t>
    <rPh sb="0" eb="2">
      <t>ウケオイ</t>
    </rPh>
    <rPh sb="2" eb="4">
      <t>キンガク</t>
    </rPh>
    <rPh sb="7" eb="10">
      <t>ショウヒゼイ</t>
    </rPh>
    <phoneticPr fontId="3"/>
  </si>
  <si>
    <t>及び地方消費税相当額</t>
    <rPh sb="1" eb="3">
      <t>チホウ</t>
    </rPh>
    <rPh sb="3" eb="6">
      <t>ショウヒゼイ</t>
    </rPh>
    <rPh sb="6" eb="9">
      <t>ソウトウガク</t>
    </rPh>
    <phoneticPr fontId="3"/>
  </si>
  <si>
    <t>生年月日</t>
    <rPh sb="0" eb="2">
      <t>セイネン</t>
    </rPh>
    <rPh sb="2" eb="4">
      <t>ガッピ</t>
    </rPh>
    <phoneticPr fontId="3"/>
  </si>
  <si>
    <t>　　　年　　　月　　　日 生</t>
    <rPh sb="3" eb="4">
      <t>ネン</t>
    </rPh>
    <rPh sb="7" eb="8">
      <t>ツキ</t>
    </rPh>
    <rPh sb="11" eb="12">
      <t>ニチ</t>
    </rPh>
    <rPh sb="13" eb="14">
      <t>ナマ</t>
    </rPh>
    <phoneticPr fontId="3"/>
  </si>
  <si>
    <t>(本人の氏名）</t>
    <rPh sb="1" eb="3">
      <t>ホンニン</t>
    </rPh>
    <rPh sb="4" eb="6">
      <t>シメイ</t>
    </rPh>
    <phoneticPr fontId="3"/>
  </si>
  <si>
    <t xml:space="preserve">             〇〇共同企業体の編成表を作成したので提出致します。</t>
    <rPh sb="15" eb="17">
      <t>キョウドウ</t>
    </rPh>
    <rPh sb="17" eb="20">
      <t>キギョウタイ</t>
    </rPh>
    <rPh sb="21" eb="23">
      <t>ヘンセイ</t>
    </rPh>
    <rPh sb="23" eb="24">
      <t>ヒョウ</t>
    </rPh>
    <rPh sb="25" eb="27">
      <t>サクセイ</t>
    </rPh>
    <rPh sb="31" eb="34">
      <t>テイシュツイタ</t>
    </rPh>
    <phoneticPr fontId="3"/>
  </si>
  <si>
    <t>○○共同企業体</t>
    <rPh sb="2" eb="4">
      <t>キョウドウ</t>
    </rPh>
    <rPh sb="4" eb="7">
      <t>キギョウタイ</t>
    </rPh>
    <phoneticPr fontId="3"/>
  </si>
  <si>
    <t>代 表 者</t>
    <rPh sb="0" eb="1">
      <t>ダイ</t>
    </rPh>
    <rPh sb="2" eb="3">
      <t>ヒョウ</t>
    </rPh>
    <rPh sb="4" eb="5">
      <t>モノ</t>
    </rPh>
    <phoneticPr fontId="3"/>
  </si>
  <si>
    <r>
      <t>専門技術者には、土木・建築一式工事を施工する場合でその工事に含まれる専門工事を施工する為に必要な主任技術者を記載する。（一式工事の主任技術者が専門工事の主任技術者として資格を有する場合は専門技術者を兼ねることができる。）</t>
    </r>
    <r>
      <rPr>
        <u/>
        <sz val="8"/>
        <rFont val="ＭＳ Ｐ明朝"/>
        <family val="1"/>
        <charset val="128"/>
      </rPr>
      <t>複数の専門工事を施工するために複数の専門技術者を要有する場合は専門技術者を兼ねることができる。）</t>
    </r>
    <r>
      <rPr>
        <sz val="8"/>
        <rFont val="ＭＳ Ｐ明朝"/>
        <family val="1"/>
        <charset val="128"/>
      </rPr>
      <t>複数の専門工事を施工するために複数の専門技術者を要する場合は適宜欄を設けて全員を記載する。</t>
    </r>
    <phoneticPr fontId="3"/>
  </si>
  <si>
    <r>
      <t>専門技術者には、土木・建築一式工事を施工する場合</t>
    </r>
    <r>
      <rPr>
        <u/>
        <sz val="8"/>
        <rFont val="ＭＳ Ｐ明朝"/>
        <family val="1"/>
        <charset val="128"/>
      </rPr>
      <t>等</t>
    </r>
    <r>
      <rPr>
        <sz val="8"/>
        <rFont val="ＭＳ Ｐ明朝"/>
        <family val="1"/>
        <charset val="128"/>
      </rPr>
      <t>でその工事に含まれる専門工事を施工する為に必要な主任技術者を記載する。（一式工事の主任技術者が専門工事の主任技術者として資格を有する場合は専門技術者を兼ねることができる。）
複数の専門工事を施工するために複数の専門技術者を要する場合は適宜欄を設けて全員を記載する。</t>
    </r>
    <rPh sb="24" eb="25">
      <t>トウ</t>
    </rPh>
    <phoneticPr fontId="3"/>
  </si>
  <si>
    <t>下請業者編成表</t>
    <rPh sb="0" eb="1">
      <t>シタ</t>
    </rPh>
    <rPh sb="2" eb="4">
      <t>ギョウシャ</t>
    </rPh>
    <rPh sb="4" eb="6">
      <t>ヘンセイ</t>
    </rPh>
    <rPh sb="6" eb="7">
      <t>ヒョウ</t>
    </rPh>
    <phoneticPr fontId="13"/>
  </si>
  <si>
    <t>労働災害補償保険関係成立証明書</t>
    <rPh sb="0" eb="2">
      <t>ロウドウ</t>
    </rPh>
    <rPh sb="2" eb="4">
      <t>サイガイ</t>
    </rPh>
    <rPh sb="4" eb="6">
      <t>ホショウ</t>
    </rPh>
    <rPh sb="6" eb="8">
      <t>ホケン</t>
    </rPh>
    <rPh sb="8" eb="10">
      <t>カンケイ</t>
    </rPh>
    <rPh sb="10" eb="12">
      <t>セイリツ</t>
    </rPh>
    <rPh sb="12" eb="15">
      <t>ショウメイショ</t>
    </rPh>
    <phoneticPr fontId="3"/>
  </si>
  <si>
    <t>下請負人選定・変更通知書</t>
    <rPh sb="0" eb="1">
      <t>シタ</t>
    </rPh>
    <rPh sb="1" eb="3">
      <t>ウケオイ</t>
    </rPh>
    <rPh sb="3" eb="4">
      <t>ニン</t>
    </rPh>
    <rPh sb="4" eb="6">
      <t>センテイ</t>
    </rPh>
    <rPh sb="7" eb="9">
      <t>ヘンコウ</t>
    </rPh>
    <rPh sb="9" eb="12">
      <t>ツウチショ</t>
    </rPh>
    <phoneticPr fontId="3"/>
  </si>
  <si>
    <t>再下請負通知書(変更届）</t>
    <rPh sb="0" eb="1">
      <t>サイ</t>
    </rPh>
    <rPh sb="1" eb="2">
      <t>シタ</t>
    </rPh>
    <rPh sb="2" eb="4">
      <t>ウケオイ</t>
    </rPh>
    <rPh sb="4" eb="7">
      <t>ツウチショ</t>
    </rPh>
    <rPh sb="8" eb="10">
      <t>ヘンコウ</t>
    </rPh>
    <rPh sb="10" eb="11">
      <t>トドケ</t>
    </rPh>
    <phoneticPr fontId="3"/>
  </si>
  <si>
    <t>施工体系図兼工事作業所災害防止協議会</t>
    <rPh sb="0" eb="2">
      <t>セコウ</t>
    </rPh>
    <rPh sb="2" eb="4">
      <t>タイケイ</t>
    </rPh>
    <rPh sb="4" eb="5">
      <t>ズ</t>
    </rPh>
    <rPh sb="5" eb="6">
      <t>ケン</t>
    </rPh>
    <rPh sb="6" eb="8">
      <t>コウジ</t>
    </rPh>
    <rPh sb="8" eb="10">
      <t>サギョウ</t>
    </rPh>
    <rPh sb="10" eb="11">
      <t>ショ</t>
    </rPh>
    <rPh sb="11" eb="13">
      <t>サイガイ</t>
    </rPh>
    <rPh sb="13" eb="15">
      <t>ボウシ</t>
    </rPh>
    <rPh sb="15" eb="18">
      <t>キョウギカイ</t>
    </rPh>
    <phoneticPr fontId="3"/>
  </si>
  <si>
    <t>指定部分工事目的物受渡書</t>
    <rPh sb="0" eb="2">
      <t>シテイ</t>
    </rPh>
    <rPh sb="2" eb="4">
      <t>ブブン</t>
    </rPh>
    <rPh sb="4" eb="6">
      <t>コウジ</t>
    </rPh>
    <rPh sb="6" eb="9">
      <t>モクテキブツ</t>
    </rPh>
    <rPh sb="9" eb="11">
      <t>ウケワタ</t>
    </rPh>
    <rPh sb="11" eb="12">
      <t>ショ</t>
    </rPh>
    <phoneticPr fontId="3"/>
  </si>
  <si>
    <t>建退共証紙貼付実績書</t>
    <rPh sb="0" eb="1">
      <t>ケン</t>
    </rPh>
    <rPh sb="1" eb="2">
      <t>タイ</t>
    </rPh>
    <rPh sb="2" eb="3">
      <t>キョウ</t>
    </rPh>
    <rPh sb="3" eb="5">
      <t>ショウシ</t>
    </rPh>
    <rPh sb="5" eb="7">
      <t>チョウフ</t>
    </rPh>
    <rPh sb="7" eb="9">
      <t>ジッセキ</t>
    </rPh>
    <rPh sb="9" eb="10">
      <t>ショ</t>
    </rPh>
    <phoneticPr fontId="3"/>
  </si>
  <si>
    <t>事実発生時提出</t>
    <rPh sb="0" eb="2">
      <t>ジジツ</t>
    </rPh>
    <rPh sb="2" eb="4">
      <t>ハッセイ</t>
    </rPh>
    <rPh sb="4" eb="5">
      <t>トキ</t>
    </rPh>
    <rPh sb="5" eb="7">
      <t>テイシュツ</t>
    </rPh>
    <phoneticPr fontId="13"/>
  </si>
  <si>
    <t>速やかに提出</t>
    <rPh sb="0" eb="1">
      <t>スミ</t>
    </rPh>
    <rPh sb="4" eb="6">
      <t>テイシュツ</t>
    </rPh>
    <phoneticPr fontId="13"/>
  </si>
  <si>
    <t>・コリンズ「登録内容確認書」提出</t>
    <rPh sb="6" eb="8">
      <t>トウロク</t>
    </rPh>
    <rPh sb="8" eb="10">
      <t>ナイヨウ</t>
    </rPh>
    <rPh sb="10" eb="13">
      <t>カクニンショ</t>
    </rPh>
    <rPh sb="14" eb="16">
      <t>テイシュツ</t>
    </rPh>
    <phoneticPr fontId="13"/>
  </si>
  <si>
    <t>・建設リサイクル法関係書類</t>
    <rPh sb="1" eb="3">
      <t>ケンセツ</t>
    </rPh>
    <rPh sb="8" eb="9">
      <t>ホウ</t>
    </rPh>
    <rPh sb="9" eb="11">
      <t>カンケイ</t>
    </rPh>
    <rPh sb="11" eb="13">
      <t>ショルイ</t>
    </rPh>
    <phoneticPr fontId="13"/>
  </si>
  <si>
    <t>・着工通知書</t>
    <rPh sb="1" eb="3">
      <t>チャッコウ</t>
    </rPh>
    <rPh sb="3" eb="5">
      <t>ツウチ</t>
    </rPh>
    <rPh sb="5" eb="6">
      <t>ショ</t>
    </rPh>
    <phoneticPr fontId="13"/>
  </si>
  <si>
    <t>・現場代理人等通知書</t>
    <rPh sb="1" eb="3">
      <t>ゲンバ</t>
    </rPh>
    <rPh sb="3" eb="6">
      <t>ダイリニン</t>
    </rPh>
    <rPh sb="6" eb="7">
      <t>ナド</t>
    </rPh>
    <rPh sb="7" eb="10">
      <t>ツウチショ</t>
    </rPh>
    <phoneticPr fontId="13"/>
  </si>
  <si>
    <t>・請負代金内訳書</t>
    <rPh sb="1" eb="3">
      <t>ウケオイ</t>
    </rPh>
    <rPh sb="3" eb="5">
      <t>ダイキン</t>
    </rPh>
    <rPh sb="5" eb="8">
      <t>ウチワケショ</t>
    </rPh>
    <phoneticPr fontId="13"/>
  </si>
  <si>
    <t>・共同企業体編成表</t>
    <rPh sb="1" eb="3">
      <t>キョウドウ</t>
    </rPh>
    <rPh sb="3" eb="6">
      <t>キギョウタイ</t>
    </rPh>
    <rPh sb="6" eb="8">
      <t>ヘンセイ</t>
    </rPh>
    <rPh sb="8" eb="9">
      <t>ヒョウ</t>
    </rPh>
    <phoneticPr fontId="13"/>
  </si>
  <si>
    <t>・工事工程表</t>
    <rPh sb="1" eb="3">
      <t>コウジ</t>
    </rPh>
    <rPh sb="3" eb="6">
      <t>コウテイヒョウ</t>
    </rPh>
    <phoneticPr fontId="13"/>
  </si>
  <si>
    <t>・労働者災害補償保険</t>
    <rPh sb="1" eb="4">
      <t>ロウドウシャ</t>
    </rPh>
    <rPh sb="4" eb="6">
      <t>サイガイ</t>
    </rPh>
    <rPh sb="6" eb="8">
      <t>ホショウ</t>
    </rPh>
    <rPh sb="8" eb="10">
      <t>ホケン</t>
    </rPh>
    <phoneticPr fontId="13"/>
  </si>
  <si>
    <r>
      <rPr>
        <sz val="11"/>
        <color theme="0"/>
        <rFont val="ＭＳ Ｐ明朝"/>
        <family val="1"/>
        <charset val="128"/>
      </rPr>
      <t>・</t>
    </r>
    <r>
      <rPr>
        <sz val="11"/>
        <rFont val="ＭＳ Ｐ明朝"/>
        <family val="1"/>
        <charset val="128"/>
      </rPr>
      <t>関係成立証明書</t>
    </r>
    <rPh sb="1" eb="3">
      <t>カンケイ</t>
    </rPh>
    <rPh sb="3" eb="5">
      <t>セイリツ</t>
    </rPh>
    <rPh sb="5" eb="8">
      <t>ショウメイショ</t>
    </rPh>
    <phoneticPr fontId="13"/>
  </si>
  <si>
    <t>・コリンズ「通知書」提出</t>
    <rPh sb="6" eb="8">
      <t>ツウチ</t>
    </rPh>
    <rPh sb="8" eb="9">
      <t>ショ</t>
    </rPh>
    <rPh sb="10" eb="12">
      <t>テイシュツ</t>
    </rPh>
    <phoneticPr fontId="13"/>
  </si>
  <si>
    <t>・建設業退職金掛金収納届</t>
    <rPh sb="1" eb="3">
      <t>ケンセツ</t>
    </rPh>
    <rPh sb="3" eb="4">
      <t>ギョウ</t>
    </rPh>
    <rPh sb="4" eb="7">
      <t>タイショクキン</t>
    </rPh>
    <rPh sb="7" eb="9">
      <t>カケキン</t>
    </rPh>
    <rPh sb="9" eb="11">
      <t>シュウノウ</t>
    </rPh>
    <rPh sb="11" eb="12">
      <t>トドケ</t>
    </rPh>
    <phoneticPr fontId="13"/>
  </si>
  <si>
    <t>・下請負人選定・変更通知書</t>
    <rPh sb="1" eb="2">
      <t>シタ</t>
    </rPh>
    <rPh sb="2" eb="4">
      <t>ウケオイ</t>
    </rPh>
    <rPh sb="4" eb="5">
      <t>ニン</t>
    </rPh>
    <rPh sb="5" eb="7">
      <t>センテイ</t>
    </rPh>
    <rPh sb="8" eb="10">
      <t>ヘンコウ</t>
    </rPh>
    <rPh sb="10" eb="13">
      <t>ツウチショ</t>
    </rPh>
    <phoneticPr fontId="13"/>
  </si>
  <si>
    <t>・施工体制台帳</t>
    <rPh sb="1" eb="3">
      <t>セコウ</t>
    </rPh>
    <rPh sb="3" eb="5">
      <t>タイセイ</t>
    </rPh>
    <rPh sb="5" eb="7">
      <t>ダイチョウ</t>
    </rPh>
    <phoneticPr fontId="13"/>
  </si>
  <si>
    <t>・前払金交付申請書</t>
    <rPh sb="1" eb="2">
      <t>マエ</t>
    </rPh>
    <rPh sb="2" eb="3">
      <t>ハラ</t>
    </rPh>
    <rPh sb="3" eb="4">
      <t>キン</t>
    </rPh>
    <rPh sb="4" eb="6">
      <t>コウフ</t>
    </rPh>
    <rPh sb="6" eb="9">
      <t>シンセイショ</t>
    </rPh>
    <phoneticPr fontId="13"/>
  </si>
  <si>
    <t>・火災保険等付保通知書</t>
    <rPh sb="1" eb="3">
      <t>カサイ</t>
    </rPh>
    <rPh sb="3" eb="5">
      <t>ホケン</t>
    </rPh>
    <rPh sb="5" eb="6">
      <t>ナド</t>
    </rPh>
    <rPh sb="6" eb="7">
      <t>フ</t>
    </rPh>
    <rPh sb="7" eb="8">
      <t>ホ</t>
    </rPh>
    <rPh sb="8" eb="10">
      <t>ツウチ</t>
    </rPh>
    <rPh sb="10" eb="11">
      <t>ショ</t>
    </rPh>
    <phoneticPr fontId="13"/>
  </si>
  <si>
    <t>・中間前払金履行報告書</t>
    <rPh sb="1" eb="3">
      <t>チュウカン</t>
    </rPh>
    <rPh sb="3" eb="4">
      <t>マエ</t>
    </rPh>
    <rPh sb="4" eb="5">
      <t>ハラ</t>
    </rPh>
    <rPh sb="5" eb="6">
      <t>キン</t>
    </rPh>
    <rPh sb="6" eb="8">
      <t>リコウ</t>
    </rPh>
    <rPh sb="8" eb="11">
      <t>ホウコクショ</t>
    </rPh>
    <phoneticPr fontId="13"/>
  </si>
  <si>
    <t>・中間前払金交付申請書</t>
    <rPh sb="1" eb="3">
      <t>チュウカン</t>
    </rPh>
    <rPh sb="3" eb="4">
      <t>マエ</t>
    </rPh>
    <rPh sb="4" eb="5">
      <t>ハラ</t>
    </rPh>
    <rPh sb="5" eb="6">
      <t>キン</t>
    </rPh>
    <rPh sb="6" eb="8">
      <t>コウフ</t>
    </rPh>
    <rPh sb="8" eb="11">
      <t>シンセイショ</t>
    </rPh>
    <phoneticPr fontId="13"/>
  </si>
  <si>
    <t>・部分払確認請求書</t>
    <rPh sb="1" eb="3">
      <t>ブブン</t>
    </rPh>
    <rPh sb="3" eb="4">
      <t>ハラ</t>
    </rPh>
    <rPh sb="4" eb="6">
      <t>カクニン</t>
    </rPh>
    <rPh sb="6" eb="9">
      <t>セイキュウショ</t>
    </rPh>
    <phoneticPr fontId="13"/>
  </si>
  <si>
    <t>・部分使用承諾書</t>
    <rPh sb="1" eb="3">
      <t>ブブン</t>
    </rPh>
    <rPh sb="3" eb="5">
      <t>シヨウ</t>
    </rPh>
    <rPh sb="5" eb="8">
      <t>ショウダクショ</t>
    </rPh>
    <phoneticPr fontId="13"/>
  </si>
  <si>
    <t>・完成通知書</t>
    <rPh sb="1" eb="3">
      <t>カンセイ</t>
    </rPh>
    <rPh sb="3" eb="5">
      <t>ツウチ</t>
    </rPh>
    <rPh sb="5" eb="6">
      <t>ショ</t>
    </rPh>
    <phoneticPr fontId="13"/>
  </si>
  <si>
    <t>・工事目的物受渡書</t>
    <rPh sb="1" eb="3">
      <t>コウジ</t>
    </rPh>
    <rPh sb="3" eb="6">
      <t>モクテキブツ</t>
    </rPh>
    <rPh sb="6" eb="8">
      <t>ウケワタ</t>
    </rPh>
    <rPh sb="8" eb="9">
      <t>ショ</t>
    </rPh>
    <phoneticPr fontId="13"/>
  </si>
  <si>
    <t>※修補がある場合</t>
    <rPh sb="1" eb="3">
      <t>シュウホ</t>
    </rPh>
    <rPh sb="6" eb="8">
      <t>バアイ</t>
    </rPh>
    <phoneticPr fontId="13"/>
  </si>
  <si>
    <t>・修補完了通知書</t>
    <rPh sb="1" eb="3">
      <t>シュウホ</t>
    </rPh>
    <rPh sb="3" eb="5">
      <t>カンリョウ</t>
    </rPh>
    <rPh sb="5" eb="7">
      <t>ツウチ</t>
    </rPh>
    <rPh sb="7" eb="8">
      <t>ショ</t>
    </rPh>
    <phoneticPr fontId="13"/>
  </si>
  <si>
    <t>・建退共証紙貼付実績書</t>
    <rPh sb="1" eb="2">
      <t>ケン</t>
    </rPh>
    <rPh sb="2" eb="3">
      <t>タイ</t>
    </rPh>
    <rPh sb="3" eb="4">
      <t>キョウ</t>
    </rPh>
    <rPh sb="4" eb="6">
      <t>ショウシ</t>
    </rPh>
    <rPh sb="6" eb="8">
      <t>チョウフ</t>
    </rPh>
    <rPh sb="8" eb="10">
      <t>ジッセキ</t>
    </rPh>
    <rPh sb="10" eb="11">
      <t>ショ</t>
    </rPh>
    <phoneticPr fontId="13"/>
  </si>
  <si>
    <t>・施工計画書</t>
    <rPh sb="1" eb="3">
      <t>セコウ</t>
    </rPh>
    <rPh sb="3" eb="6">
      <t>ケイカクショ</t>
    </rPh>
    <phoneticPr fontId="13"/>
  </si>
  <si>
    <t>・工事旬報</t>
    <rPh sb="1" eb="3">
      <t>コウジ</t>
    </rPh>
    <rPh sb="3" eb="5">
      <t>ジュンポウ</t>
    </rPh>
    <phoneticPr fontId="13"/>
  </si>
  <si>
    <t>・指示・承諾・協議書</t>
    <rPh sb="1" eb="3">
      <t>シジ</t>
    </rPh>
    <rPh sb="4" eb="6">
      <t>ショウダク</t>
    </rPh>
    <rPh sb="7" eb="10">
      <t>キョウギショ</t>
    </rPh>
    <phoneticPr fontId="13"/>
  </si>
  <si>
    <t>・段階確認願</t>
    <rPh sb="1" eb="3">
      <t>ダンカイ</t>
    </rPh>
    <rPh sb="3" eb="5">
      <t>カクニン</t>
    </rPh>
    <rPh sb="5" eb="6">
      <t>ネガイ</t>
    </rPh>
    <phoneticPr fontId="13"/>
  </si>
  <si>
    <t>その都度監督員へ提出</t>
    <rPh sb="2" eb="4">
      <t>ツド</t>
    </rPh>
    <rPh sb="4" eb="7">
      <t>カントクイン</t>
    </rPh>
    <rPh sb="8" eb="10">
      <t>テイシュツ</t>
    </rPh>
    <phoneticPr fontId="13"/>
  </si>
  <si>
    <t xml:space="preserve">  (受注登録10日以内に登録）</t>
    <rPh sb="3" eb="5">
      <t>ジュチュウ</t>
    </rPh>
    <rPh sb="5" eb="7">
      <t>トウロク</t>
    </rPh>
    <rPh sb="9" eb="10">
      <t>ニチ</t>
    </rPh>
    <rPh sb="10" eb="12">
      <t>イナイ</t>
    </rPh>
    <rPh sb="13" eb="15">
      <t>トウロク</t>
    </rPh>
    <phoneticPr fontId="13"/>
  </si>
  <si>
    <t>完　成　検　査</t>
    <rPh sb="0" eb="1">
      <t>カン</t>
    </rPh>
    <rPh sb="2" eb="3">
      <t>シゲル</t>
    </rPh>
    <rPh sb="4" eb="5">
      <t>ケン</t>
    </rPh>
    <rPh sb="6" eb="7">
      <t>サ</t>
    </rPh>
    <phoneticPr fontId="13"/>
  </si>
  <si>
    <t>受　　渡　　し</t>
    <rPh sb="0" eb="1">
      <t>ウケ</t>
    </rPh>
    <rPh sb="3" eb="4">
      <t>ワタル</t>
    </rPh>
    <phoneticPr fontId="13"/>
  </si>
  <si>
    <t>部　分　使　用</t>
    <rPh sb="0" eb="1">
      <t>ブ</t>
    </rPh>
    <rPh sb="2" eb="3">
      <t>ブン</t>
    </rPh>
    <rPh sb="4" eb="5">
      <t>シ</t>
    </rPh>
    <rPh sb="6" eb="7">
      <t>ヨウ</t>
    </rPh>
    <phoneticPr fontId="13"/>
  </si>
  <si>
    <t>部　 　分　　 払</t>
    <rPh sb="0" eb="1">
      <t>ブ</t>
    </rPh>
    <rPh sb="4" eb="5">
      <t>ブン</t>
    </rPh>
    <rPh sb="8" eb="9">
      <t>ハラ</t>
    </rPh>
    <phoneticPr fontId="13"/>
  </si>
  <si>
    <t>完　　　　　成</t>
    <rPh sb="0" eb="1">
      <t>カン</t>
    </rPh>
    <rPh sb="6" eb="7">
      <t>シゲル</t>
    </rPh>
    <phoneticPr fontId="13"/>
  </si>
  <si>
    <t>中 間 前 払 金</t>
    <rPh sb="0" eb="1">
      <t>ナカ</t>
    </rPh>
    <rPh sb="2" eb="3">
      <t>アイダ</t>
    </rPh>
    <rPh sb="4" eb="5">
      <t>マエ</t>
    </rPh>
    <rPh sb="6" eb="7">
      <t>ハラ</t>
    </rPh>
    <rPh sb="8" eb="9">
      <t>キン</t>
    </rPh>
    <phoneticPr fontId="13"/>
  </si>
  <si>
    <t>前　　払　　金</t>
    <rPh sb="0" eb="1">
      <t>マエ</t>
    </rPh>
    <rPh sb="3" eb="4">
      <t>ハラ</t>
    </rPh>
    <rPh sb="6" eb="7">
      <t>キン</t>
    </rPh>
    <phoneticPr fontId="13"/>
  </si>
  <si>
    <t>提　　　　　出</t>
    <rPh sb="0" eb="1">
      <t>ツツミ</t>
    </rPh>
    <rPh sb="6" eb="7">
      <t>デ</t>
    </rPh>
    <phoneticPr fontId="13"/>
  </si>
  <si>
    <t>着　　　　　工</t>
    <rPh sb="0" eb="1">
      <t>キ</t>
    </rPh>
    <rPh sb="6" eb="7">
      <t>コウ</t>
    </rPh>
    <phoneticPr fontId="13"/>
  </si>
  <si>
    <t>契　　　　　約</t>
    <rPh sb="0" eb="1">
      <t>チギリ</t>
    </rPh>
    <rPh sb="6" eb="7">
      <t>ヤク</t>
    </rPh>
    <phoneticPr fontId="13"/>
  </si>
  <si>
    <t>入　　　　　札</t>
    <rPh sb="0" eb="1">
      <t>ニュウ</t>
    </rPh>
    <rPh sb="6" eb="7">
      <t>サツ</t>
    </rPh>
    <phoneticPr fontId="13"/>
  </si>
  <si>
    <t>契約工期（着工～完成まで）</t>
    <rPh sb="0" eb="2">
      <t>ケイヤク</t>
    </rPh>
    <rPh sb="2" eb="4">
      <t>コウキ</t>
    </rPh>
    <rPh sb="5" eb="7">
      <t>チャッコウ</t>
    </rPh>
    <rPh sb="8" eb="10">
      <t>カンセイ</t>
    </rPh>
    <phoneticPr fontId="13"/>
  </si>
  <si>
    <t>・完成時現場提出書類一覧による書類</t>
    <rPh sb="1" eb="4">
      <t>カンセイジ</t>
    </rPh>
    <rPh sb="4" eb="6">
      <t>ゲンバ</t>
    </rPh>
    <rPh sb="6" eb="8">
      <t>テイシュツ</t>
    </rPh>
    <rPh sb="8" eb="10">
      <t>ショルイ</t>
    </rPh>
    <rPh sb="10" eb="12">
      <t>イチラン</t>
    </rPh>
    <rPh sb="15" eb="17">
      <t>ショルイ</t>
    </rPh>
    <phoneticPr fontId="13"/>
  </si>
  <si>
    <t>・施工体系図 兼 工事作業所災害防止</t>
    <rPh sb="1" eb="3">
      <t>セコウ</t>
    </rPh>
    <rPh sb="3" eb="5">
      <t>タイケイ</t>
    </rPh>
    <rPh sb="5" eb="6">
      <t>ズ</t>
    </rPh>
    <rPh sb="7" eb="8">
      <t>ケン</t>
    </rPh>
    <rPh sb="9" eb="11">
      <t>コウジ</t>
    </rPh>
    <rPh sb="11" eb="13">
      <t>サギョウ</t>
    </rPh>
    <rPh sb="13" eb="14">
      <t>ショ</t>
    </rPh>
    <rPh sb="14" eb="16">
      <t>サイガイ</t>
    </rPh>
    <rPh sb="16" eb="18">
      <t>ボウシ</t>
    </rPh>
    <phoneticPr fontId="13"/>
  </si>
  <si>
    <r>
      <rPr>
        <sz val="11"/>
        <color theme="0"/>
        <rFont val="ＭＳ Ｐ明朝"/>
        <family val="1"/>
        <charset val="128"/>
      </rPr>
      <t>・</t>
    </r>
    <r>
      <rPr>
        <sz val="11"/>
        <rFont val="ＭＳ Ｐ明朝"/>
        <family val="1"/>
        <charset val="128"/>
      </rPr>
      <t>協議会（施工計画書に添付）</t>
    </r>
    <rPh sb="1" eb="4">
      <t>キョウギカイ</t>
    </rPh>
    <rPh sb="5" eb="7">
      <t>セコウ</t>
    </rPh>
    <rPh sb="7" eb="10">
      <t>ケイカクショ</t>
    </rPh>
    <rPh sb="11" eb="13">
      <t>テンプ</t>
    </rPh>
    <phoneticPr fontId="13"/>
  </si>
  <si>
    <t>７日</t>
    <rPh sb="1" eb="2">
      <t>ニチ</t>
    </rPh>
    <phoneticPr fontId="13"/>
  </si>
  <si>
    <t>以内</t>
    <rPh sb="0" eb="2">
      <t>イナイ</t>
    </rPh>
    <phoneticPr fontId="13"/>
  </si>
  <si>
    <t>１４日以内（完成日を含む）</t>
    <rPh sb="2" eb="3">
      <t>ニチ</t>
    </rPh>
    <rPh sb="3" eb="5">
      <t>イナイ</t>
    </rPh>
    <rPh sb="6" eb="8">
      <t>カンセイ</t>
    </rPh>
    <rPh sb="8" eb="9">
      <t>ニチ</t>
    </rPh>
    <rPh sb="10" eb="11">
      <t>フク</t>
    </rPh>
    <phoneticPr fontId="13"/>
  </si>
  <si>
    <t>提 出 書 類 フ ロ ー チ ャ ー ト</t>
    <rPh sb="0" eb="1">
      <t>ツツミ</t>
    </rPh>
    <rPh sb="2" eb="3">
      <t>デ</t>
    </rPh>
    <rPh sb="4" eb="5">
      <t>ショ</t>
    </rPh>
    <rPh sb="6" eb="7">
      <t>タグイ</t>
    </rPh>
    <phoneticPr fontId="13"/>
  </si>
  <si>
    <t>数量</t>
    <rPh sb="0" eb="2">
      <t>スウリョウ</t>
    </rPh>
    <phoneticPr fontId="13"/>
  </si>
  <si>
    <t>経歴書</t>
    <rPh sb="0" eb="3">
      <t>ケイレキショ</t>
    </rPh>
    <phoneticPr fontId="13"/>
  </si>
  <si>
    <t>請負代金内訳書</t>
    <rPh sb="0" eb="2">
      <t>ウケオイ</t>
    </rPh>
    <rPh sb="2" eb="4">
      <t>ダイキン</t>
    </rPh>
    <rPh sb="4" eb="7">
      <t>ウチワケショ</t>
    </rPh>
    <phoneticPr fontId="13"/>
  </si>
  <si>
    <t>工事工程表</t>
    <rPh sb="0" eb="2">
      <t>コウジ</t>
    </rPh>
    <rPh sb="2" eb="5">
      <t>コウテイヒョウ</t>
    </rPh>
    <phoneticPr fontId="13"/>
  </si>
  <si>
    <t>共同企業体編成表</t>
    <rPh sb="0" eb="2">
      <t>キョウドウ</t>
    </rPh>
    <rPh sb="2" eb="5">
      <t>キギョウタイ</t>
    </rPh>
    <rPh sb="5" eb="7">
      <t>ヘンセイ</t>
    </rPh>
    <rPh sb="7" eb="8">
      <t>ヒョウ</t>
    </rPh>
    <phoneticPr fontId="13"/>
  </si>
  <si>
    <t>□　契約後７日以内に提出するもの</t>
    <rPh sb="2" eb="4">
      <t>ケイヤク</t>
    </rPh>
    <rPh sb="4" eb="5">
      <t>ゴ</t>
    </rPh>
    <rPh sb="6" eb="7">
      <t>ニチ</t>
    </rPh>
    <rPh sb="7" eb="9">
      <t>イナイ</t>
    </rPh>
    <rPh sb="10" eb="12">
      <t>テイシュツ</t>
    </rPh>
    <phoneticPr fontId="13"/>
  </si>
  <si>
    <t>着工通知書</t>
    <rPh sb="0" eb="2">
      <t>チャッコウ</t>
    </rPh>
    <rPh sb="2" eb="5">
      <t>ツウチショ</t>
    </rPh>
    <phoneticPr fontId="13"/>
  </si>
  <si>
    <t>現場代理人等通知書</t>
    <rPh sb="0" eb="2">
      <t>ゲンバ</t>
    </rPh>
    <rPh sb="2" eb="6">
      <t>ダイリニンナド</t>
    </rPh>
    <rPh sb="6" eb="9">
      <t>ツウチショ</t>
    </rPh>
    <phoneticPr fontId="13"/>
  </si>
  <si>
    <t>施工体制台帳</t>
    <rPh sb="0" eb="2">
      <t>セコウ</t>
    </rPh>
    <rPh sb="2" eb="4">
      <t>タイセイ</t>
    </rPh>
    <rPh sb="4" eb="6">
      <t>ダイチョウ</t>
    </rPh>
    <phoneticPr fontId="13"/>
  </si>
  <si>
    <t>労働者災害補償保険</t>
    <rPh sb="0" eb="3">
      <t>ロウドウシャ</t>
    </rPh>
    <rPh sb="3" eb="5">
      <t>サイガイ</t>
    </rPh>
    <rPh sb="5" eb="7">
      <t>ホショウ</t>
    </rPh>
    <rPh sb="7" eb="9">
      <t>ホケン</t>
    </rPh>
    <phoneticPr fontId="13"/>
  </si>
  <si>
    <t>関係成立証明書</t>
    <rPh sb="0" eb="2">
      <t>カンケイ</t>
    </rPh>
    <rPh sb="2" eb="4">
      <t>セイリツ</t>
    </rPh>
    <rPh sb="4" eb="7">
      <t>ショウメイショ</t>
    </rPh>
    <phoneticPr fontId="13"/>
  </si>
  <si>
    <t>書　　　　類　　　　名</t>
    <rPh sb="0" eb="1">
      <t>ショルイ</t>
    </rPh>
    <rPh sb="5" eb="6">
      <t>メイ</t>
    </rPh>
    <phoneticPr fontId="13"/>
  </si>
  <si>
    <t>様式 １</t>
    <rPh sb="0" eb="2">
      <t>ヨウシキ</t>
    </rPh>
    <phoneticPr fontId="13"/>
  </si>
  <si>
    <t>（工事監督員宛）</t>
    <rPh sb="1" eb="3">
      <t>コウジ</t>
    </rPh>
    <rPh sb="3" eb="6">
      <t>カントクイン</t>
    </rPh>
    <rPh sb="6" eb="7">
      <t>アテ</t>
    </rPh>
    <phoneticPr fontId="13"/>
  </si>
  <si>
    <t>建設業退職金掛金収納届</t>
    <rPh sb="0" eb="2">
      <t>ケンセツ</t>
    </rPh>
    <rPh sb="2" eb="3">
      <t>ギョウ</t>
    </rPh>
    <rPh sb="3" eb="6">
      <t>タイショクキン</t>
    </rPh>
    <rPh sb="6" eb="8">
      <t>カケキン</t>
    </rPh>
    <rPh sb="8" eb="10">
      <t>シュウノウ</t>
    </rPh>
    <rPh sb="10" eb="11">
      <t>トドケ</t>
    </rPh>
    <phoneticPr fontId="13"/>
  </si>
  <si>
    <t>下請負人選定・変更通知書</t>
    <rPh sb="0" eb="1">
      <t>シタ</t>
    </rPh>
    <rPh sb="1" eb="3">
      <t>ウケオイ</t>
    </rPh>
    <rPh sb="3" eb="4">
      <t>ニン</t>
    </rPh>
    <rPh sb="4" eb="6">
      <t>センテイ</t>
    </rPh>
    <rPh sb="7" eb="9">
      <t>ヘンコウ</t>
    </rPh>
    <rPh sb="9" eb="12">
      <t>ツウチショ</t>
    </rPh>
    <phoneticPr fontId="13"/>
  </si>
  <si>
    <t>作業員名簿</t>
    <rPh sb="0" eb="3">
      <t>サギョウイン</t>
    </rPh>
    <rPh sb="3" eb="5">
      <t>メイボ</t>
    </rPh>
    <phoneticPr fontId="13"/>
  </si>
  <si>
    <t>作業所災害防止協議会</t>
    <rPh sb="0" eb="2">
      <t>サギョウ</t>
    </rPh>
    <rPh sb="2" eb="3">
      <t>ショ</t>
    </rPh>
    <rPh sb="3" eb="5">
      <t>サイガイ</t>
    </rPh>
    <rPh sb="5" eb="7">
      <t>ボウシ</t>
    </rPh>
    <rPh sb="7" eb="10">
      <t>キョウギカイ</t>
    </rPh>
    <phoneticPr fontId="13"/>
  </si>
  <si>
    <t>施工体系図 兼 工事</t>
    <rPh sb="0" eb="2">
      <t>セコウ</t>
    </rPh>
    <rPh sb="2" eb="4">
      <t>タイケイ</t>
    </rPh>
    <rPh sb="4" eb="5">
      <t>ズ</t>
    </rPh>
    <rPh sb="6" eb="7">
      <t>ケン</t>
    </rPh>
    <rPh sb="8" eb="10">
      <t>コウジ</t>
    </rPh>
    <phoneticPr fontId="13"/>
  </si>
  <si>
    <t>・変更の場合も同様式とする</t>
    <rPh sb="1" eb="3">
      <t>ヘンコウ</t>
    </rPh>
    <rPh sb="4" eb="6">
      <t>バアイ</t>
    </rPh>
    <rPh sb="7" eb="8">
      <t>ドウ</t>
    </rPh>
    <rPh sb="8" eb="10">
      <t>ヨウシキ</t>
    </rPh>
    <phoneticPr fontId="13"/>
  </si>
  <si>
    <t>・着工日より記入し、工程をバーチャート（横棒）及
　び、月毎の出来髙を折線にて記入し提出する。</t>
    <rPh sb="1" eb="3">
      <t>チャッコウ</t>
    </rPh>
    <rPh sb="3" eb="4">
      <t>ニチ</t>
    </rPh>
    <rPh sb="6" eb="8">
      <t>キニュウ</t>
    </rPh>
    <rPh sb="10" eb="12">
      <t>コウテイ</t>
    </rPh>
    <rPh sb="20" eb="22">
      <t>ヨコボウ</t>
    </rPh>
    <rPh sb="23" eb="24">
      <t>オヨ</t>
    </rPh>
    <rPh sb="28" eb="29">
      <t>ツキ</t>
    </rPh>
    <rPh sb="29" eb="30">
      <t>マイ</t>
    </rPh>
    <rPh sb="31" eb="33">
      <t>デキ</t>
    </rPh>
    <rPh sb="33" eb="34">
      <t>タカ</t>
    </rPh>
    <rPh sb="35" eb="36">
      <t>オ</t>
    </rPh>
    <rPh sb="36" eb="37">
      <t>セン</t>
    </rPh>
    <rPh sb="39" eb="41">
      <t>キニュウ</t>
    </rPh>
    <rPh sb="42" eb="44">
      <t>テイシュツ</t>
    </rPh>
    <phoneticPr fontId="13"/>
  </si>
  <si>
    <t>・建退共の取扱金融機関発行のものに工事名を記
　入し、原本を提出する</t>
    <rPh sb="1" eb="2">
      <t>ケン</t>
    </rPh>
    <rPh sb="2" eb="3">
      <t>タイ</t>
    </rPh>
    <rPh sb="3" eb="4">
      <t>キョウ</t>
    </rPh>
    <rPh sb="5" eb="7">
      <t>トリアツカ</t>
    </rPh>
    <rPh sb="7" eb="9">
      <t>キンユウ</t>
    </rPh>
    <rPh sb="9" eb="11">
      <t>キカン</t>
    </rPh>
    <rPh sb="11" eb="13">
      <t>ハッコウ</t>
    </rPh>
    <rPh sb="17" eb="19">
      <t>コウジ</t>
    </rPh>
    <rPh sb="19" eb="20">
      <t>メイ</t>
    </rPh>
    <rPh sb="21" eb="22">
      <t>キ</t>
    </rPh>
    <rPh sb="24" eb="25">
      <t>ニュウ</t>
    </rPh>
    <rPh sb="27" eb="29">
      <t>ゲンポン</t>
    </rPh>
    <rPh sb="30" eb="32">
      <t>テイシュツ</t>
    </rPh>
    <phoneticPr fontId="13"/>
  </si>
  <si>
    <t>火災保険等付保通知書</t>
    <rPh sb="0" eb="2">
      <t>カサイ</t>
    </rPh>
    <rPh sb="2" eb="4">
      <t>ホケン</t>
    </rPh>
    <rPh sb="4" eb="5">
      <t>ナド</t>
    </rPh>
    <rPh sb="5" eb="6">
      <t>フ</t>
    </rPh>
    <rPh sb="6" eb="7">
      <t>ホ</t>
    </rPh>
    <rPh sb="7" eb="10">
      <t>ツウチショ</t>
    </rPh>
    <phoneticPr fontId="13"/>
  </si>
  <si>
    <t>工事実績情報(コリンズ)通知書</t>
    <rPh sb="0" eb="2">
      <t>コウジ</t>
    </rPh>
    <rPh sb="2" eb="4">
      <t>ジッセキ</t>
    </rPh>
    <rPh sb="4" eb="6">
      <t>ジョウホウ</t>
    </rPh>
    <rPh sb="12" eb="15">
      <t>ツウチショ</t>
    </rPh>
    <phoneticPr fontId="13"/>
  </si>
  <si>
    <t>(登録のための確認のお願い)</t>
    <rPh sb="1" eb="3">
      <t>トウロク</t>
    </rPh>
    <rPh sb="7" eb="9">
      <t>カクニン</t>
    </rPh>
    <rPh sb="11" eb="12">
      <t>ネガ</t>
    </rPh>
    <phoneticPr fontId="13"/>
  </si>
  <si>
    <t>工事実績情報(コリンズ)</t>
    <rPh sb="0" eb="2">
      <t>コウジ</t>
    </rPh>
    <rPh sb="2" eb="4">
      <t>ジッセキ</t>
    </rPh>
    <rPh sb="4" eb="6">
      <t>ジョウホウ</t>
    </rPh>
    <phoneticPr fontId="13"/>
  </si>
  <si>
    <t>登録内容確認書</t>
    <rPh sb="0" eb="2">
      <t>トウロク</t>
    </rPh>
    <rPh sb="2" eb="4">
      <t>ナイヨウ</t>
    </rPh>
    <rPh sb="4" eb="7">
      <t>カクニンショ</t>
    </rPh>
    <phoneticPr fontId="13"/>
  </si>
  <si>
    <t>(訂正のための確認のお願い)</t>
    <rPh sb="1" eb="3">
      <t>テイセイ</t>
    </rPh>
    <rPh sb="7" eb="9">
      <t>カクニン</t>
    </rPh>
    <rPh sb="11" eb="12">
      <t>ネガ</t>
    </rPh>
    <phoneticPr fontId="13"/>
  </si>
  <si>
    <t>・保険証券の写し又は、証明書を添付する。
・保険金額は請負金額相当とし、保険期間は契約
　書に記載されている着工日から完成日の１４日後
　までとする。</t>
    <rPh sb="1" eb="3">
      <t>ホケン</t>
    </rPh>
    <rPh sb="3" eb="5">
      <t>ショウケン</t>
    </rPh>
    <rPh sb="6" eb="7">
      <t>ウツ</t>
    </rPh>
    <rPh sb="8" eb="9">
      <t>マタ</t>
    </rPh>
    <rPh sb="11" eb="14">
      <t>ショウメイショ</t>
    </rPh>
    <rPh sb="15" eb="17">
      <t>テンプ</t>
    </rPh>
    <rPh sb="22" eb="24">
      <t>ホケン</t>
    </rPh>
    <rPh sb="24" eb="26">
      <t>キンガク</t>
    </rPh>
    <rPh sb="27" eb="29">
      <t>ウケオイ</t>
    </rPh>
    <rPh sb="29" eb="31">
      <t>キンガク</t>
    </rPh>
    <rPh sb="31" eb="33">
      <t>ソウトウ</t>
    </rPh>
    <rPh sb="36" eb="38">
      <t>ホケン</t>
    </rPh>
    <rPh sb="38" eb="40">
      <t>キカン</t>
    </rPh>
    <rPh sb="41" eb="43">
      <t>ケイヤク</t>
    </rPh>
    <rPh sb="45" eb="46">
      <t>ショ</t>
    </rPh>
    <rPh sb="47" eb="49">
      <t>キサイ</t>
    </rPh>
    <rPh sb="54" eb="56">
      <t>チャッコウ</t>
    </rPh>
    <rPh sb="56" eb="57">
      <t>ニチ</t>
    </rPh>
    <rPh sb="59" eb="61">
      <t>カンセイ</t>
    </rPh>
    <rPh sb="61" eb="62">
      <t>ニチ</t>
    </rPh>
    <rPh sb="65" eb="67">
      <t>ニチゴ</t>
    </rPh>
    <phoneticPr fontId="13"/>
  </si>
  <si>
    <t>□　前払金請求時に提出するもの</t>
    <rPh sb="2" eb="4">
      <t>マエバラ</t>
    </rPh>
    <rPh sb="4" eb="5">
      <t>キン</t>
    </rPh>
    <rPh sb="5" eb="7">
      <t>セイキュウ</t>
    </rPh>
    <rPh sb="7" eb="8">
      <t>トキ</t>
    </rPh>
    <rPh sb="9" eb="11">
      <t>テイシュツ</t>
    </rPh>
    <phoneticPr fontId="13"/>
  </si>
  <si>
    <t>（主管課宛）</t>
    <rPh sb="1" eb="3">
      <t>シュカン</t>
    </rPh>
    <rPh sb="3" eb="4">
      <t>カ</t>
    </rPh>
    <rPh sb="4" eb="5">
      <t>アテ</t>
    </rPh>
    <phoneticPr fontId="13"/>
  </si>
  <si>
    <t>作 成 上 の 注 意 事 項</t>
    <rPh sb="0" eb="1">
      <t>サク</t>
    </rPh>
    <rPh sb="2" eb="3">
      <t>シゲル</t>
    </rPh>
    <rPh sb="4" eb="5">
      <t>ジョウ</t>
    </rPh>
    <rPh sb="8" eb="9">
      <t>チュウ</t>
    </rPh>
    <rPh sb="10" eb="11">
      <t>イ</t>
    </rPh>
    <rPh sb="12" eb="13">
      <t>コト</t>
    </rPh>
    <rPh sb="14" eb="15">
      <t>コウ</t>
    </rPh>
    <phoneticPr fontId="13"/>
  </si>
  <si>
    <t>様式シート</t>
    <rPh sb="0" eb="1">
      <t>サマ</t>
    </rPh>
    <rPh sb="1" eb="2">
      <t>シキ</t>
    </rPh>
    <phoneticPr fontId="13"/>
  </si>
  <si>
    <t>□　部分払、部分使用時に提出するもの</t>
    <rPh sb="2" eb="4">
      <t>ブブン</t>
    </rPh>
    <rPh sb="4" eb="5">
      <t>ハラ</t>
    </rPh>
    <rPh sb="6" eb="8">
      <t>ブブン</t>
    </rPh>
    <rPh sb="8" eb="10">
      <t>シヨウ</t>
    </rPh>
    <rPh sb="10" eb="11">
      <t>トキ</t>
    </rPh>
    <rPh sb="12" eb="14">
      <t>テイシュツ</t>
    </rPh>
    <phoneticPr fontId="13"/>
  </si>
  <si>
    <t>□　完成時に提出するもの</t>
    <rPh sb="2" eb="4">
      <t>カンセイ</t>
    </rPh>
    <rPh sb="4" eb="5">
      <t>トキ</t>
    </rPh>
    <rPh sb="6" eb="8">
      <t>テイシュツ</t>
    </rPh>
    <phoneticPr fontId="13"/>
  </si>
  <si>
    <t>□　事実発生時に提出するもの</t>
    <rPh sb="2" eb="4">
      <t>ジジツ</t>
    </rPh>
    <rPh sb="4" eb="6">
      <t>ハッセイ</t>
    </rPh>
    <rPh sb="6" eb="7">
      <t>トキ</t>
    </rPh>
    <rPh sb="8" eb="10">
      <t>テイシュツ</t>
    </rPh>
    <phoneticPr fontId="13"/>
  </si>
  <si>
    <t>・部分払請求時に提出する。</t>
    <rPh sb="1" eb="3">
      <t>ブブン</t>
    </rPh>
    <rPh sb="3" eb="4">
      <t>ハラ</t>
    </rPh>
    <rPh sb="4" eb="6">
      <t>セイキュウ</t>
    </rPh>
    <rPh sb="6" eb="7">
      <t>ジ</t>
    </rPh>
    <rPh sb="8" eb="10">
      <t>テイシュツ</t>
    </rPh>
    <phoneticPr fontId="13"/>
  </si>
  <si>
    <t>・部分使用についての通知があった時に提出する。</t>
    <rPh sb="1" eb="3">
      <t>ブブン</t>
    </rPh>
    <rPh sb="3" eb="5">
      <t>シヨウ</t>
    </rPh>
    <rPh sb="10" eb="12">
      <t>ツウチ</t>
    </rPh>
    <rPh sb="16" eb="17">
      <t>トキ</t>
    </rPh>
    <rPh sb="18" eb="20">
      <t>テイシュツ</t>
    </rPh>
    <phoneticPr fontId="13"/>
  </si>
  <si>
    <t>・完成日に提出する。</t>
    <rPh sb="1" eb="3">
      <t>カンセイ</t>
    </rPh>
    <rPh sb="3" eb="4">
      <t>ニチ</t>
    </rPh>
    <rPh sb="5" eb="7">
      <t>テイシュツ</t>
    </rPh>
    <phoneticPr fontId="13"/>
  </si>
  <si>
    <t>・３部のうち１部は押印不要。</t>
    <rPh sb="2" eb="3">
      <t>ブ</t>
    </rPh>
    <rPh sb="7" eb="8">
      <t>ブ</t>
    </rPh>
    <rPh sb="9" eb="11">
      <t>オウイン</t>
    </rPh>
    <rPh sb="11" eb="13">
      <t>フヨウ</t>
    </rPh>
    <phoneticPr fontId="13"/>
  </si>
  <si>
    <t>・指定した部分が完成した時に提出する。</t>
    <rPh sb="1" eb="3">
      <t>シテイ</t>
    </rPh>
    <rPh sb="5" eb="7">
      <t>ブブン</t>
    </rPh>
    <rPh sb="8" eb="10">
      <t>カンセイ</t>
    </rPh>
    <rPh sb="12" eb="13">
      <t>トキ</t>
    </rPh>
    <rPh sb="14" eb="16">
      <t>テイシュツ</t>
    </rPh>
    <phoneticPr fontId="13"/>
  </si>
  <si>
    <t>・修補請求を受け、修補が完了した時に提出する。</t>
    <rPh sb="1" eb="3">
      <t>シュウホ</t>
    </rPh>
    <rPh sb="3" eb="5">
      <t>セイキュウ</t>
    </rPh>
    <rPh sb="6" eb="7">
      <t>ウ</t>
    </rPh>
    <rPh sb="9" eb="11">
      <t>シュウホ</t>
    </rPh>
    <rPh sb="12" eb="14">
      <t>カンリョウ</t>
    </rPh>
    <rPh sb="16" eb="17">
      <t>トキ</t>
    </rPh>
    <rPh sb="18" eb="20">
      <t>テイシュツ</t>
    </rPh>
    <phoneticPr fontId="13"/>
  </si>
  <si>
    <t>・使途内訳明細書及び前払金保証証書を添付して
　提出する。</t>
    <rPh sb="1" eb="3">
      <t>シト</t>
    </rPh>
    <rPh sb="3" eb="5">
      <t>ウチワケ</t>
    </rPh>
    <rPh sb="5" eb="7">
      <t>メイサイ</t>
    </rPh>
    <rPh sb="7" eb="8">
      <t>ショ</t>
    </rPh>
    <rPh sb="8" eb="9">
      <t>オヨ</t>
    </rPh>
    <rPh sb="10" eb="11">
      <t>マエ</t>
    </rPh>
    <rPh sb="11" eb="12">
      <t>ハラ</t>
    </rPh>
    <rPh sb="12" eb="13">
      <t>キン</t>
    </rPh>
    <rPh sb="13" eb="15">
      <t>ホショウ</t>
    </rPh>
    <rPh sb="15" eb="17">
      <t>ショウショ</t>
    </rPh>
    <rPh sb="18" eb="20">
      <t>テンプ</t>
    </rPh>
    <rPh sb="24" eb="26">
      <t>テイシュツ</t>
    </rPh>
    <phoneticPr fontId="13"/>
  </si>
  <si>
    <t>・中間前払金交付申請条件を満たした時に提出す
　る。</t>
    <rPh sb="0" eb="2">
      <t>チュウカン</t>
    </rPh>
    <rPh sb="2" eb="3">
      <t>マエ</t>
    </rPh>
    <rPh sb="3" eb="4">
      <t>ハラ</t>
    </rPh>
    <rPh sb="4" eb="5">
      <t>キン</t>
    </rPh>
    <rPh sb="5" eb="7">
      <t>コウフ</t>
    </rPh>
    <rPh sb="7" eb="9">
      <t>シンセイ</t>
    </rPh>
    <rPh sb="9" eb="11">
      <t>ジョウケン</t>
    </rPh>
    <rPh sb="12" eb="13">
      <t>ミ</t>
    </rPh>
    <rPh sb="16" eb="17">
      <t>トキ</t>
    </rPh>
    <rPh sb="18" eb="20">
      <t>テイシュツ</t>
    </rPh>
    <phoneticPr fontId="13"/>
  </si>
  <si>
    <t>・市が通知する認定調書を受理したのち、中間前払
　金保証証書及び使途内訳明細書を添付し提出す
　る。</t>
    <rPh sb="1" eb="2">
      <t>シ</t>
    </rPh>
    <rPh sb="3" eb="5">
      <t>ツウチ</t>
    </rPh>
    <rPh sb="7" eb="9">
      <t>ニンテイ</t>
    </rPh>
    <rPh sb="9" eb="11">
      <t>チョウショ</t>
    </rPh>
    <rPh sb="12" eb="14">
      <t>ジュリ</t>
    </rPh>
    <rPh sb="19" eb="21">
      <t>チュウカン</t>
    </rPh>
    <rPh sb="21" eb="22">
      <t>マエ</t>
    </rPh>
    <rPh sb="22" eb="23">
      <t>ハラ</t>
    </rPh>
    <rPh sb="25" eb="26">
      <t>キン</t>
    </rPh>
    <rPh sb="26" eb="28">
      <t>ホショウ</t>
    </rPh>
    <rPh sb="28" eb="30">
      <t>ショウショ</t>
    </rPh>
    <rPh sb="30" eb="31">
      <t>オヨ</t>
    </rPh>
    <rPh sb="32" eb="34">
      <t>シト</t>
    </rPh>
    <rPh sb="34" eb="36">
      <t>ウチワケ</t>
    </rPh>
    <rPh sb="36" eb="39">
      <t>メイサイショ</t>
    </rPh>
    <rPh sb="40" eb="42">
      <t>テンプ</t>
    </rPh>
    <rPh sb="43" eb="45">
      <t>テイシュツ</t>
    </rPh>
    <phoneticPr fontId="13"/>
  </si>
  <si>
    <t>様式 ３</t>
    <rPh sb="0" eb="2">
      <t>ヨウシキ</t>
    </rPh>
    <phoneticPr fontId="13"/>
  </si>
  <si>
    <t>様式 ２</t>
    <rPh sb="0" eb="2">
      <t>ヨウシキ</t>
    </rPh>
    <phoneticPr fontId="13"/>
  </si>
  <si>
    <t>様式 ７</t>
    <rPh sb="0" eb="2">
      <t>ヨウシキ</t>
    </rPh>
    <phoneticPr fontId="13"/>
  </si>
  <si>
    <t>様式 ４</t>
    <rPh sb="0" eb="2">
      <t>ヨウシキ</t>
    </rPh>
    <phoneticPr fontId="13"/>
  </si>
  <si>
    <t>様式 ５</t>
    <rPh sb="0" eb="2">
      <t>ヨウシキ</t>
    </rPh>
    <phoneticPr fontId="13"/>
  </si>
  <si>
    <t>様式 ６</t>
    <rPh sb="0" eb="2">
      <t>ヨウシキ</t>
    </rPh>
    <phoneticPr fontId="13"/>
  </si>
  <si>
    <t>様式 ８</t>
    <rPh sb="0" eb="2">
      <t>ヨウシキ</t>
    </rPh>
    <phoneticPr fontId="13"/>
  </si>
  <si>
    <t>コリンズ
様　式</t>
    <rPh sb="5" eb="6">
      <t>サマ</t>
    </rPh>
    <rPh sb="7" eb="8">
      <t>シキ</t>
    </rPh>
    <phoneticPr fontId="13"/>
  </si>
  <si>
    <t>前払金交付申請書</t>
    <rPh sb="0" eb="1">
      <t>マエバラ</t>
    </rPh>
    <rPh sb="1" eb="2">
      <t>キン</t>
    </rPh>
    <rPh sb="2" eb="4">
      <t>コウフ</t>
    </rPh>
    <rPh sb="4" eb="7">
      <t>シンセイショ</t>
    </rPh>
    <phoneticPr fontId="13"/>
  </si>
  <si>
    <t>中間前払金履行報告書</t>
    <rPh sb="0" eb="1">
      <t>チュウカン</t>
    </rPh>
    <rPh sb="1" eb="2">
      <t>マエ</t>
    </rPh>
    <rPh sb="2" eb="3">
      <t>ハラ</t>
    </rPh>
    <rPh sb="3" eb="4">
      <t>キン</t>
    </rPh>
    <rPh sb="4" eb="6">
      <t>リコウ</t>
    </rPh>
    <rPh sb="6" eb="9">
      <t>ホウコクショ</t>
    </rPh>
    <phoneticPr fontId="13"/>
  </si>
  <si>
    <t>中間前払金交付申請書</t>
    <rPh sb="0" eb="1">
      <t>チュウカン</t>
    </rPh>
    <rPh sb="1" eb="2">
      <t>マエ</t>
    </rPh>
    <rPh sb="2" eb="3">
      <t>ハラ</t>
    </rPh>
    <rPh sb="3" eb="4">
      <t>キン</t>
    </rPh>
    <rPh sb="4" eb="6">
      <t>コウフ</t>
    </rPh>
    <rPh sb="6" eb="9">
      <t>シンセイショ</t>
    </rPh>
    <phoneticPr fontId="13"/>
  </si>
  <si>
    <t>部分払確認請求書</t>
    <rPh sb="0" eb="1">
      <t>ブブン</t>
    </rPh>
    <rPh sb="1" eb="2">
      <t>ハラ</t>
    </rPh>
    <rPh sb="2" eb="4">
      <t>カクニン</t>
    </rPh>
    <rPh sb="4" eb="7">
      <t>セイキュウショ</t>
    </rPh>
    <phoneticPr fontId="13"/>
  </si>
  <si>
    <t>部分使用承諾書</t>
    <rPh sb="0" eb="1">
      <t>ブブン</t>
    </rPh>
    <rPh sb="1" eb="3">
      <t>シヨウ</t>
    </rPh>
    <rPh sb="3" eb="6">
      <t>ショウダクショ</t>
    </rPh>
    <phoneticPr fontId="13"/>
  </si>
  <si>
    <t>完成通知書</t>
    <rPh sb="0" eb="1">
      <t>カンセイ</t>
    </rPh>
    <rPh sb="1" eb="3">
      <t>ツウチ</t>
    </rPh>
    <rPh sb="3" eb="4">
      <t>ショ</t>
    </rPh>
    <phoneticPr fontId="13"/>
  </si>
  <si>
    <t>工事目的物受渡書</t>
    <rPh sb="0" eb="1">
      <t>コウジ</t>
    </rPh>
    <rPh sb="1" eb="4">
      <t>モクテキブツ</t>
    </rPh>
    <rPh sb="4" eb="6">
      <t>ウケワタ</t>
    </rPh>
    <rPh sb="6" eb="7">
      <t>ショ</t>
    </rPh>
    <phoneticPr fontId="13"/>
  </si>
  <si>
    <t>指定部分完成通知書</t>
    <rPh sb="0" eb="1">
      <t>シテイ</t>
    </rPh>
    <rPh sb="1" eb="3">
      <t>ブブン</t>
    </rPh>
    <rPh sb="3" eb="5">
      <t>カンセイ</t>
    </rPh>
    <rPh sb="5" eb="7">
      <t>ツウチ</t>
    </rPh>
    <rPh sb="7" eb="8">
      <t>ショ</t>
    </rPh>
    <phoneticPr fontId="13"/>
  </si>
  <si>
    <t>指定部分工事目的物受渡書</t>
    <rPh sb="0" eb="1">
      <t>シテイ</t>
    </rPh>
    <rPh sb="1" eb="3">
      <t>ブブン</t>
    </rPh>
    <rPh sb="3" eb="5">
      <t>コウジ</t>
    </rPh>
    <rPh sb="5" eb="8">
      <t>モクテキブツ</t>
    </rPh>
    <rPh sb="8" eb="10">
      <t>ウケワタ</t>
    </rPh>
    <rPh sb="10" eb="11">
      <t>ショ</t>
    </rPh>
    <phoneticPr fontId="13"/>
  </si>
  <si>
    <t>修補完了通知書</t>
    <rPh sb="0" eb="1">
      <t>シュウホ</t>
    </rPh>
    <rPh sb="1" eb="3">
      <t>カンリョウ</t>
    </rPh>
    <rPh sb="3" eb="5">
      <t>ツウチ</t>
    </rPh>
    <rPh sb="5" eb="6">
      <t>ショ</t>
    </rPh>
    <phoneticPr fontId="13"/>
  </si>
  <si>
    <t>建退共証紙貼付実績書</t>
    <rPh sb="0" eb="1">
      <t>タイ</t>
    </rPh>
    <rPh sb="1" eb="2">
      <t>キョウ</t>
    </rPh>
    <rPh sb="2" eb="4">
      <t>ショウシ</t>
    </rPh>
    <rPh sb="4" eb="6">
      <t>チョウフ</t>
    </rPh>
    <rPh sb="6" eb="8">
      <t>ジッセキ</t>
    </rPh>
    <rPh sb="8" eb="9">
      <t>ショ</t>
    </rPh>
    <phoneticPr fontId="13"/>
  </si>
  <si>
    <t>建退共証紙貼付報告書</t>
    <rPh sb="0" eb="2">
      <t>ケンタイキョウ</t>
    </rPh>
    <rPh sb="2" eb="4">
      <t>ショウシ</t>
    </rPh>
    <rPh sb="4" eb="6">
      <t>チョウフ</t>
    </rPh>
    <rPh sb="6" eb="9">
      <t>ホウコクショ</t>
    </rPh>
    <phoneticPr fontId="13"/>
  </si>
  <si>
    <t>工事実績情報（コリンズ）</t>
    <rPh sb="0" eb="1">
      <t>コウジ</t>
    </rPh>
    <rPh sb="1" eb="3">
      <t>ジッセキ</t>
    </rPh>
    <rPh sb="3" eb="5">
      <t>ジョウホウ</t>
    </rPh>
    <phoneticPr fontId="13"/>
  </si>
  <si>
    <t>登録内容確認書</t>
    <rPh sb="0" eb="1">
      <t>トウロク</t>
    </rPh>
    <rPh sb="1" eb="3">
      <t>ナイヨウ</t>
    </rPh>
    <rPh sb="3" eb="6">
      <t>カクニンショ</t>
    </rPh>
    <phoneticPr fontId="13"/>
  </si>
  <si>
    <t>火災保険等付保通知書</t>
    <rPh sb="0" eb="2">
      <t>カサイ</t>
    </rPh>
    <rPh sb="2" eb="4">
      <t>ホケン</t>
    </rPh>
    <rPh sb="4" eb="5">
      <t>ナド</t>
    </rPh>
    <rPh sb="5" eb="6">
      <t>フ</t>
    </rPh>
    <rPh sb="6" eb="7">
      <t>ホ</t>
    </rPh>
    <rPh sb="7" eb="10">
      <t>ツウチショ</t>
    </rPh>
    <phoneticPr fontId="3"/>
  </si>
  <si>
    <t xml:space="preserve">     □ 主 任 技 術 者</t>
    <rPh sb="7" eb="10">
      <t>シュニン</t>
    </rPh>
    <rPh sb="11" eb="16">
      <t>ギジュツシャ</t>
    </rPh>
    <phoneticPr fontId="3"/>
  </si>
  <si>
    <t xml:space="preserve">     □ 監 理 技 術 者</t>
    <rPh sb="7" eb="10">
      <t>カンリ</t>
    </rPh>
    <rPh sb="11" eb="16">
      <t>ギジュツシャ</t>
    </rPh>
    <phoneticPr fontId="3"/>
  </si>
  <si>
    <t>印</t>
    <rPh sb="0" eb="1">
      <t>イン</t>
    </rPh>
    <phoneticPr fontId="3"/>
  </si>
  <si>
    <t>％</t>
    <phoneticPr fontId="3"/>
  </si>
  <si>
    <t>会　社　名</t>
    <rPh sb="0" eb="1">
      <t>カイ</t>
    </rPh>
    <rPh sb="2" eb="3">
      <t>シャ</t>
    </rPh>
    <rPh sb="4" eb="5">
      <t>ナ</t>
    </rPh>
    <phoneticPr fontId="3"/>
  </si>
  <si>
    <t>氏    　名</t>
    <rPh sb="0" eb="1">
      <t>シ</t>
    </rPh>
    <rPh sb="6" eb="7">
      <t>ナ</t>
    </rPh>
    <phoneticPr fontId="3"/>
  </si>
  <si>
    <t xml:space="preserve">                  〇〇　〇〇   （  〇〇建設  ㈱  代表取締役  ）</t>
    <rPh sb="31" eb="33">
      <t>ケンセツ</t>
    </rPh>
    <rPh sb="38" eb="40">
      <t>ダイヒョウ</t>
    </rPh>
    <rPh sb="40" eb="43">
      <t>トリシマリヤク</t>
    </rPh>
    <phoneticPr fontId="3"/>
  </si>
  <si>
    <t xml:space="preserve">   委   員      〇〇　〇〇   （  〇〇建設  ㈱  代表取締役  ）</t>
    <rPh sb="3" eb="8">
      <t>イインチョウ</t>
    </rPh>
    <rPh sb="27" eb="29">
      <t>ケンセツ</t>
    </rPh>
    <rPh sb="34" eb="36">
      <t>ダイヒョウ</t>
    </rPh>
    <rPh sb="36" eb="39">
      <t>トリシマリヤク</t>
    </rPh>
    <phoneticPr fontId="3"/>
  </si>
  <si>
    <t xml:space="preserve">   委員長      〇〇　〇〇   （  〇〇建設  ㈱  代表取締役  ）</t>
    <rPh sb="3" eb="6">
      <t>イインチョウ</t>
    </rPh>
    <rPh sb="25" eb="27">
      <t>ケンセツ</t>
    </rPh>
    <rPh sb="32" eb="34">
      <t>ダイヒョウ</t>
    </rPh>
    <rPh sb="34" eb="37">
      <t>トリシマリヤク</t>
    </rPh>
    <phoneticPr fontId="3"/>
  </si>
  <si>
    <t>会  社  名</t>
    <rPh sb="0" eb="1">
      <t>カイ</t>
    </rPh>
    <rPh sb="3" eb="4">
      <t>シャ</t>
    </rPh>
    <rPh sb="6" eb="7">
      <t>メイ</t>
    </rPh>
    <phoneticPr fontId="3"/>
  </si>
  <si>
    <t>年</t>
    <rPh sb="0" eb="1">
      <t>ネン</t>
    </rPh>
    <phoneticPr fontId="3"/>
  </si>
  <si>
    <t>月</t>
    <rPh sb="0" eb="1">
      <t>ツキ</t>
    </rPh>
    <phoneticPr fontId="3"/>
  </si>
  <si>
    <t>日</t>
    <rPh sb="0" eb="1">
      <t>ニチ</t>
    </rPh>
    <phoneticPr fontId="3"/>
  </si>
  <si>
    <t>号</t>
    <rPh sb="0" eb="1">
      <t>ゴウ</t>
    </rPh>
    <phoneticPr fontId="3"/>
  </si>
  <si>
    <t>第</t>
    <rPh sb="0" eb="1">
      <t>ダイ</t>
    </rPh>
    <phoneticPr fontId="3"/>
  </si>
  <si>
    <t>大臣</t>
    <rPh sb="0" eb="2">
      <t>ダイジン</t>
    </rPh>
    <phoneticPr fontId="3"/>
  </si>
  <si>
    <t>【許可】</t>
    <rPh sb="1" eb="3">
      <t>キョカ</t>
    </rPh>
    <phoneticPr fontId="3"/>
  </si>
  <si>
    <t>知事</t>
    <rPh sb="0" eb="2">
      <t>チジ</t>
    </rPh>
    <phoneticPr fontId="3"/>
  </si>
  <si>
    <t>【区分】</t>
    <rPh sb="1" eb="3">
      <t>クブン</t>
    </rPh>
    <phoneticPr fontId="3"/>
  </si>
  <si>
    <t>特定</t>
    <rPh sb="0" eb="2">
      <t>トクテイ</t>
    </rPh>
    <phoneticPr fontId="3"/>
  </si>
  <si>
    <t>一般</t>
    <rPh sb="0" eb="2">
      <t>イッパン</t>
    </rPh>
    <phoneticPr fontId="3"/>
  </si>
  <si>
    <t>特 定</t>
    <rPh sb="0" eb="1">
      <t>トク</t>
    </rPh>
    <rPh sb="2" eb="3">
      <t>サダム</t>
    </rPh>
    <phoneticPr fontId="3"/>
  </si>
  <si>
    <t>一 般</t>
    <rPh sb="0" eb="1">
      <t>イチ</t>
    </rPh>
    <rPh sb="2" eb="3">
      <t>ハン</t>
    </rPh>
    <phoneticPr fontId="3"/>
  </si>
  <si>
    <t>大 臣</t>
    <rPh sb="0" eb="1">
      <t>ダイ</t>
    </rPh>
    <rPh sb="2" eb="3">
      <t>シン</t>
    </rPh>
    <phoneticPr fontId="3"/>
  </si>
  <si>
    <t>知 事</t>
    <rPh sb="0" eb="1">
      <t>チ</t>
    </rPh>
    <rPh sb="2" eb="3">
      <t>コト</t>
    </rPh>
    <phoneticPr fontId="3"/>
  </si>
  <si>
    <t>【保険】</t>
    <rPh sb="1" eb="3">
      <t>ホケン</t>
    </rPh>
    <phoneticPr fontId="3"/>
  </si>
  <si>
    <t>建設業の許可</t>
    <rPh sb="0" eb="3">
      <t>ケンセツギョウ</t>
    </rPh>
    <rPh sb="4" eb="6">
      <t>キョカ</t>
    </rPh>
    <phoneticPr fontId="3"/>
  </si>
  <si>
    <t>工事業</t>
    <rPh sb="0" eb="2">
      <t>コウジ</t>
    </rPh>
    <rPh sb="2" eb="3">
      <t>ギョウ</t>
    </rPh>
    <phoneticPr fontId="3"/>
  </si>
  <si>
    <t>工事名称
 及び工事内容</t>
    <rPh sb="0" eb="2">
      <t>コウジ</t>
    </rPh>
    <rPh sb="2" eb="4">
      <t>メイショウ</t>
    </rPh>
    <rPh sb="6" eb="7">
      <t>オヨ</t>
    </rPh>
    <rPh sb="8" eb="10">
      <t>コウジ</t>
    </rPh>
    <rPh sb="10" eb="12">
      <t>ナイヨウ</t>
    </rPh>
    <phoneticPr fontId="3"/>
  </si>
  <si>
    <t>契　約　日</t>
    <rPh sb="0" eb="1">
      <t>チギリ</t>
    </rPh>
    <rPh sb="2" eb="3">
      <t>ヤク</t>
    </rPh>
    <rPh sb="4" eb="5">
      <t>ニチ</t>
    </rPh>
    <phoneticPr fontId="3"/>
  </si>
  <si>
    <t>名　　　　称</t>
    <rPh sb="0" eb="1">
      <t>ナ</t>
    </rPh>
    <rPh sb="5" eb="6">
      <t>ショウ</t>
    </rPh>
    <phoneticPr fontId="3"/>
  </si>
  <si>
    <t>区　分</t>
    <rPh sb="0" eb="1">
      <t>ク</t>
    </rPh>
    <rPh sb="2" eb="3">
      <t>ブン</t>
    </rPh>
    <phoneticPr fontId="3"/>
  </si>
  <si>
    <t>住　　　　　　　　所</t>
    <rPh sb="0" eb="1">
      <t>ジュウ</t>
    </rPh>
    <rPh sb="9" eb="10">
      <t>ショ</t>
    </rPh>
    <phoneticPr fontId="3"/>
  </si>
  <si>
    <t>適用除外</t>
    <rPh sb="0" eb="2">
      <t>テキヨウ</t>
    </rPh>
    <rPh sb="2" eb="4">
      <t>ジョガイ</t>
    </rPh>
    <phoneticPr fontId="3"/>
  </si>
  <si>
    <t>未加入</t>
    <rPh sb="0" eb="3">
      <t>ミカニュウ</t>
    </rPh>
    <phoneticPr fontId="3"/>
  </si>
  <si>
    <t>加入</t>
    <rPh sb="0" eb="2">
      <t>カニュウ</t>
    </rPh>
    <phoneticPr fontId="3"/>
  </si>
  <si>
    <t>□</t>
  </si>
  <si>
    <t>健康保険等
の加入状況</t>
    <rPh sb="0" eb="2">
      <t>ケンコウ</t>
    </rPh>
    <rPh sb="2" eb="4">
      <t>ホケン</t>
    </rPh>
    <rPh sb="4" eb="5">
      <t>ナド</t>
    </rPh>
    <rPh sb="7" eb="9">
      <t>カニュウ</t>
    </rPh>
    <rPh sb="9" eb="11">
      <t>ジョウキョウ</t>
    </rPh>
    <phoneticPr fontId="3"/>
  </si>
  <si>
    <t>□</t>
    <phoneticPr fontId="3"/>
  </si>
  <si>
    <t>保険加入
の有無</t>
    <rPh sb="0" eb="2">
      <t>ホケン</t>
    </rPh>
    <rPh sb="2" eb="4">
      <t>カニュウ</t>
    </rPh>
    <rPh sb="6" eb="8">
      <t>ウム</t>
    </rPh>
    <phoneticPr fontId="3"/>
  </si>
  <si>
    <t>主任技術者名</t>
    <rPh sb="0" eb="2">
      <t>シュニン</t>
    </rPh>
    <rPh sb="2" eb="5">
      <t>ギジュツシャ</t>
    </rPh>
    <rPh sb="5" eb="6">
      <t>メイ</t>
    </rPh>
    <phoneticPr fontId="3"/>
  </si>
  <si>
    <t>監理技術者名</t>
    <rPh sb="0" eb="2">
      <t>カンリ</t>
    </rPh>
    <rPh sb="2" eb="5">
      <t>ギジュツシャ</t>
    </rPh>
    <rPh sb="5" eb="6">
      <t>メイ</t>
    </rPh>
    <phoneticPr fontId="3"/>
  </si>
  <si>
    <t>非専任</t>
    <rPh sb="0" eb="1">
      <t>ヒ</t>
    </rPh>
    <rPh sb="1" eb="3">
      <t>センニン</t>
    </rPh>
    <phoneticPr fontId="3"/>
  </si>
  <si>
    <t>Ｈ　　・　　　・　　</t>
    <phoneticPr fontId="3"/>
  </si>
  <si>
    <t>資格内容</t>
    <rPh sb="0" eb="2">
      <t>シカク</t>
    </rPh>
    <rPh sb="2" eb="4">
      <t>ナイヨウ</t>
    </rPh>
    <phoneticPr fontId="3"/>
  </si>
  <si>
    <t>専　任</t>
    <rPh sb="0" eb="1">
      <t>セン</t>
    </rPh>
    <rPh sb="2" eb="3">
      <t>ニン</t>
    </rPh>
    <phoneticPr fontId="3"/>
  </si>
  <si>
    <t>資  格  内  容</t>
    <rPh sb="0" eb="1">
      <t>シ</t>
    </rPh>
    <rPh sb="3" eb="4">
      <t>カク</t>
    </rPh>
    <rPh sb="6" eb="7">
      <t>ナイ</t>
    </rPh>
    <rPh sb="9" eb="10">
      <t>カタチ</t>
    </rPh>
    <phoneticPr fontId="3"/>
  </si>
  <si>
    <t>記載事項が発注者との請負契約や下請契約書に記載がある場合は、その写しを添付することにより記載を省略することができる。</t>
    <phoneticPr fontId="3"/>
  </si>
  <si>
    <t>雇　用　保　険</t>
    <rPh sb="0" eb="1">
      <t>ヤトイ</t>
    </rPh>
    <rPh sb="2" eb="3">
      <t>ヨウ</t>
    </rPh>
    <rPh sb="4" eb="5">
      <t>ホ</t>
    </rPh>
    <rPh sb="6" eb="7">
      <t>ケン</t>
    </rPh>
    <phoneticPr fontId="3"/>
  </si>
  <si>
    <t>健　康　保　険</t>
    <rPh sb="0" eb="1">
      <t>タケシ</t>
    </rPh>
    <rPh sb="2" eb="3">
      <t>ヤス</t>
    </rPh>
    <rPh sb="4" eb="5">
      <t>ホ</t>
    </rPh>
    <rPh sb="6" eb="7">
      <t>ケン</t>
    </rPh>
    <phoneticPr fontId="3"/>
  </si>
  <si>
    <t>施 工 体 制 台 帳</t>
    <rPh sb="0" eb="1">
      <t>セ</t>
    </rPh>
    <rPh sb="2" eb="3">
      <t>コウ</t>
    </rPh>
    <rPh sb="4" eb="5">
      <t>カラダ</t>
    </rPh>
    <rPh sb="6" eb="7">
      <t>セイ</t>
    </rPh>
    <rPh sb="8" eb="9">
      <t>ダイ</t>
    </rPh>
    <rPh sb="10" eb="11">
      <t>トバリ</t>
    </rPh>
    <phoneticPr fontId="3"/>
  </si>
  <si>
    <r>
      <t>各保険（健康保険、厚生年金保険、雇用保険）の適用を受ける営業所について届出を行っている場合には 「</t>
    </r>
    <r>
      <rPr>
        <u/>
        <sz val="8"/>
        <rFont val="ＭＳ Ｐ明朝"/>
        <family val="1"/>
        <charset val="128"/>
      </rPr>
      <t>加入</t>
    </r>
    <r>
      <rPr>
        <sz val="8"/>
        <rFont val="ＭＳ Ｐ明朝"/>
        <family val="1"/>
        <charset val="128"/>
      </rPr>
      <t>」 、届出を行っていない場合</t>
    </r>
    <rPh sb="0" eb="1">
      <t>カク</t>
    </rPh>
    <rPh sb="1" eb="3">
      <t>ホケン</t>
    </rPh>
    <rPh sb="4" eb="6">
      <t>ケンコウ</t>
    </rPh>
    <rPh sb="6" eb="8">
      <t>ホケン</t>
    </rPh>
    <rPh sb="9" eb="11">
      <t>コウセイ</t>
    </rPh>
    <rPh sb="11" eb="13">
      <t>ネンキン</t>
    </rPh>
    <rPh sb="13" eb="15">
      <t>ホケン</t>
    </rPh>
    <rPh sb="16" eb="18">
      <t>コヨウ</t>
    </rPh>
    <rPh sb="18" eb="20">
      <t>ホケン</t>
    </rPh>
    <rPh sb="22" eb="24">
      <t>テキヨウ</t>
    </rPh>
    <rPh sb="25" eb="26">
      <t>ウ</t>
    </rPh>
    <rPh sb="28" eb="31">
      <t>エイギョウショ</t>
    </rPh>
    <rPh sb="35" eb="37">
      <t>トドケデ</t>
    </rPh>
    <rPh sb="38" eb="39">
      <t>オコナ</t>
    </rPh>
    <rPh sb="43" eb="45">
      <t>バアイ</t>
    </rPh>
    <rPh sb="49" eb="51">
      <t>カニュウ</t>
    </rPh>
    <rPh sb="54" eb="56">
      <t>トドケデ</t>
    </rPh>
    <rPh sb="57" eb="58">
      <t>オコナ</t>
    </rPh>
    <rPh sb="63" eb="65">
      <t>バアイ</t>
    </rPh>
    <phoneticPr fontId="3"/>
  </si>
  <si>
    <r>
      <t>（適用を受けている営業所が複数あり、そのうち一部について行っていない場合を含む）は 「</t>
    </r>
    <r>
      <rPr>
        <u/>
        <sz val="8"/>
        <rFont val="ＭＳ Ｐ明朝"/>
        <family val="1"/>
        <charset val="128"/>
      </rPr>
      <t>未加入</t>
    </r>
    <r>
      <rPr>
        <sz val="8"/>
        <rFont val="ＭＳ Ｐ明朝"/>
        <family val="1"/>
        <charset val="128"/>
      </rPr>
      <t>」 、従業員規模等により各保険の適用が除</t>
    </r>
    <rPh sb="1" eb="3">
      <t>テキヨウ</t>
    </rPh>
    <rPh sb="4" eb="5">
      <t>ウ</t>
    </rPh>
    <rPh sb="22" eb="24">
      <t>イチブ</t>
    </rPh>
    <rPh sb="28" eb="29">
      <t>オコナ</t>
    </rPh>
    <rPh sb="34" eb="36">
      <t>バアイ</t>
    </rPh>
    <rPh sb="37" eb="38">
      <t>フク</t>
    </rPh>
    <rPh sb="43" eb="46">
      <t>ミカニュウ</t>
    </rPh>
    <rPh sb="49" eb="52">
      <t>ジュウギョウイン</t>
    </rPh>
    <rPh sb="52" eb="54">
      <t>キボ</t>
    </rPh>
    <rPh sb="54" eb="55">
      <t>ナド</t>
    </rPh>
    <rPh sb="58" eb="61">
      <t>カクホケン</t>
    </rPh>
    <rPh sb="62" eb="64">
      <t>テキヨウ</t>
    </rPh>
    <rPh sb="65" eb="66">
      <t>ジョ</t>
    </rPh>
    <phoneticPr fontId="3"/>
  </si>
  <si>
    <r>
      <t>外される場合には 「</t>
    </r>
    <r>
      <rPr>
        <u/>
        <sz val="8"/>
        <rFont val="ＭＳ Ｐ明朝"/>
        <family val="1"/>
        <charset val="128"/>
      </rPr>
      <t>適用除外</t>
    </r>
    <r>
      <rPr>
        <sz val="8"/>
        <rFont val="ＭＳ Ｐ明朝"/>
        <family val="1"/>
        <charset val="128"/>
      </rPr>
      <t>」 のいずれかに■印を付けること。</t>
    </r>
    <rPh sb="0" eb="1">
      <t>ハズ</t>
    </rPh>
    <rPh sb="23" eb="24">
      <t>シルシ</t>
    </rPh>
    <rPh sb="25" eb="26">
      <t>ツ</t>
    </rPh>
    <phoneticPr fontId="3"/>
  </si>
  <si>
    <t>資格内容</t>
    <rPh sb="0" eb="2">
      <t>シカク</t>
    </rPh>
    <rPh sb="2" eb="4">
      <t>ナイヨウ</t>
    </rPh>
    <phoneticPr fontId="3"/>
  </si>
  <si>
    <t>( TEL</t>
    <phoneticPr fontId="3"/>
  </si>
  <si>
    <t>)</t>
    <phoneticPr fontId="3"/>
  </si>
  <si>
    <t>※〔主任技術者、専門技術者の記入要領　１～３〕</t>
    <rPh sb="2" eb="4">
      <t>シュニン</t>
    </rPh>
    <rPh sb="4" eb="7">
      <t>ギジュツシャ</t>
    </rPh>
    <rPh sb="8" eb="10">
      <t>センモン</t>
    </rPh>
    <rPh sb="10" eb="13">
      <t>ギジュツシャ</t>
    </rPh>
    <rPh sb="14" eb="16">
      <t>キニュウ</t>
    </rPh>
    <rPh sb="16" eb="18">
      <t>ヨウリョウ</t>
    </rPh>
    <phoneticPr fontId="3"/>
  </si>
  <si>
    <t>主任技術者の配属状況について〔専任・非専任〕編成表いずれかに■印を付すこと。</t>
    <rPh sb="31" eb="32">
      <t>シルシ</t>
    </rPh>
    <rPh sb="33" eb="34">
      <t>フ</t>
    </rPh>
    <phoneticPr fontId="3"/>
  </si>
  <si>
    <t>1) 大学卒 〔指定学科〕　３年以上の実務経験</t>
    <rPh sb="3" eb="6">
      <t>ダイガクソツ</t>
    </rPh>
    <rPh sb="8" eb="10">
      <t>シテイ</t>
    </rPh>
    <rPh sb="10" eb="12">
      <t>ガッカ</t>
    </rPh>
    <rPh sb="15" eb="16">
      <t>ネン</t>
    </rPh>
    <rPh sb="16" eb="18">
      <t>イジョウ</t>
    </rPh>
    <rPh sb="19" eb="21">
      <t>ジツム</t>
    </rPh>
    <rPh sb="21" eb="23">
      <t>ケイケン</t>
    </rPh>
    <phoneticPr fontId="3"/>
  </si>
  <si>
    <t>2) 高校卒 〔指定学科〕　５年以上の実務経験</t>
    <rPh sb="3" eb="5">
      <t>コウコウ</t>
    </rPh>
    <rPh sb="5" eb="6">
      <t>ソツ</t>
    </rPh>
    <rPh sb="8" eb="10">
      <t>シテイ</t>
    </rPh>
    <rPh sb="10" eb="12">
      <t>ガッカ</t>
    </rPh>
    <rPh sb="15" eb="16">
      <t>ネン</t>
    </rPh>
    <rPh sb="16" eb="18">
      <t>イジョウ</t>
    </rPh>
    <rPh sb="19" eb="21">
      <t>ジツム</t>
    </rPh>
    <rPh sb="21" eb="23">
      <t>ケイケン</t>
    </rPh>
    <phoneticPr fontId="3"/>
  </si>
  <si>
    <t>1) 建設業法 「技術検定」</t>
    <rPh sb="3" eb="6">
      <t>ケンセツギョウ</t>
    </rPh>
    <rPh sb="6" eb="7">
      <t>ホウ</t>
    </rPh>
    <rPh sb="9" eb="11">
      <t>ギジュツ</t>
    </rPh>
    <rPh sb="11" eb="13">
      <t>ケンテイ</t>
    </rPh>
    <phoneticPr fontId="3"/>
  </si>
  <si>
    <t>2) 建築士法 「建築士試験」</t>
    <rPh sb="3" eb="5">
      <t>ケンチク</t>
    </rPh>
    <rPh sb="5" eb="6">
      <t>シ</t>
    </rPh>
    <rPh sb="6" eb="7">
      <t>ホウ</t>
    </rPh>
    <rPh sb="9" eb="11">
      <t>ケンチク</t>
    </rPh>
    <rPh sb="11" eb="12">
      <t>シ</t>
    </rPh>
    <rPh sb="12" eb="14">
      <t>シケン</t>
    </rPh>
    <phoneticPr fontId="3"/>
  </si>
  <si>
    <t>3) 技術士法 「技術士試験」</t>
    <rPh sb="3" eb="5">
      <t>ギジュツ</t>
    </rPh>
    <rPh sb="5" eb="6">
      <t>シ</t>
    </rPh>
    <rPh sb="6" eb="7">
      <t>ホウ</t>
    </rPh>
    <rPh sb="9" eb="12">
      <t>ギジュツシ</t>
    </rPh>
    <rPh sb="12" eb="14">
      <t>シケン</t>
    </rPh>
    <phoneticPr fontId="3"/>
  </si>
  <si>
    <t>4) 電気工事士法 「電気工事士試験」</t>
    <rPh sb="3" eb="5">
      <t>デンキ</t>
    </rPh>
    <rPh sb="5" eb="7">
      <t>コウジ</t>
    </rPh>
    <rPh sb="7" eb="8">
      <t>シ</t>
    </rPh>
    <rPh sb="8" eb="9">
      <t>ホウ</t>
    </rPh>
    <rPh sb="11" eb="13">
      <t>デンキ</t>
    </rPh>
    <rPh sb="13" eb="15">
      <t>コウジ</t>
    </rPh>
    <rPh sb="15" eb="16">
      <t>シ</t>
    </rPh>
    <rPh sb="16" eb="18">
      <t>シケン</t>
    </rPh>
    <phoneticPr fontId="3"/>
  </si>
  <si>
    <t>5) 電気事業法 「電気主任技術者国家試験等」</t>
    <rPh sb="3" eb="5">
      <t>デンキ</t>
    </rPh>
    <rPh sb="5" eb="7">
      <t>ジギョウ</t>
    </rPh>
    <rPh sb="7" eb="8">
      <t>ホウ</t>
    </rPh>
    <rPh sb="10" eb="12">
      <t>デンキ</t>
    </rPh>
    <rPh sb="12" eb="14">
      <t>シュニン</t>
    </rPh>
    <rPh sb="14" eb="17">
      <t>ギジュツシャ</t>
    </rPh>
    <rPh sb="17" eb="19">
      <t>コッカ</t>
    </rPh>
    <rPh sb="19" eb="21">
      <t>シケン</t>
    </rPh>
    <rPh sb="21" eb="22">
      <t>トウ</t>
    </rPh>
    <phoneticPr fontId="3"/>
  </si>
  <si>
    <t>6) 電気通信事業法 「電気通信主任技術者国家試験等」</t>
    <rPh sb="3" eb="5">
      <t>デンキ</t>
    </rPh>
    <rPh sb="5" eb="7">
      <t>ツウシン</t>
    </rPh>
    <rPh sb="7" eb="9">
      <t>ジギョウ</t>
    </rPh>
    <rPh sb="9" eb="10">
      <t>ホウ</t>
    </rPh>
    <rPh sb="12" eb="14">
      <t>デンキ</t>
    </rPh>
    <rPh sb="14" eb="16">
      <t>ツウシン</t>
    </rPh>
    <rPh sb="16" eb="18">
      <t>シュニン</t>
    </rPh>
    <rPh sb="18" eb="21">
      <t>ギジュツシャ</t>
    </rPh>
    <rPh sb="21" eb="23">
      <t>コッカ</t>
    </rPh>
    <rPh sb="23" eb="25">
      <t>シケン</t>
    </rPh>
    <rPh sb="25" eb="26">
      <t>ナド</t>
    </rPh>
    <phoneticPr fontId="3"/>
  </si>
  <si>
    <t>7) 水道法 「給水装置工事主任技術者国家試験等」</t>
    <rPh sb="3" eb="5">
      <t>スイドウ</t>
    </rPh>
    <rPh sb="5" eb="6">
      <t>ホウ</t>
    </rPh>
    <rPh sb="8" eb="10">
      <t>キュウスイ</t>
    </rPh>
    <rPh sb="10" eb="12">
      <t>ソウチ</t>
    </rPh>
    <rPh sb="12" eb="14">
      <t>コウジ</t>
    </rPh>
    <rPh sb="14" eb="16">
      <t>シュニン</t>
    </rPh>
    <rPh sb="16" eb="19">
      <t>ギジュツシャ</t>
    </rPh>
    <rPh sb="19" eb="21">
      <t>コッカ</t>
    </rPh>
    <rPh sb="21" eb="23">
      <t>シケン</t>
    </rPh>
    <rPh sb="23" eb="24">
      <t>トウ</t>
    </rPh>
    <phoneticPr fontId="3"/>
  </si>
  <si>
    <t>8) 消防法 「消防設備士試験」</t>
    <rPh sb="3" eb="5">
      <t>ショウボウ</t>
    </rPh>
    <rPh sb="5" eb="6">
      <t>ホウ</t>
    </rPh>
    <rPh sb="8" eb="10">
      <t>ショウボウ</t>
    </rPh>
    <rPh sb="10" eb="12">
      <t>セツビ</t>
    </rPh>
    <rPh sb="12" eb="13">
      <t>シ</t>
    </rPh>
    <rPh sb="13" eb="15">
      <t>シケン</t>
    </rPh>
    <phoneticPr fontId="3"/>
  </si>
  <si>
    <t>9) 職業能力開発促進法 「技能検定」</t>
    <rPh sb="3" eb="5">
      <t>ショクギョウ</t>
    </rPh>
    <rPh sb="5" eb="7">
      <t>ノウリョク</t>
    </rPh>
    <rPh sb="7" eb="9">
      <t>カイハツ</t>
    </rPh>
    <rPh sb="9" eb="11">
      <t>ソクシン</t>
    </rPh>
    <rPh sb="11" eb="12">
      <t>ホウ</t>
    </rPh>
    <rPh sb="14" eb="16">
      <t>ギノウ</t>
    </rPh>
    <rPh sb="16" eb="18">
      <t>ケンテイ</t>
    </rPh>
    <phoneticPr fontId="3"/>
  </si>
  <si>
    <r>
      <t>各保険の適用を受ける営業所について届出を行っている場合には 「</t>
    </r>
    <r>
      <rPr>
        <u/>
        <sz val="8"/>
        <rFont val="ＭＳ Ｐ明朝"/>
        <family val="1"/>
        <charset val="128"/>
      </rPr>
      <t>加入</t>
    </r>
    <r>
      <rPr>
        <sz val="8"/>
        <rFont val="ＭＳ Ｐ明朝"/>
        <family val="1"/>
        <charset val="128"/>
      </rPr>
      <t>」 、届出を行っていない場合（適用を受けている営業所が複数あり、</t>
    </r>
    <rPh sb="0" eb="1">
      <t>カク</t>
    </rPh>
    <rPh sb="1" eb="3">
      <t>ホケン</t>
    </rPh>
    <rPh sb="4" eb="6">
      <t>テキヨウ</t>
    </rPh>
    <rPh sb="7" eb="8">
      <t>ウ</t>
    </rPh>
    <rPh sb="10" eb="13">
      <t>エイギョウショ</t>
    </rPh>
    <rPh sb="17" eb="19">
      <t>トドケデ</t>
    </rPh>
    <rPh sb="20" eb="21">
      <t>オコナ</t>
    </rPh>
    <rPh sb="25" eb="27">
      <t>バアイ</t>
    </rPh>
    <rPh sb="31" eb="33">
      <t>カニュウ</t>
    </rPh>
    <rPh sb="36" eb="38">
      <t>トドケデ</t>
    </rPh>
    <rPh sb="39" eb="40">
      <t>オコナ</t>
    </rPh>
    <rPh sb="45" eb="47">
      <t>バアイ</t>
    </rPh>
    <rPh sb="48" eb="50">
      <t>テキヨウ</t>
    </rPh>
    <rPh sb="51" eb="52">
      <t>ウ</t>
    </rPh>
    <phoneticPr fontId="3"/>
  </si>
  <si>
    <t>ずれかに■印を付すこと。</t>
    <rPh sb="5" eb="6">
      <t>シルシ</t>
    </rPh>
    <rPh sb="7" eb="8">
      <t>フ</t>
    </rPh>
    <phoneticPr fontId="3"/>
  </si>
  <si>
    <r>
      <t>そのうち一部について行っていない場合を含む）は 「</t>
    </r>
    <r>
      <rPr>
        <u/>
        <sz val="8"/>
        <rFont val="ＭＳ Ｐ明朝"/>
        <family val="1"/>
        <charset val="128"/>
      </rPr>
      <t>未加入</t>
    </r>
    <r>
      <rPr>
        <sz val="8"/>
        <rFont val="ＭＳ Ｐ明朝"/>
        <family val="1"/>
        <charset val="128"/>
      </rPr>
      <t>」 、従業員規模等により各保険の適用が除外される場合には 「</t>
    </r>
    <r>
      <rPr>
        <u/>
        <sz val="8"/>
        <rFont val="ＭＳ Ｐ明朝"/>
        <family val="1"/>
        <charset val="128"/>
      </rPr>
      <t>適用除外</t>
    </r>
    <r>
      <rPr>
        <sz val="8"/>
        <rFont val="ＭＳ Ｐ明朝"/>
        <family val="1"/>
        <charset val="128"/>
      </rPr>
      <t>」  のい</t>
    </r>
    <rPh sb="4" eb="6">
      <t>イチブ</t>
    </rPh>
    <rPh sb="5" eb="6">
      <t>ブ</t>
    </rPh>
    <rPh sb="10" eb="11">
      <t>オコナ</t>
    </rPh>
    <rPh sb="16" eb="18">
      <t>バアイ</t>
    </rPh>
    <rPh sb="19" eb="20">
      <t>フク</t>
    </rPh>
    <rPh sb="25" eb="28">
      <t>ミカニュウ</t>
    </rPh>
    <rPh sb="31" eb="34">
      <t>ジュウギョウイン</t>
    </rPh>
    <rPh sb="34" eb="36">
      <t>キボ</t>
    </rPh>
    <rPh sb="36" eb="37">
      <t>ナド</t>
    </rPh>
    <phoneticPr fontId="3"/>
  </si>
  <si>
    <r>
      <t>外国人建設就労者が、建設工事に従事する場合は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のいずれかに■印を付すこと。</t>
    </r>
    <rPh sb="0" eb="2">
      <t>ガイコク</t>
    </rPh>
    <rPh sb="2" eb="3">
      <t>ジン</t>
    </rPh>
    <rPh sb="3" eb="5">
      <t>ケンセツ</t>
    </rPh>
    <rPh sb="5" eb="8">
      <t>シュウロウシャ</t>
    </rPh>
    <rPh sb="10" eb="12">
      <t>ケンセツ</t>
    </rPh>
    <rPh sb="12" eb="14">
      <t>コウジ</t>
    </rPh>
    <rPh sb="15" eb="17">
      <t>ジュウジ</t>
    </rPh>
    <rPh sb="19" eb="21">
      <t>バアイ</t>
    </rPh>
    <rPh sb="24" eb="25">
      <t>アリ</t>
    </rPh>
    <rPh sb="28" eb="30">
      <t>ジュウジ</t>
    </rPh>
    <rPh sb="32" eb="34">
      <t>ヨテイ</t>
    </rPh>
    <rPh sb="37" eb="39">
      <t>バアイ</t>
    </rPh>
    <rPh sb="42" eb="43">
      <t>ナ</t>
    </rPh>
    <rPh sb="52" eb="53">
      <t>シルシ</t>
    </rPh>
    <rPh sb="54" eb="55">
      <t>フ</t>
    </rPh>
    <phoneticPr fontId="3"/>
  </si>
  <si>
    <r>
      <t>外国人技能実習生が当該建設工事に従事する場合は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のいずれかに■印を付すこと。</t>
    </r>
    <rPh sb="0" eb="2">
      <t>ガイコク</t>
    </rPh>
    <rPh sb="2" eb="3">
      <t>ジン</t>
    </rPh>
    <rPh sb="3" eb="5">
      <t>ギノウ</t>
    </rPh>
    <rPh sb="5" eb="8">
      <t>ジッシュウセイ</t>
    </rPh>
    <rPh sb="9" eb="11">
      <t>トウガイ</t>
    </rPh>
    <rPh sb="11" eb="13">
      <t>ケンセツ</t>
    </rPh>
    <rPh sb="13" eb="15">
      <t>コウジ</t>
    </rPh>
    <rPh sb="16" eb="18">
      <t>ジュウジ</t>
    </rPh>
    <rPh sb="20" eb="22">
      <t>バアイ</t>
    </rPh>
    <rPh sb="25" eb="26">
      <t>アリ</t>
    </rPh>
    <rPh sb="29" eb="31">
      <t>ジュウジ</t>
    </rPh>
    <rPh sb="33" eb="35">
      <t>ヨテイ</t>
    </rPh>
    <rPh sb="38" eb="40">
      <t>バアイ</t>
    </rPh>
    <rPh sb="43" eb="44">
      <t>ナ</t>
    </rPh>
    <rPh sb="53" eb="54">
      <t>シルシ</t>
    </rPh>
    <rPh sb="55" eb="56">
      <t>フ</t>
    </rPh>
    <phoneticPr fontId="3"/>
  </si>
  <si>
    <r>
      <rPr>
        <sz val="9"/>
        <rFont val="ＭＳ Ｐゴシック"/>
        <family val="3"/>
        <charset val="128"/>
      </rPr>
      <t>7</t>
    </r>
    <r>
      <rPr>
        <sz val="9"/>
        <rFont val="ＭＳ Ｐ明朝"/>
        <family val="1"/>
        <charset val="128"/>
      </rPr>
      <t xml:space="preserve">   営業所の名称</t>
    </r>
    <rPh sb="4" eb="7">
      <t>エイギョウショ</t>
    </rPh>
    <rPh sb="8" eb="10">
      <t>メイショウ</t>
    </rPh>
    <phoneticPr fontId="3"/>
  </si>
  <si>
    <r>
      <rPr>
        <sz val="9"/>
        <rFont val="ＭＳ Ｐゴシック"/>
        <family val="3"/>
        <charset val="128"/>
      </rPr>
      <t>8</t>
    </r>
    <r>
      <rPr>
        <sz val="9"/>
        <rFont val="ＭＳ Ｐ明朝"/>
        <family val="1"/>
        <charset val="128"/>
      </rPr>
      <t xml:space="preserve">   健康保険</t>
    </r>
    <rPh sb="4" eb="6">
      <t>ケンコウ</t>
    </rPh>
    <rPh sb="6" eb="8">
      <t>ホケン</t>
    </rPh>
    <phoneticPr fontId="3"/>
  </si>
  <si>
    <r>
      <rPr>
        <sz val="9"/>
        <rFont val="ＭＳ Ｐゴシック"/>
        <family val="3"/>
        <charset val="128"/>
      </rPr>
      <t>10</t>
    </r>
    <r>
      <rPr>
        <sz val="9"/>
        <rFont val="ＭＳ Ｐ明朝"/>
        <family val="1"/>
        <charset val="128"/>
      </rPr>
      <t xml:space="preserve">   雇用保険</t>
    </r>
    <rPh sb="5" eb="7">
      <t>コヨウ</t>
    </rPh>
    <rPh sb="7" eb="9">
      <t>ホケン</t>
    </rPh>
    <phoneticPr fontId="3"/>
  </si>
  <si>
    <r>
      <t>主任技術者及び監理技術者の配置状況について「</t>
    </r>
    <r>
      <rPr>
        <u/>
        <sz val="8"/>
        <rFont val="ＭＳ Ｐ明朝"/>
        <family val="1"/>
        <charset val="128"/>
      </rPr>
      <t>専任</t>
    </r>
    <r>
      <rPr>
        <sz val="8"/>
        <rFont val="ＭＳ Ｐ明朝"/>
        <family val="1"/>
        <charset val="128"/>
      </rPr>
      <t>」・「</t>
    </r>
    <r>
      <rPr>
        <u/>
        <sz val="8"/>
        <rFont val="ＭＳ Ｐ明朝"/>
        <family val="1"/>
        <charset val="128"/>
      </rPr>
      <t>非専任</t>
    </r>
    <r>
      <rPr>
        <sz val="8"/>
        <rFont val="ＭＳ Ｐ明朝"/>
        <family val="1"/>
        <charset val="128"/>
      </rPr>
      <t>」のいずれかに■印を付けること。</t>
    </r>
    <phoneticPr fontId="3"/>
  </si>
  <si>
    <t>5   営業所の名称</t>
    <rPh sb="4" eb="7">
      <t>エイギョウショ</t>
    </rPh>
    <rPh sb="8" eb="10">
      <t>メイショウ</t>
    </rPh>
    <phoneticPr fontId="3"/>
  </si>
  <si>
    <t>6   健康保険</t>
    <rPh sb="4" eb="6">
      <t>ケンコウ</t>
    </rPh>
    <rPh sb="6" eb="8">
      <t>ホケン</t>
    </rPh>
    <phoneticPr fontId="3"/>
  </si>
  <si>
    <r>
      <rPr>
        <sz val="9"/>
        <rFont val="ＭＳ Ｐゴシック"/>
        <family val="3"/>
        <charset val="128"/>
      </rPr>
      <t>8</t>
    </r>
    <r>
      <rPr>
        <sz val="9"/>
        <rFont val="ＭＳ Ｐ明朝"/>
        <family val="1"/>
        <charset val="128"/>
      </rPr>
      <t xml:space="preserve">   雇用保険</t>
    </r>
    <rPh sb="4" eb="6">
      <t>コヨウ</t>
    </rPh>
    <rPh sb="6" eb="8">
      <t>ホケン</t>
    </rPh>
    <phoneticPr fontId="3"/>
  </si>
  <si>
    <t>事業所整理記号及び事業所番号（健康保険組合にあっては組合名）を記載。　一括適用の承認に係る営業所の場合は、本店の整理記号及び</t>
    <rPh sb="0" eb="3">
      <t>ジギョウショ</t>
    </rPh>
    <rPh sb="3" eb="5">
      <t>セイリ</t>
    </rPh>
    <rPh sb="5" eb="7">
      <t>キゴウ</t>
    </rPh>
    <rPh sb="7" eb="8">
      <t>オヨ</t>
    </rPh>
    <rPh sb="9" eb="12">
      <t>ジギョウショ</t>
    </rPh>
    <rPh sb="12" eb="14">
      <t>バンゴウ</t>
    </rPh>
    <rPh sb="15" eb="17">
      <t>ケンコウ</t>
    </rPh>
    <rPh sb="17" eb="19">
      <t>ホケン</t>
    </rPh>
    <rPh sb="19" eb="21">
      <t>クミアイ</t>
    </rPh>
    <rPh sb="26" eb="28">
      <t>クミアイ</t>
    </rPh>
    <rPh sb="28" eb="29">
      <t>メイ</t>
    </rPh>
    <rPh sb="31" eb="33">
      <t>キサイ</t>
    </rPh>
    <rPh sb="35" eb="37">
      <t>イッカツ</t>
    </rPh>
    <rPh sb="37" eb="39">
      <t>テキヨウ</t>
    </rPh>
    <rPh sb="40" eb="42">
      <t>ショウニン</t>
    </rPh>
    <rPh sb="43" eb="44">
      <t>カカ</t>
    </rPh>
    <rPh sb="45" eb="48">
      <t>エイギョウショ</t>
    </rPh>
    <rPh sb="58" eb="60">
      <t>キゴウ</t>
    </rPh>
    <rPh sb="60" eb="61">
      <t>オヨ</t>
    </rPh>
    <phoneticPr fontId="3"/>
  </si>
  <si>
    <t>事業所整理記号及び事業所番号を記載。　一括適用の承認に係る営業所の場合は、本店の整理記号及び事業所番号を記載。</t>
    <rPh sb="15" eb="17">
      <t>キサイ</t>
    </rPh>
    <rPh sb="19" eb="21">
      <t>イッカツ</t>
    </rPh>
    <rPh sb="21" eb="23">
      <t>テキヨウ</t>
    </rPh>
    <rPh sb="24" eb="26">
      <t>ショウニン</t>
    </rPh>
    <rPh sb="27" eb="28">
      <t>カカ</t>
    </rPh>
    <rPh sb="29" eb="32">
      <t>エイギョウショ</t>
    </rPh>
    <rPh sb="33" eb="35">
      <t>バアイ</t>
    </rPh>
    <rPh sb="46" eb="48">
      <t>ジギョウ</t>
    </rPh>
    <rPh sb="48" eb="49">
      <t>ショ</t>
    </rPh>
    <phoneticPr fontId="3"/>
  </si>
  <si>
    <t>記号及び事業所番号を記載。</t>
    <rPh sb="0" eb="2">
      <t>キゴウ</t>
    </rPh>
    <rPh sb="1" eb="2">
      <t>ゴウ</t>
    </rPh>
    <rPh sb="2" eb="3">
      <t>オヨ</t>
    </rPh>
    <rPh sb="4" eb="7">
      <t>ジギョウショ</t>
    </rPh>
    <rPh sb="7" eb="9">
      <t>バンゴウ</t>
    </rPh>
    <rPh sb="10" eb="12">
      <t>キサイ</t>
    </rPh>
    <phoneticPr fontId="3"/>
  </si>
  <si>
    <t>労働保険番号を記載。　継続事業の一括の認可に係る営業所の場合は、本店の労働保険番号を記載。</t>
    <rPh sb="0" eb="2">
      <t>ロウドウ</t>
    </rPh>
    <rPh sb="2" eb="4">
      <t>ホケン</t>
    </rPh>
    <rPh sb="4" eb="6">
      <t>バンゴウ</t>
    </rPh>
    <rPh sb="7" eb="9">
      <t>キサイ</t>
    </rPh>
    <rPh sb="11" eb="13">
      <t>ケイゾク</t>
    </rPh>
    <rPh sb="13" eb="15">
      <t>ジギョウ</t>
    </rPh>
    <rPh sb="16" eb="18">
      <t>イッカツ</t>
    </rPh>
    <rPh sb="19" eb="21">
      <t>ニンカ</t>
    </rPh>
    <rPh sb="22" eb="23">
      <t>カカ</t>
    </rPh>
    <rPh sb="24" eb="26">
      <t>エイギョウ</t>
    </rPh>
    <rPh sb="26" eb="27">
      <t>ショ</t>
    </rPh>
    <rPh sb="28" eb="30">
      <t>バアイ</t>
    </rPh>
    <rPh sb="32" eb="34">
      <t>ホンテン</t>
    </rPh>
    <rPh sb="35" eb="37">
      <t>ロウドウ</t>
    </rPh>
    <rPh sb="37" eb="39">
      <t>ホケン</t>
    </rPh>
    <rPh sb="39" eb="41">
      <t>バンゴウ</t>
    </rPh>
    <rPh sb="42" eb="44">
      <t>キサイ</t>
    </rPh>
    <phoneticPr fontId="3"/>
  </si>
  <si>
    <t>７～10については、元請契約に係る営業所で下請契約を行う場合は下請契約の欄に「同上」と記載。</t>
    <rPh sb="10" eb="11">
      <t>モト</t>
    </rPh>
    <rPh sb="11" eb="12">
      <t>ウ</t>
    </rPh>
    <rPh sb="12" eb="14">
      <t>ケイヤク</t>
    </rPh>
    <rPh sb="15" eb="16">
      <t>カカ</t>
    </rPh>
    <rPh sb="17" eb="20">
      <t>エイギョウショ</t>
    </rPh>
    <rPh sb="21" eb="23">
      <t>シタウ</t>
    </rPh>
    <rPh sb="23" eb="25">
      <t>ケイヤク</t>
    </rPh>
    <rPh sb="26" eb="27">
      <t>オコナ</t>
    </rPh>
    <rPh sb="28" eb="30">
      <t>バアイ</t>
    </rPh>
    <rPh sb="31" eb="33">
      <t>シタウ</t>
    </rPh>
    <rPh sb="33" eb="35">
      <t>ケイヤク</t>
    </rPh>
    <rPh sb="36" eb="37">
      <t>ラン</t>
    </rPh>
    <rPh sb="39" eb="41">
      <t>ドウジョウ</t>
    </rPh>
    <rPh sb="43" eb="45">
      <t>キサイ</t>
    </rPh>
    <phoneticPr fontId="3"/>
  </si>
  <si>
    <t xml:space="preserve">※ </t>
    <phoneticPr fontId="3"/>
  </si>
  <si>
    <t>監督員名は、一次下請を監督するために元請業者が監督員を置いた場合に記載。</t>
    <phoneticPr fontId="3"/>
  </si>
  <si>
    <r>
      <rPr>
        <sz val="9"/>
        <rFont val="ＭＳ Ｐゴシック"/>
        <family val="3"/>
        <charset val="128"/>
      </rPr>
      <t>2</t>
    </r>
    <r>
      <rPr>
        <sz val="9"/>
        <rFont val="ＭＳ Ｐ明朝"/>
        <family val="1"/>
        <charset val="128"/>
      </rPr>
      <t xml:space="preserve">   監督員名</t>
    </r>
    <rPh sb="4" eb="6">
      <t>カントク</t>
    </rPh>
    <rPh sb="6" eb="7">
      <t>イン</t>
    </rPh>
    <rPh sb="7" eb="8">
      <t>メイ</t>
    </rPh>
    <phoneticPr fontId="3"/>
  </si>
  <si>
    <t>専門技術者には、土木・建築一式工事を施工する場合等で、その工事に含まれる専門工事を施工するために必要な主任技術者を記載。</t>
    <rPh sb="57" eb="59">
      <t>キサイ</t>
    </rPh>
    <phoneticPr fontId="3"/>
  </si>
  <si>
    <t xml:space="preserve">※  </t>
    <phoneticPr fontId="3"/>
  </si>
  <si>
    <t>5～8については、請負契約に係る営業所以外の営業所で再下請契約を行う場合には欄を追加。</t>
    <rPh sb="9" eb="11">
      <t>ウケオイ</t>
    </rPh>
    <rPh sb="11" eb="13">
      <t>ケイヤク</t>
    </rPh>
    <rPh sb="14" eb="15">
      <t>カカ</t>
    </rPh>
    <rPh sb="16" eb="19">
      <t>エイギョウショ</t>
    </rPh>
    <rPh sb="19" eb="21">
      <t>イガイ</t>
    </rPh>
    <rPh sb="22" eb="25">
      <t>エイギョウショ</t>
    </rPh>
    <rPh sb="26" eb="27">
      <t>サイ</t>
    </rPh>
    <rPh sb="27" eb="28">
      <t>シタ</t>
    </rPh>
    <rPh sb="28" eb="29">
      <t>ウケ</t>
    </rPh>
    <rPh sb="29" eb="31">
      <t>ケイヤク</t>
    </rPh>
    <rPh sb="32" eb="33">
      <t>オコナ</t>
    </rPh>
    <rPh sb="34" eb="36">
      <t>バアイ</t>
    </rPh>
    <rPh sb="38" eb="39">
      <t>ラン</t>
    </rPh>
    <rPh sb="40" eb="42">
      <t>ツイカ</t>
    </rPh>
    <phoneticPr fontId="3"/>
  </si>
  <si>
    <t>事業所整理記号及び事業所番号（健康保険組合にあっては組合名）を記載。　一括適用の承認に係る営業所の場合は、本店の整理記号</t>
    <rPh sb="0" eb="3">
      <t>ジギョウショ</t>
    </rPh>
    <rPh sb="3" eb="5">
      <t>セイリ</t>
    </rPh>
    <rPh sb="5" eb="7">
      <t>キゴウ</t>
    </rPh>
    <rPh sb="7" eb="8">
      <t>オヨ</t>
    </rPh>
    <rPh sb="9" eb="12">
      <t>ジギョウショ</t>
    </rPh>
    <rPh sb="12" eb="14">
      <t>バンゴウ</t>
    </rPh>
    <rPh sb="15" eb="17">
      <t>ケンコウ</t>
    </rPh>
    <rPh sb="17" eb="19">
      <t>ホケン</t>
    </rPh>
    <rPh sb="19" eb="21">
      <t>クミアイ</t>
    </rPh>
    <rPh sb="26" eb="28">
      <t>クミアイ</t>
    </rPh>
    <rPh sb="28" eb="29">
      <t>メイ</t>
    </rPh>
    <rPh sb="31" eb="33">
      <t>キサイ</t>
    </rPh>
    <rPh sb="35" eb="37">
      <t>イッカツ</t>
    </rPh>
    <rPh sb="37" eb="39">
      <t>テキヨウ</t>
    </rPh>
    <rPh sb="40" eb="42">
      <t>ショウニン</t>
    </rPh>
    <rPh sb="43" eb="44">
      <t>カカ</t>
    </rPh>
    <rPh sb="45" eb="48">
      <t>エイギョウショ</t>
    </rPh>
    <phoneticPr fontId="3"/>
  </si>
  <si>
    <t>権限及び
意見申出方法</t>
    <rPh sb="5" eb="7">
      <t>イケン</t>
    </rPh>
    <rPh sb="7" eb="9">
      <t>モウシデ</t>
    </rPh>
    <rPh sb="9" eb="11">
      <t>ホウホウ</t>
    </rPh>
    <phoneticPr fontId="3"/>
  </si>
  <si>
    <t>権限及び
意見申出方法</t>
    <rPh sb="0" eb="2">
      <t>ケンゲン</t>
    </rPh>
    <rPh sb="2" eb="3">
      <t>オヨ</t>
    </rPh>
    <rPh sb="5" eb="7">
      <t>イケン</t>
    </rPh>
    <rPh sb="7" eb="9">
      <t>モウシデ</t>
    </rPh>
    <rPh sb="9" eb="11">
      <t>ホウホウ</t>
    </rPh>
    <phoneticPr fontId="3"/>
  </si>
  <si>
    <t>専門技術者には、土木・建築一式工事を施工する場合等でその工事に含まれる専門工事を施工する為に必要な主任技術者を記載。</t>
    <rPh sb="0" eb="2">
      <t>センモン</t>
    </rPh>
    <rPh sb="2" eb="4">
      <t>ギジュツ</t>
    </rPh>
    <rPh sb="4" eb="5">
      <t>シャ</t>
    </rPh>
    <rPh sb="8" eb="10">
      <t>ドボク</t>
    </rPh>
    <rPh sb="11" eb="13">
      <t>ケンチク</t>
    </rPh>
    <rPh sb="13" eb="15">
      <t>イッシキ</t>
    </rPh>
    <rPh sb="15" eb="17">
      <t>コウジ</t>
    </rPh>
    <rPh sb="18" eb="20">
      <t>セコウ</t>
    </rPh>
    <rPh sb="24" eb="25">
      <t>トウ</t>
    </rPh>
    <rPh sb="46" eb="48">
      <t>ヒツヨウ</t>
    </rPh>
    <phoneticPr fontId="3"/>
  </si>
  <si>
    <t>複数の専門工事を施工するために複数の専門技術者を要する場合は適宜欄を設けて全員を記載。</t>
    <phoneticPr fontId="3"/>
  </si>
  <si>
    <t>直近上位の
注 文 者 名</t>
    <rPh sb="0" eb="1">
      <t>チョク</t>
    </rPh>
    <rPh sb="1" eb="2">
      <t>チカ</t>
    </rPh>
    <rPh sb="2" eb="4">
      <t>ジョウイ</t>
    </rPh>
    <rPh sb="6" eb="7">
      <t>チュウ</t>
    </rPh>
    <rPh sb="8" eb="9">
      <t>ブン</t>
    </rPh>
    <rPh sb="10" eb="11">
      <t>シャ</t>
    </rPh>
    <rPh sb="12" eb="13">
      <t>ナ</t>
    </rPh>
    <phoneticPr fontId="3"/>
  </si>
  <si>
    <t>工事名称及び
工事内容</t>
    <rPh sb="0" eb="2">
      <t>コウジ</t>
    </rPh>
    <rPh sb="2" eb="4">
      <t>メイショウ</t>
    </rPh>
    <rPh sb="4" eb="5">
      <t>オヨ</t>
    </rPh>
    <rPh sb="7" eb="9">
      <t>コウジ</t>
    </rPh>
    <rPh sb="9" eb="11">
      <t>ナイヨウ</t>
    </rPh>
    <phoneticPr fontId="3"/>
  </si>
  <si>
    <t>□</t>
    <phoneticPr fontId="3"/>
  </si>
  <si>
    <t>■</t>
    <phoneticPr fontId="3"/>
  </si>
  <si>
    <t>監督員名</t>
    <rPh sb="0" eb="3">
      <t>カントクイン</t>
    </rPh>
    <rPh sb="3" eb="4">
      <t>ナ</t>
    </rPh>
    <phoneticPr fontId="3"/>
  </si>
  <si>
    <t xml:space="preserve">※ </t>
    <phoneticPr fontId="3"/>
  </si>
  <si>
    <t>なお、再下請負が複数ある場合は、 《再下請負契約関係》 欄をコピーして使用する。</t>
    <rPh sb="3" eb="4">
      <t>サイ</t>
    </rPh>
    <rPh sb="4" eb="5">
      <t>シタ</t>
    </rPh>
    <rPh sb="5" eb="7">
      <t>ウケオイ</t>
    </rPh>
    <rPh sb="6" eb="7">
      <t>フ</t>
    </rPh>
    <rPh sb="8" eb="10">
      <t>フクスウ</t>
    </rPh>
    <rPh sb="12" eb="14">
      <t>バアイ</t>
    </rPh>
    <rPh sb="18" eb="19">
      <t>サイ</t>
    </rPh>
    <rPh sb="19" eb="21">
      <t>シタウケ</t>
    </rPh>
    <rPh sb="21" eb="22">
      <t>フ</t>
    </rPh>
    <rPh sb="22" eb="24">
      <t>ケイヤク</t>
    </rPh>
    <rPh sb="24" eb="26">
      <t>カンケイ</t>
    </rPh>
    <rPh sb="28" eb="29">
      <t>ラン</t>
    </rPh>
    <phoneticPr fontId="3"/>
  </si>
  <si>
    <t>　①契約書、注文書・請負等　　②下請基本契約者</t>
    <rPh sb="2" eb="5">
      <t>ケイヤクショ</t>
    </rPh>
    <rPh sb="6" eb="9">
      <t>チュウモンショ</t>
    </rPh>
    <rPh sb="10" eb="12">
      <t>ウケオイ</t>
    </rPh>
    <rPh sb="12" eb="13">
      <t>トウ</t>
    </rPh>
    <rPh sb="16" eb="18">
      <t>シタウケ</t>
    </rPh>
    <rPh sb="18" eb="20">
      <t>キホン</t>
    </rPh>
    <rPh sb="20" eb="23">
      <t>ケイヤクシャ</t>
    </rPh>
    <phoneticPr fontId="3"/>
  </si>
  <si>
    <t>一次下請負業者は、二次下請負業者以下の業者から提出された書類とともに下請負業者編成表を作成の上、元請に届出ること。</t>
    <rPh sb="0" eb="2">
      <t>イチジ</t>
    </rPh>
    <rPh sb="2" eb="4">
      <t>シタウケ</t>
    </rPh>
    <rPh sb="4" eb="5">
      <t>フ</t>
    </rPh>
    <rPh sb="5" eb="7">
      <t>ギョウシャ</t>
    </rPh>
    <rPh sb="9" eb="11">
      <t>ニジ</t>
    </rPh>
    <rPh sb="11" eb="13">
      <t>シタウケ</t>
    </rPh>
    <rPh sb="13" eb="14">
      <t>フ</t>
    </rPh>
    <rPh sb="14" eb="16">
      <t>ギョウシャ</t>
    </rPh>
    <rPh sb="16" eb="18">
      <t>イカ</t>
    </rPh>
    <rPh sb="19" eb="21">
      <t>ギョウシャ</t>
    </rPh>
    <rPh sb="23" eb="25">
      <t>テイシュツ</t>
    </rPh>
    <rPh sb="28" eb="30">
      <t>ショルイ</t>
    </rPh>
    <rPh sb="34" eb="36">
      <t>シタウケ</t>
    </rPh>
    <rPh sb="36" eb="37">
      <t>フ</t>
    </rPh>
    <rPh sb="37" eb="39">
      <t>ギョウシャ</t>
    </rPh>
    <rPh sb="39" eb="41">
      <t>ヘンセイ</t>
    </rPh>
    <rPh sb="41" eb="42">
      <t>ヒョウ</t>
    </rPh>
    <rPh sb="43" eb="45">
      <t>サクセイ</t>
    </rPh>
    <rPh sb="46" eb="47">
      <t>ウエ</t>
    </rPh>
    <phoneticPr fontId="3"/>
  </si>
  <si>
    <r>
      <t>各保険の適用を受ける営業所について届出を行っている場合には 「</t>
    </r>
    <r>
      <rPr>
        <u/>
        <sz val="8"/>
        <rFont val="ＭＳ Ｐ明朝"/>
        <family val="1"/>
        <charset val="128"/>
      </rPr>
      <t>加入</t>
    </r>
    <r>
      <rPr>
        <sz val="8"/>
        <rFont val="ＭＳ Ｐ明朝"/>
        <family val="1"/>
        <charset val="128"/>
      </rPr>
      <t>」 、届出を行っていない場合（適用を受けている営業所が複数あり、</t>
    </r>
    <rPh sb="0" eb="1">
      <t>カク</t>
    </rPh>
    <rPh sb="1" eb="3">
      <t>ホケン</t>
    </rPh>
    <rPh sb="4" eb="6">
      <t>テキヨウ</t>
    </rPh>
    <rPh sb="7" eb="8">
      <t>ウ</t>
    </rPh>
    <rPh sb="10" eb="13">
      <t>エイギョウショ</t>
    </rPh>
    <rPh sb="17" eb="19">
      <t>トドケデ</t>
    </rPh>
    <rPh sb="20" eb="21">
      <t>オコナ</t>
    </rPh>
    <rPh sb="25" eb="27">
      <t>バアイ</t>
    </rPh>
    <rPh sb="31" eb="33">
      <t>カニュウ</t>
    </rPh>
    <rPh sb="36" eb="38">
      <t>トドケデ</t>
    </rPh>
    <rPh sb="39" eb="40">
      <t>オコナ</t>
    </rPh>
    <rPh sb="45" eb="47">
      <t>バアイ</t>
    </rPh>
    <rPh sb="48" eb="50">
      <t>テキヨウ</t>
    </rPh>
    <rPh sb="51" eb="52">
      <t>ウ</t>
    </rPh>
    <rPh sb="60" eb="62">
      <t>フクスウ</t>
    </rPh>
    <phoneticPr fontId="3"/>
  </si>
  <si>
    <t>再下請負契約がある場合は《再下請負契約関係》欄に記入するとともに、次の契約書類（金額の記載は不要）の写しを提出する。　</t>
    <rPh sb="0" eb="1">
      <t>サイ</t>
    </rPh>
    <rPh sb="1" eb="3">
      <t>シタウケ</t>
    </rPh>
    <rPh sb="3" eb="4">
      <t>フ</t>
    </rPh>
    <rPh sb="4" eb="6">
      <t>ケイヤク</t>
    </rPh>
    <rPh sb="9" eb="11">
      <t>バアイ</t>
    </rPh>
    <rPh sb="13" eb="14">
      <t>サイ</t>
    </rPh>
    <rPh sb="14" eb="15">
      <t>シタ</t>
    </rPh>
    <rPh sb="15" eb="17">
      <t>ウケオイ</t>
    </rPh>
    <rPh sb="17" eb="19">
      <t>ケイヤク</t>
    </rPh>
    <rPh sb="19" eb="21">
      <t>カンケイ</t>
    </rPh>
    <rPh sb="22" eb="23">
      <t>ラン</t>
    </rPh>
    <rPh sb="24" eb="26">
      <t>キニュウ</t>
    </rPh>
    <rPh sb="33" eb="34">
      <t>ツギ</t>
    </rPh>
    <rPh sb="35" eb="37">
      <t>ケイヤク</t>
    </rPh>
    <rPh sb="37" eb="39">
      <t>ショルイ</t>
    </rPh>
    <rPh sb="54" eb="55">
      <t>デ</t>
    </rPh>
    <phoneticPr fontId="3"/>
  </si>
  <si>
    <t>事業所整理記号及び事業所番号（健康保険組合にあっては組合名）を記載。　一括適用の承認に係る営業所の場合は、本店の整理記号及</t>
    <rPh sb="0" eb="3">
      <t>ジギョウショ</t>
    </rPh>
    <rPh sb="3" eb="5">
      <t>セイリ</t>
    </rPh>
    <rPh sb="5" eb="7">
      <t>キゴウ</t>
    </rPh>
    <rPh sb="7" eb="8">
      <t>オヨ</t>
    </rPh>
    <rPh sb="9" eb="12">
      <t>ジギョウショ</t>
    </rPh>
    <rPh sb="12" eb="14">
      <t>バンゴウ</t>
    </rPh>
    <rPh sb="15" eb="17">
      <t>ケンコウ</t>
    </rPh>
    <rPh sb="17" eb="19">
      <t>ホケン</t>
    </rPh>
    <rPh sb="19" eb="21">
      <t>クミアイ</t>
    </rPh>
    <rPh sb="26" eb="28">
      <t>クミアイ</t>
    </rPh>
    <rPh sb="28" eb="29">
      <t>メイ</t>
    </rPh>
    <rPh sb="31" eb="33">
      <t>キサイ</t>
    </rPh>
    <rPh sb="35" eb="37">
      <t>イッカツ</t>
    </rPh>
    <rPh sb="37" eb="39">
      <t>テキヨウ</t>
    </rPh>
    <rPh sb="40" eb="42">
      <t>ショウニン</t>
    </rPh>
    <rPh sb="43" eb="44">
      <t>カカ</t>
    </rPh>
    <rPh sb="45" eb="48">
      <t>エイギョウショ</t>
    </rPh>
    <rPh sb="56" eb="58">
      <t>セイリ</t>
    </rPh>
    <rPh sb="58" eb="60">
      <t>キゴウ</t>
    </rPh>
    <rPh sb="60" eb="61">
      <t>オヨ</t>
    </rPh>
    <phoneticPr fontId="3"/>
  </si>
  <si>
    <t>ずれかに■印を付けること。</t>
    <rPh sb="5" eb="6">
      <t>シルシ</t>
    </rPh>
    <rPh sb="7" eb="8">
      <t>ツ</t>
    </rPh>
    <phoneticPr fontId="3"/>
  </si>
  <si>
    <r>
      <t>そのうち一部について行っていない場合を含む）は 「</t>
    </r>
    <r>
      <rPr>
        <u/>
        <sz val="8"/>
        <rFont val="ＭＳ Ｐ明朝"/>
        <family val="1"/>
        <charset val="128"/>
      </rPr>
      <t>未加入</t>
    </r>
    <r>
      <rPr>
        <sz val="8"/>
        <rFont val="ＭＳ Ｐ明朝"/>
        <family val="1"/>
        <charset val="128"/>
      </rPr>
      <t>」 、従業員規模等により各保険の適用が除外される場合には 「</t>
    </r>
    <r>
      <rPr>
        <u/>
        <sz val="8"/>
        <rFont val="ＭＳ Ｐ明朝"/>
        <family val="1"/>
        <charset val="128"/>
      </rPr>
      <t>適用除外</t>
    </r>
    <r>
      <rPr>
        <sz val="8"/>
        <rFont val="ＭＳ Ｐ明朝"/>
        <family val="1"/>
        <charset val="128"/>
      </rPr>
      <t>」 のい</t>
    </r>
    <rPh sb="4" eb="6">
      <t>イチブ</t>
    </rPh>
    <rPh sb="10" eb="11">
      <t>オコナ</t>
    </rPh>
    <rPh sb="16" eb="18">
      <t>バアイ</t>
    </rPh>
    <rPh sb="19" eb="20">
      <t>フク</t>
    </rPh>
    <rPh sb="25" eb="28">
      <t>ミカニュウ</t>
    </rPh>
    <rPh sb="31" eb="34">
      <t>ジュウギョウイン</t>
    </rPh>
    <rPh sb="34" eb="36">
      <t>キボ</t>
    </rPh>
    <rPh sb="36" eb="37">
      <t>ナド</t>
    </rPh>
    <rPh sb="52" eb="54">
      <t>バアイ</t>
    </rPh>
    <rPh sb="58" eb="60">
      <t>テキヨウ</t>
    </rPh>
    <rPh sb="60" eb="62">
      <t>ジョガイ</t>
    </rPh>
    <phoneticPr fontId="3"/>
  </si>
  <si>
    <t>び事業所番号を記載。</t>
    <rPh sb="1" eb="4">
      <t>ジギョウショ</t>
    </rPh>
    <rPh sb="4" eb="6">
      <t>バンゴウ</t>
    </rPh>
    <rPh sb="7" eb="9">
      <t>キサイ</t>
    </rPh>
    <phoneticPr fontId="3"/>
  </si>
  <si>
    <r>
      <t>外国人建設就労者が、建設工事に従事する場合は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のいずれかに■印を付けること。</t>
    </r>
    <rPh sb="0" eb="2">
      <t>ガイコク</t>
    </rPh>
    <rPh sb="2" eb="3">
      <t>ジン</t>
    </rPh>
    <rPh sb="3" eb="5">
      <t>ケンセツ</t>
    </rPh>
    <rPh sb="5" eb="8">
      <t>シュウロウシャ</t>
    </rPh>
    <rPh sb="10" eb="12">
      <t>ケンセツ</t>
    </rPh>
    <rPh sb="12" eb="14">
      <t>コウジ</t>
    </rPh>
    <rPh sb="15" eb="17">
      <t>ジュウジ</t>
    </rPh>
    <rPh sb="19" eb="21">
      <t>バアイ</t>
    </rPh>
    <rPh sb="24" eb="25">
      <t>アリ</t>
    </rPh>
    <rPh sb="28" eb="30">
      <t>ジュウジ</t>
    </rPh>
    <rPh sb="32" eb="34">
      <t>ヨテイ</t>
    </rPh>
    <rPh sb="37" eb="39">
      <t>バアイ</t>
    </rPh>
    <rPh sb="42" eb="43">
      <t>ナ</t>
    </rPh>
    <rPh sb="52" eb="53">
      <t>シルシ</t>
    </rPh>
    <rPh sb="54" eb="55">
      <t>ツ</t>
    </rPh>
    <phoneticPr fontId="3"/>
  </si>
  <si>
    <t>外国人技能実習生が当該建設工事に従事する場合は 「有」 、従事する予定がない場合は 「無」 のいずれかに■印をつけること。</t>
    <rPh sb="0" eb="2">
      <t>ガイコク</t>
    </rPh>
    <rPh sb="2" eb="3">
      <t>ジン</t>
    </rPh>
    <rPh sb="3" eb="5">
      <t>ギノウ</t>
    </rPh>
    <rPh sb="5" eb="8">
      <t>ジッシュウセイ</t>
    </rPh>
    <rPh sb="9" eb="11">
      <t>トウガイ</t>
    </rPh>
    <rPh sb="11" eb="13">
      <t>ケンセツ</t>
    </rPh>
    <rPh sb="13" eb="15">
      <t>コウジ</t>
    </rPh>
    <rPh sb="16" eb="18">
      <t>ジュウジ</t>
    </rPh>
    <rPh sb="20" eb="22">
      <t>バアイ</t>
    </rPh>
    <rPh sb="25" eb="26">
      <t>アリ</t>
    </rPh>
    <rPh sb="29" eb="31">
      <t>ジュウジ</t>
    </rPh>
    <rPh sb="33" eb="35">
      <t>ヨテイ</t>
    </rPh>
    <rPh sb="38" eb="40">
      <t>バアイ</t>
    </rPh>
    <rPh sb="43" eb="44">
      <t>ナ</t>
    </rPh>
    <rPh sb="53" eb="54">
      <t>シルシ</t>
    </rPh>
    <phoneticPr fontId="3"/>
  </si>
  <si>
    <t>6～9については、直近上位の注文者との請負契約に係る営業所以外の営業所で再下請負業者との請負契約を行う場合には欄を追加。</t>
    <rPh sb="9" eb="11">
      <t>チョッキン</t>
    </rPh>
    <rPh sb="11" eb="13">
      <t>ジョウイ</t>
    </rPh>
    <rPh sb="14" eb="16">
      <t>チュウモン</t>
    </rPh>
    <rPh sb="16" eb="17">
      <t>シャ</t>
    </rPh>
    <rPh sb="19" eb="21">
      <t>ウケオイ</t>
    </rPh>
    <rPh sb="21" eb="23">
      <t>ケイヤク</t>
    </rPh>
    <rPh sb="24" eb="25">
      <t>カカ</t>
    </rPh>
    <rPh sb="26" eb="29">
      <t>エイギョウショ</t>
    </rPh>
    <rPh sb="29" eb="31">
      <t>イガイ</t>
    </rPh>
    <rPh sb="32" eb="35">
      <t>エイギョウショ</t>
    </rPh>
    <rPh sb="36" eb="37">
      <t>サイ</t>
    </rPh>
    <rPh sb="37" eb="38">
      <t>シタ</t>
    </rPh>
    <rPh sb="38" eb="40">
      <t>ウケオイ</t>
    </rPh>
    <rPh sb="40" eb="42">
      <t>ギョウシャ</t>
    </rPh>
    <rPh sb="44" eb="46">
      <t>ウケオイ</t>
    </rPh>
    <rPh sb="46" eb="48">
      <t>ケイヤク</t>
    </rPh>
    <rPh sb="55" eb="56">
      <t>ラン</t>
    </rPh>
    <rPh sb="57" eb="59">
      <t>ツイカ</t>
    </rPh>
    <phoneticPr fontId="3"/>
  </si>
  <si>
    <t>　-　　　　-</t>
    <phoneticPr fontId="3"/>
  </si>
  <si>
    <r>
      <t>そのうち一部について行っていない場合を含む）は 「</t>
    </r>
    <r>
      <rPr>
        <u/>
        <sz val="8"/>
        <rFont val="ＭＳ Ｐ明朝"/>
        <family val="1"/>
        <charset val="128"/>
      </rPr>
      <t>未加入</t>
    </r>
    <r>
      <rPr>
        <sz val="8"/>
        <rFont val="ＭＳ Ｐ明朝"/>
        <family val="1"/>
        <charset val="128"/>
      </rPr>
      <t>」 、従業員規模等により各保険の適用が除外される場合には 「</t>
    </r>
    <r>
      <rPr>
        <u/>
        <sz val="8"/>
        <rFont val="ＭＳ Ｐ明朝"/>
        <family val="1"/>
        <charset val="128"/>
      </rPr>
      <t>適用除外</t>
    </r>
    <r>
      <rPr>
        <sz val="8"/>
        <rFont val="ＭＳ Ｐ明朝"/>
        <family val="1"/>
        <charset val="128"/>
      </rPr>
      <t>」 のい</t>
    </r>
    <rPh sb="4" eb="6">
      <t>イチブ</t>
    </rPh>
    <rPh sb="10" eb="11">
      <t>オコナ</t>
    </rPh>
    <rPh sb="16" eb="18">
      <t>バアイ</t>
    </rPh>
    <rPh sb="19" eb="20">
      <t>フク</t>
    </rPh>
    <rPh sb="25" eb="28">
      <t>ミカニュウ</t>
    </rPh>
    <rPh sb="31" eb="34">
      <t>ジュウギョウイン</t>
    </rPh>
    <rPh sb="34" eb="36">
      <t>キボ</t>
    </rPh>
    <rPh sb="36" eb="37">
      <t>ナド</t>
    </rPh>
    <phoneticPr fontId="3"/>
  </si>
  <si>
    <t>事業所整理記号及び事業所番号（健康保険組合にあっては組合名）を記載。　一括適用の承認に係る営業所の場合は、本店の整理記号及</t>
    <rPh sb="0" eb="3">
      <t>ジギョウショ</t>
    </rPh>
    <rPh sb="3" eb="5">
      <t>セイリ</t>
    </rPh>
    <rPh sb="5" eb="7">
      <t>キゴウ</t>
    </rPh>
    <rPh sb="7" eb="8">
      <t>オヨ</t>
    </rPh>
    <rPh sb="9" eb="12">
      <t>ジギョウショ</t>
    </rPh>
    <rPh sb="12" eb="14">
      <t>バンゴウ</t>
    </rPh>
    <rPh sb="15" eb="17">
      <t>ケンコウ</t>
    </rPh>
    <rPh sb="17" eb="19">
      <t>ホケン</t>
    </rPh>
    <rPh sb="19" eb="21">
      <t>クミアイ</t>
    </rPh>
    <rPh sb="26" eb="28">
      <t>クミアイ</t>
    </rPh>
    <rPh sb="28" eb="29">
      <t>メイ</t>
    </rPh>
    <rPh sb="31" eb="33">
      <t>キサイ</t>
    </rPh>
    <rPh sb="35" eb="37">
      <t>イッカツ</t>
    </rPh>
    <rPh sb="37" eb="39">
      <t>テキヨウ</t>
    </rPh>
    <rPh sb="40" eb="42">
      <t>ショウニン</t>
    </rPh>
    <rPh sb="43" eb="44">
      <t>カカ</t>
    </rPh>
    <rPh sb="45" eb="48">
      <t>エイギョウショ</t>
    </rPh>
    <rPh sb="60" eb="61">
      <t>オヨ</t>
    </rPh>
    <phoneticPr fontId="3"/>
  </si>
  <si>
    <r>
      <rPr>
        <sz val="11"/>
        <rFont val="ＭＳ Ｐゴシック"/>
        <family val="3"/>
        <charset val="128"/>
      </rPr>
      <t>3</t>
    </r>
    <r>
      <rPr>
        <sz val="11"/>
        <rFont val="ＭＳ Ｐ明朝"/>
        <family val="1"/>
        <charset val="128"/>
      </rPr>
      <t xml:space="preserve">   雇用保険</t>
    </r>
    <rPh sb="4" eb="6">
      <t>コヨウ</t>
    </rPh>
    <rPh sb="6" eb="8">
      <t>ホケン</t>
    </rPh>
    <phoneticPr fontId="13"/>
  </si>
  <si>
    <r>
      <rPr>
        <sz val="11"/>
        <rFont val="ＭＳ Ｐゴシック"/>
        <family val="3"/>
        <charset val="128"/>
      </rPr>
      <t>2</t>
    </r>
    <r>
      <rPr>
        <sz val="11"/>
        <rFont val="ＭＳ Ｐ明朝"/>
        <family val="1"/>
        <charset val="128"/>
      </rPr>
      <t xml:space="preserve">   年金保険</t>
    </r>
    <rPh sb="4" eb="6">
      <t>ネンキン</t>
    </rPh>
    <rPh sb="6" eb="8">
      <t>ホケン</t>
    </rPh>
    <phoneticPr fontId="13"/>
  </si>
  <si>
    <r>
      <rPr>
        <sz val="11"/>
        <rFont val="ＭＳ Ｐゴシック"/>
        <family val="3"/>
        <charset val="128"/>
      </rPr>
      <t>1</t>
    </r>
    <r>
      <rPr>
        <sz val="11"/>
        <rFont val="ＭＳ Ｐ明朝"/>
        <family val="1"/>
        <charset val="128"/>
      </rPr>
      <t xml:space="preserve">   健康保険</t>
    </r>
    <rPh sb="4" eb="6">
      <t>ケンコウ</t>
    </rPh>
    <rPh sb="6" eb="8">
      <t>ホケン</t>
    </rPh>
    <phoneticPr fontId="13"/>
  </si>
  <si>
    <t xml:space="preserve"> 所 長 名</t>
    <phoneticPr fontId="13"/>
  </si>
  <si>
    <r>
      <t>上段に</t>
    </r>
    <r>
      <rPr>
        <u/>
        <sz val="9.5"/>
        <rFont val="ＭＳ Ｐ明朝"/>
        <family val="1"/>
        <charset val="128"/>
      </rPr>
      <t>年金保険の名称</t>
    </r>
    <r>
      <rPr>
        <sz val="9.5"/>
        <rFont val="ＭＳ Ｐ明朝"/>
        <family val="1"/>
        <charset val="128"/>
      </rPr>
      <t>（厚生年金、国民年金等）を記載。　</t>
    </r>
    <r>
      <rPr>
        <u/>
        <sz val="9.5"/>
        <rFont val="ＭＳ Ｐ明朝"/>
        <family val="1"/>
        <charset val="128"/>
      </rPr>
      <t>各年金の受給者</t>
    </r>
    <r>
      <rPr>
        <sz val="9.5"/>
        <rFont val="ＭＳ Ｐ明朝"/>
        <family val="1"/>
        <charset val="128"/>
      </rPr>
      <t>である場合は、「</t>
    </r>
    <r>
      <rPr>
        <u/>
        <sz val="9.5"/>
        <rFont val="ＭＳ Ｐ明朝"/>
        <family val="1"/>
        <charset val="128"/>
      </rPr>
      <t>受給者</t>
    </r>
    <r>
      <rPr>
        <sz val="9.5"/>
        <rFont val="ＭＳ Ｐ明朝"/>
        <family val="1"/>
        <charset val="128"/>
      </rPr>
      <t>」と記載。</t>
    </r>
    <rPh sb="0" eb="2">
      <t>ジョウダン</t>
    </rPh>
    <rPh sb="3" eb="5">
      <t>ネンキン</t>
    </rPh>
    <rPh sb="5" eb="7">
      <t>ホケン</t>
    </rPh>
    <rPh sb="8" eb="10">
      <t>メイショウ</t>
    </rPh>
    <rPh sb="11" eb="13">
      <t>コウセイ</t>
    </rPh>
    <rPh sb="13" eb="15">
      <t>ネンキン</t>
    </rPh>
    <rPh sb="16" eb="18">
      <t>コクミン</t>
    </rPh>
    <rPh sb="18" eb="20">
      <t>ネンキン</t>
    </rPh>
    <rPh sb="20" eb="21">
      <t>ナド</t>
    </rPh>
    <rPh sb="23" eb="25">
      <t>キサイ</t>
    </rPh>
    <rPh sb="27" eb="30">
      <t>カクネンキン</t>
    </rPh>
    <rPh sb="31" eb="34">
      <t>ジュキュウシャ</t>
    </rPh>
    <rPh sb="37" eb="39">
      <t>バアイ</t>
    </rPh>
    <rPh sb="42" eb="45">
      <t>ジュキュウシャ</t>
    </rPh>
    <rPh sb="47" eb="49">
      <t>キサイ</t>
    </rPh>
    <phoneticPr fontId="13"/>
  </si>
  <si>
    <r>
      <t>により雇用保険の適用除外である場合には上段に「</t>
    </r>
    <r>
      <rPr>
        <u/>
        <sz val="9.5"/>
        <rFont val="ＭＳ Ｐ明朝"/>
        <family val="1"/>
        <charset val="128"/>
      </rPr>
      <t>適用除外</t>
    </r>
    <r>
      <rPr>
        <sz val="9.5"/>
        <rFont val="ＭＳ Ｐ明朝"/>
        <family val="1"/>
        <charset val="128"/>
      </rPr>
      <t>」と記載。</t>
    </r>
    <rPh sb="3" eb="5">
      <t>コヨウ</t>
    </rPh>
    <rPh sb="5" eb="7">
      <t>ホケン</t>
    </rPh>
    <rPh sb="8" eb="10">
      <t>テキヨウ</t>
    </rPh>
    <rPh sb="10" eb="12">
      <t>ジョガイ</t>
    </rPh>
    <rPh sb="15" eb="17">
      <t>バアイ</t>
    </rPh>
    <rPh sb="19" eb="21">
      <t>ジョウダン</t>
    </rPh>
    <rPh sb="23" eb="25">
      <t>テキヨウ</t>
    </rPh>
    <rPh sb="25" eb="27">
      <t>ジョガイ</t>
    </rPh>
    <rPh sb="29" eb="31">
      <t>キサイ</t>
    </rPh>
    <phoneticPr fontId="13"/>
  </si>
  <si>
    <r>
      <t>下段に</t>
    </r>
    <r>
      <rPr>
        <u/>
        <sz val="9.5"/>
        <rFont val="ＭＳ Ｐ明朝"/>
        <family val="1"/>
        <charset val="128"/>
      </rPr>
      <t>被保険者番号の下４桁</t>
    </r>
    <r>
      <rPr>
        <sz val="9.5"/>
        <rFont val="ＭＳ Ｐ明朝"/>
        <family val="1"/>
        <charset val="128"/>
      </rPr>
      <t>を記載。　（</t>
    </r>
    <r>
      <rPr>
        <u/>
        <sz val="9.5"/>
        <rFont val="ＭＳ Ｐ明朝"/>
        <family val="1"/>
        <charset val="128"/>
      </rPr>
      <t>日雇労働被保険者</t>
    </r>
    <r>
      <rPr>
        <sz val="9.5"/>
        <rFont val="ＭＳ Ｐ明朝"/>
        <family val="1"/>
        <charset val="128"/>
      </rPr>
      <t>の場合には上段に「</t>
    </r>
    <r>
      <rPr>
        <u/>
        <sz val="9.5"/>
        <rFont val="ＭＳ Ｐ明朝"/>
        <family val="1"/>
        <charset val="128"/>
      </rPr>
      <t>日雇保険</t>
    </r>
    <r>
      <rPr>
        <sz val="9.5"/>
        <rFont val="ＭＳ Ｐ明朝"/>
        <family val="1"/>
        <charset val="128"/>
      </rPr>
      <t>」と記載）事業主である等</t>
    </r>
    <rPh sb="0" eb="2">
      <t>ゲダン</t>
    </rPh>
    <rPh sb="3" eb="4">
      <t>ヒ</t>
    </rPh>
    <rPh sb="4" eb="7">
      <t>ホケンシャ</t>
    </rPh>
    <rPh sb="7" eb="9">
      <t>バンゴウ</t>
    </rPh>
    <rPh sb="10" eb="11">
      <t>シタ</t>
    </rPh>
    <rPh sb="12" eb="13">
      <t>ケタ</t>
    </rPh>
    <rPh sb="14" eb="16">
      <t>キサイ</t>
    </rPh>
    <rPh sb="19" eb="21">
      <t>ヒヤト</t>
    </rPh>
    <rPh sb="21" eb="23">
      <t>ロウドウ</t>
    </rPh>
    <rPh sb="23" eb="27">
      <t>ヒホケンシャ</t>
    </rPh>
    <rPh sb="28" eb="30">
      <t>バアイ</t>
    </rPh>
    <rPh sb="32" eb="34">
      <t>ジョウダン</t>
    </rPh>
    <rPh sb="36" eb="38">
      <t>ヒヤト</t>
    </rPh>
    <rPh sb="38" eb="40">
      <t>ホケン</t>
    </rPh>
    <rPh sb="42" eb="44">
      <t>キサイ</t>
    </rPh>
    <rPh sb="45" eb="48">
      <t>ジギョウヌシ</t>
    </rPh>
    <rPh sb="51" eb="52">
      <t>ナド</t>
    </rPh>
    <phoneticPr fontId="13"/>
  </si>
  <si>
    <t>提出日</t>
    <rPh sb="0" eb="2">
      <t>テイシュツ</t>
    </rPh>
    <rPh sb="2" eb="3">
      <t>ニチ</t>
    </rPh>
    <phoneticPr fontId="3"/>
  </si>
  <si>
    <t>一　 次
会社名</t>
    <rPh sb="0" eb="1">
      <t>イッ</t>
    </rPh>
    <rPh sb="3" eb="4">
      <t>ジ</t>
    </rPh>
    <rPh sb="5" eb="8">
      <t>カイシャメイ</t>
    </rPh>
    <phoneticPr fontId="3"/>
  </si>
  <si>
    <t>二　 次
会社名</t>
    <rPh sb="0" eb="1">
      <t>ニ</t>
    </rPh>
    <rPh sb="3" eb="4">
      <t>ジ</t>
    </rPh>
    <rPh sb="5" eb="8">
      <t>カイシャメイ</t>
    </rPh>
    <phoneticPr fontId="3"/>
  </si>
  <si>
    <t>在留期間満了日</t>
    <rPh sb="0" eb="2">
      <t>ザイリュウ</t>
    </rPh>
    <rPh sb="2" eb="4">
      <t>キカン</t>
    </rPh>
    <rPh sb="4" eb="6">
      <t>マンリョウ</t>
    </rPh>
    <rPh sb="6" eb="7">
      <t>ビ</t>
    </rPh>
    <phoneticPr fontId="3"/>
  </si>
  <si>
    <t>性別</t>
    <rPh sb="0" eb="2">
      <t>セイベツ</t>
    </rPh>
    <phoneticPr fontId="3"/>
  </si>
  <si>
    <t>国籍</t>
    <rPh sb="0" eb="2">
      <t>コクセキ</t>
    </rPh>
    <phoneticPr fontId="3"/>
  </si>
  <si>
    <t>従事させる業務</t>
    <rPh sb="0" eb="2">
      <t>ジュウジ</t>
    </rPh>
    <rPh sb="5" eb="7">
      <t>ギョウム</t>
    </rPh>
    <phoneticPr fontId="3"/>
  </si>
  <si>
    <t>現場入場の期間</t>
    <rPh sb="0" eb="2">
      <t>ゲンバ</t>
    </rPh>
    <rPh sb="2" eb="4">
      <t>ニュウジョウ</t>
    </rPh>
    <rPh sb="5" eb="7">
      <t>キカン</t>
    </rPh>
    <phoneticPr fontId="3"/>
  </si>
  <si>
    <t>適正監理計画認定番号</t>
    <rPh sb="4" eb="6">
      <t>ケイカク</t>
    </rPh>
    <rPh sb="6" eb="8">
      <t>ニンテイ</t>
    </rPh>
    <rPh sb="8" eb="10">
      <t>バンゴウ</t>
    </rPh>
    <phoneticPr fontId="3"/>
  </si>
  <si>
    <t>受入建設企業の所在地</t>
    <rPh sb="7" eb="10">
      <t>ショザイチ</t>
    </rPh>
    <phoneticPr fontId="3"/>
  </si>
  <si>
    <t>元請企業との関係</t>
    <rPh sb="0" eb="1">
      <t>モト</t>
    </rPh>
    <rPh sb="1" eb="2">
      <t>ウ</t>
    </rPh>
    <rPh sb="2" eb="4">
      <t>キギョウ</t>
    </rPh>
    <rPh sb="6" eb="8">
      <t>カンケイ</t>
    </rPh>
    <phoneticPr fontId="3"/>
  </si>
  <si>
    <t>（直近上位の企業名その他）</t>
    <rPh sb="1" eb="3">
      <t>チョッキン</t>
    </rPh>
    <rPh sb="3" eb="5">
      <t>ジョウイ</t>
    </rPh>
    <rPh sb="6" eb="8">
      <t>キギョウ</t>
    </rPh>
    <rPh sb="8" eb="9">
      <t>ナ</t>
    </rPh>
    <rPh sb="11" eb="12">
      <t>タ</t>
    </rPh>
    <phoneticPr fontId="3"/>
  </si>
  <si>
    <t>責任者</t>
    <rPh sb="0" eb="3">
      <t>セキニンシャ</t>
    </rPh>
    <phoneticPr fontId="3"/>
  </si>
  <si>
    <t>管理指導員</t>
    <rPh sb="0" eb="2">
      <t>カンリ</t>
    </rPh>
    <rPh sb="2" eb="5">
      <t>シドウイン</t>
    </rPh>
    <phoneticPr fontId="3"/>
  </si>
  <si>
    <t>就労場所</t>
    <rPh sb="0" eb="2">
      <t>シュウロウ</t>
    </rPh>
    <rPh sb="2" eb="4">
      <t>バショ</t>
    </rPh>
    <phoneticPr fontId="3"/>
  </si>
  <si>
    <t>従事させる業務の内容</t>
    <rPh sb="0" eb="2">
      <t>ジュウジ</t>
    </rPh>
    <rPh sb="5" eb="7">
      <t>ギョウム</t>
    </rPh>
    <rPh sb="8" eb="10">
      <t>ナイヨウ</t>
    </rPh>
    <phoneticPr fontId="3"/>
  </si>
  <si>
    <r>
      <t>従事させる機関</t>
    </r>
    <r>
      <rPr>
        <sz val="9"/>
        <rFont val="ＭＳ Ｐ明朝"/>
        <family val="1"/>
        <charset val="128"/>
      </rPr>
      <t>（計画期間）</t>
    </r>
    <rPh sb="0" eb="2">
      <t>ジュウジ</t>
    </rPh>
    <rPh sb="5" eb="7">
      <t>キカン</t>
    </rPh>
    <rPh sb="8" eb="10">
      <t>ケイカク</t>
    </rPh>
    <rPh sb="10" eb="12">
      <t>キカン</t>
    </rPh>
    <phoneticPr fontId="3"/>
  </si>
  <si>
    <t>建設工事の名称</t>
    <rPh sb="0" eb="2">
      <t>ケンセツ</t>
    </rPh>
    <rPh sb="2" eb="4">
      <t>コウジ</t>
    </rPh>
    <rPh sb="5" eb="7">
      <t>メイショウ</t>
    </rPh>
    <phoneticPr fontId="3"/>
  </si>
  <si>
    <t>施工場所</t>
    <rPh sb="0" eb="2">
      <t>セコウ</t>
    </rPh>
    <rPh sb="2" eb="4">
      <t>バショ</t>
    </rPh>
    <phoneticPr fontId="3"/>
  </si>
  <si>
    <t>役 職</t>
    <rPh sb="0" eb="1">
      <t>ヤク</t>
    </rPh>
    <rPh sb="2" eb="3">
      <t>ショク</t>
    </rPh>
    <phoneticPr fontId="3"/>
  </si>
  <si>
    <t>氏 名</t>
    <rPh sb="0" eb="1">
      <t>シ</t>
    </rPh>
    <rPh sb="2" eb="3">
      <t>ナ</t>
    </rPh>
    <phoneticPr fontId="3"/>
  </si>
  <si>
    <t>　＜添付書類＞</t>
    <rPh sb="2" eb="4">
      <t>テンプ</t>
    </rPh>
    <rPh sb="4" eb="6">
      <t>ショルイ</t>
    </rPh>
    <phoneticPr fontId="3"/>
  </si>
  <si>
    <t>会社名</t>
    <rPh sb="0" eb="3">
      <t>カイシャメイ</t>
    </rPh>
    <phoneticPr fontId="3"/>
  </si>
  <si>
    <t>専門技術者</t>
    <rPh sb="0" eb="2">
      <t>センモン</t>
    </rPh>
    <rPh sb="2" eb="4">
      <t>ギジュツ</t>
    </rPh>
    <rPh sb="4" eb="5">
      <t>シャ</t>
    </rPh>
    <phoneticPr fontId="3"/>
  </si>
  <si>
    <t>担当工事内容</t>
    <rPh sb="0" eb="2">
      <t>タントウ</t>
    </rPh>
    <rPh sb="2" eb="4">
      <t>コウジ</t>
    </rPh>
    <rPh sb="4" eb="6">
      <t>ナイヨウ</t>
    </rPh>
    <phoneticPr fontId="3"/>
  </si>
  <si>
    <t>工期</t>
    <rPh sb="0" eb="2">
      <t>コウキ</t>
    </rPh>
    <phoneticPr fontId="3"/>
  </si>
  <si>
    <t>工事</t>
    <rPh sb="0" eb="2">
      <t>コウジ</t>
    </rPh>
    <phoneticPr fontId="3"/>
  </si>
  <si>
    <t>元請名</t>
    <rPh sb="0" eb="2">
      <t>モトウケ</t>
    </rPh>
    <rPh sb="2" eb="3">
      <t>ナ</t>
    </rPh>
    <phoneticPr fontId="3"/>
  </si>
  <si>
    <t>現場代理人名</t>
    <rPh sb="0" eb="2">
      <t>ゲンバ</t>
    </rPh>
    <rPh sb="2" eb="4">
      <t>ダイリ</t>
    </rPh>
    <rPh sb="4" eb="5">
      <t>ニン</t>
    </rPh>
    <rPh sb="5" eb="6">
      <t>ナ</t>
    </rPh>
    <phoneticPr fontId="3"/>
  </si>
  <si>
    <t>主任技術者名</t>
    <rPh sb="0" eb="2">
      <t>シュニン</t>
    </rPh>
    <rPh sb="2" eb="5">
      <t>ギジュツシャ</t>
    </rPh>
    <rPh sb="5" eb="6">
      <t>ナ</t>
    </rPh>
    <phoneticPr fontId="3"/>
  </si>
  <si>
    <t>監理技術者名</t>
    <rPh sb="0" eb="2">
      <t>カンリ</t>
    </rPh>
    <rPh sb="2" eb="5">
      <t>ギジュツシャ</t>
    </rPh>
    <rPh sb="5" eb="6">
      <t>ナ</t>
    </rPh>
    <phoneticPr fontId="3"/>
  </si>
  <si>
    <t>専門技術者名</t>
    <rPh sb="0" eb="2">
      <t>センモン</t>
    </rPh>
    <rPh sb="2" eb="4">
      <t>ギジュツ</t>
    </rPh>
    <rPh sb="4" eb="5">
      <t>シャ</t>
    </rPh>
    <rPh sb="5" eb="6">
      <t>ナ</t>
    </rPh>
    <phoneticPr fontId="3"/>
  </si>
  <si>
    <t>工事名称</t>
    <rPh sb="0" eb="2">
      <t>コウジ</t>
    </rPh>
    <rPh sb="2" eb="4">
      <t>メイショウ</t>
    </rPh>
    <phoneticPr fontId="3"/>
  </si>
  <si>
    <t>発注者名</t>
    <rPh sb="0" eb="3">
      <t>ハッチュウシャ</t>
    </rPh>
    <rPh sb="3" eb="4">
      <t>ナ</t>
    </rPh>
    <phoneticPr fontId="3"/>
  </si>
  <si>
    <t>主任技術者</t>
    <rPh sb="0" eb="2">
      <t>シュニン</t>
    </rPh>
    <rPh sb="2" eb="5">
      <t>ギジュツシャ</t>
    </rPh>
    <phoneticPr fontId="3"/>
  </si>
  <si>
    <t>安全衛生責任者</t>
    <rPh sb="0" eb="2">
      <t>アンゼン</t>
    </rPh>
    <rPh sb="2" eb="4">
      <t>エイセイ</t>
    </rPh>
    <rPh sb="4" eb="6">
      <t>セキニン</t>
    </rPh>
    <rPh sb="6" eb="7">
      <t>シャ</t>
    </rPh>
    <phoneticPr fontId="3"/>
  </si>
  <si>
    <t>自</t>
    <rPh sb="0" eb="1">
      <t>ジ</t>
    </rPh>
    <phoneticPr fontId="3"/>
  </si>
  <si>
    <t>至</t>
    <rPh sb="0" eb="1">
      <t>イタ</t>
    </rPh>
    <phoneticPr fontId="3"/>
  </si>
  <si>
    <t>施 工 体 系 図　兼　工事作業所災害防止協議会</t>
    <rPh sb="0" eb="1">
      <t>セ</t>
    </rPh>
    <rPh sb="2" eb="3">
      <t>コウ</t>
    </rPh>
    <rPh sb="4" eb="5">
      <t>カラダ</t>
    </rPh>
    <rPh sb="6" eb="7">
      <t>ケイ</t>
    </rPh>
    <rPh sb="8" eb="9">
      <t>ズ</t>
    </rPh>
    <rPh sb="10" eb="11">
      <t>ケン</t>
    </rPh>
    <rPh sb="12" eb="14">
      <t>コウジ</t>
    </rPh>
    <rPh sb="14" eb="16">
      <t>サギョウ</t>
    </rPh>
    <rPh sb="16" eb="17">
      <t>ショ</t>
    </rPh>
    <rPh sb="17" eb="19">
      <t>サイガイ</t>
    </rPh>
    <rPh sb="19" eb="21">
      <t>ボウシ</t>
    </rPh>
    <rPh sb="21" eb="24">
      <t>キョウギカイ</t>
    </rPh>
    <phoneticPr fontId="3"/>
  </si>
  <si>
    <t>元方安全衛生管理者</t>
    <rPh sb="0" eb="2">
      <t>モトカタ</t>
    </rPh>
    <rPh sb="2" eb="4">
      <t>アンゼン</t>
    </rPh>
    <rPh sb="4" eb="6">
      <t>エイセイ</t>
    </rPh>
    <rPh sb="6" eb="8">
      <t>カンリ</t>
    </rPh>
    <rPh sb="8" eb="9">
      <t>シャ</t>
    </rPh>
    <phoneticPr fontId="3"/>
  </si>
  <si>
    <t>副会長
(兼書記)</t>
    <rPh sb="0" eb="3">
      <t>フクカイチョウ</t>
    </rPh>
    <rPh sb="5" eb="6">
      <t>ケン</t>
    </rPh>
    <rPh sb="6" eb="8">
      <t>ショキ</t>
    </rPh>
    <phoneticPr fontId="3"/>
  </si>
  <si>
    <t>総括安全衛生責任者</t>
    <rPh sb="0" eb="2">
      <t>ソウカツ</t>
    </rPh>
    <rPh sb="2" eb="4">
      <t>アンゼン</t>
    </rPh>
    <rPh sb="4" eb="6">
      <t>エイセイ</t>
    </rPh>
    <rPh sb="6" eb="9">
      <t>セキニンシャ</t>
    </rPh>
    <phoneticPr fontId="3"/>
  </si>
  <si>
    <t>会　長</t>
    <rPh sb="0" eb="1">
      <t>カイ</t>
    </rPh>
    <rPh sb="2" eb="3">
      <t>チョウ</t>
    </rPh>
    <phoneticPr fontId="3"/>
  </si>
  <si>
    <t>会社名</t>
    <rPh sb="0" eb="3">
      <t>カイシャメイ</t>
    </rPh>
    <phoneticPr fontId="13"/>
  </si>
  <si>
    <t>安全衛生責任者</t>
    <rPh sb="0" eb="2">
      <t>アンゼン</t>
    </rPh>
    <rPh sb="2" eb="4">
      <t>エイセイ</t>
    </rPh>
    <rPh sb="4" eb="7">
      <t>セキニンシャ</t>
    </rPh>
    <phoneticPr fontId="13"/>
  </si>
  <si>
    <t>主任技術者</t>
    <rPh sb="0" eb="2">
      <t>シュニン</t>
    </rPh>
    <rPh sb="2" eb="5">
      <t>ギジュツシャ</t>
    </rPh>
    <phoneticPr fontId="13"/>
  </si>
  <si>
    <t>専門技術者</t>
    <rPh sb="0" eb="2">
      <t>センモン</t>
    </rPh>
    <rPh sb="2" eb="4">
      <t>ギジュツ</t>
    </rPh>
    <rPh sb="4" eb="5">
      <t>シャ</t>
    </rPh>
    <phoneticPr fontId="13"/>
  </si>
  <si>
    <t>担当工事内容</t>
    <rPh sb="0" eb="2">
      <t>タントウ</t>
    </rPh>
    <rPh sb="2" eb="4">
      <t>コウジ</t>
    </rPh>
    <rPh sb="4" eb="6">
      <t>ナイヨウ</t>
    </rPh>
    <phoneticPr fontId="13"/>
  </si>
  <si>
    <t>工 期</t>
    <rPh sb="0" eb="1">
      <t>コウ</t>
    </rPh>
    <rPh sb="2" eb="3">
      <t>キ</t>
    </rPh>
    <phoneticPr fontId="13"/>
  </si>
  <si>
    <t>工事</t>
    <rPh sb="0" eb="2">
      <t>コウジ</t>
    </rPh>
    <phoneticPr fontId="13"/>
  </si>
  <si>
    <t>（二次下請業者）</t>
    <rPh sb="1" eb="3">
      <t>ニジ</t>
    </rPh>
    <rPh sb="3" eb="5">
      <t>シタウ</t>
    </rPh>
    <rPh sb="5" eb="7">
      <t>ギョウシャ</t>
    </rPh>
    <phoneticPr fontId="13"/>
  </si>
  <si>
    <t>（四次下請業者）</t>
    <rPh sb="1" eb="2">
      <t>４</t>
    </rPh>
    <rPh sb="2" eb="3">
      <t>ジ</t>
    </rPh>
    <rPh sb="3" eb="5">
      <t>シタウ</t>
    </rPh>
    <rPh sb="5" eb="7">
      <t>ギョウシャ</t>
    </rPh>
    <phoneticPr fontId="13"/>
  </si>
  <si>
    <t>（三次下請業者）</t>
    <rPh sb="1" eb="2">
      <t>３</t>
    </rPh>
    <rPh sb="2" eb="3">
      <t>ジ</t>
    </rPh>
    <rPh sb="3" eb="5">
      <t>シタウ</t>
    </rPh>
    <rPh sb="5" eb="7">
      <t>ギョウシャ</t>
    </rPh>
    <phoneticPr fontId="13"/>
  </si>
  <si>
    <t>一次下請業者は二次下請業者以下の会社名等を記入し、契約の流れを実線で明確に示す。</t>
    <rPh sb="0" eb="2">
      <t>イチジ</t>
    </rPh>
    <rPh sb="2" eb="4">
      <t>シタウ</t>
    </rPh>
    <rPh sb="4" eb="6">
      <t>ギョウシャ</t>
    </rPh>
    <rPh sb="7" eb="9">
      <t>２ジ</t>
    </rPh>
    <rPh sb="9" eb="11">
      <t>シタウ</t>
    </rPh>
    <rPh sb="11" eb="13">
      <t>ギョウシャ</t>
    </rPh>
    <rPh sb="13" eb="15">
      <t>イカ</t>
    </rPh>
    <rPh sb="16" eb="19">
      <t>カイシャメイ</t>
    </rPh>
    <rPh sb="19" eb="20">
      <t>ナド</t>
    </rPh>
    <rPh sb="21" eb="23">
      <t>キニュウ</t>
    </rPh>
    <rPh sb="25" eb="27">
      <t>ケイヤク</t>
    </rPh>
    <rPh sb="28" eb="29">
      <t>ナガ</t>
    </rPh>
    <rPh sb="31" eb="33">
      <t>ジッセン</t>
    </rPh>
    <rPh sb="34" eb="36">
      <t>メイカク</t>
    </rPh>
    <rPh sb="37" eb="38">
      <t>シメ</t>
    </rPh>
    <phoneticPr fontId="13"/>
  </si>
  <si>
    <t xml:space="preserve">※ </t>
    <phoneticPr fontId="13"/>
  </si>
  <si>
    <t>　（記入要領）</t>
    <rPh sb="2" eb="4">
      <t>キニュウ</t>
    </rPh>
    <rPh sb="4" eb="6">
      <t>ヨウリョウ</t>
    </rPh>
    <phoneticPr fontId="13"/>
  </si>
  <si>
    <t xml:space="preserve"> １、一次下請負業者は、二次下請負業者以下の業者から提出された「届出書」 （様式1号-甲）に基づいて本表を作成の上、元請に届け出ること。</t>
    <rPh sb="2" eb="4">
      <t>イチジ</t>
    </rPh>
    <rPh sb="4" eb="5">
      <t>シタ</t>
    </rPh>
    <rPh sb="5" eb="7">
      <t>ウケオイ</t>
    </rPh>
    <rPh sb="7" eb="8">
      <t>ギョウ</t>
    </rPh>
    <rPh sb="8" eb="9">
      <t>シャ</t>
    </rPh>
    <rPh sb="11" eb="13">
      <t>ニジ</t>
    </rPh>
    <rPh sb="13" eb="14">
      <t>シタ</t>
    </rPh>
    <rPh sb="14" eb="16">
      <t>ウケオイ</t>
    </rPh>
    <rPh sb="16" eb="18">
      <t>ギョウシャ</t>
    </rPh>
    <rPh sb="18" eb="20">
      <t>イカ</t>
    </rPh>
    <rPh sb="21" eb="23">
      <t>ギョウシャ</t>
    </rPh>
    <rPh sb="25" eb="27">
      <t>テイシュツ</t>
    </rPh>
    <rPh sb="31" eb="33">
      <t>トドケデ</t>
    </rPh>
    <rPh sb="33" eb="34">
      <t>ショ</t>
    </rPh>
    <rPh sb="37" eb="39">
      <t>ヨウシキ</t>
    </rPh>
    <rPh sb="40" eb="41">
      <t>ゴウ</t>
    </rPh>
    <rPh sb="42" eb="43">
      <t>コウ</t>
    </rPh>
    <rPh sb="45" eb="46">
      <t>モト</t>
    </rPh>
    <rPh sb="49" eb="50">
      <t>ホン</t>
    </rPh>
    <rPh sb="50" eb="51">
      <t>ヒョウ</t>
    </rPh>
    <rPh sb="52" eb="54">
      <t>サクセイ</t>
    </rPh>
    <rPh sb="55" eb="56">
      <t>ウエ</t>
    </rPh>
    <rPh sb="57" eb="59">
      <t>モトウケ</t>
    </rPh>
    <rPh sb="60" eb="61">
      <t>トド</t>
    </rPh>
    <rPh sb="62" eb="63">
      <t>デ</t>
    </rPh>
    <phoneticPr fontId="13"/>
  </si>
  <si>
    <t xml:space="preserve"> ２、この下請負業者編成表でまとめきれない場合には、本様式をコピーするなどして適宜使用すること。</t>
    <rPh sb="5" eb="6">
      <t>シタ</t>
    </rPh>
    <rPh sb="6" eb="8">
      <t>ウケオイ</t>
    </rPh>
    <rPh sb="8" eb="10">
      <t>ギョウシャ</t>
    </rPh>
    <rPh sb="10" eb="12">
      <t>ヘンセイ</t>
    </rPh>
    <rPh sb="12" eb="13">
      <t>ヒョウ</t>
    </rPh>
    <rPh sb="21" eb="23">
      <t>バアイ</t>
    </rPh>
    <rPh sb="26" eb="27">
      <t>ホン</t>
    </rPh>
    <rPh sb="27" eb="29">
      <t>ヨウシキ</t>
    </rPh>
    <rPh sb="39" eb="41">
      <t>テキギ</t>
    </rPh>
    <rPh sb="41" eb="43">
      <t>シヨウ</t>
    </rPh>
    <phoneticPr fontId="13"/>
  </si>
  <si>
    <t>保　険　期　間</t>
    <rPh sb="0" eb="1">
      <t>ホ</t>
    </rPh>
    <rPh sb="2" eb="3">
      <t>ケン</t>
    </rPh>
    <rPh sb="4" eb="5">
      <t>キ</t>
    </rPh>
    <rPh sb="6" eb="7">
      <t>マ</t>
    </rPh>
    <phoneticPr fontId="3"/>
  </si>
  <si>
    <t>保　　険　　金</t>
    <rPh sb="0" eb="1">
      <t>ホ</t>
    </rPh>
    <rPh sb="3" eb="4">
      <t>ケン</t>
    </rPh>
    <rPh sb="6" eb="7">
      <t>キン</t>
    </rPh>
    <phoneticPr fontId="3"/>
  </si>
  <si>
    <t>保　険　の　種　類</t>
    <rPh sb="0" eb="1">
      <t>ホ</t>
    </rPh>
    <rPh sb="2" eb="3">
      <t>ケン</t>
    </rPh>
    <rPh sb="6" eb="7">
      <t>シュ</t>
    </rPh>
    <rPh sb="8" eb="9">
      <t>ルイ</t>
    </rPh>
    <phoneticPr fontId="3"/>
  </si>
  <si>
    <t>保　険　会　社　名</t>
    <rPh sb="0" eb="1">
      <t>ホ</t>
    </rPh>
    <rPh sb="2" eb="3">
      <t>ケン</t>
    </rPh>
    <rPh sb="4" eb="5">
      <t>カイ</t>
    </rPh>
    <rPh sb="6" eb="7">
      <t>シャ</t>
    </rPh>
    <rPh sb="8" eb="9">
      <t>ナ</t>
    </rPh>
    <phoneticPr fontId="3"/>
  </si>
  <si>
    <t>備　　　考</t>
    <rPh sb="0" eb="1">
      <t>ソナエ</t>
    </rPh>
    <rPh sb="4" eb="5">
      <t>コウ</t>
    </rPh>
    <phoneticPr fontId="3"/>
  </si>
  <si>
    <t>受注者</t>
    <rPh sb="0" eb="3">
      <t>ジュチュウシャ</t>
    </rPh>
    <phoneticPr fontId="3"/>
  </si>
  <si>
    <t>住　所</t>
    <rPh sb="0" eb="1">
      <t>ジュウ</t>
    </rPh>
    <rPh sb="2" eb="3">
      <t>ショ</t>
    </rPh>
    <phoneticPr fontId="3"/>
  </si>
  <si>
    <t>氏　名</t>
    <rPh sb="0" eb="1">
      <t>シ</t>
    </rPh>
    <rPh sb="2" eb="3">
      <t>ナ</t>
    </rPh>
    <phoneticPr fontId="3"/>
  </si>
  <si>
    <t>印</t>
    <rPh sb="0" eb="1">
      <t>イン</t>
    </rPh>
    <phoneticPr fontId="3"/>
  </si>
  <si>
    <t>印</t>
    <rPh sb="0" eb="1">
      <t>イン</t>
    </rPh>
    <phoneticPr fontId="3"/>
  </si>
  <si>
    <t>受注者</t>
    <rPh sb="0" eb="2">
      <t>ジュチュウ</t>
    </rPh>
    <rPh sb="2" eb="3">
      <t>ジュタクシャ</t>
    </rPh>
    <phoneticPr fontId="3"/>
  </si>
  <si>
    <t>　円</t>
    <rPh sb="1" eb="2">
      <t>エン</t>
    </rPh>
    <phoneticPr fontId="3"/>
  </si>
  <si>
    <t>￥</t>
    <phoneticPr fontId="3"/>
  </si>
  <si>
    <t>円</t>
    <rPh sb="0" eb="1">
      <t>エン</t>
    </rPh>
    <phoneticPr fontId="3"/>
  </si>
  <si>
    <t>印</t>
    <rPh sb="0" eb="1">
      <t>イン</t>
    </rPh>
    <phoneticPr fontId="3"/>
  </si>
  <si>
    <t>　20**年(　　　　年)　　　月　　　日付    釧〇〇第        号により通知を受けた上記工事の部分使用について、使用の承諾を致します。</t>
    <rPh sb="5" eb="6">
      <t>ネン</t>
    </rPh>
    <rPh sb="11" eb="12">
      <t>ネン</t>
    </rPh>
    <rPh sb="16" eb="17">
      <t>ツキ</t>
    </rPh>
    <rPh sb="20" eb="22">
      <t>ヒヅケ</t>
    </rPh>
    <rPh sb="21" eb="22">
      <t>ヅケ</t>
    </rPh>
    <rPh sb="22" eb="23">
      <t>ヒヅケ</t>
    </rPh>
    <rPh sb="26" eb="27">
      <t>セン</t>
    </rPh>
    <rPh sb="29" eb="30">
      <t>ダイ</t>
    </rPh>
    <rPh sb="38" eb="39">
      <t>ゴウ</t>
    </rPh>
    <rPh sb="42" eb="44">
      <t>ツウチ</t>
    </rPh>
    <rPh sb="45" eb="46">
      <t>ウ</t>
    </rPh>
    <rPh sb="48" eb="50">
      <t>ジョウキ</t>
    </rPh>
    <rPh sb="50" eb="52">
      <t>コウジ</t>
    </rPh>
    <rPh sb="53" eb="55">
      <t>ブブン</t>
    </rPh>
    <rPh sb="55" eb="57">
      <t>シヨウ</t>
    </rPh>
    <rPh sb="62" eb="64">
      <t>シヨウ</t>
    </rPh>
    <rPh sb="65" eb="67">
      <t>ショウダク</t>
    </rPh>
    <rPh sb="68" eb="69">
      <t>イタ</t>
    </rPh>
    <phoneticPr fontId="3"/>
  </si>
  <si>
    <t xml:space="preserve">  工 事 名</t>
    <rPh sb="2" eb="3">
      <t>コウ</t>
    </rPh>
    <rPh sb="4" eb="5">
      <t>コト</t>
    </rPh>
    <rPh sb="6" eb="7">
      <t>ナ</t>
    </rPh>
    <phoneticPr fontId="3"/>
  </si>
  <si>
    <t>受 注 者</t>
    <rPh sb="0" eb="1">
      <t>ウケ</t>
    </rPh>
    <rPh sb="2" eb="3">
      <t>チュウ</t>
    </rPh>
    <rPh sb="4" eb="5">
      <t>シャ</t>
    </rPh>
    <phoneticPr fontId="3"/>
  </si>
  <si>
    <t>様式 20　</t>
    <rPh sb="0" eb="2">
      <t>ヨウシキ</t>
    </rPh>
    <phoneticPr fontId="3"/>
  </si>
  <si>
    <t>印</t>
    <rPh sb="0" eb="1">
      <t>イン</t>
    </rPh>
    <phoneticPr fontId="3"/>
  </si>
  <si>
    <t>工 事 名</t>
    <rPh sb="0" eb="1">
      <t>コウ</t>
    </rPh>
    <rPh sb="2" eb="3">
      <t>コト</t>
    </rPh>
    <rPh sb="4" eb="5">
      <t>ナ</t>
    </rPh>
    <phoneticPr fontId="3"/>
  </si>
  <si>
    <t>　なお、本書を２通作成し、双方記名捺印のうえ各自１通を保有する。</t>
    <rPh sb="4" eb="6">
      <t>ホンショ</t>
    </rPh>
    <rPh sb="7" eb="9">
      <t>２ツウ</t>
    </rPh>
    <rPh sb="9" eb="11">
      <t>サクセイ</t>
    </rPh>
    <rPh sb="13" eb="15">
      <t>ソウホウ</t>
    </rPh>
    <rPh sb="15" eb="17">
      <t>キメイ</t>
    </rPh>
    <rPh sb="17" eb="19">
      <t>ナツイン</t>
    </rPh>
    <rPh sb="22" eb="24">
      <t>カクジ</t>
    </rPh>
    <rPh sb="25" eb="26">
      <t>イッツウ</t>
    </rPh>
    <rPh sb="27" eb="29">
      <t>ホユウ</t>
    </rPh>
    <phoneticPr fontId="3"/>
  </si>
  <si>
    <t>　　月　　日検査を完了したので、工事目的物の受渡しをします。</t>
    <rPh sb="2" eb="3">
      <t>ツキ</t>
    </rPh>
    <rPh sb="5" eb="6">
      <t>ニチ</t>
    </rPh>
    <rPh sb="6" eb="8">
      <t>ケンサ</t>
    </rPh>
    <rPh sb="9" eb="11">
      <t>カンリョウ</t>
    </rPh>
    <rPh sb="16" eb="18">
      <t>コウジ</t>
    </rPh>
    <rPh sb="18" eb="21">
      <t>モクテキブツ</t>
    </rPh>
    <rPh sb="22" eb="24">
      <t>ウケワタ</t>
    </rPh>
    <phoneticPr fontId="3"/>
  </si>
  <si>
    <t>様式 21　</t>
    <rPh sb="0" eb="2">
      <t>ヨウシキ</t>
    </rPh>
    <phoneticPr fontId="3"/>
  </si>
  <si>
    <t>印</t>
    <rPh sb="0" eb="1">
      <t>イン</t>
    </rPh>
    <phoneticPr fontId="3"/>
  </si>
  <si>
    <t>修補期限</t>
    <rPh sb="0" eb="2">
      <t>シュウホ</t>
    </rPh>
    <rPh sb="2" eb="4">
      <t>キゲン</t>
    </rPh>
    <phoneticPr fontId="3"/>
  </si>
  <si>
    <t>証　紙
使用日</t>
    <rPh sb="0" eb="3">
      <t>ショウシ</t>
    </rPh>
    <rPh sb="4" eb="6">
      <t>シヨウ</t>
    </rPh>
    <rPh sb="6" eb="7">
      <t>ニチ</t>
    </rPh>
    <phoneticPr fontId="3"/>
  </si>
  <si>
    <t>証　紙
購入日</t>
    <rPh sb="0" eb="1">
      <t>ショウ</t>
    </rPh>
    <rPh sb="2" eb="3">
      <t>カミ</t>
    </rPh>
    <rPh sb="4" eb="6">
      <t>コウニュウ</t>
    </rPh>
    <rPh sb="6" eb="7">
      <t>ニチ</t>
    </rPh>
    <phoneticPr fontId="3"/>
  </si>
  <si>
    <t>証 紙
購 入
枚 数</t>
    <rPh sb="0" eb="1">
      <t>ショウ</t>
    </rPh>
    <rPh sb="2" eb="3">
      <t>カミ</t>
    </rPh>
    <rPh sb="4" eb="5">
      <t>コウ</t>
    </rPh>
    <rPh sb="6" eb="7">
      <t>ニュウ</t>
    </rPh>
    <rPh sb="8" eb="9">
      <t>マイ</t>
    </rPh>
    <rPh sb="10" eb="11">
      <t>スウ</t>
    </rPh>
    <phoneticPr fontId="3"/>
  </si>
  <si>
    <t>証 紙
使 用
総 数
(a＋b)</t>
    <rPh sb="0" eb="1">
      <t>ショウ</t>
    </rPh>
    <rPh sb="2" eb="3">
      <t>カミ</t>
    </rPh>
    <rPh sb="4" eb="5">
      <t>シ</t>
    </rPh>
    <rPh sb="6" eb="7">
      <t>ヨウ</t>
    </rPh>
    <rPh sb="8" eb="9">
      <t>ソウ</t>
    </rPh>
    <rPh sb="10" eb="11">
      <t>スウ</t>
    </rPh>
    <phoneticPr fontId="3"/>
  </si>
  <si>
    <t>内手帳
交付者</t>
    <rPh sb="0" eb="1">
      <t>ウチ</t>
    </rPh>
    <rPh sb="1" eb="3">
      <t>テチョウ</t>
    </rPh>
    <rPh sb="4" eb="6">
      <t>コウフ</t>
    </rPh>
    <rPh sb="6" eb="7">
      <t>シャ</t>
    </rPh>
    <phoneticPr fontId="3"/>
  </si>
  <si>
    <t>延べ
就労
日数</t>
    <rPh sb="0" eb="1">
      <t>ノ</t>
    </rPh>
    <rPh sb="3" eb="5">
      <t>シュウロウ</t>
    </rPh>
    <rPh sb="6" eb="8">
      <t>ニッスウ</t>
    </rPh>
    <phoneticPr fontId="3"/>
  </si>
  <si>
    <t>証紙
貼付数
(a)</t>
    <rPh sb="0" eb="1">
      <t>アカシ</t>
    </rPh>
    <rPh sb="1" eb="2">
      <t>カミ</t>
    </rPh>
    <rPh sb="3" eb="5">
      <t>チョウフ</t>
    </rPh>
    <rPh sb="5" eb="6">
      <t>スウ</t>
    </rPh>
    <phoneticPr fontId="3"/>
  </si>
  <si>
    <t>交付
枚数
(b)</t>
    <phoneticPr fontId="24"/>
  </si>
  <si>
    <t>建退共証紙貼付実績書</t>
    <rPh sb="0" eb="1">
      <t>ケン</t>
    </rPh>
    <rPh sb="1" eb="2">
      <t>タイ</t>
    </rPh>
    <rPh sb="2" eb="3">
      <t>トモ</t>
    </rPh>
    <rPh sb="3" eb="4">
      <t>アカシ</t>
    </rPh>
    <rPh sb="4" eb="5">
      <t>カミ</t>
    </rPh>
    <rPh sb="5" eb="6">
      <t>ハ</t>
    </rPh>
    <rPh sb="6" eb="7">
      <t>ヅケ</t>
    </rPh>
    <rPh sb="7" eb="8">
      <t>ジツ</t>
    </rPh>
    <rPh sb="8" eb="9">
      <t>ツムギ</t>
    </rPh>
    <rPh sb="9" eb="10">
      <t>ショ</t>
    </rPh>
    <phoneticPr fontId="3"/>
  </si>
  <si>
    <t>工　　事　　名</t>
    <rPh sb="0" eb="1">
      <t>コウ</t>
    </rPh>
    <rPh sb="3" eb="4">
      <t>コト</t>
    </rPh>
    <rPh sb="6" eb="7">
      <t>ナ</t>
    </rPh>
    <phoneticPr fontId="3"/>
  </si>
  <si>
    <t>下　請
業者名</t>
    <rPh sb="0" eb="1">
      <t>シタ</t>
    </rPh>
    <rPh sb="2" eb="3">
      <t>ショウ</t>
    </rPh>
    <rPh sb="4" eb="7">
      <t>ギョウシャメイ</t>
    </rPh>
    <phoneticPr fontId="3"/>
  </si>
  <si>
    <t>再　　下　　請　　業　　者　　交　　付</t>
    <rPh sb="0" eb="1">
      <t>サイ</t>
    </rPh>
    <rPh sb="3" eb="4">
      <t>シタ</t>
    </rPh>
    <rPh sb="6" eb="7">
      <t>ショウ</t>
    </rPh>
    <rPh sb="9" eb="10">
      <t>ギョウ</t>
    </rPh>
    <rPh sb="12" eb="13">
      <t>モノ</t>
    </rPh>
    <rPh sb="15" eb="16">
      <t>コウ</t>
    </rPh>
    <rPh sb="18" eb="19">
      <t>ツキ</t>
    </rPh>
    <phoneticPr fontId="3"/>
  </si>
  <si>
    <r>
      <t xml:space="preserve">証 紙
</t>
    </r>
    <r>
      <rPr>
        <sz val="10"/>
        <rFont val="ＭＳ Ｐ明朝"/>
        <family val="1"/>
        <charset val="128"/>
      </rPr>
      <t>使用総数</t>
    </r>
    <r>
      <rPr>
        <sz val="11"/>
        <rFont val="ＭＳ Ｐ明朝"/>
        <family val="1"/>
        <charset val="128"/>
      </rPr>
      <t xml:space="preserve">
(a＋b)</t>
    </r>
    <rPh sb="0" eb="1">
      <t>ショウ</t>
    </rPh>
    <rPh sb="2" eb="3">
      <t>カミ</t>
    </rPh>
    <rPh sb="4" eb="5">
      <t>シ</t>
    </rPh>
    <rPh sb="5" eb="6">
      <t>ヨウ</t>
    </rPh>
    <rPh sb="6" eb="7">
      <t>ソウ</t>
    </rPh>
    <rPh sb="7" eb="8">
      <t>スウ</t>
    </rPh>
    <phoneticPr fontId="3"/>
  </si>
  <si>
    <t>元 請 用</t>
    <rPh sb="0" eb="1">
      <t>モト</t>
    </rPh>
    <rPh sb="2" eb="3">
      <t>ショウ</t>
    </rPh>
    <rPh sb="4" eb="5">
      <t>ヨウ</t>
    </rPh>
    <phoneticPr fontId="3"/>
  </si>
  <si>
    <t>下 請 用</t>
    <rPh sb="0" eb="1">
      <t>シタ</t>
    </rPh>
    <rPh sb="2" eb="3">
      <t>モトウ</t>
    </rPh>
    <rPh sb="4" eb="5">
      <t>ヨウ</t>
    </rPh>
    <phoneticPr fontId="3"/>
  </si>
  <si>
    <t>枚</t>
    <rPh sb="0" eb="1">
      <t>マイ</t>
    </rPh>
    <phoneticPr fontId="3"/>
  </si>
  <si>
    <t>～</t>
    <phoneticPr fontId="3"/>
  </si>
  <si>
    <t>直接の注文者住所</t>
    <rPh sb="0" eb="2">
      <t>チョクセツ</t>
    </rPh>
    <rPh sb="3" eb="5">
      <t>チュウモン</t>
    </rPh>
    <rPh sb="5" eb="6">
      <t>ギョウシャ</t>
    </rPh>
    <rPh sb="6" eb="8">
      <t>ジュウショ</t>
    </rPh>
    <phoneticPr fontId="3"/>
  </si>
  <si>
    <t>報告下請業者住所</t>
    <rPh sb="0" eb="2">
      <t>ホウコク</t>
    </rPh>
    <rPh sb="2" eb="4">
      <t>シタウ</t>
    </rPh>
    <rPh sb="4" eb="6">
      <t>ギョウシャ</t>
    </rPh>
    <rPh sb="6" eb="8">
      <t>ジュウショ</t>
    </rPh>
    <phoneticPr fontId="3"/>
  </si>
  <si>
    <t>建 退 共 証 紙 貼 付 報 告 書　（下請用）</t>
    <rPh sb="21" eb="22">
      <t>シタ</t>
    </rPh>
    <phoneticPr fontId="3"/>
  </si>
  <si>
    <t>建 退 共 証 紙 貼 付 報 告 書　（元請用）</t>
    <rPh sb="0" eb="1">
      <t>ケンセツ</t>
    </rPh>
    <rPh sb="2" eb="3">
      <t>タイショク</t>
    </rPh>
    <rPh sb="4" eb="5">
      <t>キョウ</t>
    </rPh>
    <rPh sb="6" eb="9">
      <t>ショウシ</t>
    </rPh>
    <rPh sb="10" eb="13">
      <t>チョウフ</t>
    </rPh>
    <rPh sb="14" eb="19">
      <t>ホウコクショ</t>
    </rPh>
    <rPh sb="21" eb="22">
      <t>モト</t>
    </rPh>
    <rPh sb="22" eb="23">
      <t>ウ</t>
    </rPh>
    <rPh sb="23" eb="24">
      <t>ヨウ</t>
    </rPh>
    <phoneticPr fontId="3"/>
  </si>
  <si>
    <t>小分類</t>
    <rPh sb="0" eb="1">
      <t>ショウ</t>
    </rPh>
    <rPh sb="1" eb="3">
      <t>ブンルイ</t>
    </rPh>
    <phoneticPr fontId="3"/>
  </si>
  <si>
    <t>主な利用用途</t>
    <rPh sb="0" eb="1">
      <t>オモ</t>
    </rPh>
    <rPh sb="2" eb="4">
      <t>リヨウ</t>
    </rPh>
    <rPh sb="4" eb="6">
      <t>ヨウト</t>
    </rPh>
    <phoneticPr fontId="3"/>
  </si>
  <si>
    <t>再生資材利用量（Ｂ）</t>
    <rPh sb="0" eb="2">
      <t>サイセイ</t>
    </rPh>
    <rPh sb="2" eb="4">
      <t>シザイ</t>
    </rPh>
    <rPh sb="4" eb="6">
      <t>リヨウ</t>
    </rPh>
    <rPh sb="6" eb="7">
      <t>リョウ</t>
    </rPh>
    <phoneticPr fontId="3"/>
  </si>
  <si>
    <t>再生資源の供給元施設、工事等の名称</t>
    <rPh sb="0" eb="2">
      <t>サイセイ</t>
    </rPh>
    <rPh sb="2" eb="4">
      <t>シゲン</t>
    </rPh>
    <rPh sb="5" eb="7">
      <t>キョウキュウ</t>
    </rPh>
    <rPh sb="7" eb="8">
      <t>モト</t>
    </rPh>
    <rPh sb="8" eb="10">
      <t>シセツ</t>
    </rPh>
    <rPh sb="11" eb="13">
      <t>コウジ</t>
    </rPh>
    <rPh sb="13" eb="14">
      <t>ナド</t>
    </rPh>
    <rPh sb="15" eb="17">
      <t>メイショウ</t>
    </rPh>
    <phoneticPr fontId="3"/>
  </si>
  <si>
    <t>施工条件内容</t>
    <rPh sb="0" eb="2">
      <t>セコウ</t>
    </rPh>
    <rPh sb="2" eb="4">
      <t>ジョウケン</t>
    </rPh>
    <rPh sb="4" eb="6">
      <t>ナイヨウ</t>
    </rPh>
    <phoneticPr fontId="3"/>
  </si>
  <si>
    <t>再生資源の供給元場所住所</t>
    <rPh sb="0" eb="2">
      <t>サイセイ</t>
    </rPh>
    <rPh sb="2" eb="4">
      <t>シゲン</t>
    </rPh>
    <rPh sb="5" eb="7">
      <t>キョウキュウ</t>
    </rPh>
    <rPh sb="7" eb="8">
      <t>モト</t>
    </rPh>
    <rPh sb="8" eb="10">
      <t>バショ</t>
    </rPh>
    <rPh sb="10" eb="12">
      <t>ジュウショ</t>
    </rPh>
    <phoneticPr fontId="3"/>
  </si>
  <si>
    <t>左記のうち、再生資源の利用状況（再生資材を利用した場合に記入して下さい）</t>
    <rPh sb="0" eb="2">
      <t>サキ</t>
    </rPh>
    <rPh sb="6" eb="8">
      <t>サイセイ</t>
    </rPh>
    <rPh sb="8" eb="10">
      <t>シゲン</t>
    </rPh>
    <rPh sb="11" eb="13">
      <t>リヨウ</t>
    </rPh>
    <rPh sb="13" eb="15">
      <t>ジョウキョウ</t>
    </rPh>
    <rPh sb="16" eb="18">
      <t>サイセイ</t>
    </rPh>
    <rPh sb="18" eb="20">
      <t>シザイ</t>
    </rPh>
    <rPh sb="21" eb="23">
      <t>リヨウ</t>
    </rPh>
    <rPh sb="25" eb="27">
      <t>バアイ</t>
    </rPh>
    <rPh sb="28" eb="30">
      <t>キニュウ</t>
    </rPh>
    <rPh sb="32" eb="33">
      <t>シタ</t>
    </rPh>
    <phoneticPr fontId="3"/>
  </si>
  <si>
    <t>建設資材（新材を含む全体の利用状況）</t>
    <rPh sb="0" eb="2">
      <t>ケンセツ</t>
    </rPh>
    <rPh sb="2" eb="4">
      <t>シザイ</t>
    </rPh>
    <rPh sb="5" eb="6">
      <t>シン</t>
    </rPh>
    <rPh sb="6" eb="7">
      <t>ザイ</t>
    </rPh>
    <rPh sb="8" eb="9">
      <t>フク</t>
    </rPh>
    <rPh sb="10" eb="12">
      <t>ゼンタイ</t>
    </rPh>
    <rPh sb="13" eb="15">
      <t>リヨウ</t>
    </rPh>
    <rPh sb="15" eb="17">
      <t>ジョウキョウ</t>
    </rPh>
    <phoneticPr fontId="3"/>
  </si>
  <si>
    <t>Ｂ/Ａ×100</t>
    <phoneticPr fontId="3"/>
  </si>
  <si>
    <t>小数点三位まで</t>
    <rPh sb="0" eb="3">
      <t>ショウスウテン</t>
    </rPh>
    <rPh sb="3" eb="4">
      <t>３</t>
    </rPh>
    <rPh sb="4" eb="5">
      <t>イ</t>
    </rPh>
    <phoneticPr fontId="3"/>
  </si>
  <si>
    <t>コンクリート</t>
    <phoneticPr fontId="3"/>
  </si>
  <si>
    <t>特定建設資材</t>
    <rPh sb="0" eb="2">
      <t>トクテイ</t>
    </rPh>
    <rPh sb="2" eb="4">
      <t>ケンセツ</t>
    </rPh>
    <rPh sb="4" eb="6">
      <t>シザイ</t>
    </rPh>
    <phoneticPr fontId="3"/>
  </si>
  <si>
    <t>その他建設資材</t>
    <rPh sb="2" eb="3">
      <t>タ</t>
    </rPh>
    <rPh sb="3" eb="5">
      <t>ケンセツ</t>
    </rPh>
    <rPh sb="5" eb="7">
      <t>シザイ</t>
    </rPh>
    <phoneticPr fontId="3"/>
  </si>
  <si>
    <t>トン</t>
    <phoneticPr fontId="3"/>
  </si>
  <si>
    <t>トン</t>
    <phoneticPr fontId="3"/>
  </si>
  <si>
    <t>【加盟団体】</t>
    <rPh sb="1" eb="3">
      <t>カメイ</t>
    </rPh>
    <rPh sb="3" eb="5">
      <t>ダンタイ</t>
    </rPh>
    <phoneticPr fontId="3"/>
  </si>
  <si>
    <t>建設業協会加盟各社</t>
    <rPh sb="0" eb="2">
      <t>ケンセツ</t>
    </rPh>
    <rPh sb="2" eb="3">
      <t>ギョウ</t>
    </rPh>
    <rPh sb="3" eb="5">
      <t>キョウカイ</t>
    </rPh>
    <rPh sb="5" eb="7">
      <t>カメイ</t>
    </rPh>
    <rPh sb="7" eb="9">
      <t>カクシャ</t>
    </rPh>
    <phoneticPr fontId="3"/>
  </si>
  <si>
    <t>日本土木工業会加盟各社</t>
    <rPh sb="0" eb="2">
      <t>ニホン</t>
    </rPh>
    <rPh sb="2" eb="4">
      <t>ドボク</t>
    </rPh>
    <rPh sb="4" eb="6">
      <t>コウギョウ</t>
    </rPh>
    <rPh sb="6" eb="7">
      <t>カイ</t>
    </rPh>
    <rPh sb="7" eb="9">
      <t>カメイ</t>
    </rPh>
    <rPh sb="9" eb="11">
      <t>カクシャ</t>
    </rPh>
    <phoneticPr fontId="3"/>
  </si>
  <si>
    <t>プレハブ建築協会加盟各社</t>
    <rPh sb="4" eb="6">
      <t>ケンチク</t>
    </rPh>
    <rPh sb="6" eb="8">
      <t>キョウカイ</t>
    </rPh>
    <rPh sb="8" eb="10">
      <t>カメイ</t>
    </rPh>
    <rPh sb="10" eb="12">
      <t>カクシャ</t>
    </rPh>
    <phoneticPr fontId="3"/>
  </si>
  <si>
    <t>日本ツーバイフォー建築協会加盟各社</t>
    <rPh sb="0" eb="2">
      <t>ニホン</t>
    </rPh>
    <rPh sb="9" eb="11">
      <t>ケンチク</t>
    </rPh>
    <rPh sb="11" eb="13">
      <t>キョウカイ</t>
    </rPh>
    <rPh sb="13" eb="15">
      <t>カメイ</t>
    </rPh>
    <rPh sb="15" eb="17">
      <t>カクシャ</t>
    </rPh>
    <phoneticPr fontId="3"/>
  </si>
  <si>
    <t>日本木造住宅産業協会加盟各社</t>
    <rPh sb="0" eb="2">
      <t>ニホン</t>
    </rPh>
    <rPh sb="2" eb="4">
      <t>モクゾウ</t>
    </rPh>
    <rPh sb="4" eb="6">
      <t>ジュウタク</t>
    </rPh>
    <rPh sb="6" eb="8">
      <t>サンギョウ</t>
    </rPh>
    <rPh sb="8" eb="10">
      <t>キョウカイ</t>
    </rPh>
    <rPh sb="10" eb="12">
      <t>カメイ</t>
    </rPh>
    <rPh sb="12" eb="14">
      <t>カクシャ</t>
    </rPh>
    <phoneticPr fontId="3"/>
  </si>
  <si>
    <t>建物解体業協会加盟各社</t>
    <rPh sb="0" eb="2">
      <t>タテモノ</t>
    </rPh>
    <rPh sb="2" eb="4">
      <t>カイタイ</t>
    </rPh>
    <rPh sb="4" eb="5">
      <t>ギョウ</t>
    </rPh>
    <rPh sb="5" eb="7">
      <t>キョウカイ</t>
    </rPh>
    <rPh sb="7" eb="9">
      <t>カメイ</t>
    </rPh>
    <rPh sb="9" eb="11">
      <t>カクシャ</t>
    </rPh>
    <phoneticPr fontId="3"/>
  </si>
  <si>
    <t>住宅産業解体処理業連絡協議会加盟各社</t>
    <rPh sb="0" eb="2">
      <t>ジュウタク</t>
    </rPh>
    <rPh sb="2" eb="4">
      <t>サンギョウ</t>
    </rPh>
    <rPh sb="4" eb="6">
      <t>カイタイ</t>
    </rPh>
    <rPh sb="6" eb="8">
      <t>ショリ</t>
    </rPh>
    <rPh sb="8" eb="9">
      <t>ギョウ</t>
    </rPh>
    <rPh sb="9" eb="11">
      <t>レンラク</t>
    </rPh>
    <rPh sb="11" eb="14">
      <t>キョウギカイ</t>
    </rPh>
    <rPh sb="14" eb="16">
      <t>カメイ</t>
    </rPh>
    <rPh sb="16" eb="18">
      <t>カクシャ</t>
    </rPh>
    <phoneticPr fontId="3"/>
  </si>
  <si>
    <t>その他加盟団体又は団体に属さない</t>
    <rPh sb="2" eb="3">
      <t>タ</t>
    </rPh>
    <rPh sb="3" eb="5">
      <t>カメイ</t>
    </rPh>
    <rPh sb="5" eb="7">
      <t>ダンタイ</t>
    </rPh>
    <rPh sb="7" eb="8">
      <t>マタ</t>
    </rPh>
    <rPh sb="9" eb="11">
      <t>ダンタイ</t>
    </rPh>
    <rPh sb="12" eb="13">
      <t>ゾク</t>
    </rPh>
    <phoneticPr fontId="3"/>
  </si>
  <si>
    <t>【工事種類】</t>
    <rPh sb="1" eb="3">
      <t>コウジ</t>
    </rPh>
    <rPh sb="3" eb="5">
      <t>シュルイ</t>
    </rPh>
    <phoneticPr fontId="3"/>
  </si>
  <si>
    <t>リスト一覧　【　】は定義の名称</t>
    <rPh sb="3" eb="5">
      <t>イチラン</t>
    </rPh>
    <rPh sb="10" eb="12">
      <t>テイギ</t>
    </rPh>
    <rPh sb="13" eb="15">
      <t>メイショウ</t>
    </rPh>
    <phoneticPr fontId="3"/>
  </si>
  <si>
    <t>築堤（河川）</t>
    <phoneticPr fontId="3"/>
  </si>
  <si>
    <t>護岸（河川）</t>
    <phoneticPr fontId="3"/>
  </si>
  <si>
    <t>浚渫（河川）</t>
    <phoneticPr fontId="3"/>
  </si>
  <si>
    <t>構造物（河川）</t>
    <phoneticPr fontId="3"/>
  </si>
  <si>
    <t>ダム（河川）</t>
    <phoneticPr fontId="3"/>
  </si>
  <si>
    <t>砂防（河川）</t>
    <phoneticPr fontId="3"/>
  </si>
  <si>
    <t>その他（河川）</t>
    <phoneticPr fontId="3"/>
  </si>
  <si>
    <t>海岸工事</t>
    <phoneticPr fontId="3"/>
  </si>
  <si>
    <t>改良（道路）</t>
    <rPh sb="0" eb="2">
      <t>カイリョウ</t>
    </rPh>
    <rPh sb="3" eb="5">
      <t>ドウロ</t>
    </rPh>
    <phoneticPr fontId="3"/>
  </si>
  <si>
    <t>舗装（道路）</t>
    <phoneticPr fontId="3"/>
  </si>
  <si>
    <t>橋梁（道路）</t>
    <phoneticPr fontId="3"/>
  </si>
  <si>
    <t>ずい道（道路）</t>
    <phoneticPr fontId="3"/>
  </si>
  <si>
    <t>維持修繕（道路）</t>
    <phoneticPr fontId="3"/>
  </si>
  <si>
    <t>共同溝（道路）</t>
    <phoneticPr fontId="3"/>
  </si>
  <si>
    <t>その他（道路）</t>
    <phoneticPr fontId="3"/>
  </si>
  <si>
    <t>土地改良、区画整理（農林）</t>
    <phoneticPr fontId="3"/>
  </si>
  <si>
    <t>農道（農林）</t>
    <phoneticPr fontId="3"/>
  </si>
  <si>
    <t>農林その他（農林）</t>
    <phoneticPr fontId="3"/>
  </si>
  <si>
    <t>水産関係工事</t>
    <phoneticPr fontId="3"/>
  </si>
  <si>
    <t>上・工水道関係工事</t>
    <phoneticPr fontId="3"/>
  </si>
  <si>
    <t>土地造成、区画整理関係工事</t>
    <phoneticPr fontId="3"/>
  </si>
  <si>
    <t>公園関係工事</t>
    <phoneticPr fontId="3"/>
  </si>
  <si>
    <t>下水道関係工事</t>
    <phoneticPr fontId="3"/>
  </si>
  <si>
    <t>空港関係工事</t>
    <phoneticPr fontId="3"/>
  </si>
  <si>
    <t>港湾関係工事</t>
    <phoneticPr fontId="3"/>
  </si>
  <si>
    <t>鉄道、軌道関係工事</t>
    <rPh sb="0" eb="1">
      <t>テツ</t>
    </rPh>
    <phoneticPr fontId="3"/>
  </si>
  <si>
    <t>災害復旧関係工事</t>
    <rPh sb="0" eb="2">
      <t>サイガイ</t>
    </rPh>
    <phoneticPr fontId="3"/>
  </si>
  <si>
    <t>その他の公共土木工事</t>
    <rPh sb="2" eb="3">
      <t>タ</t>
    </rPh>
    <rPh sb="4" eb="6">
      <t>コウキョウ</t>
    </rPh>
    <rPh sb="6" eb="8">
      <t>ドボク</t>
    </rPh>
    <rPh sb="8" eb="10">
      <t>コウジ</t>
    </rPh>
    <phoneticPr fontId="3"/>
  </si>
  <si>
    <t>電線路工事</t>
    <phoneticPr fontId="3"/>
  </si>
  <si>
    <t>管工事（ガス管等）</t>
    <phoneticPr fontId="3"/>
  </si>
  <si>
    <t>ゴルフ場工事</t>
    <phoneticPr fontId="3"/>
  </si>
  <si>
    <t>構内環境整備工事</t>
    <phoneticPr fontId="3"/>
  </si>
  <si>
    <t>その他の土木工事</t>
    <phoneticPr fontId="3"/>
  </si>
  <si>
    <t>非木造新築（建築）</t>
    <phoneticPr fontId="3"/>
  </si>
  <si>
    <t>非木造増築（建築）</t>
    <phoneticPr fontId="3"/>
  </si>
  <si>
    <t>非木造改築・改修（建築）</t>
    <phoneticPr fontId="3"/>
  </si>
  <si>
    <t>非木造解体（建築）</t>
    <phoneticPr fontId="3"/>
  </si>
  <si>
    <t>木造新築（建築）</t>
    <phoneticPr fontId="3"/>
  </si>
  <si>
    <t>木造増築（建築）</t>
    <phoneticPr fontId="3"/>
  </si>
  <si>
    <t>木造改築・改修（建築）</t>
    <phoneticPr fontId="3"/>
  </si>
  <si>
    <t>木造解体（建築）</t>
    <phoneticPr fontId="3"/>
  </si>
  <si>
    <t>修繕・模様替え（建築）</t>
    <rPh sb="0" eb="2">
      <t>シュウゼン</t>
    </rPh>
    <rPh sb="3" eb="5">
      <t>モヨウ</t>
    </rPh>
    <rPh sb="5" eb="6">
      <t>カ</t>
    </rPh>
    <phoneticPr fontId="3"/>
  </si>
  <si>
    <t>●建築工事</t>
    <rPh sb="1" eb="3">
      <t>ケンチク</t>
    </rPh>
    <rPh sb="3" eb="5">
      <t>コウジ</t>
    </rPh>
    <phoneticPr fontId="3"/>
  </si>
  <si>
    <t>●公共工事での選択不可</t>
    <rPh sb="1" eb="3">
      <t>コウキョウ</t>
    </rPh>
    <rPh sb="3" eb="5">
      <t>コウジ</t>
    </rPh>
    <rPh sb="7" eb="9">
      <t>センタク</t>
    </rPh>
    <rPh sb="9" eb="11">
      <t>フカ</t>
    </rPh>
    <phoneticPr fontId="3"/>
  </si>
  <si>
    <t>●空港・港湾関係工事</t>
    <rPh sb="1" eb="3">
      <t>クウコウ</t>
    </rPh>
    <rPh sb="4" eb="6">
      <t>コウワン</t>
    </rPh>
    <rPh sb="6" eb="8">
      <t>カンケイ</t>
    </rPh>
    <rPh sb="8" eb="10">
      <t>コウジ</t>
    </rPh>
    <phoneticPr fontId="3"/>
  </si>
  <si>
    <t>●農林関係工事</t>
    <rPh sb="1" eb="3">
      <t>ノウリン</t>
    </rPh>
    <rPh sb="3" eb="5">
      <t>カンケイ</t>
    </rPh>
    <rPh sb="5" eb="7">
      <t>コウジ</t>
    </rPh>
    <phoneticPr fontId="3"/>
  </si>
  <si>
    <t>●道路関係工事</t>
    <rPh sb="1" eb="3">
      <t>ドウロ</t>
    </rPh>
    <rPh sb="3" eb="5">
      <t>カンケイ</t>
    </rPh>
    <rPh sb="5" eb="7">
      <t>コウジ</t>
    </rPh>
    <phoneticPr fontId="3"/>
  </si>
  <si>
    <t>●河川関係工事</t>
    <rPh sb="1" eb="3">
      <t>カセン</t>
    </rPh>
    <rPh sb="3" eb="5">
      <t>カンケイ</t>
    </rPh>
    <rPh sb="5" eb="7">
      <t>コウジ</t>
    </rPh>
    <phoneticPr fontId="3"/>
  </si>
  <si>
    <t>A-1</t>
    <phoneticPr fontId="3"/>
  </si>
  <si>
    <t>A-2</t>
    <phoneticPr fontId="3"/>
  </si>
  <si>
    <t>A-3</t>
    <phoneticPr fontId="3"/>
  </si>
  <si>
    <t>A-4</t>
    <phoneticPr fontId="3"/>
  </si>
  <si>
    <t>A-5</t>
    <phoneticPr fontId="3"/>
  </si>
  <si>
    <t>A-6</t>
    <phoneticPr fontId="3"/>
  </si>
  <si>
    <t>A-7</t>
    <phoneticPr fontId="3"/>
  </si>
  <si>
    <t>A-8</t>
    <phoneticPr fontId="3"/>
  </si>
  <si>
    <t>B-1</t>
    <phoneticPr fontId="3"/>
  </si>
  <si>
    <t>B-2</t>
    <phoneticPr fontId="3"/>
  </si>
  <si>
    <t>B-3</t>
    <phoneticPr fontId="3"/>
  </si>
  <si>
    <t>B-4</t>
    <phoneticPr fontId="3"/>
  </si>
  <si>
    <t>B-5</t>
    <phoneticPr fontId="3"/>
  </si>
  <si>
    <t>B-6</t>
    <phoneticPr fontId="3"/>
  </si>
  <si>
    <t>B-9</t>
    <phoneticPr fontId="3"/>
  </si>
  <si>
    <t>C-1</t>
    <phoneticPr fontId="3"/>
  </si>
  <si>
    <t>C-2</t>
    <phoneticPr fontId="3"/>
  </si>
  <si>
    <t>C-3</t>
    <phoneticPr fontId="3"/>
  </si>
  <si>
    <t>D</t>
    <phoneticPr fontId="3"/>
  </si>
  <si>
    <t>E</t>
    <phoneticPr fontId="3"/>
  </si>
  <si>
    <t>F</t>
    <phoneticPr fontId="3"/>
  </si>
  <si>
    <t>G</t>
    <phoneticPr fontId="3"/>
  </si>
  <si>
    <t>H</t>
    <phoneticPr fontId="3"/>
  </si>
  <si>
    <t>I-1</t>
    <phoneticPr fontId="3"/>
  </si>
  <si>
    <t>I-2</t>
    <phoneticPr fontId="3"/>
  </si>
  <si>
    <t>J</t>
    <phoneticPr fontId="3"/>
  </si>
  <si>
    <t>K</t>
    <phoneticPr fontId="3"/>
  </si>
  <si>
    <t>M</t>
    <phoneticPr fontId="3"/>
  </si>
  <si>
    <t>L</t>
    <phoneticPr fontId="3"/>
  </si>
  <si>
    <t>M-1</t>
    <phoneticPr fontId="3"/>
  </si>
  <si>
    <t>M-2</t>
    <phoneticPr fontId="3"/>
  </si>
  <si>
    <t>M-3</t>
    <phoneticPr fontId="3"/>
  </si>
  <si>
    <t>M-4</t>
    <phoneticPr fontId="3"/>
  </si>
  <si>
    <t>N</t>
    <phoneticPr fontId="3"/>
  </si>
  <si>
    <t>U</t>
    <phoneticPr fontId="3"/>
  </si>
  <si>
    <t>O</t>
    <phoneticPr fontId="3"/>
  </si>
  <si>
    <t>P</t>
    <phoneticPr fontId="3"/>
  </si>
  <si>
    <t>Q</t>
    <phoneticPr fontId="3"/>
  </si>
  <si>
    <t>V</t>
    <phoneticPr fontId="3"/>
  </si>
  <si>
    <t>R</t>
    <phoneticPr fontId="3"/>
  </si>
  <si>
    <t>S</t>
    <phoneticPr fontId="3"/>
  </si>
  <si>
    <t>T</t>
    <phoneticPr fontId="3"/>
  </si>
  <si>
    <t>【構造】</t>
    <rPh sb="1" eb="3">
      <t>コウゾウ</t>
    </rPh>
    <phoneticPr fontId="3"/>
  </si>
  <si>
    <t>鉄骨ｺﾝｸﾘｰﾄ造</t>
    <rPh sb="0" eb="2">
      <t>テッコツ</t>
    </rPh>
    <rPh sb="8" eb="9">
      <t>ゾウ</t>
    </rPh>
    <phoneticPr fontId="3"/>
  </si>
  <si>
    <t>鉄骨鉄筋ｺﾝｸﾘｰﾄ造</t>
    <rPh sb="0" eb="2">
      <t>テッコツ</t>
    </rPh>
    <rPh sb="2" eb="4">
      <t>テッキン</t>
    </rPh>
    <rPh sb="10" eb="11">
      <t>ゾウ</t>
    </rPh>
    <phoneticPr fontId="3"/>
  </si>
  <si>
    <t>鉄骨造</t>
    <rPh sb="0" eb="2">
      <t>テッコツ</t>
    </rPh>
    <rPh sb="2" eb="3">
      <t>ゾウ</t>
    </rPh>
    <phoneticPr fontId="3"/>
  </si>
  <si>
    <t>ｺﾝｸﾘｰﾄﾌﾞﾛｯｸ造</t>
    <rPh sb="11" eb="12">
      <t>ゾウ</t>
    </rPh>
    <phoneticPr fontId="3"/>
  </si>
  <si>
    <t>木造</t>
    <rPh sb="0" eb="2">
      <t>モクゾウ</t>
    </rPh>
    <phoneticPr fontId="3"/>
  </si>
  <si>
    <t>その他</t>
    <rPh sb="2" eb="3">
      <t>タ</t>
    </rPh>
    <phoneticPr fontId="3"/>
  </si>
  <si>
    <t>居住専用</t>
    <rPh sb="0" eb="2">
      <t>キョジュウ</t>
    </rPh>
    <rPh sb="2" eb="4">
      <t>センヨウ</t>
    </rPh>
    <phoneticPr fontId="3"/>
  </si>
  <si>
    <t>居住産業併用</t>
    <rPh sb="0" eb="2">
      <t>キョジュウ</t>
    </rPh>
    <rPh sb="2" eb="4">
      <t>サンギョウ</t>
    </rPh>
    <rPh sb="4" eb="6">
      <t>ヘイヨウ</t>
    </rPh>
    <phoneticPr fontId="3"/>
  </si>
  <si>
    <t>事務所</t>
    <rPh sb="0" eb="2">
      <t>ジム</t>
    </rPh>
    <rPh sb="2" eb="3">
      <t>ショ</t>
    </rPh>
    <phoneticPr fontId="3"/>
  </si>
  <si>
    <t>店舗</t>
    <rPh sb="0" eb="2">
      <t>テンポ</t>
    </rPh>
    <phoneticPr fontId="3"/>
  </si>
  <si>
    <t>工場、作業所</t>
    <rPh sb="0" eb="2">
      <t>コウジョウ</t>
    </rPh>
    <rPh sb="3" eb="5">
      <t>サギョウ</t>
    </rPh>
    <rPh sb="5" eb="6">
      <t>ショ</t>
    </rPh>
    <phoneticPr fontId="3"/>
  </si>
  <si>
    <t>倉庫</t>
    <rPh sb="0" eb="2">
      <t>ソウコ</t>
    </rPh>
    <phoneticPr fontId="3"/>
  </si>
  <si>
    <t>学校</t>
    <rPh sb="0" eb="2">
      <t>ガッコウ</t>
    </rPh>
    <phoneticPr fontId="3"/>
  </si>
  <si>
    <t>病院、診療所</t>
    <rPh sb="0" eb="2">
      <t>ビョウイン</t>
    </rPh>
    <rPh sb="3" eb="6">
      <t>シンリョウジョ</t>
    </rPh>
    <phoneticPr fontId="3"/>
  </si>
  <si>
    <t>生ｺﾝ(ﾊﾞｰｼﾞﾝ骨材)</t>
    <rPh sb="0" eb="1">
      <t>ナマ</t>
    </rPh>
    <rPh sb="10" eb="12">
      <t>コツザイ</t>
    </rPh>
    <phoneticPr fontId="3"/>
  </si>
  <si>
    <t>再生生ｺﾝ(その他再生材)</t>
    <rPh sb="0" eb="2">
      <t>サイセイ</t>
    </rPh>
    <rPh sb="2" eb="3">
      <t>ナマ</t>
    </rPh>
    <rPh sb="8" eb="9">
      <t>タ</t>
    </rPh>
    <rPh sb="9" eb="11">
      <t>サイセイ</t>
    </rPh>
    <rPh sb="11" eb="12">
      <t>ザイ</t>
    </rPh>
    <phoneticPr fontId="3"/>
  </si>
  <si>
    <t>無筋ｺﾝｸﾘｰﾄ二次製品(ﾊﾞｰｼﾞﾝ骨材)</t>
    <rPh sb="0" eb="2">
      <t>ムキン</t>
    </rPh>
    <rPh sb="8" eb="10">
      <t>２ジ</t>
    </rPh>
    <rPh sb="10" eb="12">
      <t>セイヒン</t>
    </rPh>
    <rPh sb="19" eb="21">
      <t>コツザイ</t>
    </rPh>
    <phoneticPr fontId="3"/>
  </si>
  <si>
    <t>無筋ｺﾝｸﾘｰﾄ二次製品(ﾘﾕｰｽ品)</t>
    <rPh sb="0" eb="2">
      <t>ムキン</t>
    </rPh>
    <rPh sb="8" eb="10">
      <t>２ジ</t>
    </rPh>
    <rPh sb="10" eb="12">
      <t>セイヒン</t>
    </rPh>
    <rPh sb="17" eb="18">
      <t>ヒン</t>
    </rPh>
    <phoneticPr fontId="3"/>
  </si>
  <si>
    <t>再生無筋ｺﾝｸﾘｰﾄ二次製品(Ｃｏ再生骨材)</t>
    <rPh sb="0" eb="2">
      <t>サイセイ</t>
    </rPh>
    <rPh sb="2" eb="4">
      <t>ムキン</t>
    </rPh>
    <rPh sb="10" eb="12">
      <t>２ジ</t>
    </rPh>
    <rPh sb="12" eb="14">
      <t>セイヒン</t>
    </rPh>
    <rPh sb="17" eb="19">
      <t>サイセイ</t>
    </rPh>
    <rPh sb="19" eb="21">
      <t>コツザイ</t>
    </rPh>
    <phoneticPr fontId="3"/>
  </si>
  <si>
    <t>再生無筋ｺﾝｸﾘｰﾄ二次製品(その他再生材)</t>
    <rPh sb="0" eb="2">
      <t>サイセイ</t>
    </rPh>
    <rPh sb="2" eb="4">
      <t>ムキン</t>
    </rPh>
    <rPh sb="10" eb="12">
      <t>２ジ</t>
    </rPh>
    <rPh sb="12" eb="14">
      <t>セイヒン</t>
    </rPh>
    <rPh sb="17" eb="18">
      <t>タ</t>
    </rPh>
    <rPh sb="18" eb="20">
      <t>サイセイ</t>
    </rPh>
    <rPh sb="20" eb="21">
      <t>ザイ</t>
    </rPh>
    <phoneticPr fontId="3"/>
  </si>
  <si>
    <t>有筋ｺﾝｸﾘｰﾄ二次製品(ﾊﾞｰｼﾞﾝ骨材)</t>
    <rPh sb="0" eb="1">
      <t>ユウ</t>
    </rPh>
    <rPh sb="1" eb="2">
      <t>スジ</t>
    </rPh>
    <rPh sb="8" eb="10">
      <t>２ジ</t>
    </rPh>
    <rPh sb="10" eb="12">
      <t>セイヒン</t>
    </rPh>
    <rPh sb="19" eb="21">
      <t>コツザイ</t>
    </rPh>
    <phoneticPr fontId="3"/>
  </si>
  <si>
    <t>有筋ｺﾝｸﾘｰﾄ二次製品(ﾘﾕｰｽ品)</t>
    <rPh sb="0" eb="1">
      <t>ユウ</t>
    </rPh>
    <rPh sb="1" eb="2">
      <t>スジ</t>
    </rPh>
    <rPh sb="8" eb="10">
      <t>２ジ</t>
    </rPh>
    <rPh sb="10" eb="12">
      <t>セイヒン</t>
    </rPh>
    <rPh sb="17" eb="18">
      <t>ヒン</t>
    </rPh>
    <phoneticPr fontId="3"/>
  </si>
  <si>
    <t>再生有筋ｺﾝｸﾘｰﾄ二次製品(Ｃｏ再生骨材）</t>
    <rPh sb="0" eb="2">
      <t>サイセイ</t>
    </rPh>
    <rPh sb="2" eb="3">
      <t>ユウ</t>
    </rPh>
    <rPh sb="3" eb="4">
      <t>キン</t>
    </rPh>
    <rPh sb="10" eb="12">
      <t>２ジ</t>
    </rPh>
    <rPh sb="12" eb="14">
      <t>セイヒン</t>
    </rPh>
    <rPh sb="17" eb="19">
      <t>サイセイ</t>
    </rPh>
    <rPh sb="19" eb="21">
      <t>コツザイ</t>
    </rPh>
    <phoneticPr fontId="3"/>
  </si>
  <si>
    <t>再生有筋ｺﾝｸﾘｰﾄ二次製品(その他再生材）</t>
    <rPh sb="0" eb="2">
      <t>サイセイ</t>
    </rPh>
    <rPh sb="2" eb="3">
      <t>ユウ</t>
    </rPh>
    <rPh sb="3" eb="4">
      <t>キン</t>
    </rPh>
    <rPh sb="10" eb="12">
      <t>２ジ</t>
    </rPh>
    <rPh sb="12" eb="14">
      <t>セイヒン</t>
    </rPh>
    <rPh sb="17" eb="18">
      <t>タ</t>
    </rPh>
    <rPh sb="18" eb="20">
      <t>サイセイ</t>
    </rPh>
    <rPh sb="20" eb="21">
      <t>ザイ</t>
    </rPh>
    <phoneticPr fontId="3"/>
  </si>
  <si>
    <t>木材(ﾎﾞｰﾄﾞ類を除く)</t>
    <rPh sb="0" eb="2">
      <t>モクザイ</t>
    </rPh>
    <rPh sb="8" eb="9">
      <t>ルイ</t>
    </rPh>
    <rPh sb="10" eb="11">
      <t>ノゾ</t>
    </rPh>
    <phoneticPr fontId="3"/>
  </si>
  <si>
    <t>木質ﾎﾞｰﾄﾞ</t>
    <rPh sb="0" eb="2">
      <t>モクシツ</t>
    </rPh>
    <phoneticPr fontId="3"/>
  </si>
  <si>
    <t>粗粒度ｱｽｺﾝ</t>
    <rPh sb="0" eb="1">
      <t>ソ</t>
    </rPh>
    <rPh sb="1" eb="3">
      <t>リュウド</t>
    </rPh>
    <phoneticPr fontId="3"/>
  </si>
  <si>
    <t>密粒度ｱｽｺﾝ</t>
    <rPh sb="0" eb="1">
      <t>ミツ</t>
    </rPh>
    <rPh sb="1" eb="3">
      <t>リュウド</t>
    </rPh>
    <phoneticPr fontId="3"/>
  </si>
  <si>
    <t>細粒度ｱｽｺﾝ</t>
    <rPh sb="0" eb="1">
      <t>サイ</t>
    </rPh>
    <rPh sb="1" eb="3">
      <t>リュウド</t>
    </rPh>
    <phoneticPr fontId="3"/>
  </si>
  <si>
    <t>開粒度ｱｽｺﾝ</t>
    <rPh sb="0" eb="1">
      <t>カイ</t>
    </rPh>
    <rPh sb="1" eb="3">
      <t>リュウド</t>
    </rPh>
    <phoneticPr fontId="3"/>
  </si>
  <si>
    <t>改質ｱｽｺﾝ</t>
    <rPh sb="0" eb="2">
      <t>カイシツ</t>
    </rPh>
    <phoneticPr fontId="3"/>
  </si>
  <si>
    <t>ｱｽﾌｧﾙﾄﾓﾙﾀﾙ</t>
    <phoneticPr fontId="3"/>
  </si>
  <si>
    <t>加熱ｱｽﾌｧﾙﾄ安定処理路盤材</t>
    <rPh sb="0" eb="2">
      <t>カネツ</t>
    </rPh>
    <rPh sb="8" eb="10">
      <t>アンテイ</t>
    </rPh>
    <rPh sb="10" eb="12">
      <t>ショリ</t>
    </rPh>
    <rPh sb="12" eb="15">
      <t>ロバンザイ</t>
    </rPh>
    <phoneticPr fontId="3"/>
  </si>
  <si>
    <t>第一種建設発生土</t>
    <rPh sb="0" eb="1">
      <t>ダイ</t>
    </rPh>
    <rPh sb="1" eb="2">
      <t>１</t>
    </rPh>
    <rPh sb="2" eb="3">
      <t>シュ</t>
    </rPh>
    <rPh sb="3" eb="5">
      <t>ケンセツ</t>
    </rPh>
    <rPh sb="5" eb="7">
      <t>ハッセイ</t>
    </rPh>
    <rPh sb="7" eb="8">
      <t>ツチ</t>
    </rPh>
    <phoneticPr fontId="3"/>
  </si>
  <si>
    <t>第二種建設発生土</t>
    <rPh sb="0" eb="1">
      <t>ダイ</t>
    </rPh>
    <rPh sb="1" eb="2">
      <t>２</t>
    </rPh>
    <rPh sb="2" eb="3">
      <t>シュ</t>
    </rPh>
    <rPh sb="3" eb="5">
      <t>ケンセツ</t>
    </rPh>
    <rPh sb="5" eb="7">
      <t>ハッセイ</t>
    </rPh>
    <rPh sb="7" eb="8">
      <t>ツチ</t>
    </rPh>
    <phoneticPr fontId="3"/>
  </si>
  <si>
    <t>第三種建設発生土</t>
    <rPh sb="0" eb="1">
      <t>ダイ</t>
    </rPh>
    <rPh sb="1" eb="2">
      <t>３</t>
    </rPh>
    <rPh sb="2" eb="3">
      <t>シュ</t>
    </rPh>
    <rPh sb="3" eb="5">
      <t>ケンセツ</t>
    </rPh>
    <rPh sb="5" eb="7">
      <t>ハッセイ</t>
    </rPh>
    <rPh sb="7" eb="8">
      <t>ツチ</t>
    </rPh>
    <phoneticPr fontId="3"/>
  </si>
  <si>
    <t>第四種建設発生土</t>
    <rPh sb="0" eb="1">
      <t>ダイ</t>
    </rPh>
    <rPh sb="1" eb="2">
      <t>４</t>
    </rPh>
    <rPh sb="2" eb="3">
      <t>シュ</t>
    </rPh>
    <rPh sb="3" eb="5">
      <t>ケンセツ</t>
    </rPh>
    <rPh sb="5" eb="7">
      <t>ハッセイ</t>
    </rPh>
    <rPh sb="7" eb="8">
      <t>ツチ</t>
    </rPh>
    <phoneticPr fontId="3"/>
  </si>
  <si>
    <t>浚渫土以外の泥土</t>
    <rPh sb="0" eb="2">
      <t>シュンセツ</t>
    </rPh>
    <rPh sb="2" eb="3">
      <t>ツチ</t>
    </rPh>
    <rPh sb="3" eb="5">
      <t>イガイ</t>
    </rPh>
    <rPh sb="6" eb="7">
      <t>ドロ</t>
    </rPh>
    <rPh sb="7" eb="8">
      <t>ツチ</t>
    </rPh>
    <phoneticPr fontId="3"/>
  </si>
  <si>
    <t>浚渫土</t>
    <rPh sb="0" eb="2">
      <t>シュンセツ</t>
    </rPh>
    <rPh sb="2" eb="3">
      <t>ツチ</t>
    </rPh>
    <phoneticPr fontId="3"/>
  </si>
  <si>
    <t>土質改良土</t>
    <rPh sb="0" eb="2">
      <t>ドシツ</t>
    </rPh>
    <rPh sb="2" eb="4">
      <t>カイリョウ</t>
    </rPh>
    <rPh sb="4" eb="5">
      <t>ツチ</t>
    </rPh>
    <phoneticPr fontId="3"/>
  </si>
  <si>
    <t>建設汚泥処理土</t>
    <rPh sb="0" eb="2">
      <t>ケンセツ</t>
    </rPh>
    <rPh sb="2" eb="4">
      <t>オデイ</t>
    </rPh>
    <rPh sb="4" eb="6">
      <t>ショリ</t>
    </rPh>
    <rPh sb="6" eb="7">
      <t>ツチ</t>
    </rPh>
    <phoneticPr fontId="3"/>
  </si>
  <si>
    <t>再生ｺﾝｸﾘｰﾄ砂</t>
    <rPh sb="0" eb="2">
      <t>サイセイ</t>
    </rPh>
    <rPh sb="8" eb="9">
      <t>スナ</t>
    </rPh>
    <phoneticPr fontId="3"/>
  </si>
  <si>
    <t>山砂、山土等の新材(採取土、購入土)</t>
    <rPh sb="0" eb="1">
      <t>ヤマ</t>
    </rPh>
    <rPh sb="1" eb="2">
      <t>スナ</t>
    </rPh>
    <rPh sb="3" eb="4">
      <t>ヤマ</t>
    </rPh>
    <rPh sb="4" eb="5">
      <t>ツチ</t>
    </rPh>
    <rPh sb="5" eb="6">
      <t>ナド</t>
    </rPh>
    <rPh sb="7" eb="8">
      <t>シン</t>
    </rPh>
    <rPh sb="8" eb="9">
      <t>ザイ</t>
    </rPh>
    <rPh sb="10" eb="12">
      <t>サイシュ</t>
    </rPh>
    <rPh sb="12" eb="13">
      <t>ツチ</t>
    </rPh>
    <rPh sb="14" eb="16">
      <t>コウニュウ</t>
    </rPh>
    <rPh sb="16" eb="17">
      <t>ツチ</t>
    </rPh>
    <phoneticPr fontId="3"/>
  </si>
  <si>
    <t>クラッシャーラン</t>
    <phoneticPr fontId="3"/>
  </si>
  <si>
    <t>粒度調整砕石</t>
    <rPh sb="0" eb="2">
      <t>リュウド</t>
    </rPh>
    <rPh sb="2" eb="4">
      <t>チョウセイ</t>
    </rPh>
    <rPh sb="4" eb="6">
      <t>サイセキ</t>
    </rPh>
    <phoneticPr fontId="3"/>
  </si>
  <si>
    <t>鉱さい</t>
    <rPh sb="0" eb="1">
      <t>コウ</t>
    </rPh>
    <phoneticPr fontId="3"/>
  </si>
  <si>
    <t>単粒度砕石</t>
    <rPh sb="0" eb="1">
      <t>タン</t>
    </rPh>
    <rPh sb="1" eb="3">
      <t>リュウド</t>
    </rPh>
    <rPh sb="3" eb="5">
      <t>サイセキ</t>
    </rPh>
    <phoneticPr fontId="3"/>
  </si>
  <si>
    <t>ぐり石、割ぐり石、自然石</t>
    <rPh sb="2" eb="3">
      <t>イシ</t>
    </rPh>
    <rPh sb="4" eb="5">
      <t>ワリ</t>
    </rPh>
    <rPh sb="7" eb="8">
      <t>イシ</t>
    </rPh>
    <rPh sb="9" eb="11">
      <t>シゼン</t>
    </rPh>
    <rPh sb="11" eb="12">
      <t>イシ</t>
    </rPh>
    <phoneticPr fontId="3"/>
  </si>
  <si>
    <t>硬質塩化ﾋﾞﾆﾙ管</t>
    <rPh sb="0" eb="2">
      <t>コウシツ</t>
    </rPh>
    <rPh sb="2" eb="3">
      <t>シオ</t>
    </rPh>
    <rPh sb="3" eb="4">
      <t>カ</t>
    </rPh>
    <rPh sb="8" eb="9">
      <t>カン</t>
    </rPh>
    <phoneticPr fontId="3"/>
  </si>
  <si>
    <t>石膏ﾎﾞｰﾄﾞ</t>
    <rPh sb="0" eb="2">
      <t>セッコウ</t>
    </rPh>
    <phoneticPr fontId="3"/>
  </si>
  <si>
    <t>ｼｰｼﾞﾝｸﾞ石膏ﾎﾞｰﾄﾞ</t>
    <rPh sb="7" eb="9">
      <t>セッコウ</t>
    </rPh>
    <phoneticPr fontId="3"/>
  </si>
  <si>
    <t>強化石膏ﾎﾞｰﾄﾞ</t>
    <rPh sb="0" eb="2">
      <t>キョウカ</t>
    </rPh>
    <rPh sb="2" eb="4">
      <t>セッコウ</t>
    </rPh>
    <phoneticPr fontId="3"/>
  </si>
  <si>
    <t>化粧石膏ﾎﾞｰﾄﾞ</t>
    <rPh sb="0" eb="2">
      <t>ケショウ</t>
    </rPh>
    <rPh sb="2" eb="4">
      <t>セッコウ</t>
    </rPh>
    <phoneticPr fontId="3"/>
  </si>
  <si>
    <t>石膏ﾗｽﾎﾞｰﾄﾞ</t>
    <rPh sb="0" eb="2">
      <t>セッコウ</t>
    </rPh>
    <phoneticPr fontId="3"/>
  </si>
  <si>
    <t>表層</t>
    <rPh sb="0" eb="1">
      <t>ヒョウ</t>
    </rPh>
    <rPh sb="1" eb="2">
      <t>ソウ</t>
    </rPh>
    <phoneticPr fontId="3"/>
  </si>
  <si>
    <t>基層</t>
    <rPh sb="0" eb="1">
      <t>キ</t>
    </rPh>
    <rPh sb="1" eb="2">
      <t>ソウ</t>
    </rPh>
    <phoneticPr fontId="3"/>
  </si>
  <si>
    <t>上層路盤</t>
    <rPh sb="0" eb="2">
      <t>ジョウソウ</t>
    </rPh>
    <rPh sb="2" eb="4">
      <t>ロバン</t>
    </rPh>
    <phoneticPr fontId="3"/>
  </si>
  <si>
    <t>歩道</t>
    <rPh sb="0" eb="2">
      <t>ホドウ</t>
    </rPh>
    <phoneticPr fontId="3"/>
  </si>
  <si>
    <t>その他(駐車場用舗装、敷地内舗装等）</t>
    <rPh sb="2" eb="3">
      <t>タ</t>
    </rPh>
    <rPh sb="4" eb="7">
      <t>チュウシャジョウ</t>
    </rPh>
    <rPh sb="7" eb="8">
      <t>ヨウ</t>
    </rPh>
    <rPh sb="8" eb="10">
      <t>ホソウ</t>
    </rPh>
    <rPh sb="11" eb="13">
      <t>シキチ</t>
    </rPh>
    <rPh sb="13" eb="14">
      <t>ナイ</t>
    </rPh>
    <rPh sb="14" eb="16">
      <t>ホソウ</t>
    </rPh>
    <rPh sb="16" eb="17">
      <t>ナド</t>
    </rPh>
    <phoneticPr fontId="3"/>
  </si>
  <si>
    <t>【用途土砂】</t>
    <rPh sb="1" eb="3">
      <t>ヨウト</t>
    </rPh>
    <rPh sb="3" eb="5">
      <t>ドシャ</t>
    </rPh>
    <phoneticPr fontId="3"/>
  </si>
  <si>
    <t>道路路体</t>
    <rPh sb="0" eb="2">
      <t>ドウロ</t>
    </rPh>
    <rPh sb="2" eb="3">
      <t>ロ</t>
    </rPh>
    <rPh sb="3" eb="4">
      <t>タイ</t>
    </rPh>
    <phoneticPr fontId="3"/>
  </si>
  <si>
    <t>路床</t>
    <rPh sb="0" eb="2">
      <t>ロショウ</t>
    </rPh>
    <phoneticPr fontId="3"/>
  </si>
  <si>
    <t>河川築堤</t>
    <rPh sb="0" eb="2">
      <t>カセン</t>
    </rPh>
    <rPh sb="2" eb="4">
      <t>チクテイ</t>
    </rPh>
    <phoneticPr fontId="3"/>
  </si>
  <si>
    <t>構造物等の裏込材、埋戻し用</t>
    <rPh sb="0" eb="3">
      <t>コウゾウブツ</t>
    </rPh>
    <rPh sb="3" eb="4">
      <t>ナド</t>
    </rPh>
    <rPh sb="5" eb="6">
      <t>ウラ</t>
    </rPh>
    <rPh sb="6" eb="7">
      <t>コ</t>
    </rPh>
    <rPh sb="7" eb="8">
      <t>ザイ</t>
    </rPh>
    <rPh sb="9" eb="11">
      <t>ウメモド</t>
    </rPh>
    <rPh sb="12" eb="13">
      <t>ヨウ</t>
    </rPh>
    <phoneticPr fontId="3"/>
  </si>
  <si>
    <t>宅地造成用</t>
    <rPh sb="0" eb="2">
      <t>タクチ</t>
    </rPh>
    <rPh sb="2" eb="4">
      <t>ゾウセイ</t>
    </rPh>
    <rPh sb="4" eb="5">
      <t>ヨウ</t>
    </rPh>
    <phoneticPr fontId="3"/>
  </si>
  <si>
    <t>水面埋立用</t>
    <rPh sb="0" eb="2">
      <t>スイメン</t>
    </rPh>
    <rPh sb="2" eb="3">
      <t>ウ</t>
    </rPh>
    <rPh sb="3" eb="4">
      <t>リツ</t>
    </rPh>
    <rPh sb="4" eb="5">
      <t>ヨウ</t>
    </rPh>
    <phoneticPr fontId="3"/>
  </si>
  <si>
    <t>ほ場整備(農地整備)</t>
    <rPh sb="1" eb="2">
      <t>バ</t>
    </rPh>
    <rPh sb="2" eb="4">
      <t>セイビ</t>
    </rPh>
    <rPh sb="5" eb="7">
      <t>ノウチ</t>
    </rPh>
    <rPh sb="7" eb="9">
      <t>セイビ</t>
    </rPh>
    <phoneticPr fontId="3"/>
  </si>
  <si>
    <t>【用途砕石】</t>
    <rPh sb="1" eb="3">
      <t>ヨウト</t>
    </rPh>
    <rPh sb="3" eb="5">
      <t>サイセキ</t>
    </rPh>
    <phoneticPr fontId="3"/>
  </si>
  <si>
    <t>舗装の下層路盤材</t>
    <rPh sb="0" eb="2">
      <t>ホソウ</t>
    </rPh>
    <rPh sb="3" eb="5">
      <t>カソウ</t>
    </rPh>
    <rPh sb="5" eb="7">
      <t>ロバン</t>
    </rPh>
    <rPh sb="7" eb="8">
      <t>ザイ</t>
    </rPh>
    <phoneticPr fontId="3"/>
  </si>
  <si>
    <t>舗装の上層路盤材</t>
    <rPh sb="0" eb="2">
      <t>ホソウ</t>
    </rPh>
    <rPh sb="3" eb="4">
      <t>ウエ</t>
    </rPh>
    <rPh sb="5" eb="7">
      <t>ロバン</t>
    </rPh>
    <rPh sb="7" eb="8">
      <t>ザイ</t>
    </rPh>
    <phoneticPr fontId="3"/>
  </si>
  <si>
    <t>構造物の裏込材、基礎材</t>
    <rPh sb="0" eb="3">
      <t>コウゾウブツ</t>
    </rPh>
    <rPh sb="4" eb="5">
      <t>ウラ</t>
    </rPh>
    <rPh sb="5" eb="6">
      <t>コ</t>
    </rPh>
    <rPh sb="6" eb="7">
      <t>ザイ</t>
    </rPh>
    <rPh sb="8" eb="10">
      <t>キソ</t>
    </rPh>
    <rPh sb="10" eb="11">
      <t>ザイ</t>
    </rPh>
    <phoneticPr fontId="3"/>
  </si>
  <si>
    <t>【用途塩ビ】</t>
    <rPh sb="1" eb="3">
      <t>ヨウト</t>
    </rPh>
    <rPh sb="3" eb="4">
      <t>シオ</t>
    </rPh>
    <phoneticPr fontId="3"/>
  </si>
  <si>
    <t>水道(配水)用</t>
    <rPh sb="0" eb="2">
      <t>スイドウ</t>
    </rPh>
    <rPh sb="3" eb="5">
      <t>ハイスイ</t>
    </rPh>
    <rPh sb="6" eb="7">
      <t>ヨウ</t>
    </rPh>
    <phoneticPr fontId="3"/>
  </si>
  <si>
    <t>下水道用</t>
    <rPh sb="0" eb="3">
      <t>ゲスイドウ</t>
    </rPh>
    <rPh sb="3" eb="4">
      <t>ヨウ</t>
    </rPh>
    <phoneticPr fontId="3"/>
  </si>
  <si>
    <t>ｹｰﾌﾞﾙ用</t>
    <rPh sb="5" eb="6">
      <t>ヨウ</t>
    </rPh>
    <phoneticPr fontId="3"/>
  </si>
  <si>
    <t>農業用</t>
    <rPh sb="0" eb="3">
      <t>ノウギョウヨウ</t>
    </rPh>
    <phoneticPr fontId="3"/>
  </si>
  <si>
    <t>設備用</t>
    <rPh sb="0" eb="2">
      <t>セツビ</t>
    </rPh>
    <rPh sb="2" eb="3">
      <t>ヨウ</t>
    </rPh>
    <phoneticPr fontId="3"/>
  </si>
  <si>
    <t>【用途石膏ﾞ】</t>
    <rPh sb="1" eb="3">
      <t>ヨウト</t>
    </rPh>
    <rPh sb="3" eb="5">
      <t>セッコウ</t>
    </rPh>
    <phoneticPr fontId="3"/>
  </si>
  <si>
    <t>壁</t>
    <rPh sb="0" eb="1">
      <t>カベ</t>
    </rPh>
    <phoneticPr fontId="3"/>
  </si>
  <si>
    <t>天井</t>
    <rPh sb="0" eb="2">
      <t>テンジョウ</t>
    </rPh>
    <phoneticPr fontId="3"/>
  </si>
  <si>
    <t>【資材コン】</t>
    <rPh sb="1" eb="3">
      <t>シザイ</t>
    </rPh>
    <phoneticPr fontId="3"/>
  </si>
  <si>
    <t>再生生ｺﾝ(Cｏ再生骨材H)</t>
    <rPh sb="0" eb="2">
      <t>サイセイ</t>
    </rPh>
    <rPh sb="2" eb="3">
      <t>ナマ</t>
    </rPh>
    <rPh sb="8" eb="10">
      <t>サイセイ</t>
    </rPh>
    <rPh sb="10" eb="12">
      <t>コツザイ</t>
    </rPh>
    <phoneticPr fontId="3"/>
  </si>
  <si>
    <t>再生生ｺﾝ(Cｏ再生骨材M)</t>
    <rPh sb="0" eb="2">
      <t>サイセイ</t>
    </rPh>
    <rPh sb="2" eb="3">
      <t>ナマ</t>
    </rPh>
    <rPh sb="8" eb="10">
      <t>サイセイ</t>
    </rPh>
    <rPh sb="10" eb="12">
      <t>コツザイ</t>
    </rPh>
    <phoneticPr fontId="3"/>
  </si>
  <si>
    <t>再生生ｺﾝ(Cｏ再生骨材L)</t>
    <rPh sb="0" eb="2">
      <t>サイセイ</t>
    </rPh>
    <rPh sb="2" eb="3">
      <t>ナマ</t>
    </rPh>
    <rPh sb="8" eb="10">
      <t>サイセイ</t>
    </rPh>
    <rPh sb="10" eb="12">
      <t>コツザイ</t>
    </rPh>
    <phoneticPr fontId="3"/>
  </si>
  <si>
    <t>再生生ｺﾝ(Co再生骨材Ｈ)</t>
    <rPh sb="0" eb="2">
      <t>サイセイ</t>
    </rPh>
    <rPh sb="2" eb="3">
      <t>ナマ</t>
    </rPh>
    <rPh sb="8" eb="10">
      <t>サイセイ</t>
    </rPh>
    <rPh sb="10" eb="12">
      <t>コツザイ</t>
    </rPh>
    <phoneticPr fontId="3"/>
  </si>
  <si>
    <t>再生生ｺﾝ(Co再生骨材M)</t>
    <rPh sb="0" eb="2">
      <t>サイセイ</t>
    </rPh>
    <rPh sb="2" eb="3">
      <t>ナマ</t>
    </rPh>
    <rPh sb="8" eb="10">
      <t>サイセイ</t>
    </rPh>
    <rPh sb="10" eb="12">
      <t>コツザイ</t>
    </rPh>
    <phoneticPr fontId="3"/>
  </si>
  <si>
    <t>再生生ｺﾝ(Co再生骨材L)</t>
    <rPh sb="0" eb="2">
      <t>サイセイ</t>
    </rPh>
    <rPh sb="2" eb="3">
      <t>ナマ</t>
    </rPh>
    <rPh sb="8" eb="10">
      <t>サイセイ</t>
    </rPh>
    <rPh sb="10" eb="12">
      <t>コツザイ</t>
    </rPh>
    <phoneticPr fontId="3"/>
  </si>
  <si>
    <t>再生無筋ｺﾝｸﾘｰﾄ二次製品(Co再生骨材)</t>
    <rPh sb="0" eb="2">
      <t>サイセイ</t>
    </rPh>
    <rPh sb="2" eb="4">
      <t>ムキン</t>
    </rPh>
    <rPh sb="10" eb="12">
      <t>ニジ</t>
    </rPh>
    <rPh sb="12" eb="14">
      <t>セイヒン</t>
    </rPh>
    <rPh sb="17" eb="19">
      <t>サイセイ</t>
    </rPh>
    <rPh sb="19" eb="21">
      <t>コツザイ</t>
    </rPh>
    <phoneticPr fontId="3"/>
  </si>
  <si>
    <t>再生無筋ｺﾝｸﾘｰﾄ二次製品(その他再生材)</t>
    <rPh sb="0" eb="2">
      <t>サイセイ</t>
    </rPh>
    <rPh sb="2" eb="4">
      <t>ムキン</t>
    </rPh>
    <rPh sb="10" eb="12">
      <t>ニジ</t>
    </rPh>
    <rPh sb="12" eb="14">
      <t>セイヒン</t>
    </rPh>
    <rPh sb="17" eb="18">
      <t>タ</t>
    </rPh>
    <rPh sb="18" eb="20">
      <t>サイセイ</t>
    </rPh>
    <rPh sb="20" eb="21">
      <t>ザイ</t>
    </rPh>
    <phoneticPr fontId="3"/>
  </si>
  <si>
    <t>【資材コン鉄】</t>
    <rPh sb="1" eb="3">
      <t>シザイ</t>
    </rPh>
    <rPh sb="5" eb="6">
      <t>テツ</t>
    </rPh>
    <phoneticPr fontId="3"/>
  </si>
  <si>
    <t>有筋ｺﾝｸﾘｰﾄ二次製品(ﾘﾕｰｽ品)</t>
    <rPh sb="0" eb="1">
      <t>ユウ</t>
    </rPh>
    <rPh sb="1" eb="2">
      <t>スジ</t>
    </rPh>
    <rPh sb="8" eb="10">
      <t>ニジ</t>
    </rPh>
    <rPh sb="10" eb="12">
      <t>セイヒン</t>
    </rPh>
    <rPh sb="17" eb="18">
      <t>ヒン</t>
    </rPh>
    <phoneticPr fontId="3"/>
  </si>
  <si>
    <t>再生有筋ｺﾝｸﾘｰﾄ二次製品(Ｃｏ再生骨材)</t>
    <rPh sb="0" eb="2">
      <t>サイセイ</t>
    </rPh>
    <rPh sb="2" eb="3">
      <t>ユウ</t>
    </rPh>
    <rPh sb="3" eb="4">
      <t>スジ</t>
    </rPh>
    <rPh sb="10" eb="12">
      <t>２ジ</t>
    </rPh>
    <rPh sb="12" eb="14">
      <t>セイヒン</t>
    </rPh>
    <rPh sb="17" eb="19">
      <t>サイセイ</t>
    </rPh>
    <rPh sb="19" eb="21">
      <t>コツザイ</t>
    </rPh>
    <phoneticPr fontId="3"/>
  </si>
  <si>
    <t>再生有筋ｺﾝｸﾘｰﾄ二次製品(その他再生材)</t>
    <rPh sb="0" eb="2">
      <t>サイセイ</t>
    </rPh>
    <rPh sb="2" eb="3">
      <t>ユウ</t>
    </rPh>
    <rPh sb="3" eb="4">
      <t>スジ</t>
    </rPh>
    <rPh sb="10" eb="12">
      <t>２ジ</t>
    </rPh>
    <rPh sb="12" eb="14">
      <t>セイヒン</t>
    </rPh>
    <rPh sb="17" eb="18">
      <t>タ</t>
    </rPh>
    <rPh sb="18" eb="20">
      <t>サイセイ</t>
    </rPh>
    <rPh sb="20" eb="21">
      <t>ザイ</t>
    </rPh>
    <phoneticPr fontId="3"/>
  </si>
  <si>
    <t>【資材木材】</t>
    <rPh sb="1" eb="3">
      <t>シザイ</t>
    </rPh>
    <rPh sb="3" eb="5">
      <t>モクザイ</t>
    </rPh>
    <phoneticPr fontId="3"/>
  </si>
  <si>
    <t>再生木材(ﾎﾞｰﾄﾞ類を除く)</t>
    <rPh sb="0" eb="2">
      <t>サイセイ</t>
    </rPh>
    <rPh sb="2" eb="4">
      <t>モクザイ</t>
    </rPh>
    <rPh sb="10" eb="11">
      <t>ルイ</t>
    </rPh>
    <rPh sb="12" eb="13">
      <t>ノゾ</t>
    </rPh>
    <phoneticPr fontId="3"/>
  </si>
  <si>
    <t>再生木質ﾎﾞｰﾄﾞ</t>
    <rPh sb="0" eb="2">
      <t>サイセイ</t>
    </rPh>
    <rPh sb="2" eb="4">
      <t>モクシツ</t>
    </rPh>
    <phoneticPr fontId="3"/>
  </si>
  <si>
    <t>【資材アス】</t>
    <rPh sb="1" eb="3">
      <t>シザイ</t>
    </rPh>
    <phoneticPr fontId="3"/>
  </si>
  <si>
    <t>【用途アス】</t>
    <rPh sb="1" eb="3">
      <t>ヨウト</t>
    </rPh>
    <phoneticPr fontId="3"/>
  </si>
  <si>
    <t>再生粗粒度ｱｽｺﾝ</t>
    <rPh sb="0" eb="2">
      <t>サイセイ</t>
    </rPh>
    <rPh sb="2" eb="3">
      <t>ソ</t>
    </rPh>
    <rPh sb="3" eb="5">
      <t>リュウド</t>
    </rPh>
    <phoneticPr fontId="3"/>
  </si>
  <si>
    <t>再生密粒度ｱｽｺﾝ</t>
    <rPh sb="0" eb="2">
      <t>サイセイ</t>
    </rPh>
    <rPh sb="2" eb="3">
      <t>ミツ</t>
    </rPh>
    <rPh sb="3" eb="5">
      <t>リュウド</t>
    </rPh>
    <phoneticPr fontId="3"/>
  </si>
  <si>
    <t>再生細粒度ｱｽｺﾝ</t>
    <rPh sb="0" eb="2">
      <t>サイセイ</t>
    </rPh>
    <rPh sb="2" eb="3">
      <t>ホソ</t>
    </rPh>
    <rPh sb="3" eb="5">
      <t>リュウド</t>
    </rPh>
    <phoneticPr fontId="3"/>
  </si>
  <si>
    <t>再生開粒度ｱｽｺﾝ</t>
    <rPh sb="0" eb="2">
      <t>サイセイ</t>
    </rPh>
    <rPh sb="2" eb="3">
      <t>ヒラキ</t>
    </rPh>
    <rPh sb="3" eb="5">
      <t>リュウド</t>
    </rPh>
    <phoneticPr fontId="3"/>
  </si>
  <si>
    <t>再生改質ｱｽｺﾝ</t>
    <rPh sb="0" eb="2">
      <t>サイセイ</t>
    </rPh>
    <rPh sb="2" eb="4">
      <t>カイシツ</t>
    </rPh>
    <phoneticPr fontId="3"/>
  </si>
  <si>
    <t>再生ｱｽﾌｧﾙﾄﾓﾙﾀﾙ</t>
    <rPh sb="0" eb="2">
      <t>サイセイ</t>
    </rPh>
    <phoneticPr fontId="3"/>
  </si>
  <si>
    <t>再生加熱ｱｽﾌｧﾙﾄ安定処理路盤材</t>
    <rPh sb="0" eb="2">
      <t>サイセイ</t>
    </rPh>
    <rPh sb="2" eb="4">
      <t>カネツ</t>
    </rPh>
    <rPh sb="10" eb="12">
      <t>アンテイ</t>
    </rPh>
    <rPh sb="12" eb="14">
      <t>ショリ</t>
    </rPh>
    <rPh sb="14" eb="17">
      <t>ロバンザイ</t>
    </rPh>
    <phoneticPr fontId="3"/>
  </si>
  <si>
    <t>【資材土砂】</t>
    <rPh sb="1" eb="3">
      <t>シザイ</t>
    </rPh>
    <rPh sb="3" eb="5">
      <t>ドシャ</t>
    </rPh>
    <phoneticPr fontId="3"/>
  </si>
  <si>
    <t>【資材砕石】</t>
    <rPh sb="1" eb="3">
      <t>シザイ</t>
    </rPh>
    <rPh sb="3" eb="5">
      <t>サイセキ</t>
    </rPh>
    <phoneticPr fontId="3"/>
  </si>
  <si>
    <t>再生粒度調整砕石</t>
    <rPh sb="0" eb="2">
      <t>サイセイ</t>
    </rPh>
    <rPh sb="2" eb="4">
      <t>リュウド</t>
    </rPh>
    <rPh sb="4" eb="6">
      <t>チョウセイ</t>
    </rPh>
    <rPh sb="6" eb="8">
      <t>サイセキ</t>
    </rPh>
    <phoneticPr fontId="3"/>
  </si>
  <si>
    <t>【資材塩ビ】</t>
    <rPh sb="1" eb="3">
      <t>シザイ</t>
    </rPh>
    <rPh sb="3" eb="4">
      <t>エン</t>
    </rPh>
    <phoneticPr fontId="3"/>
  </si>
  <si>
    <t>再生硬質塩化ﾋﾞﾆﾙ管</t>
    <rPh sb="0" eb="2">
      <t>サイセイ</t>
    </rPh>
    <rPh sb="2" eb="4">
      <t>コウシツ</t>
    </rPh>
    <rPh sb="4" eb="6">
      <t>エンカ</t>
    </rPh>
    <rPh sb="10" eb="11">
      <t>カン</t>
    </rPh>
    <phoneticPr fontId="3"/>
  </si>
  <si>
    <t>【供給元】</t>
    <rPh sb="1" eb="3">
      <t>キョウキュウ</t>
    </rPh>
    <rPh sb="3" eb="4">
      <t>モト</t>
    </rPh>
    <phoneticPr fontId="3"/>
  </si>
  <si>
    <t>現場内利用</t>
    <rPh sb="0" eb="2">
      <t>ゲンバ</t>
    </rPh>
    <rPh sb="2" eb="3">
      <t>ナイ</t>
    </rPh>
    <rPh sb="3" eb="5">
      <t>リヨウ</t>
    </rPh>
    <phoneticPr fontId="3"/>
  </si>
  <si>
    <t>他の工事現場(内陸)</t>
    <rPh sb="0" eb="1">
      <t>ホカ</t>
    </rPh>
    <rPh sb="2" eb="4">
      <t>コウジ</t>
    </rPh>
    <rPh sb="4" eb="6">
      <t>ゲンバ</t>
    </rPh>
    <rPh sb="7" eb="9">
      <t>ナイリク</t>
    </rPh>
    <phoneticPr fontId="3"/>
  </si>
  <si>
    <t>他の工事現場(海面)</t>
    <rPh sb="0" eb="1">
      <t>ホカ</t>
    </rPh>
    <rPh sb="2" eb="4">
      <t>コウジ</t>
    </rPh>
    <rPh sb="4" eb="6">
      <t>ゲンバ</t>
    </rPh>
    <rPh sb="7" eb="9">
      <t>カイメン</t>
    </rPh>
    <phoneticPr fontId="3"/>
  </si>
  <si>
    <t>再資源化施設</t>
    <rPh sb="0" eb="3">
      <t>サイシゲン</t>
    </rPh>
    <rPh sb="3" eb="4">
      <t>カ</t>
    </rPh>
    <rPh sb="4" eb="6">
      <t>シセツ</t>
    </rPh>
    <phoneticPr fontId="3"/>
  </si>
  <si>
    <t>土砂ｽﾄｯｸﾔｰﾄﾞ</t>
    <rPh sb="0" eb="2">
      <t>ドシャ</t>
    </rPh>
    <phoneticPr fontId="3"/>
  </si>
  <si>
    <t>【施工条件】</t>
    <rPh sb="1" eb="3">
      <t>セコウ</t>
    </rPh>
    <rPh sb="3" eb="5">
      <t>ジョウケン</t>
    </rPh>
    <phoneticPr fontId="3"/>
  </si>
  <si>
    <t>合</t>
    <rPh sb="0" eb="1">
      <t>ア</t>
    </rPh>
    <phoneticPr fontId="3"/>
  </si>
  <si>
    <t>計</t>
    <rPh sb="0" eb="1">
      <t>ケイ</t>
    </rPh>
    <phoneticPr fontId="3"/>
  </si>
  <si>
    <r>
      <t>締めm</t>
    </r>
    <r>
      <rPr>
        <vertAlign val="superscript"/>
        <sz val="8"/>
        <rFont val="ＭＳ Ｐ明朝"/>
        <family val="1"/>
        <charset val="128"/>
      </rPr>
      <t>3</t>
    </r>
    <rPh sb="0" eb="1">
      <t>シ</t>
    </rPh>
    <phoneticPr fontId="3"/>
  </si>
  <si>
    <t>アスファルト
混合物</t>
    <rPh sb="7" eb="10">
      <t>コンゴウブツ</t>
    </rPh>
    <phoneticPr fontId="3"/>
  </si>
  <si>
    <t>塩化ビニル管
・継手</t>
    <rPh sb="0" eb="2">
      <t>エンカ</t>
    </rPh>
    <rPh sb="5" eb="6">
      <t>カン</t>
    </rPh>
    <rPh sb="8" eb="10">
      <t>ツギテ</t>
    </rPh>
    <phoneticPr fontId="3"/>
  </si>
  <si>
    <t>その他の
建設資材</t>
    <rPh sb="2" eb="3">
      <t>タ</t>
    </rPh>
    <rPh sb="5" eb="7">
      <t>ケンセツ</t>
    </rPh>
    <rPh sb="7" eb="9">
      <t>シザイ</t>
    </rPh>
    <phoneticPr fontId="3"/>
  </si>
  <si>
    <t>再生資源
利 用 率</t>
    <rPh sb="0" eb="2">
      <t>サイセイ</t>
    </rPh>
    <rPh sb="2" eb="4">
      <t>シゲン</t>
    </rPh>
    <rPh sb="5" eb="6">
      <t>リ</t>
    </rPh>
    <rPh sb="7" eb="8">
      <t>ヨウ</t>
    </rPh>
    <rPh sb="9" eb="10">
      <t>リツ</t>
    </rPh>
    <phoneticPr fontId="3"/>
  </si>
  <si>
    <t>分　　類</t>
    <rPh sb="0" eb="1">
      <t>ブン</t>
    </rPh>
    <rPh sb="3" eb="4">
      <t>ルイ</t>
    </rPh>
    <phoneticPr fontId="3"/>
  </si>
  <si>
    <t>規　　格</t>
    <rPh sb="0" eb="1">
      <t>タダシ</t>
    </rPh>
    <rPh sb="3" eb="4">
      <t>カク</t>
    </rPh>
    <phoneticPr fontId="3"/>
  </si>
  <si>
    <t>1.生ｺﾝ(ﾊﾞｰｼﾞﾝ骨材)</t>
    <rPh sb="2" eb="3">
      <t>ナマ</t>
    </rPh>
    <rPh sb="12" eb="14">
      <t>コツザイ</t>
    </rPh>
    <phoneticPr fontId="3"/>
  </si>
  <si>
    <t>3.再生生ｺﾝ(Co再生骨材M)</t>
    <rPh sb="2" eb="4">
      <t>サイセイ</t>
    </rPh>
    <rPh sb="4" eb="5">
      <t>ナマ</t>
    </rPh>
    <rPh sb="10" eb="12">
      <t>サイセイ</t>
    </rPh>
    <rPh sb="12" eb="14">
      <t>コツザイ</t>
    </rPh>
    <phoneticPr fontId="3"/>
  </si>
  <si>
    <t>5.再生生ｺﾝ(その他再生材)</t>
    <rPh sb="2" eb="4">
      <t>サイセイ</t>
    </rPh>
    <rPh sb="4" eb="5">
      <t>ナマ</t>
    </rPh>
    <rPh sb="10" eb="11">
      <t>タ</t>
    </rPh>
    <rPh sb="11" eb="13">
      <t>サイセイ</t>
    </rPh>
    <rPh sb="13" eb="14">
      <t>ザイ</t>
    </rPh>
    <phoneticPr fontId="3"/>
  </si>
  <si>
    <t>7.無筋ｺﾝｸﾘｰﾄ二次製品(ﾘﾕｰｽ品)</t>
    <rPh sb="2" eb="4">
      <t>ムキン</t>
    </rPh>
    <rPh sb="10" eb="12">
      <t>２ジ</t>
    </rPh>
    <rPh sb="12" eb="14">
      <t>セイヒン</t>
    </rPh>
    <rPh sb="19" eb="20">
      <t>ヒン</t>
    </rPh>
    <phoneticPr fontId="3"/>
  </si>
  <si>
    <t>9.再生無筋ｺﾝｸﾘｰﾄ二次製品(その他再生材)</t>
    <rPh sb="2" eb="4">
      <t>サイセイ</t>
    </rPh>
    <rPh sb="4" eb="6">
      <t>ムキン</t>
    </rPh>
    <rPh sb="12" eb="14">
      <t>２ジ</t>
    </rPh>
    <rPh sb="14" eb="16">
      <t>セイヒン</t>
    </rPh>
    <rPh sb="19" eb="20">
      <t>タ</t>
    </rPh>
    <rPh sb="20" eb="22">
      <t>サイセイ</t>
    </rPh>
    <rPh sb="22" eb="23">
      <t>ザイ</t>
    </rPh>
    <phoneticPr fontId="3"/>
  </si>
  <si>
    <t>2.再生生ｺﾝ(Co再生骨材Ｈ)</t>
    <rPh sb="2" eb="4">
      <t>サイセイ</t>
    </rPh>
    <rPh sb="4" eb="5">
      <t>ナマ</t>
    </rPh>
    <rPh sb="10" eb="12">
      <t>サイセイ</t>
    </rPh>
    <rPh sb="12" eb="14">
      <t>コツザイ</t>
    </rPh>
    <phoneticPr fontId="3"/>
  </si>
  <si>
    <t>4.再生生ｺﾝ(Co再生骨材L)</t>
    <rPh sb="2" eb="4">
      <t>サイセイ</t>
    </rPh>
    <rPh sb="4" eb="5">
      <t>ナマ</t>
    </rPh>
    <rPh sb="10" eb="12">
      <t>サイセイ</t>
    </rPh>
    <rPh sb="12" eb="14">
      <t>コツザイ</t>
    </rPh>
    <phoneticPr fontId="3"/>
  </si>
  <si>
    <t>6.無筋ｺﾝｸﾘｰﾄ二次製品(ﾊﾞｰｼﾞﾝ骨材)</t>
    <rPh sb="2" eb="4">
      <t>ムキン</t>
    </rPh>
    <rPh sb="10" eb="12">
      <t>２ジ</t>
    </rPh>
    <rPh sb="12" eb="14">
      <t>セイヒン</t>
    </rPh>
    <rPh sb="21" eb="23">
      <t>コツザイ</t>
    </rPh>
    <phoneticPr fontId="3"/>
  </si>
  <si>
    <t>8.再生無筋ｺﾝｸﾘｰﾄ二次製品(Ｃｏ再生骨材)</t>
    <rPh sb="2" eb="4">
      <t>サイセイ</t>
    </rPh>
    <rPh sb="4" eb="6">
      <t>ムキン</t>
    </rPh>
    <rPh sb="12" eb="14">
      <t>２ジ</t>
    </rPh>
    <rPh sb="14" eb="16">
      <t>セイヒン</t>
    </rPh>
    <rPh sb="19" eb="21">
      <t>サイセイ</t>
    </rPh>
    <rPh sb="21" eb="23">
      <t>コツザイ</t>
    </rPh>
    <phoneticPr fontId="3"/>
  </si>
  <si>
    <t>10.その他</t>
    <rPh sb="5" eb="6">
      <t>タ</t>
    </rPh>
    <phoneticPr fontId="3"/>
  </si>
  <si>
    <t>コンクリート
及び鉄から成る
建設資材</t>
    <rPh sb="7" eb="8">
      <t>オヨ</t>
    </rPh>
    <rPh sb="9" eb="10">
      <t>テツ</t>
    </rPh>
    <rPh sb="12" eb="13">
      <t>ナ</t>
    </rPh>
    <rPh sb="15" eb="17">
      <t>ケンセツ</t>
    </rPh>
    <rPh sb="17" eb="19">
      <t>シザイ</t>
    </rPh>
    <phoneticPr fontId="3"/>
  </si>
  <si>
    <t>1.有筋ｺﾝｸﾘｰﾄ二次製品(ﾊﾞｰｼﾞﾝ骨材)</t>
    <rPh sb="2" eb="3">
      <t>ユウ</t>
    </rPh>
    <rPh sb="3" eb="4">
      <t>スジ</t>
    </rPh>
    <rPh sb="10" eb="12">
      <t>２ジ</t>
    </rPh>
    <rPh sb="12" eb="14">
      <t>セイヒン</t>
    </rPh>
    <rPh sb="21" eb="23">
      <t>コツザイ</t>
    </rPh>
    <phoneticPr fontId="3"/>
  </si>
  <si>
    <t>3.再生有筋ｺﾝｸﾘｰﾄ二次製品(Ｃｏ再生骨材）</t>
    <rPh sb="2" eb="4">
      <t>サイセイ</t>
    </rPh>
    <rPh sb="4" eb="5">
      <t>ユウ</t>
    </rPh>
    <rPh sb="5" eb="6">
      <t>キン</t>
    </rPh>
    <rPh sb="12" eb="14">
      <t>２ジ</t>
    </rPh>
    <rPh sb="14" eb="16">
      <t>セイヒン</t>
    </rPh>
    <rPh sb="19" eb="21">
      <t>サイセイ</t>
    </rPh>
    <rPh sb="21" eb="23">
      <t>コツザイ</t>
    </rPh>
    <phoneticPr fontId="3"/>
  </si>
  <si>
    <t>5.その他</t>
    <rPh sb="4" eb="5">
      <t>タ</t>
    </rPh>
    <phoneticPr fontId="3"/>
  </si>
  <si>
    <t>2.有筋ｺﾝｸﾘｰﾄ二次製品(ﾘﾕｰｽ品)</t>
    <rPh sb="2" eb="3">
      <t>ユウ</t>
    </rPh>
    <rPh sb="3" eb="4">
      <t>スジ</t>
    </rPh>
    <rPh sb="10" eb="12">
      <t>２ジ</t>
    </rPh>
    <rPh sb="12" eb="14">
      <t>セイヒン</t>
    </rPh>
    <rPh sb="19" eb="20">
      <t>ヒン</t>
    </rPh>
    <phoneticPr fontId="3"/>
  </si>
  <si>
    <t>4.再生有筋ｺﾝｸﾘｰﾄ二次製品(その他再生材）</t>
    <rPh sb="2" eb="4">
      <t>サイセイ</t>
    </rPh>
    <rPh sb="4" eb="5">
      <t>ユウ</t>
    </rPh>
    <rPh sb="5" eb="6">
      <t>キン</t>
    </rPh>
    <rPh sb="12" eb="14">
      <t>２ジ</t>
    </rPh>
    <rPh sb="14" eb="16">
      <t>セイヒン</t>
    </rPh>
    <rPh sb="19" eb="20">
      <t>タ</t>
    </rPh>
    <rPh sb="20" eb="22">
      <t>サイセイ</t>
    </rPh>
    <rPh sb="22" eb="23">
      <t>ザイ</t>
    </rPh>
    <phoneticPr fontId="3"/>
  </si>
  <si>
    <t>コードﾞ*5</t>
    <phoneticPr fontId="3"/>
  </si>
  <si>
    <t>コード*6</t>
    <phoneticPr fontId="3"/>
  </si>
  <si>
    <t>コード*7</t>
    <phoneticPr fontId="3"/>
  </si>
  <si>
    <t>コード*8</t>
    <phoneticPr fontId="3"/>
  </si>
  <si>
    <t>コード*9</t>
    <phoneticPr fontId="3"/>
  </si>
  <si>
    <t>コード*5</t>
    <phoneticPr fontId="3"/>
  </si>
  <si>
    <t>1.木材(ﾎﾞｰﾄﾞ類を除く)</t>
    <rPh sb="2" eb="4">
      <t>モクザイ</t>
    </rPh>
    <rPh sb="10" eb="11">
      <t>ルイ</t>
    </rPh>
    <rPh sb="12" eb="13">
      <t>ノゾ</t>
    </rPh>
    <phoneticPr fontId="3"/>
  </si>
  <si>
    <t>2.木質ﾎﾞｰﾄﾞ</t>
    <rPh sb="2" eb="4">
      <t>モクシツ</t>
    </rPh>
    <phoneticPr fontId="3"/>
  </si>
  <si>
    <t>アスファルトコンクリートについて</t>
    <phoneticPr fontId="3"/>
  </si>
  <si>
    <t>1.粗粒度ｱｽｺﾝ</t>
    <rPh sb="2" eb="3">
      <t>ソ</t>
    </rPh>
    <rPh sb="3" eb="5">
      <t>リュウド</t>
    </rPh>
    <phoneticPr fontId="3"/>
  </si>
  <si>
    <t>2.密粒度ｱｽｺﾝ</t>
    <rPh sb="2" eb="3">
      <t>ミツ</t>
    </rPh>
    <rPh sb="3" eb="5">
      <t>リュウド</t>
    </rPh>
    <phoneticPr fontId="3"/>
  </si>
  <si>
    <t>3.細粒度ｱｽｺﾝ</t>
    <rPh sb="2" eb="3">
      <t>サイ</t>
    </rPh>
    <rPh sb="3" eb="5">
      <t>リュウド</t>
    </rPh>
    <phoneticPr fontId="3"/>
  </si>
  <si>
    <t>4.開粒度ｱｽｺﾝ</t>
    <rPh sb="2" eb="3">
      <t>カイ</t>
    </rPh>
    <rPh sb="3" eb="5">
      <t>リュウド</t>
    </rPh>
    <phoneticPr fontId="3"/>
  </si>
  <si>
    <t>5.改質ｱｽｺﾝ</t>
    <rPh sb="2" eb="4">
      <t>カイシツ</t>
    </rPh>
    <phoneticPr fontId="3"/>
  </si>
  <si>
    <t>6.ｱｽﾌｧﾙﾄﾓﾙﾀﾙ</t>
    <phoneticPr fontId="3"/>
  </si>
  <si>
    <t>7.加熱ｱｽﾌｧﾙﾄ安定処理路盤材</t>
    <rPh sb="2" eb="4">
      <t>カネツ</t>
    </rPh>
    <rPh sb="10" eb="12">
      <t>アンテイ</t>
    </rPh>
    <rPh sb="12" eb="14">
      <t>ショリ</t>
    </rPh>
    <rPh sb="14" eb="17">
      <t>ロバンザイ</t>
    </rPh>
    <phoneticPr fontId="3"/>
  </si>
  <si>
    <t>8.その他</t>
    <rPh sb="4" eb="5">
      <t>タ</t>
    </rPh>
    <phoneticPr fontId="3"/>
  </si>
  <si>
    <t>土砂について</t>
    <rPh sb="0" eb="2">
      <t>ドシャ</t>
    </rPh>
    <phoneticPr fontId="3"/>
  </si>
  <si>
    <t>1.第一種建設発生土</t>
    <rPh sb="2" eb="3">
      <t>ダイ</t>
    </rPh>
    <rPh sb="3" eb="4">
      <t>１</t>
    </rPh>
    <rPh sb="4" eb="5">
      <t>シュ</t>
    </rPh>
    <rPh sb="5" eb="7">
      <t>ケンセツ</t>
    </rPh>
    <rPh sb="7" eb="9">
      <t>ハッセイ</t>
    </rPh>
    <rPh sb="9" eb="10">
      <t>ツチ</t>
    </rPh>
    <phoneticPr fontId="3"/>
  </si>
  <si>
    <t>2.第二種建設発生土</t>
    <rPh sb="2" eb="3">
      <t>ダイ</t>
    </rPh>
    <rPh sb="3" eb="4">
      <t>２</t>
    </rPh>
    <rPh sb="4" eb="5">
      <t>シュ</t>
    </rPh>
    <rPh sb="5" eb="7">
      <t>ケンセツ</t>
    </rPh>
    <rPh sb="7" eb="9">
      <t>ハッセイ</t>
    </rPh>
    <rPh sb="9" eb="10">
      <t>ツチ</t>
    </rPh>
    <phoneticPr fontId="3"/>
  </si>
  <si>
    <t>3.第三種建設発生土</t>
    <rPh sb="2" eb="3">
      <t>ダイ</t>
    </rPh>
    <rPh sb="3" eb="4">
      <t>３</t>
    </rPh>
    <rPh sb="4" eb="5">
      <t>シュ</t>
    </rPh>
    <rPh sb="5" eb="7">
      <t>ケンセツ</t>
    </rPh>
    <rPh sb="7" eb="9">
      <t>ハッセイ</t>
    </rPh>
    <rPh sb="9" eb="10">
      <t>ツチ</t>
    </rPh>
    <phoneticPr fontId="3"/>
  </si>
  <si>
    <t>4.第四種建設発生土</t>
    <rPh sb="2" eb="3">
      <t>ダイ</t>
    </rPh>
    <rPh sb="3" eb="4">
      <t>４</t>
    </rPh>
    <rPh sb="4" eb="5">
      <t>シュ</t>
    </rPh>
    <rPh sb="5" eb="7">
      <t>ケンセツ</t>
    </rPh>
    <rPh sb="7" eb="9">
      <t>ハッセイ</t>
    </rPh>
    <rPh sb="9" eb="10">
      <t>ツチ</t>
    </rPh>
    <phoneticPr fontId="3"/>
  </si>
  <si>
    <t>5.浚渫土以外の泥土</t>
    <rPh sb="2" eb="4">
      <t>シュンセツ</t>
    </rPh>
    <rPh sb="4" eb="5">
      <t>ツチ</t>
    </rPh>
    <rPh sb="5" eb="7">
      <t>イガイ</t>
    </rPh>
    <rPh sb="8" eb="9">
      <t>ドロ</t>
    </rPh>
    <rPh sb="9" eb="10">
      <t>ツチ</t>
    </rPh>
    <phoneticPr fontId="3"/>
  </si>
  <si>
    <t>6.浚渫土</t>
    <rPh sb="2" eb="4">
      <t>シュンセツ</t>
    </rPh>
    <rPh sb="4" eb="5">
      <t>ツチ</t>
    </rPh>
    <phoneticPr fontId="3"/>
  </si>
  <si>
    <t>7.土質改良土</t>
    <rPh sb="2" eb="4">
      <t>ドシツ</t>
    </rPh>
    <rPh sb="4" eb="6">
      <t>カイリョウ</t>
    </rPh>
    <rPh sb="6" eb="7">
      <t>ツチ</t>
    </rPh>
    <phoneticPr fontId="3"/>
  </si>
  <si>
    <t>8.建設汚泥処理土</t>
    <rPh sb="2" eb="4">
      <t>ケンセツ</t>
    </rPh>
    <rPh sb="4" eb="6">
      <t>オデイ</t>
    </rPh>
    <rPh sb="6" eb="8">
      <t>ショリ</t>
    </rPh>
    <rPh sb="8" eb="9">
      <t>ツチ</t>
    </rPh>
    <phoneticPr fontId="3"/>
  </si>
  <si>
    <t>9.再生ｺﾝｸﾘｰﾄ砂</t>
    <rPh sb="2" eb="4">
      <t>サイセイ</t>
    </rPh>
    <rPh sb="10" eb="11">
      <t>スナ</t>
    </rPh>
    <phoneticPr fontId="3"/>
  </si>
  <si>
    <t>10.山砂、山土等の新材(採取土、購入土)</t>
    <rPh sb="3" eb="4">
      <t>ヤマ</t>
    </rPh>
    <rPh sb="4" eb="5">
      <t>スナ</t>
    </rPh>
    <rPh sb="6" eb="7">
      <t>ヤマ</t>
    </rPh>
    <rPh sb="7" eb="8">
      <t>ツチ</t>
    </rPh>
    <rPh sb="8" eb="9">
      <t>ナド</t>
    </rPh>
    <rPh sb="10" eb="11">
      <t>シン</t>
    </rPh>
    <rPh sb="11" eb="12">
      <t>ザイ</t>
    </rPh>
    <rPh sb="13" eb="15">
      <t>サイシュ</t>
    </rPh>
    <rPh sb="15" eb="16">
      <t>ツチ</t>
    </rPh>
    <rPh sb="17" eb="19">
      <t>コウニュウ</t>
    </rPh>
    <rPh sb="19" eb="20">
      <t>ツチ</t>
    </rPh>
    <phoneticPr fontId="3"/>
  </si>
  <si>
    <t>砕石について</t>
    <rPh sb="0" eb="2">
      <t>サイセキ</t>
    </rPh>
    <phoneticPr fontId="3"/>
  </si>
  <si>
    <t>1.クラッシャーラン</t>
    <phoneticPr fontId="3"/>
  </si>
  <si>
    <t>2.粒度調整砕石</t>
    <rPh sb="2" eb="4">
      <t>リュウド</t>
    </rPh>
    <rPh sb="4" eb="6">
      <t>チョウセイ</t>
    </rPh>
    <rPh sb="6" eb="8">
      <t>サイセキ</t>
    </rPh>
    <phoneticPr fontId="3"/>
  </si>
  <si>
    <t>3.鉱さい</t>
    <rPh sb="2" eb="3">
      <t>コウ</t>
    </rPh>
    <phoneticPr fontId="3"/>
  </si>
  <si>
    <t>4.単粒度砕石</t>
    <rPh sb="2" eb="3">
      <t>タン</t>
    </rPh>
    <rPh sb="3" eb="5">
      <t>リュウド</t>
    </rPh>
    <rPh sb="5" eb="7">
      <t>サイセキ</t>
    </rPh>
    <phoneticPr fontId="3"/>
  </si>
  <si>
    <t>5.ぐり石、割ぐり石、自然石</t>
    <rPh sb="4" eb="5">
      <t>イシ</t>
    </rPh>
    <rPh sb="6" eb="7">
      <t>ワリ</t>
    </rPh>
    <rPh sb="9" eb="10">
      <t>イシ</t>
    </rPh>
    <rPh sb="11" eb="13">
      <t>シゼン</t>
    </rPh>
    <rPh sb="13" eb="14">
      <t>イシ</t>
    </rPh>
    <phoneticPr fontId="3"/>
  </si>
  <si>
    <t>6.その他</t>
    <rPh sb="4" eb="5">
      <t>タ</t>
    </rPh>
    <phoneticPr fontId="3"/>
  </si>
  <si>
    <t>塩化ビニル管・継手について</t>
    <rPh sb="0" eb="2">
      <t>エンカ</t>
    </rPh>
    <rPh sb="5" eb="6">
      <t>カン</t>
    </rPh>
    <rPh sb="7" eb="9">
      <t>ツギテ</t>
    </rPh>
    <phoneticPr fontId="3"/>
  </si>
  <si>
    <t>1.硬質塩化ビニル管</t>
    <rPh sb="2" eb="4">
      <t>コウシツ</t>
    </rPh>
    <rPh sb="4" eb="6">
      <t>エンカ</t>
    </rPh>
    <rPh sb="9" eb="10">
      <t>カン</t>
    </rPh>
    <phoneticPr fontId="3"/>
  </si>
  <si>
    <t>2.その他</t>
    <rPh sb="4" eb="5">
      <t>タ</t>
    </rPh>
    <phoneticPr fontId="3"/>
  </si>
  <si>
    <t>3.強化石膏ﾎﾞｰﾄﾞ</t>
    <rPh sb="2" eb="4">
      <t>キョウカ</t>
    </rPh>
    <rPh sb="4" eb="6">
      <t>セッコウ</t>
    </rPh>
    <phoneticPr fontId="3"/>
  </si>
  <si>
    <t>4.化粧石膏ﾎﾞｰﾄﾞ</t>
    <rPh sb="2" eb="4">
      <t>ケショウ</t>
    </rPh>
    <rPh sb="4" eb="6">
      <t>セッコウ</t>
    </rPh>
    <phoneticPr fontId="3"/>
  </si>
  <si>
    <t>その他建設資材について</t>
    <rPh sb="2" eb="3">
      <t>タ</t>
    </rPh>
    <rPh sb="3" eb="5">
      <t>ケンセツ</t>
    </rPh>
    <rPh sb="5" eb="7">
      <t>シザイ</t>
    </rPh>
    <phoneticPr fontId="3"/>
  </si>
  <si>
    <t>利用量の多い上位２品目を具体的に記入して下さい。</t>
    <rPh sb="0" eb="2">
      <t>リヨウ</t>
    </rPh>
    <rPh sb="2" eb="3">
      <t>リョウ</t>
    </rPh>
    <rPh sb="4" eb="5">
      <t>オオ</t>
    </rPh>
    <rPh sb="6" eb="8">
      <t>ジョウイ</t>
    </rPh>
    <rPh sb="9" eb="11">
      <t>ヒンモク</t>
    </rPh>
    <rPh sb="12" eb="15">
      <t>グタイテキ</t>
    </rPh>
    <rPh sb="16" eb="18">
      <t>キニュウ</t>
    </rPh>
    <rPh sb="20" eb="21">
      <t>クダ</t>
    </rPh>
    <phoneticPr fontId="3"/>
  </si>
  <si>
    <t>コード*6</t>
    <phoneticPr fontId="3"/>
  </si>
  <si>
    <t>コンクリート</t>
    <phoneticPr fontId="3"/>
  </si>
  <si>
    <t>コンクリート及び鉄から成る建設資材</t>
    <rPh sb="6" eb="7">
      <t>オヨ</t>
    </rPh>
    <rPh sb="8" eb="9">
      <t>テツ</t>
    </rPh>
    <rPh sb="11" eb="12">
      <t>ナ</t>
    </rPh>
    <rPh sb="13" eb="15">
      <t>ケンセツ</t>
    </rPh>
    <rPh sb="15" eb="17">
      <t>シザイ</t>
    </rPh>
    <phoneticPr fontId="3"/>
  </si>
  <si>
    <t>木材</t>
    <rPh sb="0" eb="2">
      <t>モクザイ</t>
    </rPh>
    <phoneticPr fontId="3"/>
  </si>
  <si>
    <t>■</t>
    <phoneticPr fontId="3"/>
  </si>
  <si>
    <t>アスファルトコンクリート</t>
    <phoneticPr fontId="3"/>
  </si>
  <si>
    <t>5.その他(駐車場用舗装、敷地内舗装等）</t>
    <rPh sb="4" eb="5">
      <t>タ</t>
    </rPh>
    <rPh sb="6" eb="9">
      <t>チュウシャジョウ</t>
    </rPh>
    <rPh sb="9" eb="10">
      <t>ヨウ</t>
    </rPh>
    <rPh sb="10" eb="12">
      <t>ホソウ</t>
    </rPh>
    <rPh sb="13" eb="15">
      <t>シキチ</t>
    </rPh>
    <rPh sb="15" eb="16">
      <t>ナイ</t>
    </rPh>
    <rPh sb="16" eb="18">
      <t>ホソウ</t>
    </rPh>
    <rPh sb="18" eb="19">
      <t>ナド</t>
    </rPh>
    <phoneticPr fontId="3"/>
  </si>
  <si>
    <t>1.表層</t>
    <rPh sb="2" eb="3">
      <t>ヒョウ</t>
    </rPh>
    <rPh sb="3" eb="4">
      <t>ソウ</t>
    </rPh>
    <phoneticPr fontId="3"/>
  </si>
  <si>
    <t>2.基層</t>
    <rPh sb="2" eb="3">
      <t>キ</t>
    </rPh>
    <rPh sb="3" eb="4">
      <t>ソウ</t>
    </rPh>
    <phoneticPr fontId="3"/>
  </si>
  <si>
    <t>3.上層路盤</t>
    <rPh sb="2" eb="4">
      <t>ジョウソウ</t>
    </rPh>
    <rPh sb="4" eb="6">
      <t>ロバン</t>
    </rPh>
    <phoneticPr fontId="3"/>
  </si>
  <si>
    <t>4.歩道</t>
    <rPh sb="2" eb="4">
      <t>ホドウ</t>
    </rPh>
    <phoneticPr fontId="3"/>
  </si>
  <si>
    <t>土砂</t>
    <rPh sb="0" eb="2">
      <t>ドシャ</t>
    </rPh>
    <phoneticPr fontId="3"/>
  </si>
  <si>
    <t>1.道路路体</t>
    <rPh sb="2" eb="4">
      <t>ドウロ</t>
    </rPh>
    <rPh sb="4" eb="5">
      <t>ロ</t>
    </rPh>
    <rPh sb="5" eb="6">
      <t>タイ</t>
    </rPh>
    <phoneticPr fontId="3"/>
  </si>
  <si>
    <t>2.路床</t>
    <rPh sb="2" eb="4">
      <t>ロショウ</t>
    </rPh>
    <phoneticPr fontId="3"/>
  </si>
  <si>
    <t>3.河川築堤</t>
    <rPh sb="2" eb="4">
      <t>カセン</t>
    </rPh>
    <rPh sb="4" eb="6">
      <t>チクテイ</t>
    </rPh>
    <phoneticPr fontId="3"/>
  </si>
  <si>
    <t>4.構造物等の裏込材、埋戻し用</t>
    <rPh sb="2" eb="5">
      <t>コウゾウブツ</t>
    </rPh>
    <rPh sb="5" eb="6">
      <t>ナド</t>
    </rPh>
    <rPh sb="7" eb="8">
      <t>ウラ</t>
    </rPh>
    <rPh sb="8" eb="9">
      <t>コ</t>
    </rPh>
    <rPh sb="9" eb="10">
      <t>ザイ</t>
    </rPh>
    <rPh sb="11" eb="13">
      <t>ウメモド</t>
    </rPh>
    <rPh sb="14" eb="15">
      <t>ヨウ</t>
    </rPh>
    <phoneticPr fontId="3"/>
  </si>
  <si>
    <t>5.宅地造成用</t>
    <rPh sb="2" eb="4">
      <t>タクチ</t>
    </rPh>
    <rPh sb="4" eb="6">
      <t>ゾウセイ</t>
    </rPh>
    <rPh sb="6" eb="7">
      <t>ヨウ</t>
    </rPh>
    <phoneticPr fontId="3"/>
  </si>
  <si>
    <t>6.水面埋立用</t>
    <rPh sb="2" eb="4">
      <t>スイメン</t>
    </rPh>
    <rPh sb="4" eb="5">
      <t>ウ</t>
    </rPh>
    <rPh sb="5" eb="6">
      <t>リツ</t>
    </rPh>
    <rPh sb="6" eb="7">
      <t>ヨウ</t>
    </rPh>
    <phoneticPr fontId="3"/>
  </si>
  <si>
    <t>7.ほ場整備(農地整備)</t>
    <rPh sb="3" eb="4">
      <t>バ</t>
    </rPh>
    <rPh sb="4" eb="6">
      <t>セイビ</t>
    </rPh>
    <rPh sb="7" eb="9">
      <t>ノウチ</t>
    </rPh>
    <rPh sb="9" eb="11">
      <t>セイビ</t>
    </rPh>
    <phoneticPr fontId="3"/>
  </si>
  <si>
    <t>砕石</t>
    <rPh sb="0" eb="2">
      <t>サイセキ</t>
    </rPh>
    <phoneticPr fontId="3"/>
  </si>
  <si>
    <t>1.舗装の下層路盤材</t>
    <rPh sb="2" eb="4">
      <t>ホソウ</t>
    </rPh>
    <rPh sb="5" eb="7">
      <t>カソウ</t>
    </rPh>
    <rPh sb="7" eb="9">
      <t>ロバン</t>
    </rPh>
    <rPh sb="9" eb="10">
      <t>ザイ</t>
    </rPh>
    <phoneticPr fontId="3"/>
  </si>
  <si>
    <t>2.舗装の上層路盤材</t>
    <rPh sb="2" eb="4">
      <t>ホソウ</t>
    </rPh>
    <rPh sb="5" eb="6">
      <t>ウエ</t>
    </rPh>
    <rPh sb="7" eb="9">
      <t>ロバン</t>
    </rPh>
    <rPh sb="9" eb="10">
      <t>ザイ</t>
    </rPh>
    <phoneticPr fontId="3"/>
  </si>
  <si>
    <t>3.構造物の裏込材、基礎材</t>
    <rPh sb="2" eb="5">
      <t>コウゾウブツ</t>
    </rPh>
    <rPh sb="6" eb="7">
      <t>ウラ</t>
    </rPh>
    <rPh sb="7" eb="8">
      <t>コ</t>
    </rPh>
    <rPh sb="8" eb="9">
      <t>ザイ</t>
    </rPh>
    <rPh sb="10" eb="12">
      <t>キソ</t>
    </rPh>
    <rPh sb="12" eb="13">
      <t>ザイ</t>
    </rPh>
    <phoneticPr fontId="3"/>
  </si>
  <si>
    <t>4.その他</t>
    <rPh sb="4" eb="5">
      <t>タ</t>
    </rPh>
    <phoneticPr fontId="3"/>
  </si>
  <si>
    <t>塩化ビニル管・継手</t>
    <rPh sb="0" eb="2">
      <t>エンカ</t>
    </rPh>
    <rPh sb="5" eb="6">
      <t>カン</t>
    </rPh>
    <rPh sb="7" eb="9">
      <t>ツギテ</t>
    </rPh>
    <phoneticPr fontId="3"/>
  </si>
  <si>
    <t>1.水道(配水)用</t>
    <rPh sb="2" eb="4">
      <t>スイドウ</t>
    </rPh>
    <rPh sb="5" eb="7">
      <t>ハイスイ</t>
    </rPh>
    <rPh sb="8" eb="9">
      <t>ヨウ</t>
    </rPh>
    <phoneticPr fontId="3"/>
  </si>
  <si>
    <t>2.下水道用</t>
    <rPh sb="2" eb="5">
      <t>ゲスイドウ</t>
    </rPh>
    <rPh sb="5" eb="6">
      <t>ヨウ</t>
    </rPh>
    <phoneticPr fontId="3"/>
  </si>
  <si>
    <t>3.ｹｰﾌﾞﾙ用</t>
    <rPh sb="7" eb="8">
      <t>ヨウ</t>
    </rPh>
    <phoneticPr fontId="3"/>
  </si>
  <si>
    <t>4.農業用</t>
    <rPh sb="2" eb="5">
      <t>ノウギョウヨウ</t>
    </rPh>
    <phoneticPr fontId="3"/>
  </si>
  <si>
    <t>5.設備用</t>
    <rPh sb="2" eb="4">
      <t>セツビ</t>
    </rPh>
    <rPh sb="4" eb="5">
      <t>ヨウ</t>
    </rPh>
    <phoneticPr fontId="3"/>
  </si>
  <si>
    <t>石膏ボード</t>
    <rPh sb="0" eb="2">
      <t>セッコウ</t>
    </rPh>
    <phoneticPr fontId="3"/>
  </si>
  <si>
    <t>1.壁</t>
    <rPh sb="2" eb="3">
      <t>カベ</t>
    </rPh>
    <phoneticPr fontId="3"/>
  </si>
  <si>
    <t>2.天井</t>
    <rPh sb="2" eb="4">
      <t>テンジョウ</t>
    </rPh>
    <phoneticPr fontId="3"/>
  </si>
  <si>
    <t>3.その他</t>
    <rPh sb="4" eb="5">
      <t>タ</t>
    </rPh>
    <phoneticPr fontId="3"/>
  </si>
  <si>
    <t>その他資材</t>
    <rPh sb="2" eb="3">
      <t>タ</t>
    </rPh>
    <rPh sb="3" eb="5">
      <t>シザイ</t>
    </rPh>
    <phoneticPr fontId="3"/>
  </si>
  <si>
    <t>利用用途を具体的に記入して下さい</t>
    <rPh sb="0" eb="2">
      <t>リヨウ</t>
    </rPh>
    <rPh sb="2" eb="4">
      <t>ヨウト</t>
    </rPh>
    <rPh sb="5" eb="8">
      <t>グタイテキ</t>
    </rPh>
    <rPh sb="9" eb="11">
      <t>キニュウ</t>
    </rPh>
    <rPh sb="13" eb="14">
      <t>クダ</t>
    </rPh>
    <phoneticPr fontId="3"/>
  </si>
  <si>
    <t>コード*7</t>
    <phoneticPr fontId="3"/>
  </si>
  <si>
    <t>コンクリート</t>
    <phoneticPr fontId="3"/>
  </si>
  <si>
    <t>1.再生生ｺﾝ(Cｏ再生骨材H)</t>
    <rPh sb="2" eb="4">
      <t>サイセイ</t>
    </rPh>
    <rPh sb="4" eb="5">
      <t>ナマ</t>
    </rPh>
    <rPh sb="10" eb="12">
      <t>サイセイ</t>
    </rPh>
    <rPh sb="12" eb="14">
      <t>コツザイ</t>
    </rPh>
    <phoneticPr fontId="3"/>
  </si>
  <si>
    <t>2.再生生ｺﾝ(Cｏ再生骨材M)</t>
    <rPh sb="2" eb="4">
      <t>サイセイ</t>
    </rPh>
    <rPh sb="4" eb="5">
      <t>ナマ</t>
    </rPh>
    <rPh sb="10" eb="12">
      <t>サイセイ</t>
    </rPh>
    <rPh sb="12" eb="14">
      <t>コツザイ</t>
    </rPh>
    <phoneticPr fontId="3"/>
  </si>
  <si>
    <t>3.再生生ｺﾝ(Cｏ再生骨材L)</t>
    <rPh sb="2" eb="4">
      <t>サイセイ</t>
    </rPh>
    <rPh sb="4" eb="5">
      <t>ナマ</t>
    </rPh>
    <rPh sb="10" eb="12">
      <t>サイセイ</t>
    </rPh>
    <rPh sb="12" eb="14">
      <t>コツザイ</t>
    </rPh>
    <phoneticPr fontId="3"/>
  </si>
  <si>
    <t>4.再生生ｺﾝ(その他再生材)</t>
    <rPh sb="2" eb="4">
      <t>サイセイ</t>
    </rPh>
    <rPh sb="4" eb="5">
      <t>ナマ</t>
    </rPh>
    <rPh sb="10" eb="11">
      <t>タ</t>
    </rPh>
    <rPh sb="11" eb="13">
      <t>サイセイ</t>
    </rPh>
    <rPh sb="13" eb="14">
      <t>ザイ</t>
    </rPh>
    <phoneticPr fontId="3"/>
  </si>
  <si>
    <t>5.無筋ｺﾝｸﾘｰﾄ二次製品(ﾘﾕｰｽ品)</t>
    <rPh sb="2" eb="4">
      <t>ムキン</t>
    </rPh>
    <rPh sb="10" eb="12">
      <t>２ジ</t>
    </rPh>
    <rPh sb="12" eb="14">
      <t>セイヒン</t>
    </rPh>
    <rPh sb="19" eb="20">
      <t>ヒン</t>
    </rPh>
    <phoneticPr fontId="3"/>
  </si>
  <si>
    <t>6.再生無筋ｺﾝｸﾘｰﾄ二次製品(Co再生骨材)</t>
    <rPh sb="2" eb="4">
      <t>サイセイ</t>
    </rPh>
    <rPh sb="4" eb="6">
      <t>ムキン</t>
    </rPh>
    <rPh sb="12" eb="14">
      <t>ニジ</t>
    </rPh>
    <rPh sb="14" eb="16">
      <t>セイヒン</t>
    </rPh>
    <rPh sb="19" eb="21">
      <t>サイセイ</t>
    </rPh>
    <rPh sb="21" eb="23">
      <t>コツザイ</t>
    </rPh>
    <phoneticPr fontId="3"/>
  </si>
  <si>
    <t>7.再生無筋ｺﾝｸﾘｰﾄ二次製品(その他再生材)</t>
    <rPh sb="2" eb="4">
      <t>サイセイ</t>
    </rPh>
    <rPh sb="4" eb="6">
      <t>ムキン</t>
    </rPh>
    <rPh sb="12" eb="14">
      <t>ニジ</t>
    </rPh>
    <rPh sb="14" eb="16">
      <t>セイヒン</t>
    </rPh>
    <rPh sb="19" eb="20">
      <t>タ</t>
    </rPh>
    <rPh sb="20" eb="22">
      <t>サイセイ</t>
    </rPh>
    <rPh sb="22" eb="23">
      <t>ザイ</t>
    </rPh>
    <phoneticPr fontId="3"/>
  </si>
  <si>
    <t>1.有筋ｺﾝｸﾘｰﾄ二次製品(ﾘﾕｰｽ品)</t>
    <rPh sb="2" eb="3">
      <t>ユウ</t>
    </rPh>
    <rPh sb="3" eb="4">
      <t>スジ</t>
    </rPh>
    <rPh sb="10" eb="12">
      <t>ニジ</t>
    </rPh>
    <rPh sb="12" eb="14">
      <t>セイヒン</t>
    </rPh>
    <rPh sb="19" eb="20">
      <t>ヒン</t>
    </rPh>
    <phoneticPr fontId="3"/>
  </si>
  <si>
    <t>2.再生有筋ｺﾝｸﾘｰﾄ二次製品(Ｃｏ再生骨材)</t>
    <rPh sb="2" eb="4">
      <t>サイセイ</t>
    </rPh>
    <rPh sb="4" eb="5">
      <t>ユウ</t>
    </rPh>
    <rPh sb="5" eb="6">
      <t>スジ</t>
    </rPh>
    <rPh sb="12" eb="14">
      <t>２ジ</t>
    </rPh>
    <rPh sb="14" eb="16">
      <t>セイヒン</t>
    </rPh>
    <rPh sb="19" eb="21">
      <t>サイセイ</t>
    </rPh>
    <rPh sb="21" eb="23">
      <t>コツザイ</t>
    </rPh>
    <phoneticPr fontId="3"/>
  </si>
  <si>
    <t>3.再生有筋ｺﾝｸﾘｰﾄ二次製品(その他再生材)</t>
    <rPh sb="2" eb="4">
      <t>サイセイ</t>
    </rPh>
    <rPh sb="4" eb="5">
      <t>ユウ</t>
    </rPh>
    <rPh sb="5" eb="6">
      <t>スジ</t>
    </rPh>
    <rPh sb="12" eb="14">
      <t>２ジ</t>
    </rPh>
    <rPh sb="14" eb="16">
      <t>セイヒン</t>
    </rPh>
    <rPh sb="19" eb="20">
      <t>タ</t>
    </rPh>
    <rPh sb="20" eb="22">
      <t>サイセイ</t>
    </rPh>
    <rPh sb="22" eb="23">
      <t>ザイ</t>
    </rPh>
    <phoneticPr fontId="3"/>
  </si>
  <si>
    <t>1.再生木材(ﾎﾞｰﾄﾞ類を除く)</t>
    <rPh sb="2" eb="4">
      <t>サイセイ</t>
    </rPh>
    <rPh sb="4" eb="6">
      <t>モクザイ</t>
    </rPh>
    <rPh sb="12" eb="13">
      <t>ルイ</t>
    </rPh>
    <rPh sb="14" eb="15">
      <t>ノゾ</t>
    </rPh>
    <phoneticPr fontId="3"/>
  </si>
  <si>
    <t>2.再生木質ﾎﾞｰﾄﾞ</t>
    <rPh sb="2" eb="4">
      <t>サイセイ</t>
    </rPh>
    <rPh sb="4" eb="6">
      <t>モクシツ</t>
    </rPh>
    <phoneticPr fontId="3"/>
  </si>
  <si>
    <t>1.再生粗粒度ｱｽｺﾝ</t>
    <rPh sb="2" eb="4">
      <t>サイセイ</t>
    </rPh>
    <rPh sb="4" eb="5">
      <t>ソ</t>
    </rPh>
    <rPh sb="5" eb="7">
      <t>リュウド</t>
    </rPh>
    <phoneticPr fontId="3"/>
  </si>
  <si>
    <t>2.再生密粒度ｱｽｺﾝ</t>
    <rPh sb="2" eb="4">
      <t>サイセイ</t>
    </rPh>
    <rPh sb="4" eb="5">
      <t>ミツ</t>
    </rPh>
    <rPh sb="5" eb="7">
      <t>リュウド</t>
    </rPh>
    <phoneticPr fontId="3"/>
  </si>
  <si>
    <t>3.再生細粒度ｱｽｺﾝ</t>
    <rPh sb="2" eb="4">
      <t>サイセイ</t>
    </rPh>
    <rPh sb="4" eb="5">
      <t>ホソ</t>
    </rPh>
    <rPh sb="5" eb="7">
      <t>リュウド</t>
    </rPh>
    <phoneticPr fontId="3"/>
  </si>
  <si>
    <t>4.再生開粒度ｱｽｺﾝ</t>
    <rPh sb="2" eb="4">
      <t>サイセイ</t>
    </rPh>
    <rPh sb="4" eb="5">
      <t>ヒラキ</t>
    </rPh>
    <rPh sb="5" eb="7">
      <t>リュウド</t>
    </rPh>
    <phoneticPr fontId="3"/>
  </si>
  <si>
    <t>5.再生改質ｱｽｺﾝ</t>
    <rPh sb="2" eb="4">
      <t>サイセイ</t>
    </rPh>
    <rPh sb="4" eb="6">
      <t>カイシツ</t>
    </rPh>
    <phoneticPr fontId="3"/>
  </si>
  <si>
    <t>6.再生ｱｽﾌｧﾙﾄﾓﾙﾀﾙ</t>
    <rPh sb="2" eb="4">
      <t>サイセイ</t>
    </rPh>
    <phoneticPr fontId="3"/>
  </si>
  <si>
    <t>7.再生加熱ｱｽﾌｧﾙﾄ安定処理路盤材</t>
    <rPh sb="2" eb="4">
      <t>サイセイ</t>
    </rPh>
    <rPh sb="4" eb="6">
      <t>カネツ</t>
    </rPh>
    <rPh sb="12" eb="14">
      <t>アンテイ</t>
    </rPh>
    <rPh sb="14" eb="16">
      <t>ショリ</t>
    </rPh>
    <rPh sb="16" eb="19">
      <t>ロバンザイ</t>
    </rPh>
    <phoneticPr fontId="3"/>
  </si>
  <si>
    <t>1.再生クラッシャーラン</t>
    <rPh sb="2" eb="4">
      <t>サイセイ</t>
    </rPh>
    <phoneticPr fontId="3"/>
  </si>
  <si>
    <t>2.再生粒度調整砕石</t>
    <rPh sb="2" eb="4">
      <t>サイセイ</t>
    </rPh>
    <rPh sb="4" eb="6">
      <t>リュウド</t>
    </rPh>
    <rPh sb="6" eb="8">
      <t>チョウセイ</t>
    </rPh>
    <rPh sb="8" eb="10">
      <t>サイセキ</t>
    </rPh>
    <phoneticPr fontId="3"/>
  </si>
  <si>
    <t>1.再生硬質塩化ﾋﾞﾆﾙ管</t>
    <rPh sb="2" eb="4">
      <t>サイセイ</t>
    </rPh>
    <rPh sb="4" eb="6">
      <t>コウシツ</t>
    </rPh>
    <rPh sb="6" eb="8">
      <t>エンカ</t>
    </rPh>
    <rPh sb="12" eb="13">
      <t>カン</t>
    </rPh>
    <phoneticPr fontId="3"/>
  </si>
  <si>
    <t>コード*8</t>
    <phoneticPr fontId="3"/>
  </si>
  <si>
    <t>1.現場内利用</t>
    <rPh sb="2" eb="4">
      <t>ゲンバ</t>
    </rPh>
    <rPh sb="4" eb="5">
      <t>ナイ</t>
    </rPh>
    <rPh sb="5" eb="7">
      <t>リヨウ</t>
    </rPh>
    <phoneticPr fontId="3"/>
  </si>
  <si>
    <t>2.他の工事現場(内陸)</t>
    <rPh sb="2" eb="3">
      <t>ホカ</t>
    </rPh>
    <rPh sb="4" eb="6">
      <t>コウジ</t>
    </rPh>
    <rPh sb="6" eb="8">
      <t>ゲンバ</t>
    </rPh>
    <rPh sb="9" eb="11">
      <t>ナイリク</t>
    </rPh>
    <phoneticPr fontId="3"/>
  </si>
  <si>
    <t>3.他の工事現場(海面)</t>
    <rPh sb="2" eb="3">
      <t>ホカ</t>
    </rPh>
    <rPh sb="4" eb="6">
      <t>コウジ</t>
    </rPh>
    <rPh sb="6" eb="8">
      <t>ゲンバ</t>
    </rPh>
    <rPh sb="9" eb="11">
      <t>カイメン</t>
    </rPh>
    <phoneticPr fontId="3"/>
  </si>
  <si>
    <t>4.再資源化施設</t>
    <rPh sb="2" eb="5">
      <t>サイシゲン</t>
    </rPh>
    <rPh sb="5" eb="6">
      <t>カ</t>
    </rPh>
    <rPh sb="6" eb="8">
      <t>シセツ</t>
    </rPh>
    <phoneticPr fontId="3"/>
  </si>
  <si>
    <t>5.土砂ｽﾄｯｸﾔｰﾄﾞ</t>
    <rPh sb="2" eb="4">
      <t>ドシャ</t>
    </rPh>
    <phoneticPr fontId="3"/>
  </si>
  <si>
    <t>1.再生材の利用の指示あり</t>
    <rPh sb="2" eb="4">
      <t>サイセイ</t>
    </rPh>
    <rPh sb="4" eb="5">
      <t>ザイ</t>
    </rPh>
    <rPh sb="6" eb="8">
      <t>リヨウ</t>
    </rPh>
    <rPh sb="9" eb="11">
      <t>シジ</t>
    </rPh>
    <phoneticPr fontId="3"/>
  </si>
  <si>
    <t>2.再生材の利用の指示なし</t>
    <rPh sb="2" eb="4">
      <t>サイセイ</t>
    </rPh>
    <rPh sb="4" eb="5">
      <t>ザイ</t>
    </rPh>
    <rPh sb="6" eb="8">
      <t>リヨウ</t>
    </rPh>
    <rPh sb="9" eb="11">
      <t>シジ</t>
    </rPh>
    <phoneticPr fontId="3"/>
  </si>
  <si>
    <t>コード*9</t>
    <phoneticPr fontId="3"/>
  </si>
  <si>
    <t>TEL</t>
    <phoneticPr fontId="3"/>
  </si>
  <si>
    <t>再資源化が完了した年月日</t>
    <rPh sb="0" eb="4">
      <t>サイシゲンカ</t>
    </rPh>
    <rPh sb="5" eb="7">
      <t>カンリョウ</t>
    </rPh>
    <rPh sb="9" eb="12">
      <t>ネンガッピ</t>
    </rPh>
    <phoneticPr fontId="3"/>
  </si>
  <si>
    <t>廃棄物の再資源化に要した費用</t>
    <rPh sb="0" eb="3">
      <t>ハイキブツ</t>
    </rPh>
    <rPh sb="4" eb="7">
      <t>サイシゲン</t>
    </rPh>
    <rPh sb="7" eb="8">
      <t>カ</t>
    </rPh>
    <rPh sb="9" eb="10">
      <t>ヨウ</t>
    </rPh>
    <rPh sb="12" eb="14">
      <t>ヒヨウ</t>
    </rPh>
    <phoneticPr fontId="3"/>
  </si>
  <si>
    <t>円(税込み)</t>
    <rPh sb="0" eb="1">
      <t>エン</t>
    </rPh>
    <rPh sb="2" eb="4">
      <t>ゼイコ</t>
    </rPh>
    <phoneticPr fontId="3"/>
  </si>
  <si>
    <t>会社所在地</t>
    <rPh sb="0" eb="2">
      <t>カイシャ</t>
    </rPh>
    <rPh sb="2" eb="5">
      <t>ショザイチ</t>
    </rPh>
    <phoneticPr fontId="3"/>
  </si>
  <si>
    <t>請負会社名</t>
    <rPh sb="0" eb="2">
      <t>ウケオイ</t>
    </rPh>
    <rPh sb="2" eb="5">
      <t>カイシャメイ</t>
    </rPh>
    <phoneticPr fontId="3"/>
  </si>
  <si>
    <t>加盟団体名</t>
    <rPh sb="0" eb="2">
      <t>カメイ</t>
    </rPh>
    <rPh sb="2" eb="4">
      <t>ダンタイ</t>
    </rPh>
    <rPh sb="4" eb="5">
      <t>メイ</t>
    </rPh>
    <phoneticPr fontId="3"/>
  </si>
  <si>
    <t>TEL</t>
    <phoneticPr fontId="3"/>
  </si>
  <si>
    <t>FAX</t>
    <phoneticPr fontId="3"/>
  </si>
  <si>
    <t>調査票記入者</t>
    <rPh sb="0" eb="3">
      <t>チョウサヒョウ</t>
    </rPh>
    <rPh sb="3" eb="5">
      <t>キニュウ</t>
    </rPh>
    <rPh sb="5" eb="6">
      <t>シャ</t>
    </rPh>
    <phoneticPr fontId="3"/>
  </si>
  <si>
    <t>延床面積</t>
    <rPh sb="0" eb="1">
      <t>ノ</t>
    </rPh>
    <rPh sb="1" eb="2">
      <t>ユカ</t>
    </rPh>
    <rPh sb="2" eb="4">
      <t>メンセキ</t>
    </rPh>
    <phoneticPr fontId="3"/>
  </si>
  <si>
    <t>建築面積</t>
    <rPh sb="0" eb="2">
      <t>ケンチク</t>
    </rPh>
    <rPh sb="2" eb="4">
      <t>メンセキ</t>
    </rPh>
    <phoneticPr fontId="3"/>
  </si>
  <si>
    <t>万円(税込み)</t>
    <rPh sb="0" eb="1">
      <t>マン</t>
    </rPh>
    <rPh sb="1" eb="2">
      <t>エン</t>
    </rPh>
    <rPh sb="3" eb="5">
      <t>ゼイコ</t>
    </rPh>
    <phoneticPr fontId="3"/>
  </si>
  <si>
    <r>
      <rPr>
        <vertAlign val="superscript"/>
        <sz val="8"/>
        <rFont val="ＭＳ Ｐ明朝"/>
        <family val="1"/>
        <charset val="128"/>
      </rPr>
      <t>※</t>
    </r>
    <r>
      <rPr>
        <sz val="8"/>
        <rFont val="ＭＳ Ｐ明朝"/>
        <family val="1"/>
        <charset val="128"/>
      </rPr>
      <t>￥</t>
    </r>
    <phoneticPr fontId="3"/>
  </si>
  <si>
    <t>日</t>
    <rPh sb="0" eb="1">
      <t>ニチ</t>
    </rPh>
    <phoneticPr fontId="3"/>
  </si>
  <si>
    <t>年</t>
    <rPh sb="0" eb="1">
      <t>ネン</t>
    </rPh>
    <phoneticPr fontId="3"/>
  </si>
  <si>
    <t>月</t>
    <rPh sb="0" eb="1">
      <t>ツキ</t>
    </rPh>
    <phoneticPr fontId="3"/>
  </si>
  <si>
    <t>年）</t>
    <rPh sb="0" eb="1">
      <t>ネン</t>
    </rPh>
    <phoneticPr fontId="3"/>
  </si>
  <si>
    <t>記入年月日</t>
    <rPh sb="0" eb="2">
      <t>キニュウ</t>
    </rPh>
    <rPh sb="2" eb="5">
      <t>ネンガッピ</t>
    </rPh>
    <phoneticPr fontId="3"/>
  </si>
  <si>
    <t>工事概要等</t>
    <rPh sb="0" eb="2">
      <t>コウジ</t>
    </rPh>
    <rPh sb="2" eb="4">
      <t>ガイヨウ</t>
    </rPh>
    <rPh sb="4" eb="5">
      <t>ナド</t>
    </rPh>
    <phoneticPr fontId="3"/>
  </si>
  <si>
    <t>発 注 機 関</t>
    <rPh sb="0" eb="1">
      <t>ハッ</t>
    </rPh>
    <rPh sb="2" eb="3">
      <t>チュウ</t>
    </rPh>
    <rPh sb="4" eb="5">
      <t>キ</t>
    </rPh>
    <rPh sb="6" eb="7">
      <t>セキ</t>
    </rPh>
    <phoneticPr fontId="3"/>
  </si>
  <si>
    <t>工　 事　 名</t>
    <rPh sb="0" eb="1">
      <t>コウ</t>
    </rPh>
    <rPh sb="3" eb="4">
      <t>コト</t>
    </rPh>
    <rPh sb="6" eb="7">
      <t>ナ</t>
    </rPh>
    <phoneticPr fontId="3"/>
  </si>
  <si>
    <t>工 事 請 負 費</t>
    <rPh sb="0" eb="1">
      <t>コウ</t>
    </rPh>
    <rPh sb="2" eb="3">
      <t>コト</t>
    </rPh>
    <rPh sb="4" eb="5">
      <t>ショウ</t>
    </rPh>
    <rPh sb="6" eb="7">
      <t>フ</t>
    </rPh>
    <rPh sb="8" eb="9">
      <t>ヒ</t>
    </rPh>
    <phoneticPr fontId="3"/>
  </si>
  <si>
    <t xml:space="preserve"> 左記金額のうち、特定建設資材 </t>
    <rPh sb="1" eb="3">
      <t>サキ</t>
    </rPh>
    <rPh sb="3" eb="5">
      <t>キンガク</t>
    </rPh>
    <rPh sb="9" eb="11">
      <t>トクテイ</t>
    </rPh>
    <rPh sb="11" eb="13">
      <t>ケンセツ</t>
    </rPh>
    <rPh sb="13" eb="15">
      <t>シザイ</t>
    </rPh>
    <phoneticPr fontId="3"/>
  </si>
  <si>
    <t>発注担当者
チェック欄</t>
    <rPh sb="0" eb="2">
      <t>ハッチュウ</t>
    </rPh>
    <rPh sb="2" eb="5">
      <t>タントウシャ</t>
    </rPh>
    <rPh sb="10" eb="11">
      <t>ラン</t>
    </rPh>
    <phoneticPr fontId="3"/>
  </si>
  <si>
    <t>構　　造</t>
    <rPh sb="0" eb="1">
      <t>カマエ</t>
    </rPh>
    <rPh sb="3" eb="4">
      <t>ゾウ</t>
    </rPh>
    <phoneticPr fontId="3"/>
  </si>
  <si>
    <t>用　　途</t>
    <rPh sb="0" eb="1">
      <t>ヨウ</t>
    </rPh>
    <rPh sb="3" eb="4">
      <t>ト</t>
    </rPh>
    <phoneticPr fontId="3"/>
  </si>
  <si>
    <t>階</t>
    <rPh sb="0" eb="1">
      <t>カイ</t>
    </rPh>
    <phoneticPr fontId="3"/>
  </si>
  <si>
    <t>建築・解体工事のみ記入</t>
    <rPh sb="0" eb="2">
      <t>ケンチク</t>
    </rPh>
    <rPh sb="3" eb="5">
      <t>カイタイ</t>
    </rPh>
    <rPh sb="5" eb="7">
      <t>コウジ</t>
    </rPh>
    <rPh sb="9" eb="11">
      <t>キニュウ</t>
    </rPh>
    <phoneticPr fontId="3"/>
  </si>
  <si>
    <t>&lt;解体工事については、建築面積記入不要&gt;　</t>
    <rPh sb="1" eb="3">
      <t>カイタイ</t>
    </rPh>
    <rPh sb="3" eb="5">
      <t>コウジ</t>
    </rPh>
    <rPh sb="11" eb="13">
      <t>ケンチク</t>
    </rPh>
    <rPh sb="13" eb="15">
      <t>メンセキ</t>
    </rPh>
    <rPh sb="15" eb="17">
      <t>キニュウ</t>
    </rPh>
    <rPh sb="17" eb="19">
      <t>フヨウ</t>
    </rPh>
    <phoneticPr fontId="3"/>
  </si>
  <si>
    <t>様式１・イ</t>
    <rPh sb="0" eb="2">
      <t>ヨウシキ</t>
    </rPh>
    <phoneticPr fontId="3"/>
  </si>
  <si>
    <t>号</t>
    <rPh sb="0" eb="1">
      <t>ゴウ</t>
    </rPh>
    <phoneticPr fontId="3"/>
  </si>
  <si>
    <t>年)</t>
    <rPh sb="0" eb="1">
      <t>ネン</t>
    </rPh>
    <phoneticPr fontId="3"/>
  </si>
  <si>
    <t>再生資源利用計画書</t>
    <rPh sb="0" eb="2">
      <t>サイセイ</t>
    </rPh>
    <rPh sb="2" eb="4">
      <t>シゲン</t>
    </rPh>
    <rPh sb="4" eb="6">
      <t>リヨウ</t>
    </rPh>
    <rPh sb="6" eb="9">
      <t>ケイカクショ</t>
    </rPh>
    <phoneticPr fontId="3"/>
  </si>
  <si>
    <t>― 建設工事搬入工事用 ―</t>
    <rPh sb="2" eb="4">
      <t>ケンセツ</t>
    </rPh>
    <rPh sb="4" eb="6">
      <t>コウジ</t>
    </rPh>
    <rPh sb="6" eb="8">
      <t>ハンニュウ</t>
    </rPh>
    <rPh sb="8" eb="10">
      <t>コウジ</t>
    </rPh>
    <rPh sb="10" eb="11">
      <t>ヨウ</t>
    </rPh>
    <phoneticPr fontId="3"/>
  </si>
  <si>
    <t>再生資源利用実施書</t>
    <rPh sb="0" eb="2">
      <t>サイセイ</t>
    </rPh>
    <rPh sb="2" eb="4">
      <t>シゲン</t>
    </rPh>
    <rPh sb="4" eb="6">
      <t>リヨウ</t>
    </rPh>
    <rPh sb="6" eb="8">
      <t>ジッシ</t>
    </rPh>
    <rPh sb="8" eb="9">
      <t>ショ</t>
    </rPh>
    <phoneticPr fontId="3"/>
  </si>
  <si>
    <t>表　面</t>
    <rPh sb="0" eb="1">
      <t>オモテ</t>
    </rPh>
    <rPh sb="2" eb="3">
      <t>メン</t>
    </rPh>
    <phoneticPr fontId="3"/>
  </si>
  <si>
    <t>【許可】</t>
    <rPh sb="1" eb="3">
      <t>キョカ</t>
    </rPh>
    <phoneticPr fontId="3"/>
  </si>
  <si>
    <t>地上</t>
    <rPh sb="0" eb="2">
      <t>チジョウ</t>
    </rPh>
    <phoneticPr fontId="3"/>
  </si>
  <si>
    <t>地下</t>
    <rPh sb="0" eb="2">
      <t>チカ</t>
    </rPh>
    <phoneticPr fontId="3"/>
  </si>
  <si>
    <t>㎡</t>
    <phoneticPr fontId="3"/>
  </si>
  <si>
    <t>開始</t>
    <rPh sb="0" eb="2">
      <t>カイシ</t>
    </rPh>
    <phoneticPr fontId="3"/>
  </si>
  <si>
    <t>終了</t>
    <rPh sb="0" eb="2">
      <t>シュウリョウ</t>
    </rPh>
    <phoneticPr fontId="3"/>
  </si>
  <si>
    <t>工　期</t>
    <rPh sb="0" eb="1">
      <t>コウ</t>
    </rPh>
    <rPh sb="2" eb="3">
      <t>キ</t>
    </rPh>
    <phoneticPr fontId="3"/>
  </si>
  <si>
    <t>20**</t>
    <phoneticPr fontId="3"/>
  </si>
  <si>
    <t>**</t>
    <phoneticPr fontId="3"/>
  </si>
  <si>
    <t>20**</t>
    <phoneticPr fontId="3"/>
  </si>
  <si>
    <t>20**</t>
    <phoneticPr fontId="3"/>
  </si>
  <si>
    <t>20**</t>
    <phoneticPr fontId="3"/>
  </si>
  <si>
    <t>法人番号(13桁)</t>
    <rPh sb="0" eb="2">
      <t>ホウジン</t>
    </rPh>
    <rPh sb="2" eb="4">
      <t>バンゴウ</t>
    </rPh>
    <rPh sb="7" eb="8">
      <t>ケタ</t>
    </rPh>
    <phoneticPr fontId="3"/>
  </si>
  <si>
    <t>工 事 責 任 者</t>
    <rPh sb="0" eb="1">
      <t>コウ</t>
    </rPh>
    <rPh sb="2" eb="3">
      <t>コト</t>
    </rPh>
    <rPh sb="4" eb="5">
      <t>セキ</t>
    </rPh>
    <rPh sb="6" eb="7">
      <t>ニン</t>
    </rPh>
    <rPh sb="8" eb="9">
      <t>モノ</t>
    </rPh>
    <phoneticPr fontId="3"/>
  </si>
  <si>
    <t>建設業許可または
解体工事業登録</t>
    <rPh sb="0" eb="3">
      <t>ケンセツギョウ</t>
    </rPh>
    <rPh sb="3" eb="5">
      <t>キョカ</t>
    </rPh>
    <rPh sb="9" eb="11">
      <t>カイタイ</t>
    </rPh>
    <rPh sb="11" eb="13">
      <t>コウジ</t>
    </rPh>
    <rPh sb="13" eb="14">
      <t>ギョウ</t>
    </rPh>
    <rPh sb="14" eb="16">
      <t>トウロク</t>
    </rPh>
    <phoneticPr fontId="3"/>
  </si>
  <si>
    <t>階　　数</t>
    <rPh sb="0" eb="1">
      <t>カイ</t>
    </rPh>
    <rPh sb="3" eb="4">
      <t>スウ</t>
    </rPh>
    <phoneticPr fontId="3"/>
  </si>
  <si>
    <t>◆</t>
    <phoneticPr fontId="3"/>
  </si>
  <si>
    <t>「計画書」or「実施書」を選択して下さい　→</t>
    <rPh sb="1" eb="4">
      <t>ケイカクショ</t>
    </rPh>
    <rPh sb="8" eb="10">
      <t>ジッシ</t>
    </rPh>
    <rPh sb="10" eb="11">
      <t>ショ</t>
    </rPh>
    <rPh sb="13" eb="15">
      <t>センタク</t>
    </rPh>
    <rPh sb="17" eb="18">
      <t>クダ</t>
    </rPh>
    <phoneticPr fontId="3"/>
  </si>
  <si>
    <t>【選択】</t>
    <rPh sb="1" eb="3">
      <t>センタク</t>
    </rPh>
    <phoneticPr fontId="3"/>
  </si>
  <si>
    <t>計画書</t>
    <rPh sb="0" eb="3">
      <t>ケイカクショ</t>
    </rPh>
    <phoneticPr fontId="3"/>
  </si>
  <si>
    <t>実施書</t>
    <rPh sb="0" eb="2">
      <t>ジッシ</t>
    </rPh>
    <rPh sb="2" eb="3">
      <t>ショ</t>
    </rPh>
    <phoneticPr fontId="3"/>
  </si>
  <si>
    <t>（表示１）</t>
    <rPh sb="1" eb="3">
      <t>ヒョウジ</t>
    </rPh>
    <phoneticPr fontId="3"/>
  </si>
  <si>
    <t>様式 １</t>
    <rPh sb="0" eb="2">
      <t>ヨウシキ</t>
    </rPh>
    <phoneticPr fontId="3"/>
  </si>
  <si>
    <t>（表示２）</t>
    <rPh sb="1" eb="3">
      <t>ヒョウジ</t>
    </rPh>
    <phoneticPr fontId="3"/>
  </si>
  <si>
    <t>【分類コン】</t>
    <rPh sb="1" eb="3">
      <t>ブンルイ</t>
    </rPh>
    <phoneticPr fontId="3"/>
  </si>
  <si>
    <t>【分類コン鉄】</t>
    <rPh sb="1" eb="3">
      <t>ブンルイ</t>
    </rPh>
    <rPh sb="5" eb="6">
      <t>テツ</t>
    </rPh>
    <phoneticPr fontId="3"/>
  </si>
  <si>
    <t>【分類木材】</t>
    <rPh sb="1" eb="3">
      <t>ブンルイ</t>
    </rPh>
    <rPh sb="3" eb="5">
      <t>モクザイ</t>
    </rPh>
    <phoneticPr fontId="3"/>
  </si>
  <si>
    <t>【分類アス】</t>
    <rPh sb="1" eb="3">
      <t>ブンルイ</t>
    </rPh>
    <phoneticPr fontId="3"/>
  </si>
  <si>
    <t>【分類土砂】</t>
    <rPh sb="1" eb="3">
      <t>ブンルイ</t>
    </rPh>
    <rPh sb="3" eb="5">
      <t>ドシャ</t>
    </rPh>
    <phoneticPr fontId="3"/>
  </si>
  <si>
    <t>【分類砕石】</t>
    <rPh sb="1" eb="3">
      <t>ブンルイ</t>
    </rPh>
    <rPh sb="3" eb="5">
      <t>サイセキ</t>
    </rPh>
    <phoneticPr fontId="3"/>
  </si>
  <si>
    <t>【分類塩ビ】</t>
    <rPh sb="1" eb="3">
      <t>ブンルイ</t>
    </rPh>
    <rPh sb="3" eb="4">
      <t>シオ</t>
    </rPh>
    <phoneticPr fontId="3"/>
  </si>
  <si>
    <t>【分類石膏】</t>
    <rPh sb="1" eb="3">
      <t>ブンルイ</t>
    </rPh>
    <rPh sb="3" eb="5">
      <t>セッコウ</t>
    </rPh>
    <phoneticPr fontId="3"/>
  </si>
  <si>
    <t>(建　設　業)</t>
    <rPh sb="1" eb="2">
      <t>ケン</t>
    </rPh>
    <rPh sb="3" eb="4">
      <t>セツ</t>
    </rPh>
    <rPh sb="5" eb="6">
      <t>ギョウ</t>
    </rPh>
    <phoneticPr fontId="3"/>
  </si>
  <si>
    <t>(解体工事業)</t>
    <rPh sb="1" eb="3">
      <t>カイタイ</t>
    </rPh>
    <rPh sb="3" eb="5">
      <t>コウジ</t>
    </rPh>
    <rPh sb="5" eb="6">
      <t>ギョウ</t>
    </rPh>
    <phoneticPr fontId="3"/>
  </si>
  <si>
    <t>(表示16）</t>
    <rPh sb="1" eb="3">
      <t>ヒョウジ</t>
    </rPh>
    <phoneticPr fontId="3"/>
  </si>
  <si>
    <t>【用途】</t>
    <rPh sb="1" eb="3">
      <t>ヨウト</t>
    </rPh>
    <phoneticPr fontId="3"/>
  </si>
  <si>
    <t>工事種類を選択して下さい</t>
    <rPh sb="0" eb="2">
      <t>コウジ</t>
    </rPh>
    <rPh sb="2" eb="4">
      <t>シュルイ</t>
    </rPh>
    <rPh sb="5" eb="7">
      <t>センタク</t>
    </rPh>
    <rPh sb="9" eb="10">
      <t>クダ</t>
    </rPh>
    <phoneticPr fontId="3"/>
  </si>
  <si>
    <t>指示あり</t>
    <rPh sb="0" eb="2">
      <t>シジ</t>
    </rPh>
    <phoneticPr fontId="3"/>
  </si>
  <si>
    <t>指示なし</t>
    <rPh sb="0" eb="2">
      <t>シジ</t>
    </rPh>
    <phoneticPr fontId="3"/>
  </si>
  <si>
    <t>再生ｸﾗｯｼｬｰﾗﾝ</t>
    <rPh sb="0" eb="2">
      <t>サイセイ</t>
    </rPh>
    <phoneticPr fontId="3"/>
  </si>
  <si>
    <t>*************</t>
    <phoneticPr fontId="3"/>
  </si>
  <si>
    <t>（ 地 先 等 ）</t>
    <rPh sb="2" eb="3">
      <t>チ</t>
    </rPh>
    <rPh sb="4" eb="5">
      <t>サキ</t>
    </rPh>
    <rPh sb="6" eb="7">
      <t>ナド</t>
    </rPh>
    <phoneticPr fontId="3"/>
  </si>
  <si>
    <r>
      <t>ｍ</t>
    </r>
    <r>
      <rPr>
        <vertAlign val="superscript"/>
        <sz val="8"/>
        <rFont val="ＭＳ Ｐ明朝"/>
        <family val="1"/>
        <charset val="128"/>
      </rPr>
      <t>3</t>
    </r>
    <phoneticPr fontId="3"/>
  </si>
  <si>
    <t>　※ 一万円未満四捨五入</t>
    <rPh sb="3" eb="6">
      <t>１マンエン</t>
    </rPh>
    <rPh sb="6" eb="8">
      <t>ミマン</t>
    </rPh>
    <rPh sb="8" eb="12">
      <t>シシャゴニュウ</t>
    </rPh>
    <phoneticPr fontId="3"/>
  </si>
  <si>
    <t>埋戻し材</t>
    <rPh sb="0" eb="2">
      <t>ウメモド</t>
    </rPh>
    <rPh sb="3" eb="4">
      <t>ザイ</t>
    </rPh>
    <phoneticPr fontId="3"/>
  </si>
  <si>
    <t>天日乾燥</t>
    <rPh sb="0" eb="2">
      <t>テンピ</t>
    </rPh>
    <rPh sb="2" eb="4">
      <t>カンソウ</t>
    </rPh>
    <phoneticPr fontId="3"/>
  </si>
  <si>
    <t>民間</t>
    <rPh sb="0" eb="2">
      <t>ミンカン</t>
    </rPh>
    <phoneticPr fontId="3"/>
  </si>
  <si>
    <t>B指定処分</t>
    <rPh sb="1" eb="3">
      <t>シテイ</t>
    </rPh>
    <rPh sb="3" eb="5">
      <t>ショブン</t>
    </rPh>
    <phoneticPr fontId="3"/>
  </si>
  <si>
    <t>運搬距離</t>
    <rPh sb="0" eb="2">
      <t>ウンパン</t>
    </rPh>
    <rPh sb="2" eb="4">
      <t>キョリ</t>
    </rPh>
    <phoneticPr fontId="3"/>
  </si>
  <si>
    <t>搬出先の種類</t>
    <rPh sb="0" eb="2">
      <t>ハンシュツ</t>
    </rPh>
    <rPh sb="2" eb="3">
      <t>サキ</t>
    </rPh>
    <rPh sb="4" eb="6">
      <t>シュルイ</t>
    </rPh>
    <phoneticPr fontId="3"/>
  </si>
  <si>
    <t>他の工事現場</t>
    <rPh sb="0" eb="1">
      <t>ホカ</t>
    </rPh>
    <rPh sb="2" eb="4">
      <t>コウジ</t>
    </rPh>
    <rPh sb="4" eb="6">
      <t>ゲンバ</t>
    </rPh>
    <phoneticPr fontId="3"/>
  </si>
  <si>
    <t>コンクリート塊</t>
    <rPh sb="6" eb="7">
      <t>カタマリ</t>
    </rPh>
    <phoneticPr fontId="3"/>
  </si>
  <si>
    <t>㎞</t>
    <phoneticPr fontId="3"/>
  </si>
  <si>
    <t>搬出先２</t>
    <rPh sb="0" eb="2">
      <t>ハンシュツ</t>
    </rPh>
    <rPh sb="2" eb="3">
      <t>サキ</t>
    </rPh>
    <phoneticPr fontId="3"/>
  </si>
  <si>
    <t>アスファルト・
コンクリート塊</t>
    <rPh sb="14" eb="15">
      <t>カタマリ</t>
    </rPh>
    <phoneticPr fontId="3"/>
  </si>
  <si>
    <t>その他
がれき類</t>
    <rPh sb="2" eb="3">
      <t>タ</t>
    </rPh>
    <rPh sb="7" eb="8">
      <t>ルイ</t>
    </rPh>
    <phoneticPr fontId="3"/>
  </si>
  <si>
    <t>建設汚泥</t>
    <rPh sb="0" eb="2">
      <t>ケンセツ</t>
    </rPh>
    <rPh sb="2" eb="4">
      <t>オデイ</t>
    </rPh>
    <phoneticPr fontId="3"/>
  </si>
  <si>
    <t>金属くず</t>
    <rPh sb="0" eb="2">
      <t>キンゾク</t>
    </rPh>
    <phoneticPr fontId="3"/>
  </si>
  <si>
    <t>廃塩化ビニル管・継手</t>
    <rPh sb="0" eb="1">
      <t>ハイ</t>
    </rPh>
    <rPh sb="1" eb="3">
      <t>エンカ</t>
    </rPh>
    <rPh sb="6" eb="7">
      <t>カン</t>
    </rPh>
    <rPh sb="8" eb="10">
      <t>ツギテ</t>
    </rPh>
    <phoneticPr fontId="3"/>
  </si>
  <si>
    <t>紙くず</t>
    <rPh sb="0" eb="1">
      <t>カミ</t>
    </rPh>
    <phoneticPr fontId="3"/>
  </si>
  <si>
    <t>アスベスト
(飛散性)</t>
    <rPh sb="7" eb="9">
      <t>ヒサン</t>
    </rPh>
    <rPh sb="9" eb="10">
      <t>セイ</t>
    </rPh>
    <phoneticPr fontId="3"/>
  </si>
  <si>
    <t>その他の分別
された廃棄物</t>
    <rPh sb="2" eb="3">
      <t>タ</t>
    </rPh>
    <rPh sb="4" eb="6">
      <t>ブンベツ</t>
    </rPh>
    <rPh sb="10" eb="13">
      <t>ハイキブツ</t>
    </rPh>
    <phoneticPr fontId="3"/>
  </si>
  <si>
    <t>第 一 種
建設発生土</t>
    <rPh sb="0" eb="1">
      <t>ダイ</t>
    </rPh>
    <rPh sb="2" eb="3">
      <t>１</t>
    </rPh>
    <rPh sb="4" eb="5">
      <t>シュ</t>
    </rPh>
    <rPh sb="6" eb="8">
      <t>ケンセツ</t>
    </rPh>
    <rPh sb="8" eb="10">
      <t>ハッセイ</t>
    </rPh>
    <rPh sb="10" eb="11">
      <t>ツチ</t>
    </rPh>
    <phoneticPr fontId="3"/>
  </si>
  <si>
    <t>第 二 種
建設発生土</t>
    <rPh sb="0" eb="1">
      <t>ダイ</t>
    </rPh>
    <rPh sb="2" eb="3">
      <t>２</t>
    </rPh>
    <rPh sb="4" eb="5">
      <t>シュ</t>
    </rPh>
    <rPh sb="6" eb="8">
      <t>ケンセツ</t>
    </rPh>
    <rPh sb="8" eb="10">
      <t>ハッセイ</t>
    </rPh>
    <rPh sb="10" eb="11">
      <t>ツチ</t>
    </rPh>
    <phoneticPr fontId="3"/>
  </si>
  <si>
    <t>第 三 種
建設発生土</t>
    <rPh sb="0" eb="1">
      <t>ダイ</t>
    </rPh>
    <rPh sb="2" eb="3">
      <t>３</t>
    </rPh>
    <rPh sb="4" eb="5">
      <t>シュ</t>
    </rPh>
    <rPh sb="6" eb="8">
      <t>ケンセツ</t>
    </rPh>
    <rPh sb="8" eb="10">
      <t>ハッセイ</t>
    </rPh>
    <rPh sb="10" eb="11">
      <t>ツチ</t>
    </rPh>
    <phoneticPr fontId="3"/>
  </si>
  <si>
    <t>第 四 種
建設発生土</t>
    <rPh sb="0" eb="1">
      <t>ダイ</t>
    </rPh>
    <rPh sb="2" eb="3">
      <t>４</t>
    </rPh>
    <rPh sb="4" eb="5">
      <t>シュ</t>
    </rPh>
    <rPh sb="6" eb="8">
      <t>ケンセツ</t>
    </rPh>
    <rPh sb="8" eb="10">
      <t>ハッセイ</t>
    </rPh>
    <rPh sb="10" eb="11">
      <t>ツチ</t>
    </rPh>
    <phoneticPr fontId="3"/>
  </si>
  <si>
    <t>合　　計</t>
    <rPh sb="0" eb="1">
      <t>ア</t>
    </rPh>
    <rPh sb="3" eb="4">
      <t>ケイ</t>
    </rPh>
    <phoneticPr fontId="3"/>
  </si>
  <si>
    <r>
      <t>資材廃棄物
特定建設</t>
    </r>
    <r>
      <rPr>
        <sz val="8"/>
        <color theme="0"/>
        <rFont val="ＭＳ Ｐ明朝"/>
        <family val="1"/>
        <charset val="128"/>
      </rPr>
      <t>だ</t>
    </r>
    <rPh sb="0" eb="2">
      <t>シザイ</t>
    </rPh>
    <rPh sb="2" eb="5">
      <t>ハイキブツ</t>
    </rPh>
    <rPh sb="6" eb="8">
      <t>トクテイ</t>
    </rPh>
    <rPh sb="8" eb="10">
      <t>ケンセツ</t>
    </rPh>
    <phoneticPr fontId="3"/>
  </si>
  <si>
    <t>建 設 発 生 土</t>
    <rPh sb="0" eb="1">
      <t>ケン</t>
    </rPh>
    <rPh sb="2" eb="3">
      <t>セツ</t>
    </rPh>
    <rPh sb="4" eb="5">
      <t>ハッ</t>
    </rPh>
    <rPh sb="6" eb="7">
      <t>ナマ</t>
    </rPh>
    <rPh sb="8" eb="9">
      <t>ツチ</t>
    </rPh>
    <phoneticPr fontId="3"/>
  </si>
  <si>
    <t>建　設　廃　棄　物</t>
    <rPh sb="0" eb="1">
      <t>ケン</t>
    </rPh>
    <rPh sb="2" eb="3">
      <t>セツ</t>
    </rPh>
    <rPh sb="4" eb="5">
      <t>ハイ</t>
    </rPh>
    <rPh sb="6" eb="7">
      <t>キ</t>
    </rPh>
    <rPh sb="8" eb="9">
      <t>モノ</t>
    </rPh>
    <phoneticPr fontId="3"/>
  </si>
  <si>
    <t>場外搬出時
の性状</t>
    <rPh sb="0" eb="2">
      <t>ジョウガイ</t>
    </rPh>
    <rPh sb="2" eb="4">
      <t>ハンシュツ</t>
    </rPh>
    <rPh sb="4" eb="5">
      <t>ジ</t>
    </rPh>
    <rPh sb="7" eb="9">
      <t>セイジョウ</t>
    </rPh>
    <phoneticPr fontId="3"/>
  </si>
  <si>
    <t>①=②+③+④</t>
    <phoneticPr fontId="3"/>
  </si>
  <si>
    <t>コード*10</t>
    <phoneticPr fontId="3"/>
  </si>
  <si>
    <t>小数点第三位まで</t>
    <rPh sb="0" eb="3">
      <t>ショウスウテン</t>
    </rPh>
    <rPh sb="3" eb="4">
      <t>ダイ</t>
    </rPh>
    <rPh sb="4" eb="5">
      <t>３</t>
    </rPh>
    <rPh sb="5" eb="6">
      <t>イ</t>
    </rPh>
    <phoneticPr fontId="3"/>
  </si>
  <si>
    <t>②利用量</t>
    <rPh sb="1" eb="3">
      <t>リヨウ</t>
    </rPh>
    <rPh sb="3" eb="4">
      <t>リョウ</t>
    </rPh>
    <phoneticPr fontId="3"/>
  </si>
  <si>
    <t>コード*11</t>
    <phoneticPr fontId="3"/>
  </si>
  <si>
    <t>コード*12</t>
    <phoneticPr fontId="3"/>
  </si>
  <si>
    <t>コード*13</t>
    <phoneticPr fontId="3"/>
  </si>
  <si>
    <t>⑤再生資源利用促進量</t>
    <rPh sb="1" eb="3">
      <t>サイセイ</t>
    </rPh>
    <rPh sb="3" eb="5">
      <t>シゲン</t>
    </rPh>
    <rPh sb="5" eb="7">
      <t>リヨウ</t>
    </rPh>
    <rPh sb="7" eb="9">
      <t>ソクシン</t>
    </rPh>
    <rPh sb="9" eb="10">
      <t>リョウ</t>
    </rPh>
    <phoneticPr fontId="3"/>
  </si>
  <si>
    <t>①発生量
（掘削等）</t>
    <rPh sb="1" eb="3">
      <t>ハッセイ</t>
    </rPh>
    <rPh sb="3" eb="4">
      <t>リョウ</t>
    </rPh>
    <rPh sb="6" eb="8">
      <t>クッサク</t>
    </rPh>
    <rPh sb="8" eb="9">
      <t>ナド</t>
    </rPh>
    <phoneticPr fontId="3"/>
  </si>
  <si>
    <t>現場外搬出について</t>
    <rPh sb="0" eb="2">
      <t>ゲンバ</t>
    </rPh>
    <rPh sb="2" eb="3">
      <t>ガイ</t>
    </rPh>
    <rPh sb="3" eb="5">
      <t>ハンシュツ</t>
    </rPh>
    <phoneticPr fontId="3"/>
  </si>
  <si>
    <t>再生資源
利用促進率</t>
    <rPh sb="0" eb="2">
      <t>サイセイ</t>
    </rPh>
    <rPh sb="2" eb="4">
      <t>シゲン</t>
    </rPh>
    <rPh sb="5" eb="7">
      <t>リヨウ</t>
    </rPh>
    <rPh sb="7" eb="9">
      <t>ソクシン</t>
    </rPh>
    <rPh sb="9" eb="10">
      <t>リツ</t>
    </rPh>
    <phoneticPr fontId="3"/>
  </si>
  <si>
    <t>建設副産物の種類</t>
    <rPh sb="0" eb="2">
      <t>ケンセツ</t>
    </rPh>
    <rPh sb="2" eb="5">
      <t>フクサンブツ</t>
    </rPh>
    <rPh sb="6" eb="8">
      <t>シュルイ</t>
    </rPh>
    <phoneticPr fontId="3"/>
  </si>
  <si>
    <t>２ケ所まで記入できます。　３ケ所以上にわたる時は用紙を換えてください。</t>
    <rPh sb="5" eb="7">
      <t>キニュウ</t>
    </rPh>
    <rPh sb="16" eb="18">
      <t>イジョウ</t>
    </rPh>
    <rPh sb="22" eb="23">
      <t>トキ</t>
    </rPh>
    <rPh sb="24" eb="26">
      <t>ヨウシ</t>
    </rPh>
    <rPh sb="27" eb="28">
      <t>カ</t>
    </rPh>
    <phoneticPr fontId="3"/>
  </si>
  <si>
    <t>1.路盤材</t>
    <rPh sb="2" eb="4">
      <t>ロバン</t>
    </rPh>
    <rPh sb="4" eb="5">
      <t>ザイ</t>
    </rPh>
    <phoneticPr fontId="3"/>
  </si>
  <si>
    <t>2.裏込材</t>
    <rPh sb="2" eb="3">
      <t>ウラ</t>
    </rPh>
    <rPh sb="3" eb="4">
      <t>コ</t>
    </rPh>
    <rPh sb="4" eb="5">
      <t>ザイ</t>
    </rPh>
    <phoneticPr fontId="3"/>
  </si>
  <si>
    <t>3.埋戻し材</t>
    <rPh sb="2" eb="4">
      <t>ウメモド</t>
    </rPh>
    <rPh sb="5" eb="6">
      <t>ザイ</t>
    </rPh>
    <phoneticPr fontId="3"/>
  </si>
  <si>
    <t>コード*11</t>
    <phoneticPr fontId="3"/>
  </si>
  <si>
    <t>1.焼却</t>
    <rPh sb="2" eb="4">
      <t>ショウキャク</t>
    </rPh>
    <phoneticPr fontId="3"/>
  </si>
  <si>
    <t>脱水</t>
    <rPh sb="0" eb="2">
      <t>ダッスイ</t>
    </rPh>
    <phoneticPr fontId="3"/>
  </si>
  <si>
    <t>2.脱水</t>
    <rPh sb="2" eb="4">
      <t>ダッスイ</t>
    </rPh>
    <phoneticPr fontId="3"/>
  </si>
  <si>
    <t>3.天日乾燥</t>
    <rPh sb="2" eb="4">
      <t>テンピ</t>
    </rPh>
    <rPh sb="4" eb="6">
      <t>カンソウ</t>
    </rPh>
    <phoneticPr fontId="3"/>
  </si>
  <si>
    <t>コード*12</t>
    <phoneticPr fontId="3"/>
  </si>
  <si>
    <t>A指定処分</t>
    <rPh sb="1" eb="3">
      <t>シテイ</t>
    </rPh>
    <rPh sb="3" eb="5">
      <t>ショブン</t>
    </rPh>
    <phoneticPr fontId="3"/>
  </si>
  <si>
    <t>自由処分</t>
    <rPh sb="0" eb="2">
      <t>ジユウ</t>
    </rPh>
    <rPh sb="2" eb="4">
      <t>ショブン</t>
    </rPh>
    <phoneticPr fontId="3"/>
  </si>
  <si>
    <t>1.A指定処分</t>
    <rPh sb="3" eb="5">
      <t>シテイ</t>
    </rPh>
    <rPh sb="5" eb="7">
      <t>ショブン</t>
    </rPh>
    <phoneticPr fontId="3"/>
  </si>
  <si>
    <t>2.B指定処分（もしくは準指定処分）</t>
    <rPh sb="3" eb="5">
      <t>シテイ</t>
    </rPh>
    <rPh sb="5" eb="7">
      <t>ショブン</t>
    </rPh>
    <rPh sb="12" eb="13">
      <t>ジュン</t>
    </rPh>
    <rPh sb="13" eb="15">
      <t>シテイ</t>
    </rPh>
    <rPh sb="15" eb="17">
      <t>ショブン</t>
    </rPh>
    <phoneticPr fontId="3"/>
  </si>
  <si>
    <t>3.自由処分</t>
    <rPh sb="2" eb="4">
      <t>ジユウ</t>
    </rPh>
    <rPh sb="4" eb="6">
      <t>ショブン</t>
    </rPh>
    <phoneticPr fontId="3"/>
  </si>
  <si>
    <t>（発注時に指定されたもの）</t>
    <rPh sb="1" eb="3">
      <t>ハッチュウ</t>
    </rPh>
    <rPh sb="3" eb="4">
      <t>ジ</t>
    </rPh>
    <rPh sb="5" eb="7">
      <t>シテイ</t>
    </rPh>
    <phoneticPr fontId="3"/>
  </si>
  <si>
    <t>（発注時には指定されていないが、</t>
    <rPh sb="1" eb="3">
      <t>ハッチュウ</t>
    </rPh>
    <rPh sb="3" eb="4">
      <t>ジ</t>
    </rPh>
    <rPh sb="6" eb="8">
      <t>シテイ</t>
    </rPh>
    <phoneticPr fontId="3"/>
  </si>
  <si>
    <t>発注後に設計変更し指定処分とされたもの）</t>
    <rPh sb="0" eb="2">
      <t>ハッチュウ</t>
    </rPh>
    <rPh sb="2" eb="3">
      <t>ゴ</t>
    </rPh>
    <rPh sb="4" eb="6">
      <t>セッケイ</t>
    </rPh>
    <rPh sb="6" eb="8">
      <t>ヘンコウ</t>
    </rPh>
    <rPh sb="9" eb="11">
      <t>シテイ</t>
    </rPh>
    <rPh sb="11" eb="13">
      <t>ショブン</t>
    </rPh>
    <phoneticPr fontId="3"/>
  </si>
  <si>
    <t>売却</t>
    <rPh sb="0" eb="2">
      <t>バイキャク</t>
    </rPh>
    <phoneticPr fontId="3"/>
  </si>
  <si>
    <t>広域認定制度による処理</t>
    <rPh sb="0" eb="2">
      <t>コウイキ</t>
    </rPh>
    <rPh sb="2" eb="4">
      <t>ニンテイ</t>
    </rPh>
    <rPh sb="4" eb="6">
      <t>セイド</t>
    </rPh>
    <rPh sb="9" eb="11">
      <t>ショリ</t>
    </rPh>
    <phoneticPr fontId="3"/>
  </si>
  <si>
    <t>1.売却</t>
    <rPh sb="2" eb="4">
      <t>バイキャク</t>
    </rPh>
    <phoneticPr fontId="3"/>
  </si>
  <si>
    <t>2.他の工事現場</t>
    <rPh sb="2" eb="3">
      <t>ホカ</t>
    </rPh>
    <rPh sb="4" eb="6">
      <t>コウジ</t>
    </rPh>
    <rPh sb="6" eb="8">
      <t>ゲンバ</t>
    </rPh>
    <phoneticPr fontId="3"/>
  </si>
  <si>
    <t>3.広域認定制度による処理</t>
    <rPh sb="2" eb="4">
      <t>コウイキ</t>
    </rPh>
    <rPh sb="4" eb="6">
      <t>ニンテイ</t>
    </rPh>
    <rPh sb="6" eb="8">
      <t>セイド</t>
    </rPh>
    <rPh sb="11" eb="13">
      <t>ショリ</t>
    </rPh>
    <phoneticPr fontId="3"/>
  </si>
  <si>
    <t>4.中間処理施設（アスファルト合材プラント）</t>
    <rPh sb="2" eb="4">
      <t>チュウカン</t>
    </rPh>
    <rPh sb="4" eb="6">
      <t>ショリ</t>
    </rPh>
    <rPh sb="6" eb="8">
      <t>シセツ</t>
    </rPh>
    <rPh sb="15" eb="17">
      <t>ゴウザイ</t>
    </rPh>
    <phoneticPr fontId="3"/>
  </si>
  <si>
    <t>5.中間処理施設（合材プラント以外の再資源化施設）</t>
    <rPh sb="2" eb="4">
      <t>チュウカン</t>
    </rPh>
    <rPh sb="4" eb="6">
      <t>ショリ</t>
    </rPh>
    <rPh sb="6" eb="8">
      <t>シセツ</t>
    </rPh>
    <rPh sb="9" eb="11">
      <t>ゴウザイ</t>
    </rPh>
    <rPh sb="15" eb="17">
      <t>イガイ</t>
    </rPh>
    <rPh sb="18" eb="22">
      <t>サイシゲンカ</t>
    </rPh>
    <rPh sb="22" eb="24">
      <t>シセツ</t>
    </rPh>
    <phoneticPr fontId="3"/>
  </si>
  <si>
    <t>6.中間処理施設（サーマルサイクル）</t>
    <rPh sb="2" eb="4">
      <t>チュウカン</t>
    </rPh>
    <rPh sb="4" eb="6">
      <t>ショリ</t>
    </rPh>
    <rPh sb="6" eb="8">
      <t>シセツ</t>
    </rPh>
    <phoneticPr fontId="3"/>
  </si>
  <si>
    <t>7.中間処理施設（単純焼却）</t>
    <rPh sb="2" eb="4">
      <t>チュウカン</t>
    </rPh>
    <rPh sb="4" eb="6">
      <t>ショリ</t>
    </rPh>
    <rPh sb="6" eb="8">
      <t>シセツ</t>
    </rPh>
    <rPh sb="9" eb="11">
      <t>タンジュン</t>
    </rPh>
    <rPh sb="11" eb="13">
      <t>ショウキャク</t>
    </rPh>
    <phoneticPr fontId="3"/>
  </si>
  <si>
    <t>8.廃棄物最終処分場（海面処分場）</t>
    <rPh sb="2" eb="5">
      <t>ハイキブツ</t>
    </rPh>
    <rPh sb="5" eb="7">
      <t>サイシュウ</t>
    </rPh>
    <rPh sb="7" eb="10">
      <t>ショブンジョウ</t>
    </rPh>
    <rPh sb="11" eb="13">
      <t>カイメン</t>
    </rPh>
    <rPh sb="13" eb="16">
      <t>ショブンジョウ</t>
    </rPh>
    <phoneticPr fontId="3"/>
  </si>
  <si>
    <t>9.廃棄物最終処分場（内陸処分場）</t>
    <rPh sb="2" eb="5">
      <t>ハイキブツ</t>
    </rPh>
    <rPh sb="5" eb="7">
      <t>サイシュウ</t>
    </rPh>
    <rPh sb="7" eb="10">
      <t>ショブンジョウ</t>
    </rPh>
    <rPh sb="11" eb="13">
      <t>ナイリク</t>
    </rPh>
    <rPh sb="13" eb="16">
      <t>ショブンジョウ</t>
    </rPh>
    <phoneticPr fontId="3"/>
  </si>
  <si>
    <t>2.他の工事現場（内陸）</t>
    <rPh sb="2" eb="3">
      <t>ホカ</t>
    </rPh>
    <rPh sb="4" eb="6">
      <t>コウジ</t>
    </rPh>
    <rPh sb="6" eb="8">
      <t>ゲンバ</t>
    </rPh>
    <rPh sb="9" eb="11">
      <t>ナイリク</t>
    </rPh>
    <phoneticPr fontId="3"/>
  </si>
  <si>
    <t>3.他の工事現場（海面） ただし、廃棄物最終処分場を除く</t>
    <rPh sb="2" eb="3">
      <t>ホカ</t>
    </rPh>
    <rPh sb="4" eb="6">
      <t>コウジ</t>
    </rPh>
    <rPh sb="6" eb="8">
      <t>ゲンバ</t>
    </rPh>
    <rPh sb="9" eb="11">
      <t>カイメン</t>
    </rPh>
    <rPh sb="17" eb="19">
      <t>ハイキ</t>
    </rPh>
    <rPh sb="19" eb="20">
      <t>ブツ</t>
    </rPh>
    <rPh sb="20" eb="22">
      <t>サイシュウ</t>
    </rPh>
    <rPh sb="22" eb="25">
      <t>ショブンジョウ</t>
    </rPh>
    <rPh sb="26" eb="27">
      <t>ノゾ</t>
    </rPh>
    <phoneticPr fontId="3"/>
  </si>
  <si>
    <t>4.土質改良プラント</t>
    <rPh sb="2" eb="4">
      <t>ドシツ</t>
    </rPh>
    <rPh sb="4" eb="6">
      <t>カイリョウ</t>
    </rPh>
    <phoneticPr fontId="3"/>
  </si>
  <si>
    <t>5.工事予定地・仮置場・ｽﾄｯｸﾔｰﾄﾞ（再利用の目的がある場合）</t>
    <rPh sb="2" eb="4">
      <t>コウジ</t>
    </rPh>
    <rPh sb="4" eb="7">
      <t>ヨテイチ</t>
    </rPh>
    <rPh sb="8" eb="9">
      <t>カリ</t>
    </rPh>
    <rPh sb="9" eb="10">
      <t>オ</t>
    </rPh>
    <rPh sb="10" eb="11">
      <t>バ</t>
    </rPh>
    <rPh sb="21" eb="24">
      <t>サイリヨウ</t>
    </rPh>
    <rPh sb="25" eb="27">
      <t>モクテキ</t>
    </rPh>
    <rPh sb="30" eb="32">
      <t>バアイ</t>
    </rPh>
    <phoneticPr fontId="3"/>
  </si>
  <si>
    <t>6.工事予定地・仮置場・ｽﾄｯｸﾔｰﾄﾞ（再利用の目的がない場合）</t>
    <rPh sb="2" eb="4">
      <t>コウジ</t>
    </rPh>
    <rPh sb="4" eb="7">
      <t>ヨテイチ</t>
    </rPh>
    <rPh sb="8" eb="9">
      <t>カリ</t>
    </rPh>
    <rPh sb="9" eb="10">
      <t>オ</t>
    </rPh>
    <rPh sb="10" eb="11">
      <t>バ</t>
    </rPh>
    <rPh sb="21" eb="24">
      <t>サイリヨウ</t>
    </rPh>
    <rPh sb="25" eb="27">
      <t>モクテキ</t>
    </rPh>
    <rPh sb="30" eb="32">
      <t>バアイ</t>
    </rPh>
    <phoneticPr fontId="3"/>
  </si>
  <si>
    <t>7.採石場・砂利採取跡地等復旧事業</t>
    <rPh sb="2" eb="5">
      <t>サイセキジョウ</t>
    </rPh>
    <rPh sb="6" eb="8">
      <t>ジャリ</t>
    </rPh>
    <rPh sb="8" eb="10">
      <t>サイシュ</t>
    </rPh>
    <rPh sb="10" eb="12">
      <t>アトチ</t>
    </rPh>
    <rPh sb="12" eb="13">
      <t>ナド</t>
    </rPh>
    <rPh sb="13" eb="15">
      <t>フッキュウ</t>
    </rPh>
    <rPh sb="15" eb="17">
      <t>ジギョウ</t>
    </rPh>
    <phoneticPr fontId="3"/>
  </si>
  <si>
    <t>8.廃棄物最終処分場（覆土としての受入）</t>
    <rPh sb="2" eb="5">
      <t>ハイキブツ</t>
    </rPh>
    <rPh sb="5" eb="7">
      <t>サイシュウ</t>
    </rPh>
    <rPh sb="7" eb="10">
      <t>ショブンジョウ</t>
    </rPh>
    <rPh sb="11" eb="13">
      <t>フクド</t>
    </rPh>
    <rPh sb="17" eb="18">
      <t>ウ</t>
    </rPh>
    <rPh sb="18" eb="19">
      <t>ニュウ</t>
    </rPh>
    <phoneticPr fontId="3"/>
  </si>
  <si>
    <t>9.廃棄物最終処分場（覆土以外の受入）</t>
    <rPh sb="2" eb="5">
      <t>ハイキブツ</t>
    </rPh>
    <rPh sb="5" eb="7">
      <t>サイシュウ</t>
    </rPh>
    <rPh sb="7" eb="10">
      <t>ショブンジョウ</t>
    </rPh>
    <rPh sb="11" eb="13">
      <t>フクド</t>
    </rPh>
    <rPh sb="13" eb="15">
      <t>イガイ</t>
    </rPh>
    <rPh sb="16" eb="17">
      <t>ウ</t>
    </rPh>
    <rPh sb="17" eb="18">
      <t>ニュウ</t>
    </rPh>
    <phoneticPr fontId="3"/>
  </si>
  <si>
    <t>10.土捨場・残土処分場</t>
    <rPh sb="3" eb="4">
      <t>ツチ</t>
    </rPh>
    <rPh sb="4" eb="6">
      <t>ステバ</t>
    </rPh>
    <rPh sb="7" eb="9">
      <t>ザンド</t>
    </rPh>
    <rPh sb="9" eb="11">
      <t>ショブン</t>
    </rPh>
    <rPh sb="11" eb="12">
      <t>バ</t>
    </rPh>
    <phoneticPr fontId="3"/>
  </si>
  <si>
    <t>コード*13【建設廃棄物の場合】</t>
    <rPh sb="7" eb="9">
      <t>ケンセツ</t>
    </rPh>
    <rPh sb="9" eb="12">
      <t>ハイキブツ</t>
    </rPh>
    <rPh sb="13" eb="15">
      <t>バアイ</t>
    </rPh>
    <phoneticPr fontId="3"/>
  </si>
  <si>
    <t>コード*13【建設発生土の場合】</t>
    <rPh sb="7" eb="9">
      <t>ケンセツ</t>
    </rPh>
    <rPh sb="9" eb="11">
      <t>ハッセイ</t>
    </rPh>
    <rPh sb="11" eb="12">
      <t>ツチ</t>
    </rPh>
    <rPh sb="13" eb="15">
      <t>バアイ</t>
    </rPh>
    <phoneticPr fontId="3"/>
  </si>
  <si>
    <t>※6、9、10へ搬出した場合は、有効利用とはみなされません。</t>
    <rPh sb="8" eb="10">
      <t>ハンシュツ</t>
    </rPh>
    <rPh sb="12" eb="14">
      <t>バアイ</t>
    </rPh>
    <rPh sb="16" eb="18">
      <t>ユウコウ</t>
    </rPh>
    <rPh sb="18" eb="20">
      <t>リヨウ</t>
    </rPh>
    <phoneticPr fontId="3"/>
  </si>
  <si>
    <t>注記）</t>
    <rPh sb="0" eb="1">
      <t>チュウ</t>
    </rPh>
    <rPh sb="1" eb="2">
      <t>キ</t>
    </rPh>
    <phoneticPr fontId="3"/>
  </si>
  <si>
    <t>土壌汚染対策法に基づき処理する土壌は記入しないでください。</t>
    <rPh sb="0" eb="2">
      <t>ドジョウ</t>
    </rPh>
    <rPh sb="2" eb="4">
      <t>オセン</t>
    </rPh>
    <rPh sb="4" eb="7">
      <t>タイサクホウ</t>
    </rPh>
    <rPh sb="8" eb="9">
      <t>モト</t>
    </rPh>
    <rPh sb="11" eb="13">
      <t>ショリ</t>
    </rPh>
    <rPh sb="15" eb="17">
      <t>ドジョウ</t>
    </rPh>
    <rPh sb="18" eb="20">
      <t>キニュウ</t>
    </rPh>
    <phoneticPr fontId="3"/>
  </si>
  <si>
    <t>一般廃棄物は記入しないで下さい。</t>
    <rPh sb="0" eb="2">
      <t>イッパン</t>
    </rPh>
    <rPh sb="2" eb="5">
      <t>ハイキブツ</t>
    </rPh>
    <rPh sb="6" eb="8">
      <t>キニュウ</t>
    </rPh>
    <rPh sb="12" eb="13">
      <t>クダ</t>
    </rPh>
    <phoneticPr fontId="3"/>
  </si>
  <si>
    <t>・</t>
    <phoneticPr fontId="3"/>
  </si>
  <si>
    <r>
      <t xml:space="preserve">建設発生木材B
</t>
    </r>
    <r>
      <rPr>
        <sz val="6.5"/>
        <rFont val="ＭＳ Ｐ明朝"/>
        <family val="1"/>
        <charset val="128"/>
      </rPr>
      <t>(木材が廃棄物になったもの)</t>
    </r>
    <rPh sb="0" eb="2">
      <t>ケンセツ</t>
    </rPh>
    <rPh sb="2" eb="4">
      <t>ハッセイ</t>
    </rPh>
    <rPh sb="4" eb="6">
      <t>モクザイ</t>
    </rPh>
    <rPh sb="9" eb="11">
      <t>モクザイ</t>
    </rPh>
    <rPh sb="12" eb="15">
      <t>ハイキブツ</t>
    </rPh>
    <phoneticPr fontId="3"/>
  </si>
  <si>
    <r>
      <t xml:space="preserve">建設発生木材A
</t>
    </r>
    <r>
      <rPr>
        <sz val="6.5"/>
        <rFont val="ＭＳ Ｐ明朝"/>
        <family val="1"/>
        <charset val="128"/>
      </rPr>
      <t>(木材が廃棄物になったもの)</t>
    </r>
    <rPh sb="0" eb="2">
      <t>ケンセツ</t>
    </rPh>
    <rPh sb="2" eb="4">
      <t>ハッセイ</t>
    </rPh>
    <rPh sb="4" eb="6">
      <t>モクザイ</t>
    </rPh>
    <rPh sb="9" eb="11">
      <t>モクザイ</t>
    </rPh>
    <rPh sb="12" eb="15">
      <t>ハイキブツ</t>
    </rPh>
    <phoneticPr fontId="3"/>
  </si>
  <si>
    <r>
      <t xml:space="preserve">廃ﾌﾟﾗｽﾁｯｸ
</t>
    </r>
    <r>
      <rPr>
        <sz val="6.5"/>
        <rFont val="ＭＳ Ｐ明朝"/>
        <family val="1"/>
        <charset val="128"/>
      </rPr>
      <t>(廃塩化ビニル管・継手を除く）</t>
    </r>
    <rPh sb="0" eb="1">
      <t>ハイ</t>
    </rPh>
    <rPh sb="10" eb="11">
      <t>ハイ</t>
    </rPh>
    <rPh sb="11" eb="13">
      <t>エンカ</t>
    </rPh>
    <rPh sb="16" eb="17">
      <t>カン</t>
    </rPh>
    <rPh sb="18" eb="20">
      <t>ツギテ</t>
    </rPh>
    <rPh sb="21" eb="22">
      <t>ノゾ</t>
    </rPh>
    <phoneticPr fontId="3"/>
  </si>
  <si>
    <t>混合状態の廃棄物
(建設混合廃棄物）</t>
    <rPh sb="0" eb="2">
      <t>コンゴウ</t>
    </rPh>
    <rPh sb="2" eb="4">
      <t>ジョウタイ</t>
    </rPh>
    <rPh sb="5" eb="8">
      <t>ハイキブツ</t>
    </rPh>
    <rPh sb="10" eb="12">
      <t>ケンセツ</t>
    </rPh>
    <rPh sb="12" eb="14">
      <t>コンゴウ</t>
    </rPh>
    <rPh sb="14" eb="17">
      <t>ハイキブツ</t>
    </rPh>
    <phoneticPr fontId="3"/>
  </si>
  <si>
    <r>
      <t xml:space="preserve">浚渫土
</t>
    </r>
    <r>
      <rPr>
        <sz val="7"/>
        <rFont val="ＭＳ Ｐ明朝"/>
        <family val="1"/>
        <charset val="128"/>
      </rPr>
      <t>（建設汚泥を除く）</t>
    </r>
    <rPh sb="0" eb="2">
      <t>シュンセツ</t>
    </rPh>
    <rPh sb="2" eb="3">
      <t>ツチ</t>
    </rPh>
    <rPh sb="5" eb="7">
      <t>ケンセツ</t>
    </rPh>
    <rPh sb="7" eb="9">
      <t>オデイ</t>
    </rPh>
    <rPh sb="10" eb="11">
      <t>ノゾ</t>
    </rPh>
    <phoneticPr fontId="3"/>
  </si>
  <si>
    <t>(②+③+⑤）
／①％</t>
    <phoneticPr fontId="3"/>
  </si>
  <si>
    <t>― 建設副産物排出工事用 ―</t>
    <rPh sb="2" eb="4">
      <t>ケンセツ</t>
    </rPh>
    <rPh sb="4" eb="7">
      <t>フクサンブツ</t>
    </rPh>
    <rPh sb="7" eb="9">
      <t>ハイシュツ</t>
    </rPh>
    <rPh sb="9" eb="11">
      <t>コウジ</t>
    </rPh>
    <rPh sb="11" eb="12">
      <t>ヨウ</t>
    </rPh>
    <phoneticPr fontId="3"/>
  </si>
  <si>
    <t>裏　面</t>
    <rPh sb="0" eb="1">
      <t>ウラ</t>
    </rPh>
    <rPh sb="2" eb="3">
      <t>メン</t>
    </rPh>
    <phoneticPr fontId="3"/>
  </si>
  <si>
    <t>　建築工事において、解体と新築工事を一体的に施工する場合は、
　解体分と新築分の数量を区分し、それぞれ別に様式を作成して下さい。</t>
    <rPh sb="1" eb="3">
      <t>ケンチク</t>
    </rPh>
    <rPh sb="3" eb="5">
      <t>コウジ</t>
    </rPh>
    <rPh sb="10" eb="12">
      <t>カイタイ</t>
    </rPh>
    <rPh sb="13" eb="17">
      <t>シンチクコウジ</t>
    </rPh>
    <rPh sb="18" eb="21">
      <t>イッタイテキ</t>
    </rPh>
    <rPh sb="22" eb="24">
      <t>セコウ</t>
    </rPh>
    <rPh sb="26" eb="28">
      <t>バアイ</t>
    </rPh>
    <rPh sb="32" eb="34">
      <t>カイタイ</t>
    </rPh>
    <rPh sb="34" eb="35">
      <t>ブン</t>
    </rPh>
    <rPh sb="36" eb="38">
      <t>シンチク</t>
    </rPh>
    <rPh sb="38" eb="39">
      <t>ブン</t>
    </rPh>
    <rPh sb="40" eb="42">
      <t>スウリョウ</t>
    </rPh>
    <rPh sb="43" eb="45">
      <t>クブン</t>
    </rPh>
    <rPh sb="51" eb="52">
      <t>ベツ</t>
    </rPh>
    <rPh sb="53" eb="55">
      <t>ヨウシキ</t>
    </rPh>
    <rPh sb="56" eb="58">
      <t>サクセイ</t>
    </rPh>
    <rPh sb="60" eb="61">
      <t>クダ</t>
    </rPh>
    <phoneticPr fontId="3"/>
  </si>
  <si>
    <t>１．工　事　概　要</t>
    <rPh sb="2" eb="3">
      <t>コウ</t>
    </rPh>
    <rPh sb="4" eb="5">
      <t>コト</t>
    </rPh>
    <rPh sb="6" eb="7">
      <t>オオムネ</t>
    </rPh>
    <rPh sb="8" eb="9">
      <t>ヨウ</t>
    </rPh>
    <phoneticPr fontId="3"/>
  </si>
  <si>
    <t>１.工 事 概 要</t>
    <rPh sb="2" eb="3">
      <t>コウ</t>
    </rPh>
    <rPh sb="4" eb="5">
      <t>コト</t>
    </rPh>
    <rPh sb="6" eb="7">
      <t>オオムネ</t>
    </rPh>
    <rPh sb="8" eb="9">
      <t>ヨウ</t>
    </rPh>
    <phoneticPr fontId="3"/>
  </si>
  <si>
    <t>【促進用途】</t>
    <rPh sb="1" eb="3">
      <t>ソクシン</t>
    </rPh>
    <rPh sb="3" eb="5">
      <t>ヨウト</t>
    </rPh>
    <phoneticPr fontId="3"/>
  </si>
  <si>
    <t>路盤材</t>
    <rPh sb="0" eb="3">
      <t>ロバンザイ</t>
    </rPh>
    <phoneticPr fontId="3"/>
  </si>
  <si>
    <t>裏込材</t>
    <rPh sb="0" eb="1">
      <t>ウラ</t>
    </rPh>
    <rPh sb="1" eb="2">
      <t>コ</t>
    </rPh>
    <rPh sb="2" eb="3">
      <t>ザイ</t>
    </rPh>
    <phoneticPr fontId="3"/>
  </si>
  <si>
    <t>【減量】</t>
    <rPh sb="1" eb="3">
      <t>ゲンリョウ</t>
    </rPh>
    <phoneticPr fontId="3"/>
  </si>
  <si>
    <t>焼却</t>
    <rPh sb="0" eb="2">
      <t>ショウキャク</t>
    </rPh>
    <phoneticPr fontId="3"/>
  </si>
  <si>
    <t>【促進施工】</t>
    <rPh sb="1" eb="3">
      <t>ソクシン</t>
    </rPh>
    <rPh sb="3" eb="5">
      <t>セコウ</t>
    </rPh>
    <phoneticPr fontId="3"/>
  </si>
  <si>
    <t>【廃棄物】</t>
    <rPh sb="1" eb="4">
      <t>ハイキブツ</t>
    </rPh>
    <phoneticPr fontId="3"/>
  </si>
  <si>
    <t>中間処理施設(ｱｽﾌｧﾙﾄ合材ﾌﾟﾗﾝﾄ)</t>
    <rPh sb="0" eb="2">
      <t>チュウカン</t>
    </rPh>
    <rPh sb="2" eb="4">
      <t>ショリ</t>
    </rPh>
    <rPh sb="4" eb="6">
      <t>シセツ</t>
    </rPh>
    <rPh sb="13" eb="15">
      <t>ゴウザイ</t>
    </rPh>
    <phoneticPr fontId="3"/>
  </si>
  <si>
    <t>中間処理施設(合材ﾌﾟﾗﾝﾄ以外の再資源化施設)</t>
    <rPh sb="0" eb="2">
      <t>チュウカン</t>
    </rPh>
    <rPh sb="2" eb="4">
      <t>ショリ</t>
    </rPh>
    <rPh sb="4" eb="6">
      <t>シセツ</t>
    </rPh>
    <rPh sb="7" eb="9">
      <t>ゴウザイ</t>
    </rPh>
    <rPh sb="14" eb="16">
      <t>イガイ</t>
    </rPh>
    <rPh sb="17" eb="18">
      <t>サイ</t>
    </rPh>
    <rPh sb="18" eb="21">
      <t>シゲンカ</t>
    </rPh>
    <rPh sb="21" eb="23">
      <t>シセツ</t>
    </rPh>
    <phoneticPr fontId="3"/>
  </si>
  <si>
    <t>中間処理施設(ｻｰﾏﾙﾘｻｲｸﾙ)</t>
    <rPh sb="0" eb="2">
      <t>チュウカン</t>
    </rPh>
    <rPh sb="2" eb="4">
      <t>ショリ</t>
    </rPh>
    <rPh sb="4" eb="6">
      <t>シセツ</t>
    </rPh>
    <phoneticPr fontId="3"/>
  </si>
  <si>
    <t>中間処理施設(単純焼却)</t>
    <rPh sb="0" eb="2">
      <t>チュウカン</t>
    </rPh>
    <rPh sb="2" eb="4">
      <t>ショリ</t>
    </rPh>
    <rPh sb="4" eb="6">
      <t>シセツ</t>
    </rPh>
    <rPh sb="7" eb="9">
      <t>タンジュン</t>
    </rPh>
    <rPh sb="9" eb="11">
      <t>ショウキャク</t>
    </rPh>
    <phoneticPr fontId="3"/>
  </si>
  <si>
    <t>廃棄物最終処分場(海面処分場)</t>
    <rPh sb="0" eb="3">
      <t>ハイキブツ</t>
    </rPh>
    <rPh sb="3" eb="5">
      <t>サイシュウ</t>
    </rPh>
    <rPh sb="5" eb="7">
      <t>ショブン</t>
    </rPh>
    <rPh sb="7" eb="8">
      <t>バ</t>
    </rPh>
    <rPh sb="9" eb="11">
      <t>カイメン</t>
    </rPh>
    <rPh sb="11" eb="13">
      <t>ショブン</t>
    </rPh>
    <rPh sb="13" eb="14">
      <t>バ</t>
    </rPh>
    <phoneticPr fontId="3"/>
  </si>
  <si>
    <t>廃棄物最終処分場(内陸処分場)</t>
    <rPh sb="0" eb="3">
      <t>ハイキブツ</t>
    </rPh>
    <rPh sb="3" eb="5">
      <t>サイシュウ</t>
    </rPh>
    <rPh sb="5" eb="7">
      <t>ショブン</t>
    </rPh>
    <rPh sb="7" eb="8">
      <t>バ</t>
    </rPh>
    <rPh sb="9" eb="11">
      <t>ナイリク</t>
    </rPh>
    <rPh sb="11" eb="13">
      <t>ショブン</t>
    </rPh>
    <rPh sb="13" eb="14">
      <t>バ</t>
    </rPh>
    <phoneticPr fontId="3"/>
  </si>
  <si>
    <t>【官民】</t>
    <rPh sb="1" eb="3">
      <t>カンミン</t>
    </rPh>
    <phoneticPr fontId="3"/>
  </si>
  <si>
    <t>公共</t>
    <rPh sb="0" eb="2">
      <t>コウキョウ</t>
    </rPh>
    <phoneticPr fontId="3"/>
  </si>
  <si>
    <t>他の建設現場(内陸)</t>
    <rPh sb="0" eb="1">
      <t>ホカ</t>
    </rPh>
    <rPh sb="2" eb="4">
      <t>ケンセツ</t>
    </rPh>
    <rPh sb="4" eb="6">
      <t>ゲンバ</t>
    </rPh>
    <rPh sb="7" eb="9">
      <t>ナイリク</t>
    </rPh>
    <phoneticPr fontId="3"/>
  </si>
  <si>
    <t>他の建設現場(海面)</t>
    <rPh sb="0" eb="1">
      <t>ホカ</t>
    </rPh>
    <rPh sb="2" eb="4">
      <t>ケンセツ</t>
    </rPh>
    <rPh sb="4" eb="6">
      <t>ゲンバ</t>
    </rPh>
    <rPh sb="7" eb="9">
      <t>カイメン</t>
    </rPh>
    <phoneticPr fontId="3"/>
  </si>
  <si>
    <t>土質改良ﾌﾟﾗﾝﾄ</t>
    <rPh sb="0" eb="2">
      <t>ドシツ</t>
    </rPh>
    <rPh sb="2" eb="4">
      <t>カイリョウ</t>
    </rPh>
    <phoneticPr fontId="3"/>
  </si>
  <si>
    <t>廃棄物最終処分場(覆土受入)</t>
    <rPh sb="0" eb="3">
      <t>ハイキブツ</t>
    </rPh>
    <rPh sb="3" eb="5">
      <t>サイシュウ</t>
    </rPh>
    <rPh sb="5" eb="8">
      <t>ショブンジョウ</t>
    </rPh>
    <rPh sb="9" eb="11">
      <t>フクド</t>
    </rPh>
    <rPh sb="11" eb="13">
      <t>ウケイレ</t>
    </rPh>
    <phoneticPr fontId="3"/>
  </si>
  <si>
    <t>廃棄物最終処分場(覆土以外)</t>
    <rPh sb="0" eb="3">
      <t>ハイキブツ</t>
    </rPh>
    <rPh sb="3" eb="5">
      <t>サイシュウ</t>
    </rPh>
    <rPh sb="5" eb="8">
      <t>ショブンジョウ</t>
    </rPh>
    <rPh sb="9" eb="11">
      <t>フクド</t>
    </rPh>
    <rPh sb="11" eb="13">
      <t>イガイ</t>
    </rPh>
    <phoneticPr fontId="3"/>
  </si>
  <si>
    <t>土捨場･残土処分場</t>
    <rPh sb="0" eb="1">
      <t>ツチ</t>
    </rPh>
    <rPh sb="1" eb="3">
      <t>ステバ</t>
    </rPh>
    <rPh sb="4" eb="6">
      <t>ザンド</t>
    </rPh>
    <rPh sb="6" eb="8">
      <t>ショブン</t>
    </rPh>
    <rPh sb="8" eb="9">
      <t>バ</t>
    </rPh>
    <phoneticPr fontId="3"/>
  </si>
  <si>
    <t>採石場･砂利採取跡地等復旧事業</t>
    <rPh sb="0" eb="3">
      <t>サイセキジョウ</t>
    </rPh>
    <rPh sb="4" eb="6">
      <t>ジャリ</t>
    </rPh>
    <rPh sb="6" eb="8">
      <t>サイシュ</t>
    </rPh>
    <rPh sb="8" eb="10">
      <t>アトチ</t>
    </rPh>
    <rPh sb="10" eb="11">
      <t>ナド</t>
    </rPh>
    <rPh sb="11" eb="13">
      <t>フッキュウ</t>
    </rPh>
    <rPh sb="13" eb="15">
      <t>ジギョウ</t>
    </rPh>
    <phoneticPr fontId="3"/>
  </si>
  <si>
    <t>工事予定地･仮置場・ｽﾄｯｸﾔｰﾄﾞ(再利用しない）</t>
    <rPh sb="0" eb="2">
      <t>コウジ</t>
    </rPh>
    <rPh sb="2" eb="5">
      <t>ヨテイチ</t>
    </rPh>
    <rPh sb="6" eb="7">
      <t>カリ</t>
    </rPh>
    <rPh sb="7" eb="8">
      <t>オ</t>
    </rPh>
    <rPh sb="8" eb="9">
      <t>バ</t>
    </rPh>
    <rPh sb="19" eb="22">
      <t>サイリヨウ</t>
    </rPh>
    <phoneticPr fontId="3"/>
  </si>
  <si>
    <t>工事予定地・仮置場･ｽﾄｯｸﾔｰﾄﾞ(再利用する）</t>
    <rPh sb="0" eb="2">
      <t>コウジ</t>
    </rPh>
    <rPh sb="2" eb="5">
      <t>ヨテイチ</t>
    </rPh>
    <rPh sb="6" eb="7">
      <t>カリ</t>
    </rPh>
    <rPh sb="7" eb="8">
      <t>オ</t>
    </rPh>
    <rPh sb="8" eb="9">
      <t>バ</t>
    </rPh>
    <rPh sb="19" eb="22">
      <t>サイリヨウ</t>
    </rPh>
    <phoneticPr fontId="3"/>
  </si>
  <si>
    <t>【発生土】</t>
    <rPh sb="1" eb="3">
      <t>ハッセイ</t>
    </rPh>
    <rPh sb="3" eb="4">
      <t>ツチ</t>
    </rPh>
    <phoneticPr fontId="3"/>
  </si>
  <si>
    <r>
      <t>地山m</t>
    </r>
    <r>
      <rPr>
        <vertAlign val="superscript"/>
        <sz val="8"/>
        <rFont val="ＭＳ Ｐ明朝"/>
        <family val="1"/>
        <charset val="128"/>
      </rPr>
      <t>3</t>
    </r>
    <rPh sb="0" eb="1">
      <t>チ</t>
    </rPh>
    <rPh sb="1" eb="2">
      <t>ヤマ</t>
    </rPh>
    <phoneticPr fontId="3"/>
  </si>
  <si>
    <t>トン</t>
    <phoneticPr fontId="3"/>
  </si>
  <si>
    <t>※7、8、9へ排出した場合は、有効利用とはみなされません。</t>
    <rPh sb="7" eb="9">
      <t>ハイシュツ</t>
    </rPh>
    <rPh sb="11" eb="13">
      <t>バアイ</t>
    </rPh>
    <rPh sb="15" eb="17">
      <t>ユウコウ</t>
    </rPh>
    <rPh sb="17" eb="19">
      <t>リヨウ</t>
    </rPh>
    <phoneticPr fontId="3"/>
  </si>
  <si>
    <t>工 事 名</t>
    <rPh sb="0" eb="1">
      <t>コウ</t>
    </rPh>
    <rPh sb="2" eb="3">
      <t>コト</t>
    </rPh>
    <rPh sb="4" eb="5">
      <t>メイ</t>
    </rPh>
    <phoneticPr fontId="13"/>
  </si>
  <si>
    <t>【前払金請求時に提出】</t>
    <rPh sb="1" eb="2">
      <t>マエ</t>
    </rPh>
    <rPh sb="2" eb="3">
      <t>ハラ</t>
    </rPh>
    <rPh sb="3" eb="4">
      <t>キン</t>
    </rPh>
    <rPh sb="4" eb="6">
      <t>セイキュウ</t>
    </rPh>
    <rPh sb="6" eb="7">
      <t>ジ</t>
    </rPh>
    <rPh sb="8" eb="10">
      <t>テイシュツ</t>
    </rPh>
    <phoneticPr fontId="3"/>
  </si>
  <si>
    <t>【事実発生時に提出】</t>
    <rPh sb="1" eb="3">
      <t>ジジツ</t>
    </rPh>
    <rPh sb="3" eb="5">
      <t>ハッセイ</t>
    </rPh>
    <rPh sb="5" eb="6">
      <t>トキ</t>
    </rPh>
    <rPh sb="7" eb="9">
      <t>テイシュツ</t>
    </rPh>
    <phoneticPr fontId="3"/>
  </si>
  <si>
    <t>【契約締結後７日以内に提出】</t>
    <rPh sb="1" eb="3">
      <t>ケイヤク</t>
    </rPh>
    <rPh sb="3" eb="5">
      <t>テイケツ</t>
    </rPh>
    <rPh sb="5" eb="6">
      <t>ゴ</t>
    </rPh>
    <rPh sb="7" eb="8">
      <t>ニチ</t>
    </rPh>
    <rPh sb="8" eb="10">
      <t>イナイ</t>
    </rPh>
    <rPh sb="11" eb="13">
      <t>テイシュツ</t>
    </rPh>
    <phoneticPr fontId="3"/>
  </si>
  <si>
    <t>【部分払、部分使用時に提出】</t>
    <rPh sb="1" eb="3">
      <t>ブブン</t>
    </rPh>
    <rPh sb="3" eb="4">
      <t>ハラ</t>
    </rPh>
    <rPh sb="5" eb="7">
      <t>ブブン</t>
    </rPh>
    <rPh sb="7" eb="9">
      <t>シヨウ</t>
    </rPh>
    <rPh sb="9" eb="10">
      <t>トキ</t>
    </rPh>
    <rPh sb="11" eb="13">
      <t>テイシュツ</t>
    </rPh>
    <phoneticPr fontId="3"/>
  </si>
  <si>
    <t>【完成時に提出】</t>
    <rPh sb="1" eb="4">
      <t>カンセイジ</t>
    </rPh>
    <rPh sb="5" eb="6">
      <t>ツツミ</t>
    </rPh>
    <rPh sb="6" eb="7">
      <t>デ</t>
    </rPh>
    <phoneticPr fontId="3"/>
  </si>
  <si>
    <t>帳 票 画 面</t>
    <rPh sb="0" eb="1">
      <t>トバリ</t>
    </rPh>
    <rPh sb="2" eb="3">
      <t>ヒョウ</t>
    </rPh>
    <rPh sb="4" eb="5">
      <t>ガ</t>
    </rPh>
    <rPh sb="6" eb="7">
      <t>メン</t>
    </rPh>
    <phoneticPr fontId="3"/>
  </si>
  <si>
    <t>様式 10-2　</t>
    <rPh sb="0" eb="2">
      <t>ヨウシキ</t>
    </rPh>
    <phoneticPr fontId="3"/>
  </si>
  <si>
    <t>様式 10-4　</t>
    <rPh sb="0" eb="2">
      <t>ヨウシキ</t>
    </rPh>
    <phoneticPr fontId="3"/>
  </si>
  <si>
    <t>様式 10-5　</t>
    <rPh sb="0" eb="2">
      <t>ヨウシキ</t>
    </rPh>
    <phoneticPr fontId="3"/>
  </si>
  <si>
    <t>様式 10-6　</t>
    <rPh sb="0" eb="2">
      <t>ヨウシキ</t>
    </rPh>
    <phoneticPr fontId="13"/>
  </si>
  <si>
    <t>様式 11　</t>
    <rPh sb="0" eb="2">
      <t>ヨウシキ</t>
    </rPh>
    <phoneticPr fontId="3"/>
  </si>
  <si>
    <t>様式 12　</t>
    <rPh sb="0" eb="2">
      <t>ヨウシキ</t>
    </rPh>
    <phoneticPr fontId="3"/>
  </si>
  <si>
    <t>様式 13　</t>
    <rPh sb="0" eb="2">
      <t>ヨウシキ</t>
    </rPh>
    <phoneticPr fontId="3"/>
  </si>
  <si>
    <t>様式 14　</t>
    <rPh sb="0" eb="2">
      <t>ヨウシキ</t>
    </rPh>
    <phoneticPr fontId="3"/>
  </si>
  <si>
    <t>様式 15　</t>
    <rPh sb="0" eb="2">
      <t>ヨウシキ</t>
    </rPh>
    <phoneticPr fontId="3"/>
  </si>
  <si>
    <t>様式 16　</t>
    <rPh sb="0" eb="2">
      <t>ヨウシキ</t>
    </rPh>
    <phoneticPr fontId="3"/>
  </si>
  <si>
    <t>様式 17　</t>
    <rPh sb="0" eb="2">
      <t>ヨウシキ</t>
    </rPh>
    <phoneticPr fontId="3"/>
  </si>
  <si>
    <t>様式 18　</t>
    <rPh sb="0" eb="2">
      <t>ヨウシキ</t>
    </rPh>
    <phoneticPr fontId="3"/>
  </si>
  <si>
    <t>様式 19</t>
    <rPh sb="0" eb="2">
      <t>ヨウシキ</t>
    </rPh>
    <phoneticPr fontId="3"/>
  </si>
  <si>
    <t>様式 1</t>
    <rPh sb="0" eb="2">
      <t>ヨウシキ</t>
    </rPh>
    <phoneticPr fontId="3"/>
  </si>
  <si>
    <t>様式 2</t>
    <rPh sb="0" eb="2">
      <t>ヨウシキ</t>
    </rPh>
    <phoneticPr fontId="3"/>
  </si>
  <si>
    <t>様式 3　</t>
    <rPh sb="0" eb="2">
      <t>ヨウシキ</t>
    </rPh>
    <phoneticPr fontId="3"/>
  </si>
  <si>
    <t>様式 5　</t>
    <rPh sb="0" eb="2">
      <t>ヨウシキ</t>
    </rPh>
    <phoneticPr fontId="3"/>
  </si>
  <si>
    <t>様式 6</t>
    <rPh sb="0" eb="2">
      <t>ヨウシキ</t>
    </rPh>
    <phoneticPr fontId="3"/>
  </si>
  <si>
    <t>様式  7　</t>
    <rPh sb="0" eb="2">
      <t>ヨウシキ</t>
    </rPh>
    <phoneticPr fontId="3"/>
  </si>
  <si>
    <t>様式 8　</t>
    <rPh sb="0" eb="2">
      <t>ヨウシキ</t>
    </rPh>
    <phoneticPr fontId="3"/>
  </si>
  <si>
    <t>様式 9（甲）　</t>
    <rPh sb="0" eb="2">
      <t>ヨウシキ</t>
    </rPh>
    <rPh sb="5" eb="6">
      <t>コウ</t>
    </rPh>
    <phoneticPr fontId="3"/>
  </si>
  <si>
    <t>様式 9（乙）　</t>
    <rPh sb="0" eb="2">
      <t>ヨウシキ</t>
    </rPh>
    <rPh sb="5" eb="6">
      <t>オツ</t>
    </rPh>
    <phoneticPr fontId="3"/>
  </si>
  <si>
    <t>様式 9（丙）　</t>
    <rPh sb="0" eb="2">
      <t>ヨウシキ</t>
    </rPh>
    <rPh sb="5" eb="6">
      <t>ヘイ</t>
    </rPh>
    <phoneticPr fontId="3"/>
  </si>
  <si>
    <t>様式 10-1　　</t>
    <rPh sb="0" eb="2">
      <t>ヨウシキ</t>
    </rPh>
    <phoneticPr fontId="3"/>
  </si>
  <si>
    <t>様式 10-1　</t>
    <rPh sb="0" eb="2">
      <t>ヨウシキ</t>
    </rPh>
    <phoneticPr fontId="3"/>
  </si>
  <si>
    <t>様式 10-3　</t>
    <rPh sb="0" eb="2">
      <t>ヨウシキ</t>
    </rPh>
    <phoneticPr fontId="3"/>
  </si>
  <si>
    <t>様式 22-1　</t>
    <rPh sb="0" eb="2">
      <t>ヨウシキ</t>
    </rPh>
    <phoneticPr fontId="24"/>
  </si>
  <si>
    <t>様式 22-2　</t>
    <rPh sb="0" eb="2">
      <t>ヨウシキ</t>
    </rPh>
    <phoneticPr fontId="3"/>
  </si>
  <si>
    <t>建退共証紙貼付報告書(元請用,下請用)</t>
    <rPh sb="0" eb="1">
      <t>ケン</t>
    </rPh>
    <rPh sb="1" eb="2">
      <t>タイ</t>
    </rPh>
    <rPh sb="2" eb="3">
      <t>キョウ</t>
    </rPh>
    <rPh sb="3" eb="5">
      <t>ショウシ</t>
    </rPh>
    <rPh sb="5" eb="7">
      <t>チョウフ</t>
    </rPh>
    <rPh sb="7" eb="10">
      <t>ホウコクショ</t>
    </rPh>
    <rPh sb="11" eb="13">
      <t>モトウケ</t>
    </rPh>
    <rPh sb="13" eb="14">
      <t>ヨウ</t>
    </rPh>
    <rPh sb="15" eb="17">
      <t>シタウケ</t>
    </rPh>
    <rPh sb="17" eb="18">
      <t>ヨウ</t>
    </rPh>
    <phoneticPr fontId="3"/>
  </si>
  <si>
    <t>年 金 保 険</t>
    <rPh sb="0" eb="1">
      <t>ネン</t>
    </rPh>
    <rPh sb="2" eb="3">
      <t>キン</t>
    </rPh>
    <rPh sb="4" eb="5">
      <t>ホ</t>
    </rPh>
    <rPh sb="6" eb="7">
      <t>ケン</t>
    </rPh>
    <phoneticPr fontId="3"/>
  </si>
  <si>
    <t>7   年金保険　</t>
    <rPh sb="4" eb="6">
      <t>ネンキン</t>
    </rPh>
    <rPh sb="6" eb="8">
      <t>ホケン</t>
    </rPh>
    <phoneticPr fontId="3"/>
  </si>
  <si>
    <t>年　金　保　険</t>
    <rPh sb="0" eb="1">
      <t>ネン</t>
    </rPh>
    <rPh sb="2" eb="3">
      <t>キン</t>
    </rPh>
    <rPh sb="4" eb="5">
      <t>ホ</t>
    </rPh>
    <rPh sb="6" eb="7">
      <t>ケン</t>
    </rPh>
    <phoneticPr fontId="3"/>
  </si>
  <si>
    <t>※ Ｈ11建設業法第24条の7の改正により、施工体系図を作成して現場内の見やすい場所に掲示する。
※ 再下請負通知書、下請負業者編成表等を参考にして記入し、契約の流れを実線で表示する。</t>
    <rPh sb="5" eb="7">
      <t>ケンセツ</t>
    </rPh>
    <rPh sb="7" eb="8">
      <t>ギョウ</t>
    </rPh>
    <rPh sb="8" eb="9">
      <t>ホウ</t>
    </rPh>
    <rPh sb="9" eb="10">
      <t>ダイ</t>
    </rPh>
    <rPh sb="12" eb="13">
      <t>ジョウ</t>
    </rPh>
    <rPh sb="16" eb="18">
      <t>カイセイ</t>
    </rPh>
    <rPh sb="22" eb="24">
      <t>セコウ</t>
    </rPh>
    <rPh sb="24" eb="26">
      <t>タイケイ</t>
    </rPh>
    <rPh sb="26" eb="27">
      <t>ズ</t>
    </rPh>
    <rPh sb="28" eb="30">
      <t>サクセイ</t>
    </rPh>
    <rPh sb="32" eb="34">
      <t>ゲンバ</t>
    </rPh>
    <rPh sb="34" eb="35">
      <t>ナイ</t>
    </rPh>
    <rPh sb="36" eb="37">
      <t>ミ</t>
    </rPh>
    <rPh sb="40" eb="42">
      <t>バショ</t>
    </rPh>
    <rPh sb="43" eb="45">
      <t>ケイジ</t>
    </rPh>
    <phoneticPr fontId="3"/>
  </si>
  <si>
    <t xml:space="preserve">● </t>
    <phoneticPr fontId="3"/>
  </si>
  <si>
    <t>●</t>
    <phoneticPr fontId="3"/>
  </si>
  <si>
    <t>「厚生年金保険」から「年金保険」に変更 (2019年4月)</t>
    <rPh sb="1" eb="3">
      <t>コウセイ</t>
    </rPh>
    <rPh sb="3" eb="5">
      <t>ネンキン</t>
    </rPh>
    <rPh sb="5" eb="7">
      <t>ホケン</t>
    </rPh>
    <rPh sb="11" eb="13">
      <t>ネンキン</t>
    </rPh>
    <rPh sb="13" eb="15">
      <t>ホケン</t>
    </rPh>
    <rPh sb="17" eb="19">
      <t>ヘンコウ</t>
    </rPh>
    <rPh sb="25" eb="26">
      <t>ネン</t>
    </rPh>
    <rPh sb="27" eb="28">
      <t>ツキ</t>
    </rPh>
    <phoneticPr fontId="3"/>
  </si>
  <si>
    <t>「7 厚生年金保険」から「7 年金保険」に変更 (2019年4月)</t>
    <rPh sb="3" eb="5">
      <t>コウセイ</t>
    </rPh>
    <rPh sb="5" eb="7">
      <t>ネンキン</t>
    </rPh>
    <rPh sb="7" eb="9">
      <t>ホケン</t>
    </rPh>
    <rPh sb="15" eb="17">
      <t>ネンキン</t>
    </rPh>
    <rPh sb="17" eb="19">
      <t>ホケン</t>
    </rPh>
    <rPh sb="21" eb="23">
      <t>ヘンコウ</t>
    </rPh>
    <rPh sb="29" eb="30">
      <t>ネン</t>
    </rPh>
    <rPh sb="31" eb="32">
      <t>ツキ</t>
    </rPh>
    <phoneticPr fontId="3"/>
  </si>
  <si>
    <r>
      <rPr>
        <sz val="9"/>
        <rFont val="ＭＳ Ｐゴシック"/>
        <family val="3"/>
        <charset val="128"/>
      </rPr>
      <t>9</t>
    </r>
    <r>
      <rPr>
        <sz val="9"/>
        <rFont val="ＭＳ Ｐ明朝"/>
        <family val="1"/>
        <charset val="128"/>
      </rPr>
      <t xml:space="preserve">   年金保険　</t>
    </r>
    <rPh sb="4" eb="6">
      <t>ネンキン</t>
    </rPh>
    <rPh sb="6" eb="8">
      <t>ホケン</t>
    </rPh>
    <phoneticPr fontId="3"/>
  </si>
  <si>
    <t>様式 １０-１</t>
    <rPh sb="0" eb="2">
      <t>ヨウシキ</t>
    </rPh>
    <phoneticPr fontId="13"/>
  </si>
  <si>
    <t>様式 １０-２</t>
    <rPh sb="0" eb="2">
      <t>ヨウシキ</t>
    </rPh>
    <phoneticPr fontId="13"/>
  </si>
  <si>
    <t>様式 １０-３</t>
    <rPh sb="0" eb="2">
      <t>ヨウシキ</t>
    </rPh>
    <phoneticPr fontId="13"/>
  </si>
  <si>
    <t>様式 １０-４</t>
    <rPh sb="0" eb="2">
      <t>ヨウシキ</t>
    </rPh>
    <phoneticPr fontId="13"/>
  </si>
  <si>
    <t>様式 １０-５</t>
    <rPh sb="0" eb="2">
      <t>ヨウシキ</t>
    </rPh>
    <phoneticPr fontId="13"/>
  </si>
  <si>
    <t>様式 １１</t>
    <rPh sb="0" eb="2">
      <t>ヨウシキ</t>
    </rPh>
    <phoneticPr fontId="13"/>
  </si>
  <si>
    <t>様式 １２</t>
    <rPh sb="0" eb="2">
      <t>ヨウシキ</t>
    </rPh>
    <phoneticPr fontId="13"/>
  </si>
  <si>
    <t>様式 １３</t>
    <rPh sb="0" eb="1">
      <t>ヨウシキ</t>
    </rPh>
    <phoneticPr fontId="13"/>
  </si>
  <si>
    <t>様式 １４</t>
    <rPh sb="0" eb="2">
      <t>ヨウシキ</t>
    </rPh>
    <phoneticPr fontId="13"/>
  </si>
  <si>
    <t>様式 １５</t>
    <rPh sb="0" eb="2">
      <t>ヨウシキ</t>
    </rPh>
    <phoneticPr fontId="13"/>
  </si>
  <si>
    <t>様式 １６</t>
    <rPh sb="0" eb="2">
      <t>ヨウシキ</t>
    </rPh>
    <phoneticPr fontId="13"/>
  </si>
  <si>
    <t>様式 １７</t>
    <rPh sb="0" eb="2">
      <t>ヨウシキ</t>
    </rPh>
    <phoneticPr fontId="13"/>
  </si>
  <si>
    <t>様式 １８</t>
    <rPh sb="0" eb="2">
      <t>ヨウシキ</t>
    </rPh>
    <phoneticPr fontId="13"/>
  </si>
  <si>
    <t>様式 １９</t>
    <rPh sb="0" eb="2">
      <t>ヨウシキ</t>
    </rPh>
    <phoneticPr fontId="13"/>
  </si>
  <si>
    <t>様式 ２０</t>
    <rPh sb="0" eb="2">
      <t>ヨウシキ</t>
    </rPh>
    <phoneticPr fontId="13"/>
  </si>
  <si>
    <t>様式 ２１</t>
    <rPh sb="0" eb="2">
      <t>ヨウシキ</t>
    </rPh>
    <phoneticPr fontId="13"/>
  </si>
  <si>
    <t>様式 ２２-１</t>
    <rPh sb="0" eb="2">
      <t>ヨウシキ</t>
    </rPh>
    <phoneticPr fontId="13"/>
  </si>
  <si>
    <t>様式 ２２-２</t>
    <rPh sb="0" eb="2">
      <t>ヨウシキ</t>
    </rPh>
    <phoneticPr fontId="13"/>
  </si>
  <si>
    <t>再下請変更通知書
（変更届）</t>
    <rPh sb="0" eb="1">
      <t>サイ</t>
    </rPh>
    <rPh sb="1" eb="3">
      <t>シタウ</t>
    </rPh>
    <rPh sb="3" eb="5">
      <t>ヘンコウ</t>
    </rPh>
    <rPh sb="5" eb="7">
      <t>ツウチ</t>
    </rPh>
    <rPh sb="7" eb="8">
      <t>ショ</t>
    </rPh>
    <rPh sb="10" eb="12">
      <t>ヘンコウ</t>
    </rPh>
    <rPh sb="12" eb="13">
      <t>トドケ</t>
    </rPh>
    <phoneticPr fontId="13"/>
  </si>
  <si>
    <t>様式 ９</t>
    <rPh sb="0" eb="2">
      <t>ヨウシキ</t>
    </rPh>
    <phoneticPr fontId="13"/>
  </si>
  <si>
    <t>・再資源化報告書</t>
    <rPh sb="1" eb="2">
      <t>サイ</t>
    </rPh>
    <rPh sb="2" eb="5">
      <t>シゲンカ</t>
    </rPh>
    <rPh sb="5" eb="8">
      <t>ホウコクショ</t>
    </rPh>
    <phoneticPr fontId="13"/>
  </si>
  <si>
    <t>・契約締結後１０日以内に登録申請する。
・署名捺印の原本は受注者へ
・写しは起工書に添付</t>
    <rPh sb="1" eb="3">
      <t>ケイヤク</t>
    </rPh>
    <rPh sb="3" eb="5">
      <t>テイケツ</t>
    </rPh>
    <rPh sb="5" eb="6">
      <t>ゴ</t>
    </rPh>
    <rPh sb="8" eb="9">
      <t>ニチ</t>
    </rPh>
    <rPh sb="9" eb="11">
      <t>イナイ</t>
    </rPh>
    <rPh sb="12" eb="14">
      <t>トウロク</t>
    </rPh>
    <rPh sb="14" eb="16">
      <t>シンセイ</t>
    </rPh>
    <rPh sb="21" eb="23">
      <t>ショメイ</t>
    </rPh>
    <rPh sb="23" eb="25">
      <t>ナツイン</t>
    </rPh>
    <rPh sb="26" eb="27">
      <t>ハラ</t>
    </rPh>
    <rPh sb="27" eb="28">
      <t>ホン</t>
    </rPh>
    <rPh sb="29" eb="32">
      <t>ジュチュウシャ</t>
    </rPh>
    <rPh sb="35" eb="36">
      <t>ウツ</t>
    </rPh>
    <rPh sb="38" eb="40">
      <t>キコウ</t>
    </rPh>
    <rPh sb="40" eb="41">
      <t>ショ</t>
    </rPh>
    <rPh sb="42" eb="44">
      <t>テンプ</t>
    </rPh>
    <phoneticPr fontId="13"/>
  </si>
  <si>
    <t>・工期変更、配置技術者変更、請負金額変更等が
　あった場合に行う登録
・署名捺印の原本は請負業者へ
・写しは起工書に添付</t>
    <rPh sb="36" eb="38">
      <t>ショメイ</t>
    </rPh>
    <rPh sb="38" eb="40">
      <t>ナツイン</t>
    </rPh>
    <rPh sb="41" eb="42">
      <t>ハラ</t>
    </rPh>
    <rPh sb="42" eb="43">
      <t>ホン</t>
    </rPh>
    <rPh sb="44" eb="46">
      <t>ウケオイ</t>
    </rPh>
    <rPh sb="46" eb="48">
      <t>ギョウシャ</t>
    </rPh>
    <rPh sb="51" eb="52">
      <t>ウツ</t>
    </rPh>
    <rPh sb="54" eb="56">
      <t>キコウ</t>
    </rPh>
    <rPh sb="56" eb="57">
      <t>ショ</t>
    </rPh>
    <rPh sb="58" eb="60">
      <t>テンプ</t>
    </rPh>
    <phoneticPr fontId="13"/>
  </si>
  <si>
    <t>・受注登録及び変更登録１０日以内に登録提出
・起工書に添付</t>
    <rPh sb="1" eb="3">
      <t>ジュチュウ</t>
    </rPh>
    <rPh sb="3" eb="5">
      <t>トウロク</t>
    </rPh>
    <rPh sb="5" eb="6">
      <t>オヨ</t>
    </rPh>
    <rPh sb="7" eb="9">
      <t>ヘンコウ</t>
    </rPh>
    <rPh sb="9" eb="11">
      <t>トウロク</t>
    </rPh>
    <rPh sb="13" eb="14">
      <t>ニチ</t>
    </rPh>
    <rPh sb="14" eb="16">
      <t>イナイ</t>
    </rPh>
    <rPh sb="17" eb="19">
      <t>トウロク</t>
    </rPh>
    <rPh sb="19" eb="21">
      <t>テイシュツ</t>
    </rPh>
    <rPh sb="23" eb="25">
      <t>キコウ</t>
    </rPh>
    <rPh sb="25" eb="26">
      <t>ショ</t>
    </rPh>
    <rPh sb="27" eb="29">
      <t>テンプ</t>
    </rPh>
    <phoneticPr fontId="13"/>
  </si>
  <si>
    <t>２　提出書類フローチャート</t>
    <rPh sb="2" eb="4">
      <t>テイシュツ</t>
    </rPh>
    <rPh sb="4" eb="6">
      <t>ショルイ</t>
    </rPh>
    <phoneticPr fontId="13"/>
  </si>
  <si>
    <t>１）工事着手時の提出書類</t>
    <rPh sb="2" eb="4">
      <t>コウジ</t>
    </rPh>
    <rPh sb="4" eb="6">
      <t>チャクシュ</t>
    </rPh>
    <rPh sb="6" eb="7">
      <t>ジ</t>
    </rPh>
    <rPh sb="8" eb="10">
      <t>テイシュツ</t>
    </rPh>
    <rPh sb="10" eb="12">
      <t>ショルイ</t>
    </rPh>
    <phoneticPr fontId="13"/>
  </si>
  <si>
    <t>２）工事完成時の提出書類</t>
    <rPh sb="2" eb="4">
      <t>コウジ</t>
    </rPh>
    <rPh sb="4" eb="6">
      <t>カンセイ</t>
    </rPh>
    <rPh sb="6" eb="7">
      <t>ジ</t>
    </rPh>
    <rPh sb="8" eb="10">
      <t>テイシュツ</t>
    </rPh>
    <rPh sb="10" eb="12">
      <t>ショルイ</t>
    </rPh>
    <phoneticPr fontId="13"/>
  </si>
  <si>
    <t>３）契約関係提出書類様式</t>
    <rPh sb="2" eb="4">
      <t>ケイヤク</t>
    </rPh>
    <rPh sb="4" eb="6">
      <t>カンケイ</t>
    </rPh>
    <rPh sb="6" eb="8">
      <t>テイシュツ</t>
    </rPh>
    <rPh sb="7" eb="9">
      <t>ショルイ</t>
    </rPh>
    <rPh sb="9" eb="11">
      <t>ヨウシキ</t>
    </rPh>
    <phoneticPr fontId="13"/>
  </si>
  <si>
    <t>・</t>
    <phoneticPr fontId="13"/>
  </si>
  <si>
    <t>提出書類の様式は、Ａ４版とする。</t>
    <rPh sb="0" eb="2">
      <t>テイシュツ</t>
    </rPh>
    <rPh sb="2" eb="4">
      <t>ショルイ</t>
    </rPh>
    <rPh sb="5" eb="7">
      <t>ヨウシキ</t>
    </rPh>
    <rPh sb="11" eb="12">
      <t>ハン</t>
    </rPh>
    <phoneticPr fontId="13"/>
  </si>
  <si>
    <t>本手引きに記載なき事項については、「北海道建設部土木工事共通仕様書」によるものとする。</t>
    <rPh sb="0" eb="1">
      <t>テビ</t>
    </rPh>
    <rPh sb="1" eb="3">
      <t>キサイ</t>
    </rPh>
    <rPh sb="5" eb="7">
      <t>ジコウ</t>
    </rPh>
    <rPh sb="14" eb="17">
      <t>ホ</t>
    </rPh>
    <rPh sb="17" eb="19">
      <t>ケンセツ</t>
    </rPh>
    <rPh sb="19" eb="20">
      <t>ブ</t>
    </rPh>
    <rPh sb="20" eb="22">
      <t>ドボク</t>
    </rPh>
    <rPh sb="22" eb="24">
      <t>コウジ</t>
    </rPh>
    <rPh sb="24" eb="26">
      <t>キョウツウ</t>
    </rPh>
    <rPh sb="26" eb="29">
      <t>シヨウショ</t>
    </rPh>
    <phoneticPr fontId="13"/>
  </si>
  <si>
    <t>詳細については工事監督員と協議するものとする。</t>
    <rPh sb="0" eb="1">
      <t>ショウサイ</t>
    </rPh>
    <rPh sb="3" eb="5">
      <t>コウジ</t>
    </rPh>
    <rPh sb="5" eb="8">
      <t>カントクイン</t>
    </rPh>
    <rPh sb="9" eb="11">
      <t>キョウギ</t>
    </rPh>
    <phoneticPr fontId="13"/>
  </si>
  <si>
    <t>　 受注者は、工事完了後速やかに工事完成時の提出書類（完成通知等）を、所定の書式にて工事</t>
    <rPh sb="2" eb="4">
      <t>ジュチュウ</t>
    </rPh>
    <rPh sb="4" eb="5">
      <t>シャ</t>
    </rPh>
    <rPh sb="7" eb="9">
      <t>コウジ</t>
    </rPh>
    <rPh sb="9" eb="11">
      <t>カンリョウ</t>
    </rPh>
    <rPh sb="11" eb="12">
      <t>ゴ</t>
    </rPh>
    <rPh sb="12" eb="13">
      <t>スミ</t>
    </rPh>
    <rPh sb="16" eb="18">
      <t>コウジ</t>
    </rPh>
    <rPh sb="18" eb="20">
      <t>カンセイ</t>
    </rPh>
    <rPh sb="20" eb="21">
      <t>ジ</t>
    </rPh>
    <rPh sb="22" eb="24">
      <t>テイシュツ</t>
    </rPh>
    <rPh sb="24" eb="26">
      <t>ショルイ</t>
    </rPh>
    <rPh sb="27" eb="29">
      <t>カンセイ</t>
    </rPh>
    <rPh sb="29" eb="31">
      <t>ツウチ</t>
    </rPh>
    <rPh sb="31" eb="32">
      <t>トウ</t>
    </rPh>
    <rPh sb="35" eb="37">
      <t>ショテイ</t>
    </rPh>
    <rPh sb="38" eb="40">
      <t>ショシキ</t>
    </rPh>
    <rPh sb="42" eb="43">
      <t>コウ</t>
    </rPh>
    <rPh sb="43" eb="44">
      <t>ジ</t>
    </rPh>
    <phoneticPr fontId="13"/>
  </si>
  <si>
    <t>式にて工事監督員まで提出すること。</t>
    <rPh sb="1" eb="3">
      <t>コウジ</t>
    </rPh>
    <rPh sb="3" eb="6">
      <t>カントクイン</t>
    </rPh>
    <rPh sb="8" eb="10">
      <t>テイシュツ</t>
    </rPh>
    <phoneticPr fontId="13"/>
  </si>
  <si>
    <t>　受注者は、契約締結後７日以内に速やかに工事着手時の提出書類（着工通知等）を、所定の書</t>
    <rPh sb="0" eb="3">
      <t>ジュチュウシャ</t>
    </rPh>
    <rPh sb="1" eb="2">
      <t>ジュチュウシャ</t>
    </rPh>
    <rPh sb="3" eb="5">
      <t>ケイヤク</t>
    </rPh>
    <rPh sb="5" eb="7">
      <t>テイケツ</t>
    </rPh>
    <rPh sb="7" eb="8">
      <t>ゴ</t>
    </rPh>
    <rPh sb="9" eb="10">
      <t>ニチ</t>
    </rPh>
    <rPh sb="10" eb="12">
      <t>イナイ</t>
    </rPh>
    <rPh sb="13" eb="14">
      <t>スミ</t>
    </rPh>
    <rPh sb="17" eb="19">
      <t>コウジ</t>
    </rPh>
    <rPh sb="19" eb="21">
      <t>チャクシュ</t>
    </rPh>
    <rPh sb="21" eb="22">
      <t>ジ</t>
    </rPh>
    <rPh sb="23" eb="25">
      <t>テイシュツ</t>
    </rPh>
    <rPh sb="25" eb="27">
      <t>ショルイ</t>
    </rPh>
    <rPh sb="28" eb="30">
      <t>チャッコウ</t>
    </rPh>
    <rPh sb="31" eb="33">
      <t>チャッコウ</t>
    </rPh>
    <rPh sb="32" eb="33">
      <t>トウ</t>
    </rPh>
    <rPh sb="39" eb="41">
      <t>ショシキ</t>
    </rPh>
    <phoneticPr fontId="13"/>
  </si>
  <si>
    <t>監督員まで提出すること。</t>
    <rPh sb="0" eb="2">
      <t>カントクイン</t>
    </rPh>
    <rPh sb="2" eb="4">
      <t>テイシュツ</t>
    </rPh>
    <phoneticPr fontId="13"/>
  </si>
  <si>
    <r>
      <t>　契約後７日以内に提出するもの （様式1～7）　　</t>
    </r>
    <r>
      <rPr>
        <sz val="11"/>
        <color theme="0" tint="-0.499984740745262"/>
        <rFont val="ＭＳ Ｐ明朝"/>
        <family val="1"/>
        <charset val="128"/>
      </rPr>
      <t>・・・・・・・・・・・・・・・・・・・・・・・・・・・・・・・</t>
    </r>
    <rPh sb="0" eb="1">
      <t>ケイヤク</t>
    </rPh>
    <rPh sb="1" eb="2">
      <t>ゴ</t>
    </rPh>
    <rPh sb="3" eb="4">
      <t>ヒ</t>
    </rPh>
    <rPh sb="4" eb="6">
      <t>イナイ</t>
    </rPh>
    <rPh sb="7" eb="9">
      <t>テイシュツ</t>
    </rPh>
    <rPh sb="16" eb="18">
      <t>ヨウシキ</t>
    </rPh>
    <phoneticPr fontId="13"/>
  </si>
  <si>
    <r>
      <t>入札から受渡しまでの一連の流れを示す。　　</t>
    </r>
    <r>
      <rPr>
        <sz val="10"/>
        <color theme="0" tint="-0.499984740745262"/>
        <rFont val="ＭＳ Ｐ明朝"/>
        <family val="1"/>
        <charset val="128"/>
      </rPr>
      <t>・・・・・・・・・・・・・・・・・・・・・・・・・・・・・・・・・・・・・・・・・・・・・・</t>
    </r>
    <rPh sb="0" eb="2">
      <t>ニュウサツ</t>
    </rPh>
    <rPh sb="4" eb="6">
      <t>ウケワタ</t>
    </rPh>
    <rPh sb="10" eb="12">
      <t>イチレン</t>
    </rPh>
    <rPh sb="13" eb="14">
      <t>ナガ</t>
    </rPh>
    <rPh sb="16" eb="17">
      <t>シメ</t>
    </rPh>
    <phoneticPr fontId="13"/>
  </si>
  <si>
    <t>書類提出フローチャート</t>
    <rPh sb="0" eb="2">
      <t>ショルイ</t>
    </rPh>
    <rPh sb="2" eb="4">
      <t>テイシュツ</t>
    </rPh>
    <phoneticPr fontId="3"/>
  </si>
  <si>
    <t>提   出   書   類   様   式</t>
    <rPh sb="3" eb="4">
      <t>デ</t>
    </rPh>
    <rPh sb="7" eb="8">
      <t>ショ</t>
    </rPh>
    <rPh sb="11" eb="12">
      <t>タグイ</t>
    </rPh>
    <rPh sb="15" eb="16">
      <t>サマ</t>
    </rPh>
    <rPh sb="19" eb="20">
      <t>シキ</t>
    </rPh>
    <phoneticPr fontId="13"/>
  </si>
  <si>
    <t>～  必要な様式のボタンをクリックして下さい  ～</t>
    <rPh sb="3" eb="5">
      <t>ヒツヨウ</t>
    </rPh>
    <rPh sb="6" eb="8">
      <t>ヨウシキ</t>
    </rPh>
    <rPh sb="19" eb="20">
      <t>クダ</t>
    </rPh>
    <phoneticPr fontId="3"/>
  </si>
  <si>
    <t>２頁あります</t>
    <rPh sb="1" eb="2">
      <t>ペイジ</t>
    </rPh>
    <phoneticPr fontId="3"/>
  </si>
  <si>
    <t>は　じ　め　に</t>
    <phoneticPr fontId="3"/>
  </si>
  <si>
    <t>提 出 書 類 様 式</t>
    <rPh sb="0" eb="1">
      <t>ツツミ</t>
    </rPh>
    <rPh sb="2" eb="3">
      <t>デ</t>
    </rPh>
    <rPh sb="4" eb="5">
      <t>ショ</t>
    </rPh>
    <rPh sb="6" eb="7">
      <t>タグイ</t>
    </rPh>
    <rPh sb="8" eb="9">
      <t>サマ</t>
    </rPh>
    <rPh sb="10" eb="11">
      <t>シキ</t>
    </rPh>
    <phoneticPr fontId="3"/>
  </si>
  <si>
    <t>現 場 代 理 人 等 通 知 書</t>
    <rPh sb="0" eb="1">
      <t>ゲン</t>
    </rPh>
    <rPh sb="2" eb="3">
      <t>バ</t>
    </rPh>
    <rPh sb="4" eb="5">
      <t>ダイ</t>
    </rPh>
    <rPh sb="6" eb="7">
      <t>リ</t>
    </rPh>
    <rPh sb="8" eb="9">
      <t>ヒト</t>
    </rPh>
    <rPh sb="10" eb="11">
      <t>ナド</t>
    </rPh>
    <rPh sb="12" eb="13">
      <t>ツウ</t>
    </rPh>
    <rPh sb="14" eb="15">
      <t>チ</t>
    </rPh>
    <rPh sb="16" eb="17">
      <t>ショ</t>
    </rPh>
    <phoneticPr fontId="3"/>
  </si>
  <si>
    <t>共 同 企 業 体 編 成 表</t>
    <rPh sb="0" eb="1">
      <t>キョウ</t>
    </rPh>
    <rPh sb="2" eb="3">
      <t>ドウ</t>
    </rPh>
    <rPh sb="4" eb="5">
      <t>キ</t>
    </rPh>
    <rPh sb="6" eb="7">
      <t>ギョウ</t>
    </rPh>
    <rPh sb="8" eb="9">
      <t>カラダ</t>
    </rPh>
    <rPh sb="10" eb="11">
      <t>ヘン</t>
    </rPh>
    <rPh sb="12" eb="13">
      <t>シゲル</t>
    </rPh>
    <rPh sb="14" eb="15">
      <t>ヒョウ</t>
    </rPh>
    <phoneticPr fontId="3"/>
  </si>
  <si>
    <t>建設業退職金掛金収納届</t>
    <rPh sb="0" eb="1">
      <t>ケン</t>
    </rPh>
    <rPh sb="1" eb="2">
      <t>セツ</t>
    </rPh>
    <rPh sb="2" eb="3">
      <t>ギョウ</t>
    </rPh>
    <rPh sb="3" eb="4">
      <t>タイ</t>
    </rPh>
    <rPh sb="4" eb="5">
      <t>ショク</t>
    </rPh>
    <rPh sb="5" eb="6">
      <t>キン</t>
    </rPh>
    <rPh sb="6" eb="7">
      <t>カカリ</t>
    </rPh>
    <rPh sb="7" eb="8">
      <t>キン</t>
    </rPh>
    <rPh sb="8" eb="9">
      <t>オサム</t>
    </rPh>
    <rPh sb="9" eb="10">
      <t>ノウ</t>
    </rPh>
    <rPh sb="10" eb="11">
      <t>トドケ</t>
    </rPh>
    <phoneticPr fontId="3"/>
  </si>
  <si>
    <t>施  工  体  制  台  帳</t>
    <rPh sb="0" eb="1">
      <t>セ</t>
    </rPh>
    <rPh sb="3" eb="4">
      <t>コウ</t>
    </rPh>
    <rPh sb="6" eb="7">
      <t>カラダ</t>
    </rPh>
    <rPh sb="9" eb="10">
      <t>セイ</t>
    </rPh>
    <rPh sb="12" eb="13">
      <t>ダイ</t>
    </rPh>
    <rPh sb="15" eb="16">
      <t>トバリ</t>
    </rPh>
    <phoneticPr fontId="3"/>
  </si>
  <si>
    <t>作   業   員   名   簿</t>
    <rPh sb="0" eb="1">
      <t>サク</t>
    </rPh>
    <rPh sb="4" eb="5">
      <t>ギョウ</t>
    </rPh>
    <rPh sb="8" eb="9">
      <t>イン</t>
    </rPh>
    <rPh sb="12" eb="13">
      <t>ナ</t>
    </rPh>
    <rPh sb="16" eb="17">
      <t>ボ</t>
    </rPh>
    <phoneticPr fontId="3"/>
  </si>
  <si>
    <t>着   工   通   知   書</t>
    <rPh sb="0" eb="1">
      <t>キ</t>
    </rPh>
    <rPh sb="4" eb="5">
      <t>コウ</t>
    </rPh>
    <rPh sb="8" eb="9">
      <t>ツウ</t>
    </rPh>
    <rPh sb="12" eb="13">
      <t>チ</t>
    </rPh>
    <rPh sb="16" eb="17">
      <t>ショ</t>
    </rPh>
    <phoneticPr fontId="3"/>
  </si>
  <si>
    <t>工   事   工   程   表</t>
    <rPh sb="0" eb="1">
      <t>コウ</t>
    </rPh>
    <rPh sb="4" eb="5">
      <t>コト</t>
    </rPh>
    <rPh sb="8" eb="9">
      <t>コウ</t>
    </rPh>
    <rPh sb="12" eb="13">
      <t>ホド</t>
    </rPh>
    <rPh sb="16" eb="17">
      <t>ヒョウ</t>
    </rPh>
    <phoneticPr fontId="3"/>
  </si>
  <si>
    <t>経       歴       書</t>
    <rPh sb="0" eb="1">
      <t>ヘ</t>
    </rPh>
    <rPh sb="8" eb="9">
      <t>レキ</t>
    </rPh>
    <rPh sb="16" eb="17">
      <t>ショ</t>
    </rPh>
    <phoneticPr fontId="3"/>
  </si>
  <si>
    <t>前 払 金 交 付 申 請 書</t>
    <rPh sb="0" eb="1">
      <t>マエ</t>
    </rPh>
    <rPh sb="2" eb="3">
      <t>バライ</t>
    </rPh>
    <rPh sb="4" eb="5">
      <t>キン</t>
    </rPh>
    <rPh sb="6" eb="7">
      <t>コウ</t>
    </rPh>
    <rPh sb="8" eb="9">
      <t>ツキ</t>
    </rPh>
    <rPh sb="10" eb="11">
      <t>サル</t>
    </rPh>
    <rPh sb="12" eb="13">
      <t>ショウ</t>
    </rPh>
    <rPh sb="14" eb="15">
      <t>ショ</t>
    </rPh>
    <phoneticPr fontId="3"/>
  </si>
  <si>
    <t>部 分 使 用 承 諾 書</t>
    <rPh sb="0" eb="1">
      <t>ブ</t>
    </rPh>
    <rPh sb="2" eb="3">
      <t>ブン</t>
    </rPh>
    <rPh sb="4" eb="5">
      <t>シ</t>
    </rPh>
    <rPh sb="6" eb="7">
      <t>ヨウ</t>
    </rPh>
    <rPh sb="8" eb="9">
      <t>ショウ</t>
    </rPh>
    <rPh sb="10" eb="11">
      <t>ダク</t>
    </rPh>
    <rPh sb="12" eb="13">
      <t>ショ</t>
    </rPh>
    <phoneticPr fontId="3"/>
  </si>
  <si>
    <t>部 分 払 確 認 請 求 書</t>
    <rPh sb="0" eb="1">
      <t>ブ</t>
    </rPh>
    <rPh sb="2" eb="3">
      <t>ブン</t>
    </rPh>
    <rPh sb="4" eb="5">
      <t>ハラ</t>
    </rPh>
    <rPh sb="6" eb="7">
      <t>アキラ</t>
    </rPh>
    <rPh sb="8" eb="9">
      <t>ニン</t>
    </rPh>
    <rPh sb="10" eb="11">
      <t>ショウ</t>
    </rPh>
    <rPh sb="12" eb="13">
      <t>モトム</t>
    </rPh>
    <rPh sb="14" eb="15">
      <t>ショ</t>
    </rPh>
    <phoneticPr fontId="3"/>
  </si>
  <si>
    <t>中 間 前 払 金 履 行 報 告 書</t>
    <rPh sb="0" eb="1">
      <t>ナカ</t>
    </rPh>
    <rPh sb="2" eb="3">
      <t>マ</t>
    </rPh>
    <rPh sb="4" eb="5">
      <t>マエ</t>
    </rPh>
    <rPh sb="6" eb="7">
      <t>ハラ</t>
    </rPh>
    <rPh sb="8" eb="9">
      <t>キン</t>
    </rPh>
    <rPh sb="10" eb="11">
      <t>クツ</t>
    </rPh>
    <rPh sb="12" eb="13">
      <t>ギョウ</t>
    </rPh>
    <rPh sb="14" eb="15">
      <t>ホウ</t>
    </rPh>
    <rPh sb="16" eb="17">
      <t>コク</t>
    </rPh>
    <rPh sb="18" eb="19">
      <t>ショ</t>
    </rPh>
    <phoneticPr fontId="3"/>
  </si>
  <si>
    <t>中 間 前 払 金 交 付 申 請 書</t>
    <rPh sb="0" eb="1">
      <t>ナカ</t>
    </rPh>
    <rPh sb="2" eb="3">
      <t>マ</t>
    </rPh>
    <rPh sb="4" eb="5">
      <t>マエ</t>
    </rPh>
    <rPh sb="6" eb="7">
      <t>ハラ</t>
    </rPh>
    <rPh sb="8" eb="9">
      <t>キン</t>
    </rPh>
    <rPh sb="10" eb="11">
      <t>コウ</t>
    </rPh>
    <rPh sb="12" eb="13">
      <t>ツキ</t>
    </rPh>
    <rPh sb="14" eb="15">
      <t>サル</t>
    </rPh>
    <rPh sb="16" eb="17">
      <t>ショウ</t>
    </rPh>
    <rPh sb="18" eb="19">
      <t>ショ</t>
    </rPh>
    <phoneticPr fontId="3"/>
  </si>
  <si>
    <t>完   成   通   知   書</t>
    <rPh sb="0" eb="1">
      <t>カン</t>
    </rPh>
    <rPh sb="4" eb="5">
      <t>シゲル</t>
    </rPh>
    <rPh sb="8" eb="9">
      <t>ツウ</t>
    </rPh>
    <rPh sb="12" eb="13">
      <t>チ</t>
    </rPh>
    <rPh sb="16" eb="17">
      <t>ショ</t>
    </rPh>
    <phoneticPr fontId="3"/>
  </si>
  <si>
    <t>工 事 目 的 物 受 渡 書</t>
    <rPh sb="0" eb="1">
      <t>コウ</t>
    </rPh>
    <rPh sb="2" eb="3">
      <t>コト</t>
    </rPh>
    <rPh sb="4" eb="5">
      <t>メ</t>
    </rPh>
    <rPh sb="6" eb="7">
      <t>マト</t>
    </rPh>
    <rPh sb="8" eb="9">
      <t>モノ</t>
    </rPh>
    <rPh sb="10" eb="11">
      <t>ウ</t>
    </rPh>
    <rPh sb="12" eb="13">
      <t>ワタ</t>
    </rPh>
    <rPh sb="14" eb="15">
      <t>ショ</t>
    </rPh>
    <phoneticPr fontId="3"/>
  </si>
  <si>
    <t>指 定 部 分 完 成 通 知 書</t>
    <rPh sb="0" eb="1">
      <t>ユビ</t>
    </rPh>
    <rPh sb="2" eb="3">
      <t>サダム</t>
    </rPh>
    <rPh sb="4" eb="5">
      <t>ブ</t>
    </rPh>
    <rPh sb="6" eb="7">
      <t>ブン</t>
    </rPh>
    <rPh sb="8" eb="9">
      <t>カン</t>
    </rPh>
    <rPh sb="10" eb="11">
      <t>シゲル</t>
    </rPh>
    <rPh sb="12" eb="13">
      <t>ツウ</t>
    </rPh>
    <rPh sb="14" eb="15">
      <t>チ</t>
    </rPh>
    <rPh sb="16" eb="17">
      <t>ショ</t>
    </rPh>
    <phoneticPr fontId="3"/>
  </si>
  <si>
    <t>修 補 完 了 通 知 書</t>
    <rPh sb="0" eb="1">
      <t>オサム</t>
    </rPh>
    <rPh sb="2" eb="3">
      <t>ホ</t>
    </rPh>
    <rPh sb="4" eb="5">
      <t>カン</t>
    </rPh>
    <rPh sb="6" eb="7">
      <t>リョウ</t>
    </rPh>
    <rPh sb="8" eb="9">
      <t>ツウ</t>
    </rPh>
    <rPh sb="10" eb="11">
      <t>チ</t>
    </rPh>
    <rPh sb="12" eb="13">
      <t>ショ</t>
    </rPh>
    <phoneticPr fontId="3"/>
  </si>
  <si>
    <t>２８、２９</t>
    <phoneticPr fontId="13"/>
  </si>
  <si>
    <t>１</t>
    <phoneticPr fontId="13"/>
  </si>
  <si>
    <r>
      <t>３　提出書類様式　　</t>
    </r>
    <r>
      <rPr>
        <sz val="10"/>
        <color theme="0" tint="-0.499984740745262"/>
        <rFont val="ＭＳ Ｐ明朝"/>
        <family val="1"/>
        <charset val="128"/>
      </rPr>
      <t>・・・・・・・・・・・・・・・・・・・・・・・・・・・・・・・・・・・・・・・・・・・・・・・・・・・・・・・・・・・・・・・・・・・・</t>
    </r>
    <rPh sb="2" eb="4">
      <t>テイシュツ</t>
    </rPh>
    <rPh sb="4" eb="6">
      <t>ショルイ</t>
    </rPh>
    <rPh sb="6" eb="8">
      <t>ヨウシキ</t>
    </rPh>
    <phoneticPr fontId="13"/>
  </si>
  <si>
    <r>
      <t>　事実発生時に提出するもの　（様式8～11）　　</t>
    </r>
    <r>
      <rPr>
        <sz val="11"/>
        <color theme="0" tint="-0.499984740745262"/>
        <rFont val="ＭＳ Ｐ明朝"/>
        <family val="1"/>
        <charset val="128"/>
      </rPr>
      <t>・・・・・・・・・・・・・・・・・・・・・・・・・・・・・・・・・・・・・</t>
    </r>
    <rPh sb="0" eb="1">
      <t>ジジツ</t>
    </rPh>
    <rPh sb="1" eb="3">
      <t>ハッセイ</t>
    </rPh>
    <rPh sb="3" eb="4">
      <t>ジ</t>
    </rPh>
    <rPh sb="5" eb="7">
      <t>テイシュツ</t>
    </rPh>
    <rPh sb="14" eb="16">
      <t>ヨウシキ</t>
    </rPh>
    <phoneticPr fontId="13"/>
  </si>
  <si>
    <r>
      <t>　前払金請求時に提出するもの　（様式12～14）　　</t>
    </r>
    <r>
      <rPr>
        <sz val="11"/>
        <color theme="0" tint="-0.499984740745262"/>
        <rFont val="ＭＳ Ｐ明朝"/>
        <family val="1"/>
        <charset val="128"/>
      </rPr>
      <t>・・・・・・・・・・・・・・・・・・・・・・・・・・・・・・・・・・・・・</t>
    </r>
    <rPh sb="0" eb="1">
      <t>マエバラ</t>
    </rPh>
    <rPh sb="1" eb="2">
      <t>キン</t>
    </rPh>
    <rPh sb="2" eb="4">
      <t>セイキュウ</t>
    </rPh>
    <rPh sb="4" eb="5">
      <t>ジ</t>
    </rPh>
    <rPh sb="6" eb="8">
      <t>テイシュツ</t>
    </rPh>
    <rPh sb="15" eb="17">
      <t>ヨウシキ</t>
    </rPh>
    <phoneticPr fontId="13"/>
  </si>
  <si>
    <r>
      <t>　部分払、部分使用時に提出するもの　（様式15，16）　　</t>
    </r>
    <r>
      <rPr>
        <sz val="11"/>
        <color theme="0" tint="-0.499984740745262"/>
        <rFont val="ＭＳ Ｐ明朝"/>
        <family val="1"/>
        <charset val="128"/>
      </rPr>
      <t>・・・・・・・・・・・・・・・・・・・・・・・・・・・・・・・・・・</t>
    </r>
    <rPh sb="0" eb="1">
      <t>ブブン</t>
    </rPh>
    <rPh sb="1" eb="2">
      <t>バラ</t>
    </rPh>
    <rPh sb="3" eb="5">
      <t>ブブン</t>
    </rPh>
    <rPh sb="5" eb="8">
      <t>シヨウジ</t>
    </rPh>
    <rPh sb="9" eb="11">
      <t>テイシュツ</t>
    </rPh>
    <rPh sb="18" eb="20">
      <t>ヨウシキ</t>
    </rPh>
    <phoneticPr fontId="13"/>
  </si>
  <si>
    <r>
      <t>　完成時に提出するもの　（様式17～25-2）　　</t>
    </r>
    <r>
      <rPr>
        <sz val="11"/>
        <color theme="0" tint="-0.499984740745262"/>
        <rFont val="ＭＳ Ｐ明朝"/>
        <family val="1"/>
        <charset val="128"/>
      </rPr>
      <t>・・・・・・・・・・・・・・・・・・・・・・・・・・・・・・・・・・・・・・・・・・・・・・</t>
    </r>
    <rPh sb="0" eb="2">
      <t>カンセイジ</t>
    </rPh>
    <rPh sb="3" eb="5">
      <t>テイシュツ</t>
    </rPh>
    <rPh sb="12" eb="14">
      <t>ヨウシキ</t>
    </rPh>
    <phoneticPr fontId="13"/>
  </si>
  <si>
    <t>　２～４</t>
    <phoneticPr fontId="13"/>
  </si>
  <si>
    <t>５～１１</t>
    <phoneticPr fontId="13"/>
  </si>
  <si>
    <t>１２～２４</t>
    <phoneticPr fontId="13"/>
  </si>
  <si>
    <t>２５～２７</t>
    <phoneticPr fontId="13"/>
  </si>
  <si>
    <t>３０～４２</t>
    <phoneticPr fontId="13"/>
  </si>
  <si>
    <t>３頁あります</t>
    <rPh sb="1" eb="2">
      <t>ペイジ</t>
    </rPh>
    <phoneticPr fontId="13"/>
  </si>
  <si>
    <t>・提出不要（元請業者が保管）</t>
    <rPh sb="1" eb="3">
      <t>テイシュツ</t>
    </rPh>
    <rPh sb="3" eb="5">
      <t>フヨウ</t>
    </rPh>
    <rPh sb="6" eb="8">
      <t>モトウケ</t>
    </rPh>
    <rPh sb="8" eb="10">
      <t>ギョウシャ</t>
    </rPh>
    <rPh sb="11" eb="13">
      <t>ホカン</t>
    </rPh>
    <phoneticPr fontId="13"/>
  </si>
  <si>
    <t>●</t>
    <phoneticPr fontId="3"/>
  </si>
  <si>
    <t>作業員名簿は社会保険加入を確認するものであることから、</t>
    <rPh sb="0" eb="3">
      <t>サギョウイン</t>
    </rPh>
    <rPh sb="3" eb="5">
      <t>メイボ</t>
    </rPh>
    <rPh sb="6" eb="8">
      <t>シャカイ</t>
    </rPh>
    <rPh sb="8" eb="10">
      <t>ホケン</t>
    </rPh>
    <rPh sb="10" eb="12">
      <t>カニュウ</t>
    </rPh>
    <rPh sb="13" eb="15">
      <t>カクニン</t>
    </rPh>
    <phoneticPr fontId="3"/>
  </si>
  <si>
    <t>　　労働者災害補償保険の保険関係は成立済みである。</t>
    <rPh sb="2" eb="5">
      <t>ロウドウシャ</t>
    </rPh>
    <rPh sb="5" eb="7">
      <t>サイガイ</t>
    </rPh>
    <rPh sb="7" eb="9">
      <t>ホショウ</t>
    </rPh>
    <rPh sb="9" eb="11">
      <t>ホケン</t>
    </rPh>
    <rPh sb="12" eb="14">
      <t>ホケン</t>
    </rPh>
    <rPh sb="14" eb="16">
      <t>カンケイ</t>
    </rPh>
    <rPh sb="17" eb="19">
      <t>セイリツ</t>
    </rPh>
    <rPh sb="19" eb="20">
      <t>ズ</t>
    </rPh>
    <phoneticPr fontId="3"/>
  </si>
  <si>
    <t>社会保険下段（被保険者証の番号等）は個人情報であるので、工事監督員が確認後、黒塗りして提出すること。</t>
    <rPh sb="0" eb="2">
      <t>シャカイ</t>
    </rPh>
    <rPh sb="2" eb="4">
      <t>ホケン</t>
    </rPh>
    <rPh sb="4" eb="6">
      <t>ゲダン</t>
    </rPh>
    <rPh sb="7" eb="8">
      <t>ヒ</t>
    </rPh>
    <rPh sb="8" eb="11">
      <t>ホケンシャ</t>
    </rPh>
    <rPh sb="11" eb="12">
      <t>ショウ</t>
    </rPh>
    <rPh sb="13" eb="15">
      <t>バンゴウ</t>
    </rPh>
    <rPh sb="15" eb="16">
      <t>ナド</t>
    </rPh>
    <rPh sb="18" eb="20">
      <t>コジン</t>
    </rPh>
    <rPh sb="20" eb="22">
      <t>ジョウホウ</t>
    </rPh>
    <rPh sb="28" eb="30">
      <t>コウジ</t>
    </rPh>
    <rPh sb="30" eb="33">
      <t>カントクイン</t>
    </rPh>
    <rPh sb="34" eb="36">
      <t>カクニン</t>
    </rPh>
    <rPh sb="36" eb="37">
      <t>ゴ</t>
    </rPh>
    <rPh sb="38" eb="40">
      <t>クロヌ</t>
    </rPh>
    <rPh sb="43" eb="45">
      <t>テイシュツ</t>
    </rPh>
    <phoneticPr fontId="3"/>
  </si>
  <si>
    <t>●</t>
    <phoneticPr fontId="3"/>
  </si>
  <si>
    <t>例）　5,432,100円 → 5,433千円</t>
    <rPh sb="0" eb="1">
      <t>レイ</t>
    </rPh>
    <rPh sb="12" eb="13">
      <t>エン</t>
    </rPh>
    <rPh sb="21" eb="23">
      <t>センエン</t>
    </rPh>
    <phoneticPr fontId="3"/>
  </si>
  <si>
    <t>建退共証紙の交付区分は、必ず記入して下さい</t>
    <rPh sb="0" eb="3">
      <t>ケンタイキョウ</t>
    </rPh>
    <rPh sb="3" eb="4">
      <t>ショウ</t>
    </rPh>
    <rPh sb="4" eb="5">
      <t>カミ</t>
    </rPh>
    <rPh sb="6" eb="8">
      <t>コウフ</t>
    </rPh>
    <rPh sb="8" eb="10">
      <t>クブン</t>
    </rPh>
    <rPh sb="12" eb="13">
      <t>カナラ</t>
    </rPh>
    <rPh sb="14" eb="16">
      <t>キニュウ</t>
    </rPh>
    <rPh sb="18" eb="19">
      <t>クダ</t>
    </rPh>
    <phoneticPr fontId="3"/>
  </si>
  <si>
    <t>・完了時に提出し、起工書に綴る。</t>
    <rPh sb="1" eb="3">
      <t>カンリョウ</t>
    </rPh>
    <rPh sb="3" eb="4">
      <t>トキ</t>
    </rPh>
    <rPh sb="5" eb="7">
      <t>テイシュツ</t>
    </rPh>
    <rPh sb="9" eb="11">
      <t>キコウ</t>
    </rPh>
    <rPh sb="11" eb="12">
      <t>ショ</t>
    </rPh>
    <rPh sb="13" eb="14">
      <t>ツヅ</t>
    </rPh>
    <phoneticPr fontId="13"/>
  </si>
  <si>
    <t>再資源化等報告書</t>
    <rPh sb="0" eb="3">
      <t>サイシゲンカ</t>
    </rPh>
    <rPh sb="3" eb="4">
      <t>カ</t>
    </rPh>
    <rPh sb="4" eb="5">
      <t>ナド</t>
    </rPh>
    <rPh sb="5" eb="8">
      <t>ホウコクショ</t>
    </rPh>
    <phoneticPr fontId="13"/>
  </si>
  <si>
    <t>本手引きは、釧路市役所発注の請負工事に適用するものとする。</t>
    <rPh sb="0" eb="1">
      <t>ホン</t>
    </rPh>
    <rPh sb="1" eb="3">
      <t>テビ</t>
    </rPh>
    <rPh sb="6" eb="9">
      <t>ク</t>
    </rPh>
    <rPh sb="9" eb="11">
      <t>ヤクショ</t>
    </rPh>
    <rPh sb="11" eb="13">
      <t>ハッチュウ</t>
    </rPh>
    <rPh sb="14" eb="16">
      <t>ウケオイ</t>
    </rPh>
    <rPh sb="16" eb="18">
      <t>コウジ</t>
    </rPh>
    <rPh sb="19" eb="21">
      <t>テキヨウ</t>
    </rPh>
    <phoneticPr fontId="13"/>
  </si>
  <si>
    <t>下請負金額は、千円単位に切り上げ　（2019年4月）</t>
    <rPh sb="0" eb="1">
      <t>シタ</t>
    </rPh>
    <rPh sb="1" eb="2">
      <t>ウ</t>
    </rPh>
    <rPh sb="2" eb="3">
      <t>オ</t>
    </rPh>
    <rPh sb="3" eb="5">
      <t>キンガク</t>
    </rPh>
    <rPh sb="7" eb="9">
      <t>センエン</t>
    </rPh>
    <rPh sb="9" eb="11">
      <t>タンイ</t>
    </rPh>
    <rPh sb="12" eb="13">
      <t>キ</t>
    </rPh>
    <rPh sb="14" eb="15">
      <t>ア</t>
    </rPh>
    <rPh sb="22" eb="23">
      <t>ネン</t>
    </rPh>
    <rPh sb="24" eb="25">
      <t>ツキ</t>
    </rPh>
    <phoneticPr fontId="3"/>
  </si>
  <si>
    <t>　　※  「元請用」と「下請用」の２頁あります。　　竣工時に提出して下さい。</t>
    <rPh sb="6" eb="8">
      <t>モトウケ</t>
    </rPh>
    <rPh sb="8" eb="9">
      <t>ヨウ</t>
    </rPh>
    <rPh sb="12" eb="14">
      <t>シタウ</t>
    </rPh>
    <rPh sb="14" eb="15">
      <t>ヨウ</t>
    </rPh>
    <rPh sb="18" eb="19">
      <t>ペイジ</t>
    </rPh>
    <rPh sb="26" eb="28">
      <t>シュンコウ</t>
    </rPh>
    <rPh sb="28" eb="29">
      <t>トキ</t>
    </rPh>
    <rPh sb="30" eb="32">
      <t>テイシュツ</t>
    </rPh>
    <rPh sb="34" eb="35">
      <t>クダ</t>
    </rPh>
    <phoneticPr fontId="3"/>
  </si>
  <si>
    <t>施工
体制
台帳</t>
    <rPh sb="0" eb="2">
      <t>セコウ</t>
    </rPh>
    <rPh sb="3" eb="5">
      <t>タイセイ</t>
    </rPh>
    <rPh sb="6" eb="8">
      <t>ダイチョウ</t>
    </rPh>
    <phoneticPr fontId="13"/>
  </si>
  <si>
    <t>労務
安全
書類</t>
    <rPh sb="0" eb="2">
      <t>ロウム</t>
    </rPh>
    <rPh sb="3" eb="5">
      <t>アンゼン</t>
    </rPh>
    <rPh sb="6" eb="8">
      <t>ショルイ</t>
    </rPh>
    <phoneticPr fontId="13"/>
  </si>
  <si>
    <t>←</t>
    <phoneticPr fontId="13"/>
  </si>
  <si>
    <t>・竣工登録は完成検査完了後10日以内に登録提出
・起工書に添付</t>
    <rPh sb="1" eb="3">
      <t>シュンコウ</t>
    </rPh>
    <rPh sb="3" eb="5">
      <t>トウロク</t>
    </rPh>
    <rPh sb="6" eb="8">
      <t>カンセイ</t>
    </rPh>
    <rPh sb="8" eb="10">
      <t>ケンサ</t>
    </rPh>
    <rPh sb="10" eb="12">
      <t>カンリョウ</t>
    </rPh>
    <rPh sb="12" eb="13">
      <t>ゴ</t>
    </rPh>
    <rPh sb="15" eb="16">
      <t>ニチ</t>
    </rPh>
    <rPh sb="16" eb="18">
      <t>イナイ</t>
    </rPh>
    <rPh sb="19" eb="21">
      <t>トウロク</t>
    </rPh>
    <rPh sb="21" eb="23">
      <t>テイシュツ</t>
    </rPh>
    <rPh sb="25" eb="27">
      <t>キコウ</t>
    </rPh>
    <rPh sb="27" eb="28">
      <t>ショ</t>
    </rPh>
    <rPh sb="29" eb="31">
      <t>テンプ</t>
    </rPh>
    <phoneticPr fontId="13"/>
  </si>
  <si>
    <t>釧路市長　あて</t>
    <rPh sb="0" eb="2">
      <t>クシロ</t>
    </rPh>
    <rPh sb="2" eb="4">
      <t>シチョウ</t>
    </rPh>
    <phoneticPr fontId="24"/>
  </si>
  <si>
    <t>●</t>
    <phoneticPr fontId="24"/>
  </si>
  <si>
    <t>元請業者を経由し、発注者に提出</t>
    <rPh sb="0" eb="2">
      <t>モトウケ</t>
    </rPh>
    <rPh sb="2" eb="4">
      <t>ギョウシャ</t>
    </rPh>
    <rPh sb="5" eb="7">
      <t>ケイユ</t>
    </rPh>
    <rPh sb="9" eb="12">
      <t>ハッチュウシャ</t>
    </rPh>
    <rPh sb="13" eb="15">
      <t>テイシュツ</t>
    </rPh>
    <phoneticPr fontId="24"/>
  </si>
  <si>
    <t>元請から発注者に提出</t>
    <rPh sb="0" eb="2">
      <t>モトウケ</t>
    </rPh>
    <rPh sb="4" eb="7">
      <t>ハッチュウシャ</t>
    </rPh>
    <rPh sb="8" eb="10">
      <t>テイシュツ</t>
    </rPh>
    <phoneticPr fontId="24"/>
  </si>
  <si>
    <t>受注者名（元請）</t>
    <rPh sb="0" eb="3">
      <t>ジュチュウシャ</t>
    </rPh>
    <rPh sb="3" eb="4">
      <t>コウジメイ</t>
    </rPh>
    <rPh sb="5" eb="7">
      <t>モトウ</t>
    </rPh>
    <phoneticPr fontId="3"/>
  </si>
  <si>
    <t>　　※  「元請用」と「下請用」の２頁あります。　　元請保管ですので、参考としてください。</t>
    <rPh sb="6" eb="8">
      <t>モトウケ</t>
    </rPh>
    <rPh sb="8" eb="9">
      <t>ヨウ</t>
    </rPh>
    <rPh sb="12" eb="14">
      <t>シタウ</t>
    </rPh>
    <rPh sb="14" eb="15">
      <t>ヨウ</t>
    </rPh>
    <rPh sb="18" eb="19">
      <t>ペイジ</t>
    </rPh>
    <rPh sb="26" eb="28">
      <t>モトウケ</t>
    </rPh>
    <rPh sb="28" eb="30">
      <t>ホカン</t>
    </rPh>
    <rPh sb="35" eb="37">
      <t>サンコウ</t>
    </rPh>
    <phoneticPr fontId="3"/>
  </si>
  <si>
    <t>業者名から受注者名に変更　(2019年4月）</t>
    <rPh sb="0" eb="2">
      <t>ギョウシャ</t>
    </rPh>
    <rPh sb="2" eb="3">
      <t>メイ</t>
    </rPh>
    <rPh sb="5" eb="8">
      <t>ジュチュウシャ</t>
    </rPh>
    <rPh sb="8" eb="9">
      <t>メイ</t>
    </rPh>
    <rPh sb="10" eb="12">
      <t>ヘンコウ</t>
    </rPh>
    <rPh sb="18" eb="19">
      <t>ネン</t>
    </rPh>
    <rPh sb="20" eb="21">
      <t>ツキ</t>
    </rPh>
    <phoneticPr fontId="24"/>
  </si>
  <si>
    <t>宛先、年月日を追記　（2019年4）</t>
    <rPh sb="0" eb="2">
      <t>アテサキ</t>
    </rPh>
    <rPh sb="3" eb="6">
      <t>ネンガッピ</t>
    </rPh>
    <rPh sb="7" eb="9">
      <t>ツイキ</t>
    </rPh>
    <rPh sb="15" eb="16">
      <t>ネン</t>
    </rPh>
    <phoneticPr fontId="24"/>
  </si>
  <si>
    <t>再 資 源 化 等 報 告 書</t>
    <phoneticPr fontId="3"/>
  </si>
  <si>
    <t>（発注者）</t>
    <phoneticPr fontId="3"/>
  </si>
  <si>
    <t>様</t>
    <phoneticPr fontId="3"/>
  </si>
  <si>
    <t>氏　名</t>
    <phoneticPr fontId="3"/>
  </si>
  <si>
    <t xml:space="preserve">（法人にあっては商号又は名称及び代表者の氏名）  </t>
    <phoneticPr fontId="3"/>
  </si>
  <si>
    <t>（郵便番号 ***－****）</t>
    <phoneticPr fontId="3"/>
  </si>
  <si>
    <t>電話番号　****－***－****</t>
    <rPh sb="0" eb="2">
      <t>デンワ</t>
    </rPh>
    <rPh sb="2" eb="4">
      <t>バンゴウ</t>
    </rPh>
    <phoneticPr fontId="3"/>
  </si>
  <si>
    <t xml:space="preserve">住　所 </t>
    <phoneticPr fontId="3"/>
  </si>
  <si>
    <t>　建設工事に係る資材の再資源化等に関する法律第１８条第１項の規定により、下記のとおり、</t>
    <phoneticPr fontId="3"/>
  </si>
  <si>
    <t>特定建設資材廃棄物の再資源化等が完了したことを報告します。</t>
    <phoneticPr fontId="3"/>
  </si>
  <si>
    <t>記</t>
    <phoneticPr fontId="3"/>
  </si>
  <si>
    <t>１.　工事の名称</t>
    <phoneticPr fontId="3"/>
  </si>
  <si>
    <t>２.　工事の場所</t>
    <phoneticPr fontId="3"/>
  </si>
  <si>
    <t>３.　再資源化等が完了した年月日</t>
    <phoneticPr fontId="3"/>
  </si>
  <si>
    <t>４.　再資源化等をした施設の名称及び所在地</t>
    <phoneticPr fontId="3"/>
  </si>
  <si>
    <t>　（書ききれない場合は別紙に記載）</t>
    <phoneticPr fontId="3"/>
  </si>
  <si>
    <t>特定建設資材廃棄物の種類</t>
    <phoneticPr fontId="3"/>
  </si>
  <si>
    <t>施 設 の 名 称</t>
    <phoneticPr fontId="3"/>
  </si>
  <si>
    <t>所    在    地</t>
    <phoneticPr fontId="3"/>
  </si>
  <si>
    <t>５．特定建設資材廃棄物の再資源化等に要した費用</t>
    <phoneticPr fontId="3"/>
  </si>
  <si>
    <t xml:space="preserve"> 万円（税込み）</t>
    <phoneticPr fontId="3"/>
  </si>
  <si>
    <t>　（参考資料を添付する場合の添付資料）
　　　※資源有功利用促進法に定められた一定規模以上の工事の場合など</t>
    <rPh sb="46" eb="48">
      <t>コウジ</t>
    </rPh>
    <rPh sb="49" eb="51">
      <t>バアイ</t>
    </rPh>
    <phoneticPr fontId="3"/>
  </si>
  <si>
    <t>□</t>
    <phoneticPr fontId="3"/>
  </si>
  <si>
    <t xml:space="preserve"> 再生資源利用実施書　（必要事項を記載したもの）</t>
    <phoneticPr fontId="3"/>
  </si>
  <si>
    <t xml:space="preserve"> 再生資源利用促進実施書　（必要事項を記載したもの）</t>
    <phoneticPr fontId="3"/>
  </si>
  <si>
    <t>再 資 源 化 等 報 告 書</t>
    <rPh sb="0" eb="1">
      <t>サイ</t>
    </rPh>
    <rPh sb="2" eb="3">
      <t>シ</t>
    </rPh>
    <rPh sb="4" eb="5">
      <t>ゲン</t>
    </rPh>
    <rPh sb="6" eb="7">
      <t>カ</t>
    </rPh>
    <rPh sb="8" eb="9">
      <t>ナド</t>
    </rPh>
    <rPh sb="10" eb="11">
      <t>ホウ</t>
    </rPh>
    <rPh sb="12" eb="13">
      <t>コク</t>
    </rPh>
    <rPh sb="14" eb="15">
      <t>ショ</t>
    </rPh>
    <phoneticPr fontId="3"/>
  </si>
  <si>
    <t>様式 24-1　</t>
    <rPh sb="0" eb="2">
      <t>ヨウシキ</t>
    </rPh>
    <phoneticPr fontId="3"/>
  </si>
  <si>
    <t>様式 24-2　</t>
    <rPh sb="0" eb="2">
      <t>ヨウシキ</t>
    </rPh>
    <phoneticPr fontId="3"/>
  </si>
  <si>
    <t xml:space="preserve">  (完成検査完了後10日以内に登録）</t>
    <rPh sb="3" eb="5">
      <t>カンセイ</t>
    </rPh>
    <rPh sb="5" eb="7">
      <t>ケンサ</t>
    </rPh>
    <rPh sb="7" eb="9">
      <t>カンリョウ</t>
    </rPh>
    <rPh sb="9" eb="10">
      <t>ゴ</t>
    </rPh>
    <rPh sb="12" eb="13">
      <t>ニチ</t>
    </rPh>
    <rPh sb="13" eb="15">
      <t>イナイ</t>
    </rPh>
    <rPh sb="16" eb="18">
      <t>トウロク</t>
    </rPh>
    <phoneticPr fontId="13"/>
  </si>
  <si>
    <t>様式　２３</t>
    <rPh sb="0" eb="2">
      <t>ヨウシキ</t>
    </rPh>
    <phoneticPr fontId="13"/>
  </si>
  <si>
    <t>再生資源利用促進実施書</t>
    <rPh sb="0" eb="2">
      <t>サイセイ</t>
    </rPh>
    <rPh sb="2" eb="4">
      <t>シゲン</t>
    </rPh>
    <rPh sb="4" eb="6">
      <t>リヨウ</t>
    </rPh>
    <rPh sb="6" eb="8">
      <t>ソクシン</t>
    </rPh>
    <rPh sb="8" eb="10">
      <t>ジッシ</t>
    </rPh>
    <rPh sb="10" eb="11">
      <t>ショ</t>
    </rPh>
    <phoneticPr fontId="13"/>
  </si>
  <si>
    <t>再生資源利用実施書</t>
    <rPh sb="0" eb="2">
      <t>サイセイ</t>
    </rPh>
    <rPh sb="2" eb="4">
      <t>シゲン</t>
    </rPh>
    <rPh sb="4" eb="6">
      <t>リヨウ</t>
    </rPh>
    <rPh sb="6" eb="8">
      <t>ジッシ</t>
    </rPh>
    <rPh sb="8" eb="9">
      <t>ショ</t>
    </rPh>
    <phoneticPr fontId="13"/>
  </si>
  <si>
    <t>様式２４－１</t>
    <rPh sb="0" eb="2">
      <t>ヨウシキ</t>
    </rPh>
    <phoneticPr fontId="13"/>
  </si>
  <si>
    <t>様式２４－２</t>
    <rPh sb="0" eb="2">
      <t>ヨウシキ</t>
    </rPh>
    <phoneticPr fontId="13"/>
  </si>
  <si>
    <t>・計画書は施工計画書、実施書は竣工書類</t>
    <rPh sb="1" eb="4">
      <t>ケイカクショ</t>
    </rPh>
    <rPh sb="5" eb="7">
      <t>セコウ</t>
    </rPh>
    <rPh sb="7" eb="10">
      <t>ケイカクショ</t>
    </rPh>
    <rPh sb="11" eb="13">
      <t>ジッシ</t>
    </rPh>
    <rPh sb="13" eb="14">
      <t>ショ</t>
    </rPh>
    <rPh sb="15" eb="17">
      <t>シュンコウ</t>
    </rPh>
    <rPh sb="17" eb="19">
      <t>ショルイ</t>
    </rPh>
    <phoneticPr fontId="13"/>
  </si>
  <si>
    <t>―</t>
    <phoneticPr fontId="13"/>
  </si>
  <si>
    <t>●</t>
    <phoneticPr fontId="13"/>
  </si>
  <si>
    <t>「様式１号－甲」とは、全建統一様式</t>
    <rPh sb="1" eb="3">
      <t>ヨウシキ</t>
    </rPh>
    <rPh sb="4" eb="5">
      <t>ゴウ</t>
    </rPh>
    <rPh sb="6" eb="7">
      <t>コウ</t>
    </rPh>
    <rPh sb="11" eb="12">
      <t>ゼン</t>
    </rPh>
    <rPh sb="12" eb="13">
      <t>ケン</t>
    </rPh>
    <rPh sb="13" eb="15">
      <t>トウイツ</t>
    </rPh>
    <rPh sb="15" eb="17">
      <t>ヨウシキ</t>
    </rPh>
    <phoneticPr fontId="13"/>
  </si>
  <si>
    <t>請負金額が200万円未満の工事　　提出不要</t>
    <rPh sb="0" eb="2">
      <t>ウケオイ</t>
    </rPh>
    <rPh sb="2" eb="4">
      <t>キンガク</t>
    </rPh>
    <rPh sb="8" eb="10">
      <t>マンエン</t>
    </rPh>
    <rPh sb="10" eb="12">
      <t>ミマン</t>
    </rPh>
    <rPh sb="13" eb="15">
      <t>コウジ</t>
    </rPh>
    <rPh sb="17" eb="19">
      <t>テイシュツ</t>
    </rPh>
    <rPh sb="19" eb="21">
      <t>フヨウ</t>
    </rPh>
    <phoneticPr fontId="3"/>
  </si>
  <si>
    <t>様式は国交省ＨＰよりダウンロードして、計画書は「施工計画」、実施書は「竣工書類」に添付して下さい。</t>
    <rPh sb="0" eb="2">
      <t>ヨウシキ</t>
    </rPh>
    <rPh sb="3" eb="6">
      <t>コッコウショウ</t>
    </rPh>
    <rPh sb="19" eb="22">
      <t>ケイカクショ</t>
    </rPh>
    <rPh sb="24" eb="26">
      <t>セコウ</t>
    </rPh>
    <rPh sb="26" eb="28">
      <t>ケイカク</t>
    </rPh>
    <rPh sb="30" eb="32">
      <t>ジッシ</t>
    </rPh>
    <rPh sb="32" eb="33">
      <t>ショ</t>
    </rPh>
    <rPh sb="35" eb="37">
      <t>シュンコウ</t>
    </rPh>
    <rPh sb="37" eb="39">
      <t>ショルイ</t>
    </rPh>
    <rPh sb="41" eb="43">
      <t>テンプ</t>
    </rPh>
    <rPh sb="45" eb="46">
      <t>クダ</t>
    </rPh>
    <phoneticPr fontId="3"/>
  </si>
  <si>
    <t>交付有り（</t>
    <rPh sb="0" eb="2">
      <t>コウフ</t>
    </rPh>
    <rPh sb="2" eb="3">
      <t>アリ</t>
    </rPh>
    <phoneticPr fontId="3"/>
  </si>
  <si>
    <t>元請の対象労働者</t>
    <rPh sb="0" eb="2">
      <t>モトウケ</t>
    </rPh>
    <rPh sb="3" eb="5">
      <t>タイショウ</t>
    </rPh>
    <rPh sb="5" eb="8">
      <t>ロウドウシャ</t>
    </rPh>
    <phoneticPr fontId="3"/>
  </si>
  <si>
    <t>下請の対象労働者）</t>
    <rPh sb="0" eb="2">
      <t>シタウケ</t>
    </rPh>
    <rPh sb="3" eb="5">
      <t>タイショウ</t>
    </rPh>
    <rPh sb="5" eb="8">
      <t>ロウドウシャ</t>
    </rPh>
    <phoneticPr fontId="3"/>
  </si>
  <si>
    <t>□</t>
    <phoneticPr fontId="3"/>
  </si>
  <si>
    <t>選 定</t>
    <rPh sb="0" eb="1">
      <t>セン</t>
    </rPh>
    <rPh sb="2" eb="3">
      <t>サダム</t>
    </rPh>
    <phoneticPr fontId="3"/>
  </si>
  <si>
    <t>　　通 知 書</t>
    <rPh sb="2" eb="3">
      <t>ツウ</t>
    </rPh>
    <rPh sb="4" eb="5">
      <t>チ</t>
    </rPh>
    <rPh sb="6" eb="7">
      <t>ショ</t>
    </rPh>
    <phoneticPr fontId="3"/>
  </si>
  <si>
    <t>下 請 負 人　</t>
    <rPh sb="0" eb="1">
      <t>シタ</t>
    </rPh>
    <rPh sb="2" eb="3">
      <t>ショウ</t>
    </rPh>
    <rPh sb="4" eb="5">
      <t>フ</t>
    </rPh>
    <rPh sb="6" eb="7">
      <t>ニン</t>
    </rPh>
    <phoneticPr fontId="3"/>
  </si>
  <si>
    <t>変 更</t>
    <rPh sb="0" eb="1">
      <t>ヘン</t>
    </rPh>
    <rPh sb="2" eb="3">
      <t>サラ</t>
    </rPh>
    <phoneticPr fontId="3"/>
  </si>
  <si>
    <t>)</t>
    <phoneticPr fontId="3"/>
  </si>
  <si>
    <t>)</t>
    <phoneticPr fontId="3"/>
  </si>
  <si>
    <t>変 更</t>
    <rPh sb="0" eb="1">
      <t>ヘン</t>
    </rPh>
    <rPh sb="2" eb="3">
      <t>サラ</t>
    </rPh>
    <phoneticPr fontId="3"/>
  </si>
  <si>
    <t>交付無し</t>
    <rPh sb="0" eb="2">
      <t>コウフ</t>
    </rPh>
    <rPh sb="2" eb="3">
      <t>ナ</t>
    </rPh>
    <phoneticPr fontId="3"/>
  </si>
  <si>
    <t>下請の対象労働者 ）</t>
    <rPh sb="0" eb="2">
      <t>シタウケ</t>
    </rPh>
    <rPh sb="3" eb="5">
      <t>タイショウ</t>
    </rPh>
    <rPh sb="5" eb="8">
      <t>ロウドウシャ</t>
    </rPh>
    <phoneticPr fontId="3"/>
  </si>
  <si>
    <t>再 下 請 負 人　</t>
    <rPh sb="0" eb="1">
      <t>サイ</t>
    </rPh>
    <rPh sb="2" eb="3">
      <t>シタ</t>
    </rPh>
    <rPh sb="4" eb="5">
      <t>ショウ</t>
    </rPh>
    <rPh sb="6" eb="7">
      <t>フ</t>
    </rPh>
    <rPh sb="8" eb="9">
      <t>ニン</t>
    </rPh>
    <phoneticPr fontId="3"/>
  </si>
  <si>
    <t>上記工事については、その一部を下記のとおり再下請負に付するので通知します。</t>
    <rPh sb="21" eb="22">
      <t>サイ</t>
    </rPh>
    <phoneticPr fontId="3"/>
  </si>
  <si>
    <t>■</t>
    <phoneticPr fontId="3"/>
  </si>
  <si>
    <t>再　　下　　請　　負　　人</t>
    <rPh sb="0" eb="1">
      <t>サイ</t>
    </rPh>
    <rPh sb="3" eb="4">
      <t>シタ</t>
    </rPh>
    <rPh sb="6" eb="7">
      <t>ショウ</t>
    </rPh>
    <rPh sb="9" eb="10">
      <t>フ</t>
    </rPh>
    <rPh sb="12" eb="13">
      <t>ヒト</t>
    </rPh>
    <phoneticPr fontId="3"/>
  </si>
  <si>
    <t>交付無し</t>
    <rPh sb="0" eb="2">
      <t>コウフ</t>
    </rPh>
    <rPh sb="2" eb="3">
      <t>ナ</t>
    </rPh>
    <phoneticPr fontId="3"/>
  </si>
  <si>
    <t>□</t>
    <phoneticPr fontId="3"/>
  </si>
  <si>
    <t>■</t>
    <phoneticPr fontId="3"/>
  </si>
  <si>
    <t>上記工事については、下請負に付さないので通知します。</t>
    <rPh sb="0" eb="2">
      <t>ジョウキ</t>
    </rPh>
    <rPh sb="2" eb="4">
      <t>コウジ</t>
    </rPh>
    <rPh sb="10" eb="13">
      <t>シタウケオイ</t>
    </rPh>
    <rPh sb="14" eb="15">
      <t>フ</t>
    </rPh>
    <rPh sb="20" eb="22">
      <t>ツウチ</t>
    </rPh>
    <phoneticPr fontId="3"/>
  </si>
  <si>
    <t>上記工事については、その一部を下記のとおり下請負に付するので通知します。</t>
    <rPh sb="0" eb="2">
      <t>ジョウキ</t>
    </rPh>
    <rPh sb="2" eb="4">
      <t>コウジ</t>
    </rPh>
    <rPh sb="12" eb="14">
      <t>イチブ</t>
    </rPh>
    <rPh sb="15" eb="17">
      <t>カキ</t>
    </rPh>
    <rPh sb="21" eb="24">
      <t>シタウケオイ</t>
    </rPh>
    <rPh sb="25" eb="26">
      <t>フ</t>
    </rPh>
    <rPh sb="30" eb="32">
      <t>ツウチ</t>
    </rPh>
    <phoneticPr fontId="3"/>
  </si>
  <si>
    <t>　　一次下請用、二次下請用あわせて３頁あります。</t>
    <rPh sb="2" eb="4">
      <t>イチジ</t>
    </rPh>
    <rPh sb="4" eb="6">
      <t>シタウ</t>
    </rPh>
    <rPh sb="6" eb="7">
      <t>ヨウ</t>
    </rPh>
    <rPh sb="8" eb="9">
      <t>２</t>
    </rPh>
    <rPh sb="9" eb="10">
      <t>ジ</t>
    </rPh>
    <rPh sb="10" eb="12">
      <t>シタウ</t>
    </rPh>
    <rPh sb="12" eb="13">
      <t>ヨウ</t>
    </rPh>
    <rPh sb="18" eb="19">
      <t>ペイジ</t>
    </rPh>
    <phoneticPr fontId="3"/>
  </si>
  <si>
    <t>再下請負
金額
  (千円)
 (税込み）</t>
    <rPh sb="0" eb="1">
      <t>サイ</t>
    </rPh>
    <rPh sb="1" eb="2">
      <t>シタ</t>
    </rPh>
    <rPh sb="2" eb="4">
      <t>ウケオイ</t>
    </rPh>
    <rPh sb="5" eb="6">
      <t>キン</t>
    </rPh>
    <rPh sb="6" eb="7">
      <t>ガク</t>
    </rPh>
    <rPh sb="11" eb="13">
      <t>センエン</t>
    </rPh>
    <rPh sb="17" eb="19">
      <t>ゼイコ</t>
    </rPh>
    <phoneticPr fontId="3"/>
  </si>
  <si>
    <t>再下請代金に対する割合(％)</t>
    <rPh sb="0" eb="1">
      <t>サイ</t>
    </rPh>
    <rPh sb="1" eb="3">
      <t>シタウ</t>
    </rPh>
    <rPh sb="3" eb="5">
      <t>ダイキン</t>
    </rPh>
    <rPh sb="6" eb="7">
      <t>タイ</t>
    </rPh>
    <rPh sb="9" eb="11">
      <t>ワリアイ</t>
    </rPh>
    <phoneticPr fontId="3"/>
  </si>
  <si>
    <r>
      <rPr>
        <sz val="8"/>
        <rFont val="ＭＳ Ｐ明朝"/>
        <family val="1"/>
        <charset val="128"/>
      </rPr>
      <t>下請負
金　額</t>
    </r>
    <r>
      <rPr>
        <sz val="7.5"/>
        <rFont val="ＭＳ Ｐ明朝"/>
        <family val="1"/>
        <charset val="128"/>
      </rPr>
      <t xml:space="preserve">
  (千円)
 (税込み）</t>
    </r>
    <rPh sb="0" eb="1">
      <t>シタ</t>
    </rPh>
    <rPh sb="1" eb="3">
      <t>ウケオイ</t>
    </rPh>
    <rPh sb="4" eb="5">
      <t>キン</t>
    </rPh>
    <rPh sb="6" eb="7">
      <t>ガク</t>
    </rPh>
    <rPh sb="11" eb="13">
      <t>センエン</t>
    </rPh>
    <rPh sb="17" eb="19">
      <t>ゼイコ</t>
    </rPh>
    <phoneticPr fontId="3"/>
  </si>
  <si>
    <r>
      <rPr>
        <sz val="8"/>
        <rFont val="ＭＳ Ｐ明朝"/>
        <family val="1"/>
        <charset val="128"/>
      </rPr>
      <t>下 請 負
に付する</t>
    </r>
    <r>
      <rPr>
        <sz val="7.5"/>
        <rFont val="ＭＳ Ｐ明朝"/>
        <family val="1"/>
        <charset val="128"/>
      </rPr>
      <t xml:space="preserve">
工事の内容</t>
    </r>
    <rPh sb="0" eb="1">
      <t>シタ</t>
    </rPh>
    <rPh sb="2" eb="3">
      <t>ショウ</t>
    </rPh>
    <rPh sb="4" eb="5">
      <t>フ</t>
    </rPh>
    <rPh sb="7" eb="8">
      <t>フ</t>
    </rPh>
    <rPh sb="11" eb="12">
      <t>コウ</t>
    </rPh>
    <rPh sb="12" eb="13">
      <t>コト</t>
    </rPh>
    <rPh sb="14" eb="16">
      <t>ナイヨウ</t>
    </rPh>
    <phoneticPr fontId="3"/>
  </si>
  <si>
    <t>【共通編】 表紙</t>
    <rPh sb="1" eb="3">
      <t>キョウツウ</t>
    </rPh>
    <rPh sb="3" eb="4">
      <t>ヘン</t>
    </rPh>
    <rPh sb="6" eb="8">
      <t>ヒョウシ</t>
    </rPh>
    <phoneticPr fontId="3"/>
  </si>
  <si>
    <t>・下請契約を締結する場合：全ての工事で作成し、
　写しを提出する。
・下請契約を締結しない場合：請負金額２００万円
　以上の工事で作成し、写しを提出する。
・起工書に写しを添付する。</t>
    <rPh sb="1" eb="3">
      <t>シタウ</t>
    </rPh>
    <rPh sb="3" eb="5">
      <t>ケイヤク</t>
    </rPh>
    <rPh sb="6" eb="8">
      <t>テイケツ</t>
    </rPh>
    <rPh sb="10" eb="12">
      <t>バアイ</t>
    </rPh>
    <rPh sb="13" eb="14">
      <t>スベ</t>
    </rPh>
    <rPh sb="16" eb="18">
      <t>コウジ</t>
    </rPh>
    <rPh sb="19" eb="21">
      <t>サクセイ</t>
    </rPh>
    <rPh sb="25" eb="26">
      <t>ウツ</t>
    </rPh>
    <rPh sb="28" eb="30">
      <t>テイシュツ</t>
    </rPh>
    <rPh sb="35" eb="37">
      <t>シタウ</t>
    </rPh>
    <rPh sb="37" eb="39">
      <t>ケイヤク</t>
    </rPh>
    <rPh sb="40" eb="42">
      <t>テイケツ</t>
    </rPh>
    <rPh sb="45" eb="47">
      <t>バアイ</t>
    </rPh>
    <rPh sb="48" eb="50">
      <t>ウケオイ</t>
    </rPh>
    <rPh sb="50" eb="52">
      <t>キンガク</t>
    </rPh>
    <rPh sb="55" eb="56">
      <t>マン</t>
    </rPh>
    <rPh sb="56" eb="57">
      <t>エン</t>
    </rPh>
    <rPh sb="59" eb="61">
      <t>イジョウ</t>
    </rPh>
    <rPh sb="62" eb="64">
      <t>コウジ</t>
    </rPh>
    <rPh sb="65" eb="67">
      <t>サクセイ</t>
    </rPh>
    <rPh sb="69" eb="70">
      <t>ウツ</t>
    </rPh>
    <rPh sb="72" eb="74">
      <t>テイシュツ</t>
    </rPh>
    <rPh sb="79" eb="81">
      <t>キコウ</t>
    </rPh>
    <rPh sb="81" eb="82">
      <t>ショ</t>
    </rPh>
    <rPh sb="83" eb="84">
      <t>ウツ</t>
    </rPh>
    <rPh sb="86" eb="88">
      <t>テンプ</t>
    </rPh>
    <phoneticPr fontId="13"/>
  </si>
  <si>
    <t>・コリンズ「変更通知書」提出</t>
    <rPh sb="6" eb="8">
      <t>ヘンコウ</t>
    </rPh>
    <rPh sb="8" eb="10">
      <t>ツウチ</t>
    </rPh>
    <rPh sb="10" eb="11">
      <t>ショ</t>
    </rPh>
    <rPh sb="12" eb="14">
      <t>テイシュツ</t>
    </rPh>
    <phoneticPr fontId="13"/>
  </si>
  <si>
    <t xml:space="preserve">  (変更登録10日以内に登録）</t>
    <rPh sb="3" eb="5">
      <t>ヘンコウ</t>
    </rPh>
    <rPh sb="5" eb="7">
      <t>トウロク</t>
    </rPh>
    <rPh sb="9" eb="10">
      <t>ニチ</t>
    </rPh>
    <rPh sb="10" eb="12">
      <t>イナイ</t>
    </rPh>
    <rPh sb="13" eb="15">
      <t>トウロク</t>
    </rPh>
    <phoneticPr fontId="13"/>
  </si>
  <si>
    <t>様式　２３　</t>
    <rPh sb="0" eb="2">
      <t>ヨウシキ</t>
    </rPh>
    <phoneticPr fontId="13"/>
  </si>
  <si>
    <t>・ 契約締結にともない提出し、設計変更後の提出は
　 不要</t>
    <rPh sb="2" eb="4">
      <t>ケイヤク</t>
    </rPh>
    <rPh sb="4" eb="6">
      <t>テイケツ</t>
    </rPh>
    <rPh sb="11" eb="13">
      <t>テイシュツ</t>
    </rPh>
    <rPh sb="15" eb="17">
      <t>セッケイ</t>
    </rPh>
    <rPh sb="17" eb="19">
      <t>ヘンコウ</t>
    </rPh>
    <rPh sb="19" eb="20">
      <t>ゴ</t>
    </rPh>
    <rPh sb="21" eb="23">
      <t>テイシュツ</t>
    </rPh>
    <rPh sb="27" eb="29">
      <t>フヨウ</t>
    </rPh>
    <phoneticPr fontId="13"/>
  </si>
  <si>
    <t>（グリーンファイル）により確認する。　（2019年４月）</t>
    <rPh sb="13" eb="15">
      <t>カクニン</t>
    </rPh>
    <rPh sb="24" eb="25">
      <t>ネン</t>
    </rPh>
    <rPh sb="26" eb="27">
      <t>ツキ</t>
    </rPh>
    <phoneticPr fontId="3"/>
  </si>
  <si>
    <t>　工事事務所長　様</t>
    <rPh sb="1" eb="3">
      <t>コウジ</t>
    </rPh>
    <rPh sb="3" eb="5">
      <t>ジム</t>
    </rPh>
    <rPh sb="5" eb="7">
      <t>ショチョウ</t>
    </rPh>
    <rPh sb="8" eb="9">
      <t>サマ</t>
    </rPh>
    <phoneticPr fontId="3"/>
  </si>
  <si>
    <t>20**年(平成　　　　年)　　　月　　　日</t>
    <rPh sb="4" eb="5">
      <t>ネン</t>
    </rPh>
    <rPh sb="6" eb="8">
      <t>ヘイセイ</t>
    </rPh>
    <rPh sb="12" eb="13">
      <t>ネン</t>
    </rPh>
    <rPh sb="17" eb="18">
      <t>ツキ</t>
    </rPh>
    <rPh sb="21" eb="22">
      <t>ニチ</t>
    </rPh>
    <phoneticPr fontId="13"/>
  </si>
  <si>
    <t>20**年（平成　　　　年）　　月　　日～</t>
    <rPh sb="4" eb="5">
      <t>ネン</t>
    </rPh>
    <rPh sb="6" eb="8">
      <t>ヘイセイ</t>
    </rPh>
    <rPh sb="12" eb="13">
      <t>ネン</t>
    </rPh>
    <rPh sb="16" eb="17">
      <t>ツキ</t>
    </rPh>
    <rPh sb="19" eb="20">
      <t>ニチ</t>
    </rPh>
    <phoneticPr fontId="13"/>
  </si>
  <si>
    <t>20**年（平成　　　　年）　　月　　日　</t>
    <rPh sb="4" eb="5">
      <t>ネン</t>
    </rPh>
    <rPh sb="6" eb="8">
      <t>ヘイセイ</t>
    </rPh>
    <rPh sb="12" eb="13">
      <t>ネン</t>
    </rPh>
    <rPh sb="16" eb="17">
      <t>ツキ</t>
    </rPh>
    <rPh sb="19" eb="20">
      <t>ニチ</t>
    </rPh>
    <phoneticPr fontId="13"/>
  </si>
  <si>
    <t>外国人建設就労者関連の様式を訂正 (2019年5月)</t>
    <rPh sb="0" eb="2">
      <t>ガイコク</t>
    </rPh>
    <rPh sb="2" eb="3">
      <t>ジン</t>
    </rPh>
    <rPh sb="3" eb="5">
      <t>ケンセツ</t>
    </rPh>
    <rPh sb="5" eb="7">
      <t>シュウロウ</t>
    </rPh>
    <rPh sb="7" eb="8">
      <t>シャ</t>
    </rPh>
    <rPh sb="8" eb="10">
      <t>カンレン</t>
    </rPh>
    <rPh sb="11" eb="13">
      <t>ヨウシキ</t>
    </rPh>
    <rPh sb="14" eb="16">
      <t>テイセイ</t>
    </rPh>
    <rPh sb="22" eb="23">
      <t>ネン</t>
    </rPh>
    <rPh sb="24" eb="25">
      <t>ツキ</t>
    </rPh>
    <phoneticPr fontId="3"/>
  </si>
  <si>
    <t>無</t>
    <rPh sb="0" eb="1">
      <t>ム</t>
    </rPh>
    <phoneticPr fontId="3"/>
  </si>
  <si>
    <t>有</t>
    <rPh sb="0" eb="1">
      <t>ユウ</t>
    </rPh>
    <phoneticPr fontId="3"/>
  </si>
  <si>
    <t>11</t>
    <phoneticPr fontId="3"/>
  </si>
  <si>
    <t>12</t>
    <phoneticPr fontId="3"/>
  </si>
  <si>
    <t>9</t>
    <phoneticPr fontId="3"/>
  </si>
  <si>
    <t>10</t>
    <phoneticPr fontId="3"/>
  </si>
  <si>
    <t>13</t>
    <phoneticPr fontId="3"/>
  </si>
  <si>
    <t>　一号特定技能外国人の</t>
    <rPh sb="1" eb="2">
      <t>１</t>
    </rPh>
    <rPh sb="2" eb="3">
      <t>ゴウ</t>
    </rPh>
    <rPh sb="3" eb="5">
      <t>トクテイ</t>
    </rPh>
    <rPh sb="5" eb="7">
      <t>ギノウ</t>
    </rPh>
    <rPh sb="7" eb="9">
      <t>ガイコク</t>
    </rPh>
    <rPh sb="9" eb="10">
      <t>ジン</t>
    </rPh>
    <phoneticPr fontId="3"/>
  </si>
  <si>
    <t>　従事の状況（有無）</t>
    <rPh sb="1" eb="3">
      <t>ジュウジ</t>
    </rPh>
    <rPh sb="4" eb="6">
      <t>ジョウキョウ</t>
    </rPh>
    <rPh sb="7" eb="9">
      <t>ウム</t>
    </rPh>
    <phoneticPr fontId="3"/>
  </si>
  <si>
    <t>　外国人建設就労者の</t>
    <rPh sb="1" eb="3">
      <t>ガイコク</t>
    </rPh>
    <rPh sb="3" eb="4">
      <t>ジン</t>
    </rPh>
    <rPh sb="4" eb="6">
      <t>ケンセツ</t>
    </rPh>
    <rPh sb="6" eb="8">
      <t>シュウロウ</t>
    </rPh>
    <rPh sb="8" eb="9">
      <t>シャ</t>
    </rPh>
    <phoneticPr fontId="3"/>
  </si>
  <si>
    <t>　外国人技能実習生の</t>
    <rPh sb="1" eb="3">
      <t>ガイコク</t>
    </rPh>
    <rPh sb="3" eb="4">
      <t>ジン</t>
    </rPh>
    <rPh sb="4" eb="6">
      <t>ギノウ</t>
    </rPh>
    <rPh sb="6" eb="8">
      <t>ジッシュウ</t>
    </rPh>
    <rPh sb="8" eb="9">
      <t>セイ</t>
    </rPh>
    <phoneticPr fontId="3"/>
  </si>
  <si>
    <t>20**年(令和　　   年)    月    日</t>
    <rPh sb="4" eb="5">
      <t>ネン</t>
    </rPh>
    <rPh sb="6" eb="8">
      <t>レイワ</t>
    </rPh>
    <rPh sb="13" eb="14">
      <t>ネン</t>
    </rPh>
    <rPh sb="19" eb="20">
      <t>ツキ</t>
    </rPh>
    <rPh sb="24" eb="25">
      <t>ニチ</t>
    </rPh>
    <phoneticPr fontId="3"/>
  </si>
  <si>
    <t>20**年(令和　　   年)   月   日</t>
    <rPh sb="4" eb="5">
      <t>ネン</t>
    </rPh>
    <rPh sb="6" eb="8">
      <t>レイワ</t>
    </rPh>
    <rPh sb="13" eb="14">
      <t>ネン</t>
    </rPh>
    <rPh sb="18" eb="19">
      <t>ツキ</t>
    </rPh>
    <rPh sb="22" eb="23">
      <t>ニチ</t>
    </rPh>
    <phoneticPr fontId="3"/>
  </si>
  <si>
    <t>20**年(令和　　  年)  月  日</t>
    <rPh sb="4" eb="5">
      <t>ネン</t>
    </rPh>
    <rPh sb="6" eb="8">
      <t>レイワ</t>
    </rPh>
    <rPh sb="12" eb="13">
      <t>ネン</t>
    </rPh>
    <rPh sb="16" eb="17">
      <t>ツキ</t>
    </rPh>
    <rPh sb="19" eb="20">
      <t>ニチ</t>
    </rPh>
    <phoneticPr fontId="3"/>
  </si>
  <si>
    <t>20**年(令和　　　  年)  月　　日 から</t>
    <rPh sb="4" eb="5">
      <t>ネン</t>
    </rPh>
    <rPh sb="6" eb="8">
      <t>レイワ</t>
    </rPh>
    <rPh sb="13" eb="14">
      <t>ネン</t>
    </rPh>
    <rPh sb="17" eb="18">
      <t>ツキ</t>
    </rPh>
    <rPh sb="20" eb="21">
      <t>ニチ</t>
    </rPh>
    <phoneticPr fontId="3"/>
  </si>
  <si>
    <t>20**年(令和　　　  年)  月　　日 まで</t>
    <rPh sb="4" eb="5">
      <t>ネン</t>
    </rPh>
    <rPh sb="6" eb="8">
      <t>レイワ</t>
    </rPh>
    <rPh sb="13" eb="14">
      <t>ネン</t>
    </rPh>
    <rPh sb="17" eb="18">
      <t>ツキ</t>
    </rPh>
    <rPh sb="20" eb="21">
      <t>ニチ</t>
    </rPh>
    <phoneticPr fontId="3"/>
  </si>
  <si>
    <t>20** 年 (令和　　  　 年)   　月  　 日</t>
    <rPh sb="8" eb="10">
      <t>レイワ</t>
    </rPh>
    <phoneticPr fontId="3"/>
  </si>
  <si>
    <t>20**年（令和　　　年）　　　月　　　日</t>
    <rPh sb="4" eb="5">
      <t>ネン</t>
    </rPh>
    <rPh sb="6" eb="8">
      <t>レイワ</t>
    </rPh>
    <rPh sb="11" eb="12">
      <t>ネン</t>
    </rPh>
    <rPh sb="16" eb="17">
      <t>ツキ</t>
    </rPh>
    <rPh sb="20" eb="21">
      <t>ニチ</t>
    </rPh>
    <phoneticPr fontId="3"/>
  </si>
  <si>
    <t>20**年(令和　 　　   年) 　  月 　  日</t>
    <rPh sb="4" eb="5">
      <t>ネン</t>
    </rPh>
    <rPh sb="6" eb="8">
      <t>レイワ</t>
    </rPh>
    <rPh sb="15" eb="16">
      <t>ネン</t>
    </rPh>
    <rPh sb="21" eb="22">
      <t>ツキ</t>
    </rPh>
    <rPh sb="26" eb="27">
      <t>ニチ</t>
    </rPh>
    <phoneticPr fontId="3"/>
  </si>
  <si>
    <t>20**年(令和　   　　年)   　月  　 日</t>
    <rPh sb="4" eb="5">
      <t>ネン</t>
    </rPh>
    <rPh sb="6" eb="8">
      <t>レイワ</t>
    </rPh>
    <rPh sb="14" eb="15">
      <t>ネン</t>
    </rPh>
    <rPh sb="20" eb="21">
      <t>ツキ</t>
    </rPh>
    <rPh sb="25" eb="26">
      <t>ニチ</t>
    </rPh>
    <phoneticPr fontId="3"/>
  </si>
  <si>
    <t>20**年(令和　  　　 年)   　月   　日</t>
    <rPh sb="4" eb="5">
      <t>ネン</t>
    </rPh>
    <rPh sb="6" eb="8">
      <t>レイワ</t>
    </rPh>
    <rPh sb="14" eb="15">
      <t>ネン</t>
    </rPh>
    <rPh sb="20" eb="21">
      <t>ツキ</t>
    </rPh>
    <rPh sb="25" eb="26">
      <t>ニチ</t>
    </rPh>
    <phoneticPr fontId="3"/>
  </si>
  <si>
    <t>20**年(令和　  　　 年)   　月  　 日</t>
    <rPh sb="4" eb="5">
      <t>ネン</t>
    </rPh>
    <rPh sb="6" eb="8">
      <t>レイワ</t>
    </rPh>
    <rPh sb="14" eb="15">
      <t>ネン</t>
    </rPh>
    <rPh sb="20" eb="21">
      <t>ツキ</t>
    </rPh>
    <rPh sb="25" eb="26">
      <t>ニチ</t>
    </rPh>
    <phoneticPr fontId="3"/>
  </si>
  <si>
    <t>20** 年(令和　   年)   月   日</t>
    <rPh sb="5" eb="6">
      <t>ネン</t>
    </rPh>
    <rPh sb="7" eb="9">
      <t>レイワ</t>
    </rPh>
    <rPh sb="13" eb="14">
      <t>ネン</t>
    </rPh>
    <rPh sb="18" eb="19">
      <t>ツキ</t>
    </rPh>
    <rPh sb="22" eb="23">
      <t>ニチ</t>
    </rPh>
    <phoneticPr fontId="13"/>
  </si>
  <si>
    <t>20**年(令和　　　   年)   月   日</t>
    <rPh sb="4" eb="5">
      <t>ネン</t>
    </rPh>
    <rPh sb="6" eb="8">
      <t>レイワ</t>
    </rPh>
    <rPh sb="14" eb="15">
      <t>ネン</t>
    </rPh>
    <rPh sb="19" eb="20">
      <t>ツキ</t>
    </rPh>
    <rPh sb="23" eb="24">
      <t>ニチ</t>
    </rPh>
    <phoneticPr fontId="3"/>
  </si>
  <si>
    <t>20**年（令和　　　年）　　月 　　日</t>
    <rPh sb="4" eb="5">
      <t>ネン</t>
    </rPh>
    <rPh sb="6" eb="8">
      <t>レイワ</t>
    </rPh>
    <rPh sb="11" eb="12">
      <t>ネン</t>
    </rPh>
    <rPh sb="15" eb="16">
      <t>ツキ</t>
    </rPh>
    <rPh sb="19" eb="20">
      <t>ニチ</t>
    </rPh>
    <phoneticPr fontId="3"/>
  </si>
  <si>
    <t>20**年（令和　　   　年） 　　月 　　日～</t>
    <rPh sb="4" eb="5">
      <t>ネン</t>
    </rPh>
    <rPh sb="6" eb="8">
      <t>レイワ</t>
    </rPh>
    <rPh sb="14" eb="15">
      <t>ネン</t>
    </rPh>
    <rPh sb="19" eb="20">
      <t>ツキ</t>
    </rPh>
    <rPh sb="23" eb="24">
      <t>ニチ</t>
    </rPh>
    <phoneticPr fontId="3"/>
  </si>
  <si>
    <t>20**年（令和　　   　年）　　月 　　日　</t>
    <rPh sb="4" eb="5">
      <t>ネン</t>
    </rPh>
    <rPh sb="6" eb="8">
      <t>レイワ</t>
    </rPh>
    <rPh sb="14" eb="15">
      <t>ネン</t>
    </rPh>
    <rPh sb="18" eb="19">
      <t>ツキ</t>
    </rPh>
    <rPh sb="22" eb="23">
      <t>ニチ</t>
    </rPh>
    <phoneticPr fontId="3"/>
  </si>
  <si>
    <t>20**年（令和　　　　年）　　月　　日～</t>
    <rPh sb="4" eb="5">
      <t>ネン</t>
    </rPh>
    <rPh sb="6" eb="8">
      <t>レイワ</t>
    </rPh>
    <rPh sb="12" eb="13">
      <t>ネン</t>
    </rPh>
    <rPh sb="16" eb="17">
      <t>ツキ</t>
    </rPh>
    <rPh sb="19" eb="20">
      <t>ニチ</t>
    </rPh>
    <phoneticPr fontId="13"/>
  </si>
  <si>
    <t>20**年（令和　　　　年）　　月　　日　</t>
    <rPh sb="4" eb="5">
      <t>ネン</t>
    </rPh>
    <rPh sb="6" eb="8">
      <t>レイワ</t>
    </rPh>
    <rPh sb="12" eb="13">
      <t>ネン</t>
    </rPh>
    <rPh sb="16" eb="17">
      <t>ツキ</t>
    </rPh>
    <rPh sb="19" eb="20">
      <t>ニチ</t>
    </rPh>
    <phoneticPr fontId="13"/>
  </si>
  <si>
    <t>20**年(令和　　　　年)　　月　　　日</t>
    <rPh sb="4" eb="5">
      <t>ネン</t>
    </rPh>
    <rPh sb="6" eb="8">
      <t>レイワ</t>
    </rPh>
    <rPh sb="12" eb="13">
      <t>ネン</t>
    </rPh>
    <rPh sb="16" eb="17">
      <t>ツキ</t>
    </rPh>
    <rPh sb="20" eb="21">
      <t>ニチ</t>
    </rPh>
    <phoneticPr fontId="3"/>
  </si>
  <si>
    <t>20**年(令和　　　年)　　　月　　　日</t>
    <rPh sb="4" eb="5">
      <t>ネン</t>
    </rPh>
    <rPh sb="6" eb="8">
      <t>レイワ</t>
    </rPh>
    <rPh sb="11" eb="12">
      <t>ネン</t>
    </rPh>
    <rPh sb="16" eb="17">
      <t>ツキ</t>
    </rPh>
    <rPh sb="20" eb="21">
      <t>ニチ</t>
    </rPh>
    <phoneticPr fontId="3"/>
  </si>
  <si>
    <t>　　20**年(令和　　年)　　　月　　　日 ～ 20**年(令和　　　年)　　　月　　　日</t>
    <rPh sb="6" eb="7">
      <t>ネン</t>
    </rPh>
    <rPh sb="8" eb="10">
      <t>レイワ</t>
    </rPh>
    <rPh sb="12" eb="13">
      <t>ネン</t>
    </rPh>
    <rPh sb="17" eb="18">
      <t>ツキ</t>
    </rPh>
    <rPh sb="21" eb="22">
      <t>ニチ</t>
    </rPh>
    <rPh sb="29" eb="30">
      <t>ネン</t>
    </rPh>
    <rPh sb="31" eb="33">
      <t>レイワ</t>
    </rPh>
    <rPh sb="36" eb="37">
      <t>ネン</t>
    </rPh>
    <rPh sb="41" eb="42">
      <t>ツキ</t>
    </rPh>
    <rPh sb="45" eb="46">
      <t>ニチ</t>
    </rPh>
    <phoneticPr fontId="3"/>
  </si>
  <si>
    <t>20**年(令和　　年)　　　月　　　日</t>
    <rPh sb="4" eb="5">
      <t>ネン</t>
    </rPh>
    <rPh sb="6" eb="8">
      <t>レイワ</t>
    </rPh>
    <rPh sb="10" eb="11">
      <t>ネン</t>
    </rPh>
    <rPh sb="15" eb="16">
      <t>ツキ</t>
    </rPh>
    <rPh sb="19" eb="20">
      <t>ニチ</t>
    </rPh>
    <phoneticPr fontId="3"/>
  </si>
  <si>
    <t>20**(令和　　年)　　　月　　　日</t>
    <rPh sb="5" eb="7">
      <t>レイワ</t>
    </rPh>
    <rPh sb="9" eb="10">
      <t>ネン</t>
    </rPh>
    <rPh sb="14" eb="15">
      <t>ツキ</t>
    </rPh>
    <rPh sb="18" eb="19">
      <t>ニチ</t>
    </rPh>
    <phoneticPr fontId="3"/>
  </si>
  <si>
    <t>　20**年(令和　　　年)　　　月　　　日</t>
    <rPh sb="5" eb="6">
      <t>ネン</t>
    </rPh>
    <rPh sb="7" eb="9">
      <t>レイワ</t>
    </rPh>
    <rPh sb="12" eb="13">
      <t>ネン</t>
    </rPh>
    <rPh sb="17" eb="18">
      <t>ツキ</t>
    </rPh>
    <rPh sb="21" eb="22">
      <t>ニチ</t>
    </rPh>
    <phoneticPr fontId="3"/>
  </si>
  <si>
    <t xml:space="preserve">       上記工事については、20**年(令和　 　年) 　月 　日完成し、20**年(令和　　 年) 　月　 日</t>
    <rPh sb="7" eb="9">
      <t>ジョウキ</t>
    </rPh>
    <rPh sb="9" eb="11">
      <t>コウジ</t>
    </rPh>
    <rPh sb="21" eb="22">
      <t>ネン</t>
    </rPh>
    <rPh sb="23" eb="25">
      <t>レイワ</t>
    </rPh>
    <rPh sb="28" eb="29">
      <t>ネン</t>
    </rPh>
    <rPh sb="32" eb="33">
      <t>ツキ</t>
    </rPh>
    <rPh sb="35" eb="36">
      <t>ニチ</t>
    </rPh>
    <rPh sb="36" eb="38">
      <t>カンセイ</t>
    </rPh>
    <rPh sb="44" eb="45">
      <t>ネン</t>
    </rPh>
    <rPh sb="46" eb="48">
      <t>レイワ</t>
    </rPh>
    <rPh sb="51" eb="52">
      <t>ネン</t>
    </rPh>
    <rPh sb="55" eb="56">
      <t>ツキ</t>
    </rPh>
    <rPh sb="58" eb="59">
      <t>ニチ</t>
    </rPh>
    <phoneticPr fontId="3"/>
  </si>
  <si>
    <t>20**年(平令和　　　年)　　　月　　　日</t>
    <rPh sb="4" eb="5">
      <t>ネン</t>
    </rPh>
    <rPh sb="6" eb="7">
      <t>ヘイ</t>
    </rPh>
    <rPh sb="7" eb="9">
      <t>レイワ</t>
    </rPh>
    <rPh sb="12" eb="13">
      <t>ネン</t>
    </rPh>
    <rPh sb="17" eb="18">
      <t>ツキ</t>
    </rPh>
    <rPh sb="21" eb="22">
      <t>ニチ</t>
    </rPh>
    <phoneticPr fontId="3"/>
  </si>
  <si>
    <t>　上記工事の指定部分については、20**年（令和　　 年） 　月　 日完成し、20**年（令和　 　年）</t>
    <rPh sb="0" eb="2">
      <t>ジョウキ</t>
    </rPh>
    <rPh sb="2" eb="4">
      <t>コウジ</t>
    </rPh>
    <rPh sb="5" eb="7">
      <t>シテイ</t>
    </rPh>
    <rPh sb="7" eb="9">
      <t>ブブン</t>
    </rPh>
    <rPh sb="22" eb="24">
      <t>レイワ</t>
    </rPh>
    <rPh sb="30" eb="31">
      <t>ツキ</t>
    </rPh>
    <rPh sb="32" eb="33">
      <t>ニチ</t>
    </rPh>
    <rPh sb="34" eb="36">
      <t>カンセイ</t>
    </rPh>
    <rPh sb="45" eb="47">
      <t>レイワ</t>
    </rPh>
    <phoneticPr fontId="3"/>
  </si>
  <si>
    <t>20**年(令和　　　　年)　　　月　　　日</t>
    <rPh sb="4" eb="5">
      <t>ネン</t>
    </rPh>
    <rPh sb="6" eb="8">
      <t>レイワ</t>
    </rPh>
    <rPh sb="12" eb="13">
      <t>ネン</t>
    </rPh>
    <rPh sb="17" eb="18">
      <t>ツキ</t>
    </rPh>
    <rPh sb="21" eb="22">
      <t>ニチ</t>
    </rPh>
    <phoneticPr fontId="3"/>
  </si>
  <si>
    <t xml:space="preserve">   20**年(令和　　年)　　月　　日付、釧　    第    号で請求のありました上記工事について、下記</t>
    <rPh sb="7" eb="8">
      <t>ネン</t>
    </rPh>
    <rPh sb="9" eb="11">
      <t>レイワ</t>
    </rPh>
    <rPh sb="13" eb="14">
      <t>ネン</t>
    </rPh>
    <rPh sb="17" eb="18">
      <t>ツキ</t>
    </rPh>
    <rPh sb="20" eb="22">
      <t>ヒヅケ</t>
    </rPh>
    <rPh sb="21" eb="22">
      <t>ツ</t>
    </rPh>
    <rPh sb="23" eb="24">
      <t>セン</t>
    </rPh>
    <rPh sb="29" eb="30">
      <t>ダイ</t>
    </rPh>
    <rPh sb="34" eb="35">
      <t>２２２ゴウ</t>
    </rPh>
    <rPh sb="36" eb="38">
      <t>セイキュウ</t>
    </rPh>
    <rPh sb="44" eb="46">
      <t>ジョウキ</t>
    </rPh>
    <rPh sb="46" eb="48">
      <t>コウジ</t>
    </rPh>
    <rPh sb="53" eb="55">
      <t>カキ</t>
    </rPh>
    <phoneticPr fontId="3"/>
  </si>
  <si>
    <t>20**年（令和　　　年）　　月　　日</t>
    <rPh sb="4" eb="5">
      <t>ネン</t>
    </rPh>
    <rPh sb="6" eb="8">
      <t>レイワ</t>
    </rPh>
    <rPh sb="11" eb="12">
      <t>ネン</t>
    </rPh>
    <rPh sb="15" eb="16">
      <t>ツキ</t>
    </rPh>
    <rPh sb="18" eb="19">
      <t>ニチ</t>
    </rPh>
    <phoneticPr fontId="24"/>
  </si>
  <si>
    <t>20**年（令和　　　　年）　　月　　日</t>
    <rPh sb="4" eb="5">
      <t>ネン</t>
    </rPh>
    <rPh sb="6" eb="8">
      <t>レイワ</t>
    </rPh>
    <rPh sb="12" eb="13">
      <t>ネン</t>
    </rPh>
    <rPh sb="16" eb="17">
      <t>ツキ</t>
    </rPh>
    <rPh sb="19" eb="20">
      <t>ニチ</t>
    </rPh>
    <phoneticPr fontId="24"/>
  </si>
  <si>
    <t>20**年（令和　　　　年）　　　月　　　日</t>
    <rPh sb="4" eb="5">
      <t>ネン</t>
    </rPh>
    <rPh sb="6" eb="8">
      <t>レイワ</t>
    </rPh>
    <rPh sb="12" eb="13">
      <t>ネン</t>
    </rPh>
    <rPh sb="17" eb="18">
      <t>ツキ</t>
    </rPh>
    <rPh sb="21" eb="22">
      <t>ニチ</t>
    </rPh>
    <phoneticPr fontId="3"/>
  </si>
  <si>
    <t>（令和</t>
    <rPh sb="1" eb="3">
      <t>レイワ</t>
    </rPh>
    <phoneticPr fontId="3"/>
  </si>
  <si>
    <t>(令和</t>
    <rPh sb="1" eb="3">
      <t>レイワ</t>
    </rPh>
    <phoneticPr fontId="3"/>
  </si>
  <si>
    <t>印</t>
    <rPh sb="0" eb="1">
      <t>イン</t>
    </rPh>
    <phoneticPr fontId="3"/>
  </si>
  <si>
    <r>
      <t>一号特定技能外国人が、建設工事に従事する場合は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のいずれかに■印を付すこと。</t>
    </r>
    <rPh sb="0" eb="1">
      <t>イチ</t>
    </rPh>
    <rPh sb="1" eb="2">
      <t>ゴウ</t>
    </rPh>
    <rPh sb="2" eb="4">
      <t>トクテイ</t>
    </rPh>
    <rPh sb="4" eb="6">
      <t>ギノウ</t>
    </rPh>
    <rPh sb="6" eb="8">
      <t>ガイコク</t>
    </rPh>
    <rPh sb="8" eb="9">
      <t>ジン</t>
    </rPh>
    <rPh sb="11" eb="13">
      <t>ケンセツ</t>
    </rPh>
    <rPh sb="13" eb="15">
      <t>コウジ</t>
    </rPh>
    <rPh sb="16" eb="18">
      <t>ジュウジ</t>
    </rPh>
    <rPh sb="20" eb="22">
      <t>バアイ</t>
    </rPh>
    <rPh sb="25" eb="26">
      <t>アリ</t>
    </rPh>
    <rPh sb="29" eb="31">
      <t>ジュウジ</t>
    </rPh>
    <rPh sb="33" eb="35">
      <t>ヨテイ</t>
    </rPh>
    <rPh sb="38" eb="40">
      <t>バアイ</t>
    </rPh>
    <rPh sb="43" eb="44">
      <t>ナ</t>
    </rPh>
    <rPh sb="53" eb="54">
      <t>シルシ</t>
    </rPh>
    <rPh sb="55" eb="56">
      <t>フ</t>
    </rPh>
    <phoneticPr fontId="3"/>
  </si>
  <si>
    <t>技能外国人」という。）が当該建設工事に従事する場合ｊは「有」、従事する予定がない場合は「無」のいずれかに■印を付けること。</t>
    <rPh sb="0" eb="2">
      <t>ギノウ</t>
    </rPh>
    <rPh sb="1" eb="2">
      <t>ノウ</t>
    </rPh>
    <rPh sb="2" eb="4">
      <t>ガイコク</t>
    </rPh>
    <rPh sb="4" eb="5">
      <t>ジン</t>
    </rPh>
    <rPh sb="12" eb="14">
      <t>トウガイ</t>
    </rPh>
    <rPh sb="14" eb="16">
      <t>ケンセツ</t>
    </rPh>
    <rPh sb="16" eb="18">
      <t>コウジ</t>
    </rPh>
    <rPh sb="19" eb="21">
      <t>ジュウジ</t>
    </rPh>
    <rPh sb="23" eb="25">
      <t>バアイ</t>
    </rPh>
    <rPh sb="28" eb="29">
      <t>ユウ</t>
    </rPh>
    <rPh sb="31" eb="33">
      <t>ジュウジ</t>
    </rPh>
    <rPh sb="35" eb="37">
      <t>ヨテイ</t>
    </rPh>
    <rPh sb="40" eb="42">
      <t>バアイ</t>
    </rPh>
    <rPh sb="44" eb="45">
      <t>ム</t>
    </rPh>
    <rPh sb="53" eb="54">
      <t>シルシ</t>
    </rPh>
    <rPh sb="55" eb="56">
      <t>ツ</t>
    </rPh>
    <phoneticPr fontId="3"/>
  </si>
  <si>
    <t>出入国管理及び難民認定法（昭和二十六年政令第三百十九号）別表第一の二の表の特定技能の在留資格を決定された者（以下「一号特定</t>
    <rPh sb="33" eb="34">
      <t>２</t>
    </rPh>
    <rPh sb="35" eb="36">
      <t>ヒョウ</t>
    </rPh>
    <rPh sb="37" eb="39">
      <t>トクテイ</t>
    </rPh>
    <rPh sb="39" eb="41">
      <t>ギノウ</t>
    </rPh>
    <rPh sb="42" eb="44">
      <t>ザイリュウ</t>
    </rPh>
    <rPh sb="44" eb="46">
      <t>シカク</t>
    </rPh>
    <rPh sb="47" eb="49">
      <t>ケッテイ</t>
    </rPh>
    <rPh sb="52" eb="53">
      <t>モノ</t>
    </rPh>
    <rPh sb="54" eb="56">
      <t>イカ</t>
    </rPh>
    <rPh sb="57" eb="58">
      <t>１</t>
    </rPh>
    <rPh sb="58" eb="59">
      <t>ゴウ</t>
    </rPh>
    <rPh sb="59" eb="61">
      <t>トクテイ</t>
    </rPh>
    <phoneticPr fontId="3"/>
  </si>
  <si>
    <t>設工事に従事する場合ｊは「有」、従事する予定がない場合は「無」のいずれかに■印を付けること。</t>
    <rPh sb="0" eb="1">
      <t>ギノウ</t>
    </rPh>
    <rPh sb="1" eb="3">
      <t>コウジ</t>
    </rPh>
    <rPh sb="4" eb="6">
      <t>ジュウジ</t>
    </rPh>
    <rPh sb="8" eb="10">
      <t>バアイ</t>
    </rPh>
    <rPh sb="13" eb="14">
      <t>ユウ</t>
    </rPh>
    <rPh sb="16" eb="18">
      <t>ジュウジ</t>
    </rPh>
    <rPh sb="20" eb="22">
      <t>ヨテイ</t>
    </rPh>
    <rPh sb="25" eb="27">
      <t>バアイ</t>
    </rPh>
    <rPh sb="29" eb="30">
      <t>ム</t>
    </rPh>
    <rPh sb="38" eb="39">
      <t>シルシ</t>
    </rPh>
    <rPh sb="40" eb="41">
      <t>ツ</t>
    </rPh>
    <phoneticPr fontId="3"/>
  </si>
  <si>
    <t>同法別表第一の五の表の上欄の在留資格を決定された者であって、国土交通大臣が定める者（以下「外国人建設就労者」という。）が当該建</t>
    <rPh sb="0" eb="2">
      <t>ドウホウ</t>
    </rPh>
    <rPh sb="12" eb="13">
      <t>ラン</t>
    </rPh>
    <rPh sb="30" eb="32">
      <t>コクド</t>
    </rPh>
    <rPh sb="32" eb="34">
      <t>コウツウ</t>
    </rPh>
    <rPh sb="34" eb="36">
      <t>ダイジン</t>
    </rPh>
    <rPh sb="37" eb="38">
      <t>サダ</t>
    </rPh>
    <rPh sb="40" eb="41">
      <t>モノ</t>
    </rPh>
    <rPh sb="42" eb="44">
      <t>イカ</t>
    </rPh>
    <rPh sb="45" eb="47">
      <t>ガイコク</t>
    </rPh>
    <rPh sb="47" eb="48">
      <t>ジン</t>
    </rPh>
    <rPh sb="48" eb="50">
      <t>ケンセツ</t>
    </rPh>
    <rPh sb="50" eb="52">
      <t>シュウロウ</t>
    </rPh>
    <rPh sb="52" eb="53">
      <t>シャ</t>
    </rPh>
    <rPh sb="60" eb="62">
      <t>トウガイ</t>
    </rPh>
    <rPh sb="62" eb="63">
      <t>ケン</t>
    </rPh>
    <phoneticPr fontId="3"/>
  </si>
  <si>
    <r>
      <t>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のいずれかに■印を付けること。</t>
    </r>
    <rPh sb="37" eb="38">
      <t>シルシ</t>
    </rPh>
    <rPh sb="39" eb="40">
      <t>ツ</t>
    </rPh>
    <phoneticPr fontId="3"/>
  </si>
  <si>
    <t>同法別表第一の二の表の技能実習の在留資格を決定された者（以下「外国人技能実習生」という。）外国人技能実習生が、当該建設工事に</t>
    <rPh sb="0" eb="1">
      <t>ドウ</t>
    </rPh>
    <rPh sb="2" eb="3">
      <t>ベツ</t>
    </rPh>
    <rPh sb="3" eb="4">
      <t>ヒョウ</t>
    </rPh>
    <rPh sb="4" eb="5">
      <t>ダイ</t>
    </rPh>
    <rPh sb="5" eb="6">
      <t>イチ</t>
    </rPh>
    <rPh sb="7" eb="8">
      <t>ニ</t>
    </rPh>
    <rPh sb="9" eb="10">
      <t>ヒョウ</t>
    </rPh>
    <rPh sb="11" eb="13">
      <t>ギノウ</t>
    </rPh>
    <rPh sb="13" eb="15">
      <t>ジッシュウ</t>
    </rPh>
    <rPh sb="16" eb="18">
      <t>ザイリュウ</t>
    </rPh>
    <rPh sb="18" eb="20">
      <t>シカク</t>
    </rPh>
    <rPh sb="21" eb="23">
      <t>ケッテイ</t>
    </rPh>
    <rPh sb="26" eb="27">
      <t>モノ</t>
    </rPh>
    <rPh sb="28" eb="30">
      <t>イカ</t>
    </rPh>
    <rPh sb="31" eb="33">
      <t>ガイコク</t>
    </rPh>
    <rPh sb="33" eb="34">
      <t>ジン</t>
    </rPh>
    <rPh sb="34" eb="36">
      <t>ギノウ</t>
    </rPh>
    <rPh sb="36" eb="39">
      <t>ジッシュウセイ</t>
    </rPh>
    <rPh sb="45" eb="47">
      <t>ガイコク</t>
    </rPh>
    <rPh sb="47" eb="48">
      <t>ジン</t>
    </rPh>
    <rPh sb="48" eb="50">
      <t>ギノウ</t>
    </rPh>
    <rPh sb="50" eb="53">
      <t>ジッシュウセイ</t>
    </rPh>
    <rPh sb="55" eb="57">
      <t>トウガイ</t>
    </rPh>
    <rPh sb="57" eb="59">
      <t>ケンセツ</t>
    </rPh>
    <rPh sb="59" eb="61">
      <t>コウジ</t>
    </rPh>
    <phoneticPr fontId="3"/>
  </si>
  <si>
    <r>
      <t>一号特定技能外国人が、建設工事に従事する場合は 「</t>
    </r>
    <r>
      <rPr>
        <u/>
        <sz val="8"/>
        <rFont val="ＭＳ Ｐ明朝"/>
        <family val="1"/>
        <charset val="128"/>
      </rPr>
      <t>有</t>
    </r>
    <r>
      <rPr>
        <sz val="8"/>
        <rFont val="ＭＳ Ｐ明朝"/>
        <family val="1"/>
        <charset val="128"/>
      </rPr>
      <t>」 、従事する予定がない場合は 「</t>
    </r>
    <r>
      <rPr>
        <u/>
        <sz val="8"/>
        <rFont val="ＭＳ Ｐ明朝"/>
        <family val="1"/>
        <charset val="128"/>
      </rPr>
      <t>無</t>
    </r>
    <r>
      <rPr>
        <sz val="8"/>
        <rFont val="ＭＳ Ｐ明朝"/>
        <family val="1"/>
        <charset val="128"/>
      </rPr>
      <t>」 のいずれかに■印を付すこと。</t>
    </r>
    <rPh sb="0" eb="2">
      <t>イチゴウ</t>
    </rPh>
    <rPh sb="2" eb="4">
      <t>トクテイ</t>
    </rPh>
    <rPh sb="4" eb="6">
      <t>ギノウ</t>
    </rPh>
    <rPh sb="6" eb="8">
      <t>ガイコク</t>
    </rPh>
    <rPh sb="8" eb="9">
      <t>ジン</t>
    </rPh>
    <rPh sb="11" eb="13">
      <t>ケンセツ</t>
    </rPh>
    <rPh sb="13" eb="15">
      <t>コウジ</t>
    </rPh>
    <rPh sb="16" eb="18">
      <t>ジュウジ</t>
    </rPh>
    <rPh sb="20" eb="22">
      <t>バアイ</t>
    </rPh>
    <rPh sb="25" eb="26">
      <t>アリ</t>
    </rPh>
    <rPh sb="29" eb="31">
      <t>ジュウジ</t>
    </rPh>
    <rPh sb="33" eb="35">
      <t>ヨテイ</t>
    </rPh>
    <rPh sb="38" eb="40">
      <t>バアイ</t>
    </rPh>
    <rPh sb="43" eb="44">
      <t>ナ</t>
    </rPh>
    <rPh sb="53" eb="54">
      <t>シルシ</t>
    </rPh>
    <rPh sb="55" eb="56">
      <t>フ</t>
    </rPh>
    <phoneticPr fontId="3"/>
  </si>
  <si>
    <t>証　紙
受入日</t>
    <rPh sb="0" eb="1">
      <t>ショウ</t>
    </rPh>
    <rPh sb="2" eb="3">
      <t>カミ</t>
    </rPh>
    <rPh sb="4" eb="6">
      <t>ウケイレ</t>
    </rPh>
    <rPh sb="6" eb="7">
      <t>イリヒ</t>
    </rPh>
    <phoneticPr fontId="3"/>
  </si>
  <si>
    <t>証 紙
受 入
枚 数</t>
    <rPh sb="0" eb="1">
      <t>ショウ</t>
    </rPh>
    <rPh sb="2" eb="3">
      <t>カミ</t>
    </rPh>
    <rPh sb="4" eb="5">
      <t>ウケ</t>
    </rPh>
    <rPh sb="6" eb="7">
      <t>ニュウ</t>
    </rPh>
    <rPh sb="8" eb="9">
      <t>マイ</t>
    </rPh>
    <rPh sb="10" eb="11">
      <t>スウ</t>
    </rPh>
    <phoneticPr fontId="3"/>
  </si>
  <si>
    <t>元請業者名</t>
    <rPh sb="0" eb="2">
      <t>モトウケ</t>
    </rPh>
    <rPh sb="2" eb="4">
      <t>ギョウシャ</t>
    </rPh>
    <rPh sb="4" eb="5">
      <t>メイ</t>
    </rPh>
    <phoneticPr fontId="24"/>
  </si>
  <si>
    <t>●</t>
    <phoneticPr fontId="24"/>
  </si>
  <si>
    <t>※昨年度作成時に下請用の証紙受入を証紙購入と錯誤があったため</t>
    <rPh sb="1" eb="3">
      <t>サクネン</t>
    </rPh>
    <rPh sb="3" eb="4">
      <t>ド</t>
    </rPh>
    <rPh sb="4" eb="6">
      <t>サクセイ</t>
    </rPh>
    <rPh sb="6" eb="7">
      <t>ジ</t>
    </rPh>
    <rPh sb="8" eb="10">
      <t>シタウケ</t>
    </rPh>
    <rPh sb="10" eb="11">
      <t>ヨウ</t>
    </rPh>
    <rPh sb="12" eb="14">
      <t>ショウシ</t>
    </rPh>
    <rPh sb="14" eb="16">
      <t>ウケイレ</t>
    </rPh>
    <rPh sb="17" eb="19">
      <t>ショウシ</t>
    </rPh>
    <rPh sb="19" eb="21">
      <t>コウニュウ</t>
    </rPh>
    <rPh sb="22" eb="24">
      <t>サクゴ</t>
    </rPh>
    <phoneticPr fontId="24"/>
  </si>
  <si>
    <r>
      <rPr>
        <b/>
        <sz val="12"/>
        <rFont val="ＭＳ Ｐ明朝"/>
        <family val="1"/>
        <charset val="128"/>
      </rPr>
      <t>●</t>
    </r>
    <r>
      <rPr>
        <b/>
        <sz val="14"/>
        <rFont val="ＭＳ Ｐ明朝"/>
        <family val="1"/>
        <charset val="128"/>
      </rPr>
      <t xml:space="preserve"> 資格等による場合の誤字訂正　(2019年4月)
     2)建築仕法 → 建築士法     3)技術仕法 → 技術士法
</t>
    </r>
    <r>
      <rPr>
        <b/>
        <sz val="12"/>
        <rFont val="ＭＳ Ｐ明朝"/>
        <family val="1"/>
        <charset val="128"/>
      </rPr>
      <t>●</t>
    </r>
    <r>
      <rPr>
        <b/>
        <sz val="14"/>
        <rFont val="ＭＳ Ｐ明朝"/>
        <family val="1"/>
        <charset val="128"/>
      </rPr>
      <t xml:space="preserve"> 資格等による場合の資格追加 (2019年4月)
     4)電気工事士法　　6)電気通信事業法　　7)水道法
      ※ 4）以降は付番変更 </t>
    </r>
    <rPh sb="2" eb="4">
      <t>シカク</t>
    </rPh>
    <rPh sb="4" eb="5">
      <t>ナド</t>
    </rPh>
    <rPh sb="8" eb="10">
      <t>バアイ</t>
    </rPh>
    <rPh sb="11" eb="13">
      <t>ゴジ</t>
    </rPh>
    <rPh sb="13" eb="15">
      <t>テイセイ</t>
    </rPh>
    <rPh sb="21" eb="22">
      <t>ネン</t>
    </rPh>
    <rPh sb="23" eb="24">
      <t>ツキ</t>
    </rPh>
    <rPh sb="33" eb="35">
      <t>ケンチク</t>
    </rPh>
    <rPh sb="35" eb="36">
      <t>シ</t>
    </rPh>
    <rPh sb="36" eb="37">
      <t>ホウ</t>
    </rPh>
    <rPh sb="40" eb="42">
      <t>ケンチク</t>
    </rPh>
    <rPh sb="42" eb="43">
      <t>シ</t>
    </rPh>
    <rPh sb="43" eb="44">
      <t>ホウ</t>
    </rPh>
    <rPh sb="51" eb="53">
      <t>ギジュツ</t>
    </rPh>
    <rPh sb="53" eb="54">
      <t>シ</t>
    </rPh>
    <rPh sb="54" eb="55">
      <t>ホウ</t>
    </rPh>
    <rPh sb="58" eb="60">
      <t>ギジュツ</t>
    </rPh>
    <rPh sb="60" eb="61">
      <t>シ</t>
    </rPh>
    <rPh sb="61" eb="62">
      <t>ホウ</t>
    </rPh>
    <rPh sb="65" eb="67">
      <t>シカク</t>
    </rPh>
    <rPh sb="67" eb="68">
      <t>ナド</t>
    </rPh>
    <rPh sb="71" eb="73">
      <t>バアイ</t>
    </rPh>
    <rPh sb="74" eb="76">
      <t>シカク</t>
    </rPh>
    <rPh sb="76" eb="78">
      <t>ツイカ</t>
    </rPh>
    <rPh sb="84" eb="85">
      <t>ネン</t>
    </rPh>
    <rPh sb="86" eb="87">
      <t>ツキ</t>
    </rPh>
    <rPh sb="96" eb="98">
      <t>デンキ</t>
    </rPh>
    <rPh sb="98" eb="100">
      <t>コウジ</t>
    </rPh>
    <rPh sb="100" eb="101">
      <t>シ</t>
    </rPh>
    <rPh sb="101" eb="102">
      <t>ホウ</t>
    </rPh>
    <rPh sb="106" eb="108">
      <t>デンキ</t>
    </rPh>
    <rPh sb="108" eb="110">
      <t>ツウシン</t>
    </rPh>
    <rPh sb="110" eb="113">
      <t>ジギョウホウ</t>
    </rPh>
    <rPh sb="117" eb="119">
      <t>スイドウ</t>
    </rPh>
    <rPh sb="119" eb="120">
      <t>ホウ</t>
    </rPh>
    <rPh sb="131" eb="133">
      <t>イコウ</t>
    </rPh>
    <rPh sb="134" eb="135">
      <t>フ</t>
    </rPh>
    <rPh sb="135" eb="136">
      <t>バン</t>
    </rPh>
    <rPh sb="136" eb="138">
      <t>ヘンコウ</t>
    </rPh>
    <phoneticPr fontId="3"/>
  </si>
  <si>
    <r>
      <rPr>
        <b/>
        <u/>
        <sz val="14"/>
        <rFont val="ＭＳ Ｐ明朝"/>
        <family val="1"/>
        <charset val="128"/>
      </rPr>
      <t>当該現場に従事する</t>
    </r>
    <r>
      <rPr>
        <b/>
        <sz val="14"/>
        <rFont val="ＭＳ Ｐ明朝"/>
        <family val="1"/>
        <charset val="128"/>
      </rPr>
      <t>下請負人の作業員を、労務安全書類</t>
    </r>
    <rPh sb="0" eb="2">
      <t>トウガイ</t>
    </rPh>
    <rPh sb="2" eb="4">
      <t>ゲンバ</t>
    </rPh>
    <rPh sb="5" eb="7">
      <t>ジュウジ</t>
    </rPh>
    <rPh sb="9" eb="10">
      <t>シタ</t>
    </rPh>
    <rPh sb="10" eb="12">
      <t>ウケオイ</t>
    </rPh>
    <rPh sb="12" eb="13">
      <t>ニン</t>
    </rPh>
    <rPh sb="14" eb="17">
      <t>サギョウイン</t>
    </rPh>
    <rPh sb="19" eb="21">
      <t>ロウム</t>
    </rPh>
    <rPh sb="21" eb="23">
      <t>アンゼン</t>
    </rPh>
    <rPh sb="23" eb="25">
      <t>ショルイ</t>
    </rPh>
    <phoneticPr fontId="3"/>
  </si>
  <si>
    <t>注意書の４を追加 （被保険者証の番号のみ黒塗り）　（2019年４月）</t>
    <rPh sb="0" eb="2">
      <t>チュウイ</t>
    </rPh>
    <rPh sb="2" eb="3">
      <t>カ</t>
    </rPh>
    <rPh sb="6" eb="8">
      <t>ツイカ</t>
    </rPh>
    <rPh sb="10" eb="11">
      <t>ヒ</t>
    </rPh>
    <rPh sb="11" eb="13">
      <t>ホケン</t>
    </rPh>
    <rPh sb="13" eb="14">
      <t>シャ</t>
    </rPh>
    <rPh sb="14" eb="15">
      <t>ショウ</t>
    </rPh>
    <rPh sb="16" eb="18">
      <t>バンゴウ</t>
    </rPh>
    <rPh sb="20" eb="22">
      <t>クロヌ</t>
    </rPh>
    <rPh sb="30" eb="31">
      <t>ネン</t>
    </rPh>
    <rPh sb="32" eb="33">
      <t>ツキ</t>
    </rPh>
    <phoneticPr fontId="3"/>
  </si>
  <si>
    <t>この届出書は、受注者が労務安全書類に備える届出書です</t>
    <rPh sb="2" eb="4">
      <t>トドケデ</t>
    </rPh>
    <rPh sb="4" eb="5">
      <t>ショ</t>
    </rPh>
    <rPh sb="7" eb="10">
      <t>ジュチュウシャ</t>
    </rPh>
    <rPh sb="11" eb="13">
      <t>ロウム</t>
    </rPh>
    <rPh sb="13" eb="15">
      <t>アンゼン</t>
    </rPh>
    <rPh sb="15" eb="17">
      <t>ショルイ</t>
    </rPh>
    <rPh sb="18" eb="19">
      <t>ソナ</t>
    </rPh>
    <rPh sb="21" eb="23">
      <t>トドケデ</t>
    </rPh>
    <rPh sb="23" eb="24">
      <t>ショ</t>
    </rPh>
    <phoneticPr fontId="3"/>
  </si>
  <si>
    <t>●</t>
    <phoneticPr fontId="3"/>
  </si>
  <si>
    <t>元請業者名を追加（2019年10月）　※昨年度作成時に誤植があっため</t>
    <rPh sb="0" eb="2">
      <t>モトウケ</t>
    </rPh>
    <rPh sb="2" eb="4">
      <t>ギョウシャ</t>
    </rPh>
    <rPh sb="4" eb="5">
      <t>ナ</t>
    </rPh>
    <rPh sb="6" eb="8">
      <t>ツイカ</t>
    </rPh>
    <rPh sb="13" eb="14">
      <t>ネン</t>
    </rPh>
    <rPh sb="16" eb="17">
      <t>ツキ</t>
    </rPh>
    <rPh sb="20" eb="23">
      <t>サクネンド</t>
    </rPh>
    <rPh sb="23" eb="25">
      <t>サクセイ</t>
    </rPh>
    <rPh sb="25" eb="26">
      <t>トキ</t>
    </rPh>
    <rPh sb="27" eb="29">
      <t>ゴショク</t>
    </rPh>
    <phoneticPr fontId="24"/>
  </si>
  <si>
    <t>「証紙購入」を「証紙受入」、に訂正（2019年10月）</t>
    <rPh sb="1" eb="3">
      <t>ショウシ</t>
    </rPh>
    <rPh sb="3" eb="5">
      <t>コウニュウ</t>
    </rPh>
    <rPh sb="8" eb="10">
      <t>ショウシ</t>
    </rPh>
    <rPh sb="10" eb="12">
      <t>ウケイレ</t>
    </rPh>
    <rPh sb="15" eb="17">
      <t>テイセイ</t>
    </rPh>
    <rPh sb="22" eb="23">
      <t>ネン</t>
    </rPh>
    <rPh sb="25" eb="26">
      <t>ツキ</t>
    </rPh>
    <phoneticPr fontId="24"/>
  </si>
  <si>
    <t>下請業者の形態（○次下請）のプルダウンを追加（2019年10月）</t>
    <rPh sb="0" eb="2">
      <t>シタウ</t>
    </rPh>
    <rPh sb="2" eb="4">
      <t>ギョウシャ</t>
    </rPh>
    <rPh sb="5" eb="7">
      <t>ケイタイ</t>
    </rPh>
    <rPh sb="9" eb="10">
      <t>ジ</t>
    </rPh>
    <rPh sb="10" eb="12">
      <t>シタウ</t>
    </rPh>
    <rPh sb="20" eb="22">
      <t>ツイカ</t>
    </rPh>
    <rPh sb="27" eb="28">
      <t>ネン</t>
    </rPh>
    <rPh sb="30" eb="31">
      <t>ツキ</t>
    </rPh>
    <phoneticPr fontId="24"/>
  </si>
  <si>
    <t>１次下請</t>
    <rPh sb="1" eb="2">
      <t>ジ</t>
    </rPh>
    <rPh sb="2" eb="4">
      <t>シタウ</t>
    </rPh>
    <phoneticPr fontId="24"/>
  </si>
  <si>
    <t>２次下請</t>
    <rPh sb="1" eb="2">
      <t>ジ</t>
    </rPh>
    <rPh sb="2" eb="4">
      <t>シタウ</t>
    </rPh>
    <phoneticPr fontId="24"/>
  </si>
  <si>
    <t>３次下請</t>
    <rPh sb="1" eb="2">
      <t>ジ</t>
    </rPh>
    <rPh sb="2" eb="4">
      <t>シタウ</t>
    </rPh>
    <phoneticPr fontId="24"/>
  </si>
  <si>
    <t>４次下請</t>
    <rPh sb="1" eb="2">
      <t>ジ</t>
    </rPh>
    <rPh sb="2" eb="4">
      <t>シタウ</t>
    </rPh>
    <phoneticPr fontId="24"/>
  </si>
  <si>
    <t>５次下請</t>
    <rPh sb="1" eb="2">
      <t>ジ</t>
    </rPh>
    <rPh sb="2" eb="4">
      <t>シタウ</t>
    </rPh>
    <phoneticPr fontId="24"/>
  </si>
  <si>
    <t>６次下請</t>
    <rPh sb="1" eb="2">
      <t>ジ</t>
    </rPh>
    <rPh sb="2" eb="4">
      <t>シタウ</t>
    </rPh>
    <phoneticPr fontId="24"/>
  </si>
  <si>
    <t>７次下請</t>
    <rPh sb="1" eb="2">
      <t>ジ</t>
    </rPh>
    <rPh sb="2" eb="4">
      <t>シタウ</t>
    </rPh>
    <phoneticPr fontId="24"/>
  </si>
  <si>
    <t>８次下請以降</t>
    <rPh sb="1" eb="2">
      <t>ジ</t>
    </rPh>
    <rPh sb="2" eb="4">
      <t>シタウ</t>
    </rPh>
    <rPh sb="4" eb="6">
      <t>イコウ</t>
    </rPh>
    <phoneticPr fontId="24"/>
  </si>
  <si>
    <t>○次下請</t>
    <rPh sb="1" eb="2">
      <t>ジ</t>
    </rPh>
    <rPh sb="2" eb="4">
      <t>シタウ</t>
    </rPh>
    <phoneticPr fontId="24"/>
  </si>
  <si>
    <t>宛先、年月日を追記　（2019年4月）</t>
    <rPh sb="0" eb="2">
      <t>アテサキ</t>
    </rPh>
    <rPh sb="3" eb="6">
      <t>ネンガッピ</t>
    </rPh>
    <rPh sb="7" eb="9">
      <t>ツイキ</t>
    </rPh>
    <rPh sb="15" eb="16">
      <t>ネン</t>
    </rPh>
    <rPh sb="17" eb="18">
      <t>ツキ</t>
    </rPh>
    <phoneticPr fontId="24"/>
  </si>
  <si>
    <t>下請業者名</t>
    <rPh sb="0" eb="2">
      <t>シタウケ</t>
    </rPh>
    <rPh sb="2" eb="5">
      <t>ギョウシャメイ</t>
    </rPh>
    <phoneticPr fontId="3"/>
  </si>
  <si>
    <t>・下請契約を締結する場合：全ての工事で作成し、
　写しを提出する。
・下請契約を締結しない場合：請負金額２００万円
　以上の工事で作成、写しを提出する。</t>
    <rPh sb="13" eb="14">
      <t>スベ</t>
    </rPh>
    <rPh sb="16" eb="18">
      <t>コウジ</t>
    </rPh>
    <rPh sb="19" eb="21">
      <t>サクセイ</t>
    </rPh>
    <rPh sb="25" eb="26">
      <t>ウツ</t>
    </rPh>
    <rPh sb="28" eb="30">
      <t>テイシュツ</t>
    </rPh>
    <rPh sb="35" eb="37">
      <t>シタウ</t>
    </rPh>
    <rPh sb="37" eb="39">
      <t>ケイヤク</t>
    </rPh>
    <rPh sb="40" eb="42">
      <t>テイケツ</t>
    </rPh>
    <rPh sb="45" eb="47">
      <t>バアイ</t>
    </rPh>
    <rPh sb="48" eb="50">
      <t>ウケオイ</t>
    </rPh>
    <rPh sb="50" eb="52">
      <t>キンガク</t>
    </rPh>
    <rPh sb="55" eb="57">
      <t>マンエン</t>
    </rPh>
    <rPh sb="59" eb="61">
      <t>イジョウ</t>
    </rPh>
    <rPh sb="62" eb="64">
      <t>コウジ</t>
    </rPh>
    <rPh sb="65" eb="67">
      <t>サクセイ</t>
    </rPh>
    <rPh sb="68" eb="69">
      <t>ウツ</t>
    </rPh>
    <rPh sb="71" eb="73">
      <t>テイシュツ</t>
    </rPh>
    <phoneticPr fontId="13"/>
  </si>
  <si>
    <t>・変更及び該当のない場合もその旨提出する。
・金額は千円単位（千円未満切り上げ）</t>
    <rPh sb="1" eb="3">
      <t>ヘンコウ</t>
    </rPh>
    <rPh sb="3" eb="4">
      <t>オヨ</t>
    </rPh>
    <rPh sb="5" eb="7">
      <t>ガイトウ</t>
    </rPh>
    <rPh sb="10" eb="12">
      <t>バアイ</t>
    </rPh>
    <rPh sb="15" eb="16">
      <t>ムネ</t>
    </rPh>
    <rPh sb="16" eb="18">
      <t>テイシュツ</t>
    </rPh>
    <rPh sb="23" eb="25">
      <t>キンガク</t>
    </rPh>
    <rPh sb="26" eb="28">
      <t>センエン</t>
    </rPh>
    <rPh sb="28" eb="30">
      <t>タンイ</t>
    </rPh>
    <rPh sb="31" eb="33">
      <t>センエン</t>
    </rPh>
    <rPh sb="33" eb="35">
      <t>ミマン</t>
    </rPh>
    <rPh sb="35" eb="36">
      <t>キ</t>
    </rPh>
    <rPh sb="37" eb="38">
      <t>ア</t>
    </rPh>
    <phoneticPr fontId="13"/>
  </si>
  <si>
    <t>年　月　日</t>
    <rPh sb="0" eb="1">
      <t>ネン</t>
    </rPh>
    <rPh sb="2" eb="3">
      <t>ツキ</t>
    </rPh>
    <rPh sb="4" eb="5">
      <t>ヒ</t>
    </rPh>
    <phoneticPr fontId="3"/>
  </si>
  <si>
    <t>改　　訂　　概　　要</t>
    <rPh sb="0" eb="1">
      <t>カイ</t>
    </rPh>
    <rPh sb="3" eb="4">
      <t>テイ</t>
    </rPh>
    <rPh sb="6" eb="7">
      <t>ガイ</t>
    </rPh>
    <rPh sb="9" eb="10">
      <t>ヨウ</t>
    </rPh>
    <phoneticPr fontId="3"/>
  </si>
  <si>
    <t>備　　　　考</t>
    <rPh sb="0" eb="1">
      <t>ビ</t>
    </rPh>
    <rPh sb="5" eb="6">
      <t>コウ</t>
    </rPh>
    <phoneticPr fontId="3"/>
  </si>
  <si>
    <t>「釧路市長 様」 を 「釧路市長 あて」 とする</t>
    <rPh sb="1" eb="3">
      <t>クシロ</t>
    </rPh>
    <rPh sb="3" eb="5">
      <t>シチョウ</t>
    </rPh>
    <rPh sb="6" eb="7">
      <t>サマ</t>
    </rPh>
    <rPh sb="12" eb="14">
      <t>クシロ</t>
    </rPh>
    <rPh sb="14" eb="16">
      <t>シチョウ</t>
    </rPh>
    <phoneticPr fontId="3"/>
  </si>
  <si>
    <t>「監督員 様」 を 「監督員 あて」 とする</t>
    <rPh sb="1" eb="4">
      <t>カントクイン</t>
    </rPh>
    <rPh sb="5" eb="6">
      <t>サマ</t>
    </rPh>
    <rPh sb="11" eb="14">
      <t>カントクイン</t>
    </rPh>
    <phoneticPr fontId="3"/>
  </si>
  <si>
    <t>コリンズ「通知書」提出</t>
    <rPh sb="5" eb="8">
      <t>ツウチショ</t>
    </rPh>
    <rPh sb="9" eb="11">
      <t>テイシュツ</t>
    </rPh>
    <phoneticPr fontId="3"/>
  </si>
  <si>
    <t>コリンズ「登録内容確認書」提出</t>
    <rPh sb="5" eb="7">
      <t>トウロク</t>
    </rPh>
    <rPh sb="7" eb="9">
      <t>ナイヨウ</t>
    </rPh>
    <rPh sb="9" eb="11">
      <t>カクニン</t>
    </rPh>
    <rPh sb="11" eb="12">
      <t>ショ</t>
    </rPh>
    <rPh sb="13" eb="15">
      <t>テイシュツ</t>
    </rPh>
    <phoneticPr fontId="3"/>
  </si>
  <si>
    <t>（変更登録は10日以内に登録）</t>
    <rPh sb="1" eb="3">
      <t>ヘンコウ</t>
    </rPh>
    <rPh sb="3" eb="5">
      <t>トウロク</t>
    </rPh>
    <rPh sb="8" eb="9">
      <t>ニチ</t>
    </rPh>
    <rPh sb="9" eb="11">
      <t>イナイ</t>
    </rPh>
    <rPh sb="12" eb="14">
      <t>トウロク</t>
    </rPh>
    <phoneticPr fontId="3"/>
  </si>
  <si>
    <t>（竣工登録は完成日までに登録）</t>
    <rPh sb="1" eb="3">
      <t>シュンコウ</t>
    </rPh>
    <rPh sb="3" eb="5">
      <t>トウロク</t>
    </rPh>
    <rPh sb="6" eb="8">
      <t>カンセイ</t>
    </rPh>
    <rPh sb="8" eb="9">
      <t>ニチ</t>
    </rPh>
    <rPh sb="12" eb="14">
      <t>トウロク</t>
    </rPh>
    <phoneticPr fontId="3"/>
  </si>
  <si>
    <t>「下請負人選定通知書」を「下請負人選定・変更通知書」</t>
    <rPh sb="1" eb="2">
      <t>シタ</t>
    </rPh>
    <rPh sb="2" eb="4">
      <t>ウケオイ</t>
    </rPh>
    <rPh sb="4" eb="5">
      <t>ニン</t>
    </rPh>
    <rPh sb="5" eb="7">
      <t>センテイ</t>
    </rPh>
    <rPh sb="7" eb="10">
      <t>ツウチショ</t>
    </rPh>
    <rPh sb="13" eb="14">
      <t>シタ</t>
    </rPh>
    <rPh sb="14" eb="16">
      <t>ウケオイ</t>
    </rPh>
    <rPh sb="16" eb="17">
      <t>ニン</t>
    </rPh>
    <rPh sb="17" eb="19">
      <t>センテイ</t>
    </rPh>
    <rPh sb="20" eb="22">
      <t>ヘンコウ</t>
    </rPh>
    <rPh sb="22" eb="25">
      <t>ツウチショ</t>
    </rPh>
    <phoneticPr fontId="3"/>
  </si>
  <si>
    <t>添付提出書類を追加</t>
    <rPh sb="0" eb="2">
      <t>テンプ</t>
    </rPh>
    <rPh sb="2" eb="4">
      <t>テイシュツ</t>
    </rPh>
    <rPh sb="4" eb="6">
      <t>ショルイ</t>
    </rPh>
    <rPh sb="7" eb="9">
      <t>ツイカ</t>
    </rPh>
    <phoneticPr fontId="3"/>
  </si>
  <si>
    <t>工事実績情報（コリンズ）通知書（登録のための確認のお願い）</t>
    <rPh sb="0" eb="2">
      <t>コウジ</t>
    </rPh>
    <rPh sb="2" eb="4">
      <t>ジッセキ</t>
    </rPh>
    <rPh sb="4" eb="6">
      <t>ジョウホウ</t>
    </rPh>
    <rPh sb="12" eb="15">
      <t>ツウチショ</t>
    </rPh>
    <rPh sb="16" eb="18">
      <t>トウロク</t>
    </rPh>
    <rPh sb="22" eb="24">
      <t>カクニン</t>
    </rPh>
    <rPh sb="26" eb="27">
      <t>ネガ</t>
    </rPh>
    <phoneticPr fontId="3"/>
  </si>
  <si>
    <t>工事実績情報（コリンズ）「登録内容確認書」提出</t>
    <rPh sb="0" eb="2">
      <t>コウジ</t>
    </rPh>
    <rPh sb="2" eb="4">
      <t>ジッセキ</t>
    </rPh>
    <rPh sb="4" eb="6">
      <t>ジョウホウ</t>
    </rPh>
    <rPh sb="13" eb="15">
      <t>トウロク</t>
    </rPh>
    <rPh sb="15" eb="17">
      <t>ナイヨウ</t>
    </rPh>
    <rPh sb="17" eb="19">
      <t>カクニン</t>
    </rPh>
    <rPh sb="19" eb="20">
      <t>ショ</t>
    </rPh>
    <rPh sb="21" eb="23">
      <t>テイシュツ</t>
    </rPh>
    <phoneticPr fontId="3"/>
  </si>
  <si>
    <t>（受注登録10日以内に登録）</t>
    <rPh sb="1" eb="3">
      <t>ジュチュウ</t>
    </rPh>
    <rPh sb="3" eb="5">
      <t>トウロク</t>
    </rPh>
    <rPh sb="7" eb="8">
      <t>ニチ</t>
    </rPh>
    <rPh sb="8" eb="10">
      <t>イナイ</t>
    </rPh>
    <rPh sb="11" eb="13">
      <t>トウロク</t>
    </rPh>
    <phoneticPr fontId="3"/>
  </si>
  <si>
    <t>様式９（甲）　（乙）　（丙）</t>
    <rPh sb="0" eb="2">
      <t>ヨウシキ</t>
    </rPh>
    <rPh sb="4" eb="5">
      <t>コウ</t>
    </rPh>
    <rPh sb="8" eb="9">
      <t>オツ</t>
    </rPh>
    <rPh sb="12" eb="13">
      <t>ヘイ</t>
    </rPh>
    <phoneticPr fontId="3"/>
  </si>
  <si>
    <t>保険金額は請負金額相当とし、保険期間を契約書に記載され</t>
    <rPh sb="0" eb="2">
      <t>ホケン</t>
    </rPh>
    <rPh sb="2" eb="4">
      <t>キンガク</t>
    </rPh>
    <rPh sb="5" eb="7">
      <t>ウケオイ</t>
    </rPh>
    <rPh sb="7" eb="9">
      <t>キンガク</t>
    </rPh>
    <rPh sb="9" eb="11">
      <t>ソウトウ</t>
    </rPh>
    <rPh sb="14" eb="16">
      <t>ホケン</t>
    </rPh>
    <rPh sb="16" eb="18">
      <t>キカン</t>
    </rPh>
    <rPh sb="19" eb="22">
      <t>ケイヤクショ</t>
    </rPh>
    <rPh sb="23" eb="25">
      <t>キサイ</t>
    </rPh>
    <phoneticPr fontId="3"/>
  </si>
  <si>
    <t>ている着工日から14日後までとする。</t>
    <rPh sb="3" eb="5">
      <t>チャッコウ</t>
    </rPh>
    <rPh sb="5" eb="6">
      <t>ニチ</t>
    </rPh>
    <rPh sb="10" eb="12">
      <t>ニチゴ</t>
    </rPh>
    <phoneticPr fontId="3"/>
  </si>
  <si>
    <t>工事実績情報（コリンズ）通知書（訂正のための確認のお願い）</t>
    <rPh sb="0" eb="2">
      <t>コウジ</t>
    </rPh>
    <rPh sb="2" eb="4">
      <t>ジッセキ</t>
    </rPh>
    <rPh sb="4" eb="6">
      <t>ジョウホウ</t>
    </rPh>
    <rPh sb="12" eb="15">
      <t>ツウチショ</t>
    </rPh>
    <rPh sb="16" eb="18">
      <t>テイセイ</t>
    </rPh>
    <rPh sb="22" eb="24">
      <t>カクニン</t>
    </rPh>
    <rPh sb="26" eb="27">
      <t>ネガ</t>
    </rPh>
    <phoneticPr fontId="3"/>
  </si>
  <si>
    <t>「1ヶ月以内」を工事完成後速やかに提出するに改訂</t>
    <rPh sb="3" eb="4">
      <t>ツキ</t>
    </rPh>
    <rPh sb="4" eb="6">
      <t>イナイ</t>
    </rPh>
    <rPh sb="8" eb="10">
      <t>コウジ</t>
    </rPh>
    <rPh sb="10" eb="12">
      <t>カンセイ</t>
    </rPh>
    <rPh sb="12" eb="13">
      <t>ゴ</t>
    </rPh>
    <rPh sb="13" eb="14">
      <t>スミ</t>
    </rPh>
    <rPh sb="17" eb="19">
      <t>テイシュツ</t>
    </rPh>
    <rPh sb="22" eb="24">
      <t>カイテイ</t>
    </rPh>
    <phoneticPr fontId="3"/>
  </si>
  <si>
    <t>元請業者から発注者に報告の延べ就労日数の算出例追加</t>
    <rPh sb="0" eb="2">
      <t>モトウケ</t>
    </rPh>
    <rPh sb="2" eb="4">
      <t>ギョウシャ</t>
    </rPh>
    <rPh sb="6" eb="9">
      <t>ハッチュウシャ</t>
    </rPh>
    <rPh sb="10" eb="12">
      <t>ホウコク</t>
    </rPh>
    <rPh sb="13" eb="14">
      <t>ノ</t>
    </rPh>
    <rPh sb="15" eb="17">
      <t>シュウロウ</t>
    </rPh>
    <rPh sb="17" eb="19">
      <t>ニッスウ</t>
    </rPh>
    <rPh sb="20" eb="22">
      <t>サンシュツ</t>
    </rPh>
    <rPh sb="22" eb="23">
      <t>レイ</t>
    </rPh>
    <rPh sb="23" eb="25">
      <t>ツイカ</t>
    </rPh>
    <phoneticPr fontId="3"/>
  </si>
  <si>
    <t>元請業者を経由し発注者に報告の延べ就労日数の算出例追加</t>
    <rPh sb="0" eb="2">
      <t>モトウケ</t>
    </rPh>
    <rPh sb="2" eb="4">
      <t>ギョウシャ</t>
    </rPh>
    <rPh sb="5" eb="7">
      <t>ケイユ</t>
    </rPh>
    <rPh sb="8" eb="11">
      <t>ハッチュウシャ</t>
    </rPh>
    <rPh sb="12" eb="14">
      <t>ホウコク</t>
    </rPh>
    <rPh sb="15" eb="16">
      <t>ノ</t>
    </rPh>
    <rPh sb="17" eb="19">
      <t>シュウロウ</t>
    </rPh>
    <rPh sb="19" eb="21">
      <t>ニッスウ</t>
    </rPh>
    <rPh sb="22" eb="24">
      <t>サンシュツ</t>
    </rPh>
    <rPh sb="24" eb="25">
      <t>レイ</t>
    </rPh>
    <rPh sb="25" eb="27">
      <t>ツイカ</t>
    </rPh>
    <phoneticPr fontId="3"/>
  </si>
  <si>
    <t>申請書等の「申請者の表示」</t>
    <rPh sb="0" eb="2">
      <t>シンセイ</t>
    </rPh>
    <rPh sb="2" eb="3">
      <t>ショ</t>
    </rPh>
    <rPh sb="3" eb="4">
      <t>ナド</t>
    </rPh>
    <rPh sb="6" eb="9">
      <t>シンセイシャ</t>
    </rPh>
    <rPh sb="10" eb="12">
      <t>ヒョウジ</t>
    </rPh>
    <phoneticPr fontId="3"/>
  </si>
  <si>
    <t>請負者を受注者に改める</t>
    <rPh sb="0" eb="2">
      <t>ウケオイ</t>
    </rPh>
    <rPh sb="2" eb="3">
      <t>シャ</t>
    </rPh>
    <rPh sb="4" eb="7">
      <t>ジュチュウシャ</t>
    </rPh>
    <rPh sb="8" eb="9">
      <t>アラタ</t>
    </rPh>
    <phoneticPr fontId="3"/>
  </si>
  <si>
    <t>H24.05.01　建設業法施行規則の改正</t>
    <rPh sb="10" eb="12">
      <t>ケンセツ</t>
    </rPh>
    <rPh sb="12" eb="13">
      <t>ギョウ</t>
    </rPh>
    <rPh sb="13" eb="14">
      <t>ホウ</t>
    </rPh>
    <rPh sb="14" eb="16">
      <t>シコウ</t>
    </rPh>
    <rPh sb="16" eb="18">
      <t>キソク</t>
    </rPh>
    <rPh sb="19" eb="21">
      <t>カイセイ</t>
    </rPh>
    <phoneticPr fontId="3"/>
  </si>
  <si>
    <t>H24.07.04　社会保険の加入に関する下請指導ガイドラインの制定</t>
    <rPh sb="10" eb="12">
      <t>シャカイ</t>
    </rPh>
    <rPh sb="12" eb="14">
      <t>ホケン</t>
    </rPh>
    <rPh sb="15" eb="17">
      <t>カニュウ</t>
    </rPh>
    <rPh sb="18" eb="19">
      <t>カン</t>
    </rPh>
    <rPh sb="21" eb="23">
      <t>シタウケ</t>
    </rPh>
    <rPh sb="23" eb="25">
      <t>シドウ</t>
    </rPh>
    <rPh sb="32" eb="34">
      <t>セイテイ</t>
    </rPh>
    <phoneticPr fontId="3"/>
  </si>
  <si>
    <t>1,</t>
    <phoneticPr fontId="3"/>
  </si>
  <si>
    <t>「施工体制台帳」の様式変更</t>
    <rPh sb="1" eb="3">
      <t>セコウ</t>
    </rPh>
    <rPh sb="3" eb="5">
      <t>タイセイ</t>
    </rPh>
    <rPh sb="5" eb="7">
      <t>ダイチョウ</t>
    </rPh>
    <rPh sb="9" eb="11">
      <t>ヨウシキ</t>
    </rPh>
    <rPh sb="11" eb="13">
      <t>ヘンコウ</t>
    </rPh>
    <phoneticPr fontId="3"/>
  </si>
  <si>
    <t>様式10-1　</t>
    <rPh sb="0" eb="2">
      <t>ヨウシキ</t>
    </rPh>
    <phoneticPr fontId="3"/>
  </si>
  <si>
    <t>2,</t>
    <phoneticPr fontId="3"/>
  </si>
  <si>
    <t>「再下請通知書」の様式掲載</t>
    <rPh sb="1" eb="2">
      <t>サイ</t>
    </rPh>
    <rPh sb="2" eb="4">
      <t>シタウケ</t>
    </rPh>
    <rPh sb="4" eb="6">
      <t>ツウチ</t>
    </rPh>
    <rPh sb="6" eb="7">
      <t>ショ</t>
    </rPh>
    <rPh sb="9" eb="11">
      <t>ヨウシキ</t>
    </rPh>
    <rPh sb="11" eb="13">
      <t>ケイサイ</t>
    </rPh>
    <phoneticPr fontId="3"/>
  </si>
  <si>
    <t>様式10-2　</t>
    <rPh sb="0" eb="2">
      <t>ヨウシキ</t>
    </rPh>
    <phoneticPr fontId="3"/>
  </si>
  <si>
    <t>3,</t>
    <phoneticPr fontId="3"/>
  </si>
  <si>
    <t>「作業員名簿」（社会保険関係について別葉とする例）の参考記載</t>
    <rPh sb="1" eb="4">
      <t>サギョウイン</t>
    </rPh>
    <rPh sb="4" eb="6">
      <t>メイボ</t>
    </rPh>
    <rPh sb="8" eb="10">
      <t>シャカイ</t>
    </rPh>
    <rPh sb="10" eb="12">
      <t>ホケン</t>
    </rPh>
    <rPh sb="12" eb="14">
      <t>カンケイ</t>
    </rPh>
    <rPh sb="18" eb="19">
      <t>ベツ</t>
    </rPh>
    <rPh sb="19" eb="20">
      <t>ハ</t>
    </rPh>
    <rPh sb="23" eb="24">
      <t>レイ</t>
    </rPh>
    <rPh sb="26" eb="28">
      <t>サンコウ</t>
    </rPh>
    <rPh sb="28" eb="30">
      <t>キサイ</t>
    </rPh>
    <phoneticPr fontId="3"/>
  </si>
  <si>
    <t>様式10-3　</t>
    <rPh sb="0" eb="2">
      <t>ヨウシキ</t>
    </rPh>
    <phoneticPr fontId="3"/>
  </si>
  <si>
    <t>4,</t>
    <phoneticPr fontId="3"/>
  </si>
  <si>
    <t>「作業員名簿」（既存の様式に社会保険関係を組み込む例）参考</t>
    <rPh sb="1" eb="4">
      <t>サギョウイン</t>
    </rPh>
    <rPh sb="4" eb="6">
      <t>メイボ</t>
    </rPh>
    <rPh sb="8" eb="10">
      <t>キゾン</t>
    </rPh>
    <rPh sb="11" eb="13">
      <t>ヨウシキ</t>
    </rPh>
    <rPh sb="14" eb="16">
      <t>シャカイ</t>
    </rPh>
    <rPh sb="16" eb="18">
      <t>ホケン</t>
    </rPh>
    <rPh sb="18" eb="20">
      <t>カンケイ</t>
    </rPh>
    <rPh sb="21" eb="22">
      <t>ク</t>
    </rPh>
    <rPh sb="23" eb="24">
      <t>コ</t>
    </rPh>
    <rPh sb="25" eb="26">
      <t>レイ</t>
    </rPh>
    <rPh sb="27" eb="29">
      <t>サンコウ</t>
    </rPh>
    <phoneticPr fontId="3"/>
  </si>
  <si>
    <t>記載</t>
    <rPh sb="0" eb="2">
      <t>キサイ</t>
    </rPh>
    <phoneticPr fontId="3"/>
  </si>
  <si>
    <t>様式10-4　</t>
    <rPh sb="0" eb="2">
      <t>ヨウシキ</t>
    </rPh>
    <phoneticPr fontId="3"/>
  </si>
  <si>
    <t>5,</t>
    <phoneticPr fontId="3"/>
  </si>
  <si>
    <t>「施工体系図兼工事作業所災害防止協議会」様式番号のみ変更</t>
    <rPh sb="1" eb="3">
      <t>セコウ</t>
    </rPh>
    <rPh sb="3" eb="6">
      <t>タイケイズ</t>
    </rPh>
    <rPh sb="6" eb="7">
      <t>ケン</t>
    </rPh>
    <rPh sb="7" eb="9">
      <t>コウジ</t>
    </rPh>
    <rPh sb="9" eb="11">
      <t>サギョウ</t>
    </rPh>
    <rPh sb="11" eb="12">
      <t>ショ</t>
    </rPh>
    <rPh sb="12" eb="14">
      <t>サイガイ</t>
    </rPh>
    <rPh sb="14" eb="16">
      <t>ボウシ</t>
    </rPh>
    <rPh sb="16" eb="19">
      <t>キョウギカイ</t>
    </rPh>
    <rPh sb="20" eb="22">
      <t>ヨウシキ</t>
    </rPh>
    <rPh sb="22" eb="24">
      <t>バンゴウ</t>
    </rPh>
    <rPh sb="26" eb="28">
      <t>ヘンコウ</t>
    </rPh>
    <phoneticPr fontId="3"/>
  </si>
  <si>
    <t>様式10-5　</t>
    <rPh sb="0" eb="2">
      <t>ヨウシキ</t>
    </rPh>
    <phoneticPr fontId="3"/>
  </si>
  <si>
    <t>6,</t>
    <phoneticPr fontId="3"/>
  </si>
  <si>
    <t>■新規追加</t>
    <rPh sb="1" eb="3">
      <t>シンキ</t>
    </rPh>
    <rPh sb="3" eb="5">
      <t>ツイカ</t>
    </rPh>
    <phoneticPr fontId="3"/>
  </si>
  <si>
    <t>施工計画に中扉を追加</t>
    <rPh sb="0" eb="2">
      <t>セコウ</t>
    </rPh>
    <rPh sb="2" eb="4">
      <t>ケイカク</t>
    </rPh>
    <rPh sb="5" eb="6">
      <t>ナカ</t>
    </rPh>
    <rPh sb="6" eb="7">
      <t>トビラ</t>
    </rPh>
    <rPh sb="8" eb="10">
      <t>ツイカ</t>
    </rPh>
    <phoneticPr fontId="3"/>
  </si>
  <si>
    <t>■変更</t>
    <rPh sb="1" eb="3">
      <t>ヘンコウ</t>
    </rPh>
    <phoneticPr fontId="3"/>
  </si>
  <si>
    <t>式26（乙）（再生資源利用促進計画書（実施書））</t>
    <rPh sb="0" eb="1">
      <t>シキ</t>
    </rPh>
    <rPh sb="4" eb="5">
      <t>オツ</t>
    </rPh>
    <rPh sb="7" eb="9">
      <t>サイセイ</t>
    </rPh>
    <rPh sb="9" eb="11">
      <t>シゲン</t>
    </rPh>
    <rPh sb="11" eb="13">
      <t>リヨウ</t>
    </rPh>
    <rPh sb="13" eb="15">
      <t>ソクシン</t>
    </rPh>
    <rPh sb="15" eb="17">
      <t>ケイカク</t>
    </rPh>
    <rPh sb="17" eb="18">
      <t>ショ</t>
    </rPh>
    <rPh sb="19" eb="21">
      <t>ジッシ</t>
    </rPh>
    <rPh sb="21" eb="22">
      <t>ショ</t>
    </rPh>
    <phoneticPr fontId="3"/>
  </si>
  <si>
    <t>■廃止</t>
    <rPh sb="1" eb="3">
      <t>ハイシ</t>
    </rPh>
    <phoneticPr fontId="3"/>
  </si>
  <si>
    <t>■改正</t>
    <rPh sb="1" eb="3">
      <t>カイセイ</t>
    </rPh>
    <phoneticPr fontId="3"/>
  </si>
  <si>
    <t>・【現行】</t>
    <rPh sb="2" eb="4">
      <t>ゲンコウ</t>
    </rPh>
    <phoneticPr fontId="3"/>
  </si>
  <si>
    <t>・【改正】</t>
    <rPh sb="2" eb="4">
      <t>カイセイ</t>
    </rPh>
    <phoneticPr fontId="3"/>
  </si>
  <si>
    <t>上記工事について、中間前払金を請求したいので、</t>
    <rPh sb="0" eb="2">
      <t>ジョウキ</t>
    </rPh>
    <rPh sb="2" eb="4">
      <t>コウジ</t>
    </rPh>
    <rPh sb="9" eb="11">
      <t>チュウカン</t>
    </rPh>
    <rPh sb="11" eb="12">
      <t>マエ</t>
    </rPh>
    <rPh sb="12" eb="13">
      <t>ハラ</t>
    </rPh>
    <rPh sb="13" eb="14">
      <t>キン</t>
    </rPh>
    <rPh sb="15" eb="17">
      <t>セイキュウ</t>
    </rPh>
    <phoneticPr fontId="3"/>
  </si>
  <si>
    <t>別添資料とともに履行報告書を提出します。</t>
    <rPh sb="0" eb="2">
      <t>ベッテン</t>
    </rPh>
    <rPh sb="2" eb="4">
      <t>シリョウ</t>
    </rPh>
    <rPh sb="8" eb="10">
      <t>リコウ</t>
    </rPh>
    <rPh sb="10" eb="13">
      <t>ホウコクショ</t>
    </rPh>
    <rPh sb="14" eb="16">
      <t>テイシュツ</t>
    </rPh>
    <phoneticPr fontId="3"/>
  </si>
  <si>
    <t>■改定</t>
    <rPh sb="1" eb="3">
      <t>カイテイ</t>
    </rPh>
    <phoneticPr fontId="3"/>
  </si>
  <si>
    <t>提出書類各様式の年号表示の変更（西暦併記）</t>
    <rPh sb="0" eb="2">
      <t>テイシュツ</t>
    </rPh>
    <rPh sb="2" eb="4">
      <t>ショルイ</t>
    </rPh>
    <rPh sb="4" eb="7">
      <t>カクヨウシキ</t>
    </rPh>
    <rPh sb="8" eb="10">
      <t>ネンゴウ</t>
    </rPh>
    <rPh sb="10" eb="12">
      <t>ヒョウジ</t>
    </rPh>
    <rPh sb="13" eb="15">
      <t>ヘンコウ</t>
    </rPh>
    <rPh sb="16" eb="18">
      <t>セイレキ</t>
    </rPh>
    <rPh sb="18" eb="20">
      <t>ヘイキ</t>
    </rPh>
    <phoneticPr fontId="3"/>
  </si>
  <si>
    <t>「平成　　年　　月　　日」を「西暦（平成　年）　月　日」に変更</t>
    <rPh sb="1" eb="3">
      <t>ヘイセイ</t>
    </rPh>
    <rPh sb="5" eb="6">
      <t>ネン</t>
    </rPh>
    <rPh sb="8" eb="9">
      <t>ツキ</t>
    </rPh>
    <rPh sb="11" eb="12">
      <t>ニチ</t>
    </rPh>
    <rPh sb="15" eb="17">
      <t>セイレキ</t>
    </rPh>
    <rPh sb="18" eb="20">
      <t>ヘイセイ</t>
    </rPh>
    <rPh sb="21" eb="22">
      <t>ネン</t>
    </rPh>
    <rPh sb="24" eb="25">
      <t>ツキ</t>
    </rPh>
    <rPh sb="26" eb="27">
      <t>ニチ</t>
    </rPh>
    <rPh sb="29" eb="31">
      <t>ヘンコウ</t>
    </rPh>
    <phoneticPr fontId="3"/>
  </si>
  <si>
    <t>１、</t>
    <phoneticPr fontId="3"/>
  </si>
  <si>
    <t>2、</t>
    <phoneticPr fontId="3"/>
  </si>
  <si>
    <t>３、</t>
    <phoneticPr fontId="3"/>
  </si>
  <si>
    <t>契約に関する関係書類を【共通編】としたことから、様式番号を</t>
    <rPh sb="0" eb="2">
      <t>ケイヤク</t>
    </rPh>
    <rPh sb="3" eb="4">
      <t>カン</t>
    </rPh>
    <rPh sb="6" eb="8">
      <t>カンケイ</t>
    </rPh>
    <rPh sb="8" eb="10">
      <t>ショルイ</t>
    </rPh>
    <rPh sb="12" eb="14">
      <t>キョウツウ</t>
    </rPh>
    <rPh sb="14" eb="15">
      <t>ヘン</t>
    </rPh>
    <rPh sb="24" eb="26">
      <t>ヨウシキ</t>
    </rPh>
    <rPh sb="26" eb="28">
      <t>バンゴウ</t>
    </rPh>
    <phoneticPr fontId="3"/>
  </si>
  <si>
    <t>■追加</t>
    <rPh sb="1" eb="3">
      <t>ツイカ</t>
    </rPh>
    <phoneticPr fontId="3"/>
  </si>
  <si>
    <t>平成31年度（令和元年度）までは、当該年度に係る改正概要のみ</t>
    <rPh sb="0" eb="2">
      <t>ヘイセイ</t>
    </rPh>
    <rPh sb="4" eb="6">
      <t>ネンド</t>
    </rPh>
    <rPh sb="7" eb="9">
      <t>レイワ</t>
    </rPh>
    <rPh sb="9" eb="11">
      <t>ガンネン</t>
    </rPh>
    <rPh sb="11" eb="12">
      <t>ド</t>
    </rPh>
    <rPh sb="17" eb="19">
      <t>トウガイ</t>
    </rPh>
    <rPh sb="19" eb="21">
      <t>ネンド</t>
    </rPh>
    <rPh sb="22" eb="23">
      <t>カカ</t>
    </rPh>
    <rPh sb="24" eb="26">
      <t>カイセイ</t>
    </rPh>
    <rPh sb="26" eb="28">
      <t>ガイヨウ</t>
    </rPh>
    <phoneticPr fontId="3"/>
  </si>
  <si>
    <t>１、申請書等の「あて名表示」の変更</t>
    <rPh sb="2" eb="5">
      <t>シンセイショ</t>
    </rPh>
    <rPh sb="5" eb="6">
      <t>ナド</t>
    </rPh>
    <rPh sb="10" eb="11">
      <t>ナ</t>
    </rPh>
    <rPh sb="11" eb="13">
      <t>ヒョウジ</t>
    </rPh>
    <rPh sb="15" eb="17">
      <t>ヘンコウ</t>
    </rPh>
    <phoneticPr fontId="3"/>
  </si>
  <si>
    <t>２、提出書類フローチャート</t>
    <rPh sb="2" eb="4">
      <t>テイシュツ</t>
    </rPh>
    <rPh sb="4" eb="6">
      <t>ショルイ</t>
    </rPh>
    <phoneticPr fontId="3"/>
  </si>
  <si>
    <t>H20.10 道土木共通仕様書より500万円以上の工事</t>
    <rPh sb="7" eb="8">
      <t>ドウ</t>
    </rPh>
    <rPh sb="8" eb="10">
      <t>ドボク</t>
    </rPh>
    <rPh sb="10" eb="12">
      <t>キョウツウ</t>
    </rPh>
    <rPh sb="12" eb="15">
      <t>シヨウショ</t>
    </rPh>
    <rPh sb="20" eb="22">
      <t>マンエン</t>
    </rPh>
    <rPh sb="22" eb="24">
      <t>イジョウ</t>
    </rPh>
    <rPh sb="25" eb="27">
      <t>コウジ</t>
    </rPh>
    <phoneticPr fontId="3"/>
  </si>
  <si>
    <t>３、提出書類様式</t>
    <rPh sb="2" eb="4">
      <t>テイシュツ</t>
    </rPh>
    <rPh sb="4" eb="6">
      <t>ショルイ</t>
    </rPh>
    <rPh sb="6" eb="8">
      <t>ヨウシキ</t>
    </rPh>
    <phoneticPr fontId="3"/>
  </si>
  <si>
    <t>　 No2.現場代理人等通知書</t>
    <rPh sb="6" eb="8">
      <t>ゲンバ</t>
    </rPh>
    <rPh sb="8" eb="11">
      <t>ダイリニン</t>
    </rPh>
    <rPh sb="11" eb="12">
      <t>ナド</t>
    </rPh>
    <rPh sb="12" eb="14">
      <t>ツウチ</t>
    </rPh>
    <rPh sb="14" eb="15">
      <t>ショ</t>
    </rPh>
    <phoneticPr fontId="3"/>
  </si>
  <si>
    <t>　 No9.下請負人選定・変更通知書</t>
    <rPh sb="6" eb="7">
      <t>シタ</t>
    </rPh>
    <rPh sb="7" eb="9">
      <t>ウケオイ</t>
    </rPh>
    <rPh sb="9" eb="12">
      <t>ニンセンテイ</t>
    </rPh>
    <rPh sb="13" eb="18">
      <t>ヘンコウツウチショ</t>
    </rPh>
    <phoneticPr fontId="3"/>
  </si>
  <si>
    <t>　 No10.施工体制台帳下請負人選定・変更通知書</t>
    <rPh sb="7" eb="9">
      <t>セコウ</t>
    </rPh>
    <rPh sb="9" eb="13">
      <t>タイセイダイチョウ</t>
    </rPh>
    <rPh sb="13" eb="14">
      <t>シタ</t>
    </rPh>
    <rPh sb="14" eb="16">
      <t>ウケオイ</t>
    </rPh>
    <rPh sb="16" eb="19">
      <t>ニンセンテイ</t>
    </rPh>
    <rPh sb="20" eb="25">
      <t>ヘンコウツウチショ</t>
    </rPh>
    <phoneticPr fontId="3"/>
  </si>
  <si>
    <t>北海道土木工事共通仕様書1-1-1-13より</t>
    <rPh sb="0" eb="3">
      <t>ホッカイドウ</t>
    </rPh>
    <rPh sb="3" eb="5">
      <t>ドボク</t>
    </rPh>
    <rPh sb="5" eb="7">
      <t>コウジ</t>
    </rPh>
    <rPh sb="7" eb="9">
      <t>キョウツウ</t>
    </rPh>
    <rPh sb="9" eb="12">
      <t>シヨウショ</t>
    </rPh>
    <phoneticPr fontId="3"/>
  </si>
  <si>
    <t>施工体制台帳を「様式10（甲）　（乙）　（丙）」の改正</t>
    <rPh sb="0" eb="2">
      <t>セコウ</t>
    </rPh>
    <rPh sb="2" eb="4">
      <t>タイセイ</t>
    </rPh>
    <rPh sb="4" eb="6">
      <t>ダイチョウ</t>
    </rPh>
    <rPh sb="8" eb="10">
      <t>ヨウシキ</t>
    </rPh>
    <rPh sb="13" eb="14">
      <t>コウ</t>
    </rPh>
    <rPh sb="17" eb="18">
      <t>オツ</t>
    </rPh>
    <rPh sb="21" eb="22">
      <t>ヘイ</t>
    </rPh>
    <rPh sb="25" eb="27">
      <t>カイセイ</t>
    </rPh>
    <phoneticPr fontId="3"/>
  </si>
  <si>
    <t>※請負金額200万円以上</t>
    <rPh sb="1" eb="3">
      <t>ウケオイ</t>
    </rPh>
    <rPh sb="3" eb="5">
      <t>キンガク</t>
    </rPh>
    <rPh sb="8" eb="10">
      <t>マンエン</t>
    </rPh>
    <rPh sb="10" eb="12">
      <t>イジョウ</t>
    </rPh>
    <phoneticPr fontId="3"/>
  </si>
  <si>
    <t xml:space="preserve">※起工書に添付 </t>
    <rPh sb="1" eb="3">
      <t>キコウ</t>
    </rPh>
    <rPh sb="3" eb="4">
      <t>ショ</t>
    </rPh>
    <rPh sb="5" eb="7">
      <t>テンプ</t>
    </rPh>
    <phoneticPr fontId="3"/>
  </si>
  <si>
    <t>※起工書に添付</t>
    <rPh sb="1" eb="3">
      <t>キコウ</t>
    </rPh>
    <rPh sb="3" eb="4">
      <t>ショ</t>
    </rPh>
    <rPh sb="5" eb="7">
      <t>テンプ</t>
    </rPh>
    <phoneticPr fontId="3"/>
  </si>
  <si>
    <t>施工体系図兼工事作業所災害防止協議会「様式10（丁）」の</t>
    <rPh sb="0" eb="2">
      <t>セコウ</t>
    </rPh>
    <rPh sb="2" eb="5">
      <t>タイケイズ</t>
    </rPh>
    <rPh sb="5" eb="6">
      <t>ケン</t>
    </rPh>
    <rPh sb="6" eb="8">
      <t>コウジ</t>
    </rPh>
    <rPh sb="8" eb="10">
      <t>サギョウ</t>
    </rPh>
    <rPh sb="10" eb="11">
      <t>ショ</t>
    </rPh>
    <rPh sb="11" eb="13">
      <t>サイガイ</t>
    </rPh>
    <rPh sb="13" eb="15">
      <t>ボウシ</t>
    </rPh>
    <rPh sb="15" eb="18">
      <t>キョウギカイ</t>
    </rPh>
    <rPh sb="19" eb="21">
      <t>ヨウシキ</t>
    </rPh>
    <rPh sb="24" eb="25">
      <t>テイ</t>
    </rPh>
    <phoneticPr fontId="3"/>
  </si>
  <si>
    <t>市独自</t>
    <rPh sb="0" eb="1">
      <t>シ</t>
    </rPh>
    <rPh sb="1" eb="3">
      <t>ドクジ</t>
    </rPh>
    <phoneticPr fontId="3"/>
  </si>
  <si>
    <t>下請業者編成表「様式10-1」の提出</t>
    <rPh sb="0" eb="2">
      <t>シタウケ</t>
    </rPh>
    <rPh sb="2" eb="4">
      <t>ギョウシャ</t>
    </rPh>
    <rPh sb="4" eb="6">
      <t>ヘンセイ</t>
    </rPh>
    <rPh sb="6" eb="7">
      <t>ヒョウ</t>
    </rPh>
    <rPh sb="8" eb="10">
      <t>ヨウシキ</t>
    </rPh>
    <rPh sb="16" eb="18">
      <t>テイシュツ</t>
    </rPh>
    <phoneticPr fontId="3"/>
  </si>
  <si>
    <t>　 No11.火災保険等付保通知書（市独自）</t>
    <rPh sb="7" eb="9">
      <t>カサイ</t>
    </rPh>
    <rPh sb="9" eb="11">
      <t>ホケン</t>
    </rPh>
    <rPh sb="11" eb="12">
      <t>ナド</t>
    </rPh>
    <rPh sb="12" eb="14">
      <t>フホ</t>
    </rPh>
    <rPh sb="14" eb="17">
      <t>ツウチショ</t>
    </rPh>
    <rPh sb="18" eb="19">
      <t>シ</t>
    </rPh>
    <rPh sb="19" eb="21">
      <t>ドクジ</t>
    </rPh>
    <phoneticPr fontId="3"/>
  </si>
  <si>
    <t>　 No12.建退共証紙貼付実績書（市独自）</t>
    <rPh sb="7" eb="10">
      <t>ケンタイキョウ</t>
    </rPh>
    <rPh sb="10" eb="12">
      <t>ショウシ</t>
    </rPh>
    <rPh sb="12" eb="14">
      <t>チョウフ</t>
    </rPh>
    <rPh sb="14" eb="16">
      <t>ジッセキ</t>
    </rPh>
    <rPh sb="16" eb="17">
      <t>ショ</t>
    </rPh>
    <rPh sb="18" eb="19">
      <t>シ</t>
    </rPh>
    <rPh sb="19" eb="21">
      <t>ドクジ</t>
    </rPh>
    <phoneticPr fontId="3"/>
  </si>
  <si>
    <t>　 No71.施工計画書（目次）　（市独自）</t>
    <rPh sb="7" eb="9">
      <t>セコウ</t>
    </rPh>
    <rPh sb="9" eb="11">
      <t>ケイカク</t>
    </rPh>
    <rPh sb="11" eb="12">
      <t>ショ</t>
    </rPh>
    <rPh sb="13" eb="15">
      <t>モクジ</t>
    </rPh>
    <rPh sb="18" eb="19">
      <t>シ</t>
    </rPh>
    <rPh sb="19" eb="21">
      <t>ドクジ</t>
    </rPh>
    <phoneticPr fontId="3"/>
  </si>
  <si>
    <t>現場組織表を全面的に改正</t>
    <rPh sb="0" eb="2">
      <t>ゲンバ</t>
    </rPh>
    <rPh sb="2" eb="4">
      <t>ソシキ</t>
    </rPh>
    <rPh sb="4" eb="5">
      <t>ヒョウ</t>
    </rPh>
    <rPh sb="6" eb="9">
      <t>ゼンメンテキ</t>
    </rPh>
    <rPh sb="10" eb="12">
      <t>カイセイ</t>
    </rPh>
    <phoneticPr fontId="3"/>
  </si>
  <si>
    <t>安全衛生管理体制の参考掲載</t>
    <rPh sb="0" eb="2">
      <t>アンゼン</t>
    </rPh>
    <rPh sb="2" eb="4">
      <t>エイセイ</t>
    </rPh>
    <rPh sb="4" eb="6">
      <t>カンリ</t>
    </rPh>
    <rPh sb="6" eb="8">
      <t>タイセイ</t>
    </rPh>
    <rPh sb="9" eb="11">
      <t>サンコウ</t>
    </rPh>
    <rPh sb="11" eb="13">
      <t>ケイサイ</t>
    </rPh>
    <phoneticPr fontId="3"/>
  </si>
  <si>
    <t>運用についての表１施工計画書一覧</t>
    <rPh sb="0" eb="2">
      <t>ウンヨウ</t>
    </rPh>
    <rPh sb="7" eb="8">
      <t>ヒョウ</t>
    </rPh>
    <rPh sb="9" eb="11">
      <t>セコウ</t>
    </rPh>
    <rPh sb="11" eb="13">
      <t>ケイカク</t>
    </rPh>
    <rPh sb="13" eb="14">
      <t>ショ</t>
    </rPh>
    <rPh sb="14" eb="16">
      <t>イチラン</t>
    </rPh>
    <phoneticPr fontId="3"/>
  </si>
  <si>
    <t>(誤) ４、使用機械　→　(正) ４、主要機械</t>
    <rPh sb="1" eb="2">
      <t>ゴ</t>
    </rPh>
    <rPh sb="6" eb="8">
      <t>シヨウ</t>
    </rPh>
    <rPh sb="8" eb="10">
      <t>キカイ</t>
    </rPh>
    <rPh sb="14" eb="15">
      <t>タダシ</t>
    </rPh>
    <rPh sb="19" eb="21">
      <t>シュヨウ</t>
    </rPh>
    <rPh sb="21" eb="23">
      <t>キカイ</t>
    </rPh>
    <phoneticPr fontId="3"/>
  </si>
  <si>
    <t>日の「日」欠落</t>
    <rPh sb="0" eb="1">
      <t>ニチ</t>
    </rPh>
    <rPh sb="3" eb="4">
      <t>ニチ</t>
    </rPh>
    <rPh sb="5" eb="7">
      <t>ケツラク</t>
    </rPh>
    <phoneticPr fontId="3"/>
  </si>
  <si>
    <t>土２　工事旬報の提出年月日の「日」欠落、及び現在の出来高月</t>
    <rPh sb="0" eb="1">
      <t>ツチ</t>
    </rPh>
    <rPh sb="3" eb="5">
      <t>コウジ</t>
    </rPh>
    <rPh sb="5" eb="7">
      <t>ジュンポウ</t>
    </rPh>
    <rPh sb="8" eb="10">
      <t>テイシュツ</t>
    </rPh>
    <rPh sb="10" eb="13">
      <t>ネンガッピ</t>
    </rPh>
    <rPh sb="15" eb="16">
      <t>ニチ</t>
    </rPh>
    <rPh sb="17" eb="19">
      <t>ケツラク</t>
    </rPh>
    <rPh sb="20" eb="21">
      <t>オヨ</t>
    </rPh>
    <rPh sb="22" eb="24">
      <t>ゲンザイ</t>
    </rPh>
    <rPh sb="25" eb="27">
      <t>デキ</t>
    </rPh>
    <rPh sb="27" eb="28">
      <t>タカ</t>
    </rPh>
    <rPh sb="28" eb="29">
      <t>ツキ</t>
    </rPh>
    <phoneticPr fontId="3"/>
  </si>
  <si>
    <t>様式２２（甲）　建退共証紙貼付実績書　右側の記載例</t>
    <rPh sb="0" eb="2">
      <t>ヨウシキ</t>
    </rPh>
    <rPh sb="5" eb="6">
      <t>コウ</t>
    </rPh>
    <rPh sb="8" eb="13">
      <t>ケンタイキョウショウシ</t>
    </rPh>
    <rPh sb="13" eb="18">
      <t>チョウフジッセキショ</t>
    </rPh>
    <rPh sb="19" eb="20">
      <t>ミギ</t>
    </rPh>
    <rPh sb="20" eb="21">
      <t>カワ</t>
    </rPh>
    <rPh sb="22" eb="24">
      <t>キサイ</t>
    </rPh>
    <rPh sb="24" eb="25">
      <t>レイ</t>
    </rPh>
    <phoneticPr fontId="3"/>
  </si>
  <si>
    <t>「下請業者編成表様式」番号のみの変更</t>
    <rPh sb="1" eb="3">
      <t>シタウケ</t>
    </rPh>
    <rPh sb="3" eb="5">
      <t>ギョウシャ</t>
    </rPh>
    <rPh sb="5" eb="7">
      <t>ヘンセイ</t>
    </rPh>
    <rPh sb="7" eb="8">
      <t>ヒョウ</t>
    </rPh>
    <rPh sb="8" eb="10">
      <t>ヨウシキ</t>
    </rPh>
    <rPh sb="11" eb="13">
      <t>バンゴウ</t>
    </rPh>
    <rPh sb="16" eb="18">
      <t>ヘンコウ</t>
    </rPh>
    <phoneticPr fontId="3"/>
  </si>
  <si>
    <t>様式10-6　</t>
    <rPh sb="0" eb="2">
      <t>ヨウシキ</t>
    </rPh>
    <phoneticPr fontId="3"/>
  </si>
  <si>
    <t>釧路市土木工事請負工事提出書類等の手引に関する取扱い</t>
    <rPh sb="0" eb="3">
      <t>クシロシ</t>
    </rPh>
    <rPh sb="3" eb="5">
      <t>ドボク</t>
    </rPh>
    <rPh sb="5" eb="7">
      <t>コウジ</t>
    </rPh>
    <rPh sb="7" eb="9">
      <t>ウケオイ</t>
    </rPh>
    <rPh sb="9" eb="11">
      <t>コウジ</t>
    </rPh>
    <rPh sb="11" eb="13">
      <t>テイシュツ</t>
    </rPh>
    <rPh sb="13" eb="15">
      <t>ショルイ</t>
    </rPh>
    <rPh sb="15" eb="16">
      <t>ナド</t>
    </rPh>
    <rPh sb="17" eb="19">
      <t>テビキ</t>
    </rPh>
    <rPh sb="20" eb="21">
      <t>カン</t>
    </rPh>
    <rPh sb="23" eb="25">
      <t>トリアツカ</t>
    </rPh>
    <phoneticPr fontId="3"/>
  </si>
  <si>
    <t>（１）目次、中扉に下記項目を追加</t>
    <rPh sb="3" eb="5">
      <t>モクジ</t>
    </rPh>
    <rPh sb="6" eb="7">
      <t>ナカ</t>
    </rPh>
    <rPh sb="7" eb="8">
      <t>トビラ</t>
    </rPh>
    <rPh sb="9" eb="11">
      <t>カキ</t>
    </rPh>
    <rPh sb="11" eb="13">
      <t>コウモク</t>
    </rPh>
    <rPh sb="14" eb="16">
      <t>ツイカ</t>
    </rPh>
    <phoneticPr fontId="3"/>
  </si>
  <si>
    <t>（３） ２ 提出書類フローチャート ＞ 事実発生時提出</t>
    <rPh sb="6" eb="8">
      <t>テイシュツ</t>
    </rPh>
    <rPh sb="8" eb="10">
      <t>ショルイ</t>
    </rPh>
    <rPh sb="20" eb="22">
      <t>ジジツ</t>
    </rPh>
    <rPh sb="22" eb="24">
      <t>ハッセイ</t>
    </rPh>
    <rPh sb="24" eb="25">
      <t>トキ</t>
    </rPh>
    <rPh sb="25" eb="27">
      <t>テイシュツ</t>
    </rPh>
    <phoneticPr fontId="3"/>
  </si>
  <si>
    <t>（４） ３ 提出書類様式 ＞ 契約関係 ＞ □事実発生時に提出する</t>
    <rPh sb="6" eb="8">
      <t>テイシュツ</t>
    </rPh>
    <rPh sb="8" eb="10">
      <t>ショルイ</t>
    </rPh>
    <rPh sb="10" eb="12">
      <t>ヨウシキ</t>
    </rPh>
    <rPh sb="15" eb="17">
      <t>ケイヤク</t>
    </rPh>
    <rPh sb="17" eb="19">
      <t>カンケイ</t>
    </rPh>
    <rPh sb="23" eb="25">
      <t>ジジツ</t>
    </rPh>
    <rPh sb="25" eb="27">
      <t>ハッセイ</t>
    </rPh>
    <rPh sb="27" eb="28">
      <t>トキ</t>
    </rPh>
    <rPh sb="29" eb="31">
      <t>テイシュツ</t>
    </rPh>
    <phoneticPr fontId="3"/>
  </si>
  <si>
    <t>（１） ３ 提出書類様式 ＞ 契約関係 ＞ □事実発生時に提出する</t>
    <rPh sb="6" eb="8">
      <t>テイシュツ</t>
    </rPh>
    <rPh sb="8" eb="10">
      <t>ショルイ</t>
    </rPh>
    <rPh sb="10" eb="12">
      <t>ヨウシキ</t>
    </rPh>
    <rPh sb="15" eb="17">
      <t>ケイヤク</t>
    </rPh>
    <rPh sb="17" eb="19">
      <t>カンケイ</t>
    </rPh>
    <rPh sb="23" eb="25">
      <t>ジジツ</t>
    </rPh>
    <rPh sb="25" eb="27">
      <t>ハッセイ</t>
    </rPh>
    <rPh sb="27" eb="28">
      <t>トキ</t>
    </rPh>
    <rPh sb="29" eb="31">
      <t>テイシュツ</t>
    </rPh>
    <phoneticPr fontId="3"/>
  </si>
  <si>
    <t>・下請契約をする工事：全ての工事で作成し、写しを提出する</t>
    <rPh sb="1" eb="3">
      <t>シタウケ</t>
    </rPh>
    <rPh sb="3" eb="5">
      <t>ケイヤク</t>
    </rPh>
    <rPh sb="8" eb="10">
      <t>コウジ</t>
    </rPh>
    <rPh sb="11" eb="12">
      <t>スベ</t>
    </rPh>
    <rPh sb="14" eb="16">
      <t>コウジ</t>
    </rPh>
    <rPh sb="17" eb="19">
      <t>サクセイ</t>
    </rPh>
    <rPh sb="21" eb="22">
      <t>ウツ</t>
    </rPh>
    <rPh sb="24" eb="26">
      <t>テイシュツ</t>
    </rPh>
    <phoneticPr fontId="3"/>
  </si>
  <si>
    <t>・起工書に写しを添付する。</t>
    <rPh sb="1" eb="3">
      <t>キコウ</t>
    </rPh>
    <rPh sb="3" eb="4">
      <t>ショ</t>
    </rPh>
    <rPh sb="5" eb="6">
      <t>ウツ</t>
    </rPh>
    <rPh sb="8" eb="10">
      <t>テンプ</t>
    </rPh>
    <phoneticPr fontId="3"/>
  </si>
  <si>
    <t>（２） ３ 提出書類様式 ＞ 契約関係 ＞ □事実発生時に提出する</t>
    <rPh sb="6" eb="8">
      <t>テイシュツ</t>
    </rPh>
    <rPh sb="8" eb="10">
      <t>ショルイ</t>
    </rPh>
    <rPh sb="10" eb="12">
      <t>ヨウシキ</t>
    </rPh>
    <rPh sb="15" eb="17">
      <t>ケイヤク</t>
    </rPh>
    <rPh sb="17" eb="19">
      <t>カンケイ</t>
    </rPh>
    <rPh sb="23" eb="25">
      <t>ジジツ</t>
    </rPh>
    <rPh sb="25" eb="27">
      <t>ハッセイ</t>
    </rPh>
    <rPh sb="27" eb="28">
      <t>トキ</t>
    </rPh>
    <rPh sb="29" eb="31">
      <t>テイシュツ</t>
    </rPh>
    <phoneticPr fontId="3"/>
  </si>
  <si>
    <t>・「契約後7日以内に提出するもの」から移行</t>
    <rPh sb="2" eb="4">
      <t>ケイヤク</t>
    </rPh>
    <rPh sb="4" eb="5">
      <t>ゴ</t>
    </rPh>
    <rPh sb="6" eb="7">
      <t>ニチ</t>
    </rPh>
    <rPh sb="7" eb="9">
      <t>イナイ</t>
    </rPh>
    <rPh sb="10" eb="12">
      <t>テイシュツ</t>
    </rPh>
    <rPh sb="19" eb="21">
      <t>イコウ</t>
    </rPh>
    <phoneticPr fontId="3"/>
  </si>
  <si>
    <t>・表題の下に本書の取扱いに関する但書を追記</t>
    <rPh sb="1" eb="3">
      <t>ヒョウダイ</t>
    </rPh>
    <rPh sb="4" eb="5">
      <t>シタ</t>
    </rPh>
    <rPh sb="6" eb="8">
      <t>ホンショ</t>
    </rPh>
    <rPh sb="9" eb="11">
      <t>トリアツカ</t>
    </rPh>
    <rPh sb="13" eb="14">
      <t>カン</t>
    </rPh>
    <rPh sb="16" eb="18">
      <t>タダシガキ</t>
    </rPh>
    <rPh sb="19" eb="21">
      <t>ツイキ</t>
    </rPh>
    <phoneticPr fontId="3"/>
  </si>
  <si>
    <t>（３） ３ 提出書類様式 ＞ 契約関係 ＞ □事実発生時に提出する</t>
    <rPh sb="6" eb="8">
      <t>テイシュツ</t>
    </rPh>
    <rPh sb="8" eb="10">
      <t>ショルイ</t>
    </rPh>
    <rPh sb="10" eb="12">
      <t>ヨウシキ</t>
    </rPh>
    <rPh sb="15" eb="17">
      <t>ケイヤク</t>
    </rPh>
    <rPh sb="17" eb="19">
      <t>カンケイ</t>
    </rPh>
    <rPh sb="23" eb="25">
      <t>ジジツ</t>
    </rPh>
    <rPh sb="25" eb="27">
      <t>ハッセイ</t>
    </rPh>
    <rPh sb="27" eb="28">
      <t>トキ</t>
    </rPh>
    <rPh sb="29" eb="31">
      <t>テイシュツ</t>
    </rPh>
    <phoneticPr fontId="3"/>
  </si>
  <si>
    <t>　もの ＞ 10下請業者編成表 ＞ 作成上の注意事項の記載欄</t>
    <rPh sb="8" eb="10">
      <t>シタウケ</t>
    </rPh>
    <rPh sb="10" eb="12">
      <t>ギョウシャ</t>
    </rPh>
    <rPh sb="12" eb="14">
      <t>ヘンセイ</t>
    </rPh>
    <rPh sb="14" eb="15">
      <t>ヒョウ</t>
    </rPh>
    <rPh sb="18" eb="19">
      <t>サク</t>
    </rPh>
    <rPh sb="19" eb="20">
      <t>セイ</t>
    </rPh>
    <rPh sb="20" eb="21">
      <t>ジョウ</t>
    </rPh>
    <rPh sb="22" eb="26">
      <t>チュウイジコウ</t>
    </rPh>
    <rPh sb="27" eb="29">
      <t>キサイ</t>
    </rPh>
    <rPh sb="29" eb="30">
      <t>ラン</t>
    </rPh>
    <phoneticPr fontId="3"/>
  </si>
  <si>
    <t>　を次の通り変更</t>
    <rPh sb="2" eb="3">
      <t>ツギ</t>
    </rPh>
    <rPh sb="4" eb="5">
      <t>トオ</t>
    </rPh>
    <rPh sb="6" eb="8">
      <t>ヘンコウ</t>
    </rPh>
    <phoneticPr fontId="3"/>
  </si>
  <si>
    <t>・下請業者が受注者に提出する。</t>
    <rPh sb="1" eb="3">
      <t>シタウケ</t>
    </rPh>
    <rPh sb="3" eb="5">
      <t>ギョウシャ</t>
    </rPh>
    <rPh sb="6" eb="9">
      <t>ジュチュウシャ</t>
    </rPh>
    <rPh sb="10" eb="12">
      <t>テイシュツ</t>
    </rPh>
    <phoneticPr fontId="3"/>
  </si>
  <si>
    <t>・発注者への提出は不要</t>
    <rPh sb="1" eb="4">
      <t>ハッチュウシャ</t>
    </rPh>
    <rPh sb="6" eb="8">
      <t>テイシュツ</t>
    </rPh>
    <rPh sb="9" eb="11">
      <t>フヨウ</t>
    </rPh>
    <phoneticPr fontId="3"/>
  </si>
  <si>
    <t>（５） ３ 提出書類様式 ＞ 契約関係 ＞ □事実発生時に提出する</t>
    <rPh sb="6" eb="8">
      <t>テイシュツ</t>
    </rPh>
    <rPh sb="8" eb="10">
      <t>ショルイ</t>
    </rPh>
    <rPh sb="10" eb="12">
      <t>ヨウシキ</t>
    </rPh>
    <rPh sb="15" eb="17">
      <t>ケイヤク</t>
    </rPh>
    <rPh sb="17" eb="19">
      <t>カンケイ</t>
    </rPh>
    <rPh sb="23" eb="25">
      <t>ジジツ</t>
    </rPh>
    <rPh sb="25" eb="27">
      <t>ハッセイ</t>
    </rPh>
    <rPh sb="27" eb="28">
      <t>トキ</t>
    </rPh>
    <rPh sb="29" eb="31">
      <t>テイシュツ</t>
    </rPh>
    <phoneticPr fontId="3"/>
  </si>
  <si>
    <t>　もの ＞ その他（２）</t>
    <rPh sb="8" eb="9">
      <t>タ</t>
    </rPh>
    <phoneticPr fontId="3"/>
  </si>
  <si>
    <t>・”その他” を ”その他（２）” に変更</t>
    <rPh sb="4" eb="5">
      <t>タ</t>
    </rPh>
    <rPh sb="12" eb="13">
      <t>タ</t>
    </rPh>
    <rPh sb="19" eb="21">
      <t>ヘンコウ</t>
    </rPh>
    <phoneticPr fontId="3"/>
  </si>
  <si>
    <t>　様式26(乙）（再生資源利用促進計画書（実施書））</t>
    <rPh sb="1" eb="3">
      <t>ヨウシキ</t>
    </rPh>
    <rPh sb="6" eb="7">
      <t>オツ</t>
    </rPh>
    <rPh sb="9" eb="11">
      <t>サイセイ</t>
    </rPh>
    <rPh sb="11" eb="13">
      <t>シゲン</t>
    </rPh>
    <rPh sb="13" eb="15">
      <t>リヨウ</t>
    </rPh>
    <rPh sb="15" eb="17">
      <t>ソクシン</t>
    </rPh>
    <rPh sb="17" eb="19">
      <t>ケイカク</t>
    </rPh>
    <rPh sb="19" eb="20">
      <t>ショ</t>
    </rPh>
    <rPh sb="21" eb="23">
      <t>ジッシ</t>
    </rPh>
    <rPh sb="23" eb="24">
      <t>ショ</t>
    </rPh>
    <phoneticPr fontId="3"/>
  </si>
  <si>
    <t>（１） ２ 提出書類フローチャート ＞ 事実発生時提出</t>
    <rPh sb="6" eb="8">
      <t>テイシュツ</t>
    </rPh>
    <rPh sb="8" eb="10">
      <t>ショルイ</t>
    </rPh>
    <rPh sb="20" eb="22">
      <t>ジジツ</t>
    </rPh>
    <rPh sb="22" eb="24">
      <t>ハッセイ</t>
    </rPh>
    <rPh sb="24" eb="25">
      <t>トキ</t>
    </rPh>
    <rPh sb="25" eb="27">
      <t>テイシュツ</t>
    </rPh>
    <phoneticPr fontId="3"/>
  </si>
  <si>
    <t>・下請業者編成表の削除</t>
    <rPh sb="1" eb="3">
      <t>シタウケ</t>
    </rPh>
    <rPh sb="3" eb="5">
      <t>ギョウシャ</t>
    </rPh>
    <rPh sb="5" eb="7">
      <t>ヘンセイ</t>
    </rPh>
    <rPh sb="7" eb="8">
      <t>ヒョウ</t>
    </rPh>
    <rPh sb="9" eb="11">
      <t>サクジョ</t>
    </rPh>
    <phoneticPr fontId="3"/>
  </si>
  <si>
    <t>　もの ＞ 10施工体制台帳 ＞ 様式10-4（作業員名簿）</t>
    <rPh sb="8" eb="10">
      <t>セコウ</t>
    </rPh>
    <rPh sb="10" eb="12">
      <t>タイセイ</t>
    </rPh>
    <rPh sb="12" eb="14">
      <t>ダイチョウ</t>
    </rPh>
    <rPh sb="17" eb="19">
      <t>ヨウシキ</t>
    </rPh>
    <rPh sb="24" eb="27">
      <t>サギョウイン</t>
    </rPh>
    <rPh sb="27" eb="29">
      <t>メイボ</t>
    </rPh>
    <phoneticPr fontId="3"/>
  </si>
  <si>
    <t>・旧様式につき廃止</t>
    <rPh sb="1" eb="2">
      <t>キュウ</t>
    </rPh>
    <rPh sb="2" eb="4">
      <t>ヨウシキ</t>
    </rPh>
    <rPh sb="7" eb="9">
      <t>ハイシ</t>
    </rPh>
    <phoneticPr fontId="3"/>
  </si>
  <si>
    <t>（１） ３ 提出書類様式 ＞ 契約関係 ＞ □前払金請求時に提出す</t>
    <rPh sb="6" eb="8">
      <t>テイシュツ</t>
    </rPh>
    <rPh sb="8" eb="10">
      <t>ショルイ</t>
    </rPh>
    <rPh sb="10" eb="12">
      <t>ヨウシキ</t>
    </rPh>
    <rPh sb="15" eb="17">
      <t>ケイヤク</t>
    </rPh>
    <rPh sb="17" eb="19">
      <t>カンケイ</t>
    </rPh>
    <rPh sb="23" eb="24">
      <t>マエ</t>
    </rPh>
    <rPh sb="24" eb="25">
      <t>ハラ</t>
    </rPh>
    <rPh sb="25" eb="26">
      <t>キン</t>
    </rPh>
    <rPh sb="26" eb="28">
      <t>セイキュウ</t>
    </rPh>
    <rPh sb="28" eb="29">
      <t>トキ</t>
    </rPh>
    <rPh sb="30" eb="32">
      <t>テイシュツ</t>
    </rPh>
    <phoneticPr fontId="3"/>
  </si>
  <si>
    <t>　るもの ＞ No.13「中間前払金履行報告書」（様式13）の一部を</t>
    <rPh sb="13" eb="15">
      <t>チュウカン</t>
    </rPh>
    <rPh sb="15" eb="16">
      <t>マエ</t>
    </rPh>
    <rPh sb="16" eb="17">
      <t>ハラ</t>
    </rPh>
    <rPh sb="17" eb="18">
      <t>キン</t>
    </rPh>
    <rPh sb="18" eb="20">
      <t>リコウ</t>
    </rPh>
    <rPh sb="20" eb="23">
      <t>ホウコクショ</t>
    </rPh>
    <rPh sb="25" eb="27">
      <t>ヨウシキ</t>
    </rPh>
    <rPh sb="31" eb="33">
      <t>イチブ</t>
    </rPh>
    <phoneticPr fontId="3"/>
  </si>
  <si>
    <t>次の通り改正</t>
    <rPh sb="0" eb="1">
      <t>ツギ</t>
    </rPh>
    <rPh sb="2" eb="3">
      <t>トオ</t>
    </rPh>
    <rPh sb="4" eb="6">
      <t>カイセイ</t>
    </rPh>
    <phoneticPr fontId="3"/>
  </si>
  <si>
    <t>■修正</t>
    <rPh sb="1" eb="3">
      <t>シュウセイ</t>
    </rPh>
    <phoneticPr fontId="3"/>
  </si>
  <si>
    <t>（１） ４施工計画書 ＞ 現場組織表 ＞ ２作業主任者及び作業者</t>
    <rPh sb="5" eb="7">
      <t>セコウ</t>
    </rPh>
    <rPh sb="7" eb="9">
      <t>ケイカク</t>
    </rPh>
    <rPh sb="9" eb="10">
      <t>ショ</t>
    </rPh>
    <rPh sb="13" eb="15">
      <t>ゲンバ</t>
    </rPh>
    <rPh sb="15" eb="17">
      <t>ソシキ</t>
    </rPh>
    <rPh sb="17" eb="18">
      <t>ヒョウ</t>
    </rPh>
    <rPh sb="22" eb="24">
      <t>サギョウ</t>
    </rPh>
    <rPh sb="24" eb="27">
      <t>シュニンシャ</t>
    </rPh>
    <rPh sb="27" eb="28">
      <t>オヨ</t>
    </rPh>
    <rPh sb="29" eb="32">
      <t>サギョウシャ</t>
    </rPh>
    <phoneticPr fontId="3"/>
  </si>
  <si>
    <t>（１） ６取扱い　再生資源利用計画書及び再生資源利用促進計画書</t>
    <rPh sb="5" eb="7">
      <t>トリアツカ</t>
    </rPh>
    <rPh sb="9" eb="11">
      <t>サイセイ</t>
    </rPh>
    <rPh sb="11" eb="13">
      <t>シゲン</t>
    </rPh>
    <rPh sb="13" eb="15">
      <t>リヨウ</t>
    </rPh>
    <rPh sb="15" eb="17">
      <t>ケイカク</t>
    </rPh>
    <rPh sb="17" eb="18">
      <t>ショ</t>
    </rPh>
    <rPh sb="18" eb="19">
      <t>オヨ</t>
    </rPh>
    <rPh sb="20" eb="22">
      <t>サイセイ</t>
    </rPh>
    <rPh sb="22" eb="24">
      <t>シゲン</t>
    </rPh>
    <rPh sb="24" eb="26">
      <t>リヨウ</t>
    </rPh>
    <rPh sb="26" eb="28">
      <t>ソクシン</t>
    </rPh>
    <rPh sb="28" eb="30">
      <t>ケイカク</t>
    </rPh>
    <rPh sb="30" eb="31">
      <t>ショ</t>
    </rPh>
    <phoneticPr fontId="3"/>
  </si>
  <si>
    <t>・平成30年度の対象工事は、平成30年度工事が建設副産物</t>
    <rPh sb="1" eb="3">
      <t>ヘイセイ</t>
    </rPh>
    <rPh sb="5" eb="7">
      <t>ネンド</t>
    </rPh>
    <rPh sb="8" eb="10">
      <t>タイショウ</t>
    </rPh>
    <rPh sb="10" eb="12">
      <t>コウジ</t>
    </rPh>
    <rPh sb="14" eb="16">
      <t>ヘイセイ</t>
    </rPh>
    <rPh sb="18" eb="20">
      <t>ネンド</t>
    </rPh>
    <rPh sb="20" eb="22">
      <t>コウジ</t>
    </rPh>
    <rPh sb="23" eb="25">
      <t>ケンセツ</t>
    </rPh>
    <rPh sb="25" eb="28">
      <t>フクサンブツ</t>
    </rPh>
    <phoneticPr fontId="3"/>
  </si>
  <si>
    <t>　実態調査（センサス）の対応となるため、最終契約金額が</t>
    <rPh sb="1" eb="3">
      <t>ジッタイ</t>
    </rPh>
    <rPh sb="3" eb="5">
      <t>チョウサ</t>
    </rPh>
    <rPh sb="12" eb="14">
      <t>タイオウ</t>
    </rPh>
    <rPh sb="20" eb="22">
      <t>サイシュウ</t>
    </rPh>
    <rPh sb="22" eb="24">
      <t>ケイヤク</t>
    </rPh>
    <rPh sb="24" eb="26">
      <t>キンガク</t>
    </rPh>
    <phoneticPr fontId="3"/>
  </si>
  <si>
    <t>　100万円以上の工事とします。</t>
    <rPh sb="4" eb="6">
      <t>マンエン</t>
    </rPh>
    <rPh sb="6" eb="8">
      <t>イジョウ</t>
    </rPh>
    <rPh sb="9" eb="11">
      <t>コウジ</t>
    </rPh>
    <phoneticPr fontId="3"/>
  </si>
  <si>
    <t>「様式○○」に変更する。　</t>
    <rPh sb="1" eb="3">
      <t>ヨウシキ</t>
    </rPh>
    <rPh sb="7" eb="9">
      <t>ヘンコウ</t>
    </rPh>
    <phoneticPr fontId="3"/>
  </si>
  <si>
    <t>また、【土木工事編】の様式番号は「様式 土○○」に変更</t>
    <rPh sb="4" eb="6">
      <t>ドボク</t>
    </rPh>
    <rPh sb="6" eb="8">
      <t>コウジ</t>
    </rPh>
    <rPh sb="8" eb="9">
      <t>ヘン</t>
    </rPh>
    <rPh sb="11" eb="13">
      <t>ヨウシキ</t>
    </rPh>
    <rPh sb="13" eb="15">
      <t>バンゴウ</t>
    </rPh>
    <rPh sb="17" eb="19">
      <t>ヨウシキ</t>
    </rPh>
    <rPh sb="20" eb="21">
      <t>ツチ</t>
    </rPh>
    <rPh sb="25" eb="27">
      <t>ヘンコウ</t>
    </rPh>
    <phoneticPr fontId="3"/>
  </si>
  <si>
    <t>「フローチャート」のシートについて</t>
    <phoneticPr fontId="3"/>
  </si>
  <si>
    <t>「釧路市土木請負工事提出書類の手引」を「釧路市請負工事</t>
    <rPh sb="1" eb="4">
      <t>クシロシ</t>
    </rPh>
    <rPh sb="4" eb="6">
      <t>ドボク</t>
    </rPh>
    <rPh sb="6" eb="8">
      <t>ウケオイ</t>
    </rPh>
    <rPh sb="8" eb="10">
      <t>コウジ</t>
    </rPh>
    <rPh sb="10" eb="12">
      <t>テイシュツ</t>
    </rPh>
    <rPh sb="12" eb="14">
      <t>ショルイ</t>
    </rPh>
    <rPh sb="15" eb="17">
      <t>テビキ</t>
    </rPh>
    <rPh sb="20" eb="23">
      <t>クシロシ</t>
    </rPh>
    <rPh sb="23" eb="25">
      <t>ウケオイ</t>
    </rPh>
    <rPh sb="25" eb="27">
      <t>コウジ</t>
    </rPh>
    <phoneticPr fontId="3"/>
  </si>
  <si>
    <t>２、</t>
    <phoneticPr fontId="3"/>
  </si>
  <si>
    <t>「提出様式」のシートについて</t>
    <rPh sb="1" eb="3">
      <t>テイシュツ</t>
    </rPh>
    <rPh sb="3" eb="5">
      <t>ヨウシキ</t>
    </rPh>
    <phoneticPr fontId="3"/>
  </si>
  <si>
    <t>■訂正、変更、追加</t>
    <rPh sb="1" eb="3">
      <t>テイセイ</t>
    </rPh>
    <rPh sb="4" eb="6">
      <t>ヘンコウ</t>
    </rPh>
    <rPh sb="7" eb="9">
      <t>ツイカ</t>
    </rPh>
    <phoneticPr fontId="3"/>
  </si>
  <si>
    <t>・ 作業員名簿（様式10-3）、外国人建設就労者建設現場入場</t>
    <rPh sb="2" eb="5">
      <t>サギョウイン</t>
    </rPh>
    <rPh sb="5" eb="7">
      <t>メイボ</t>
    </rPh>
    <rPh sb="8" eb="10">
      <t>ヨウシキ</t>
    </rPh>
    <rPh sb="16" eb="18">
      <t>ガイコク</t>
    </rPh>
    <rPh sb="18" eb="19">
      <t>ジン</t>
    </rPh>
    <rPh sb="19" eb="21">
      <t>ケンセツ</t>
    </rPh>
    <rPh sb="21" eb="23">
      <t>シュウロウ</t>
    </rPh>
    <rPh sb="23" eb="24">
      <t>シャ</t>
    </rPh>
    <rPh sb="24" eb="26">
      <t>ケンセツ</t>
    </rPh>
    <rPh sb="26" eb="28">
      <t>ゲンバ</t>
    </rPh>
    <rPh sb="28" eb="30">
      <t>ニュウジョウ</t>
    </rPh>
    <phoneticPr fontId="3"/>
  </si>
  <si>
    <t>・工事実績情報（コリンズ）の登録内容確認書のうち、竣工登録</t>
    <rPh sb="1" eb="3">
      <t>コウジ</t>
    </rPh>
    <rPh sb="3" eb="7">
      <t>ジッセキジョウホウ</t>
    </rPh>
    <rPh sb="14" eb="16">
      <t>トウロク</t>
    </rPh>
    <rPh sb="16" eb="18">
      <t>ナイヨウ</t>
    </rPh>
    <rPh sb="18" eb="20">
      <t>カクニン</t>
    </rPh>
    <rPh sb="20" eb="21">
      <t>ショ</t>
    </rPh>
    <rPh sb="25" eb="27">
      <t>シュンコウ</t>
    </rPh>
    <rPh sb="27" eb="29">
      <t>トウロク</t>
    </rPh>
    <phoneticPr fontId="3"/>
  </si>
  <si>
    <t>施工体制台帳（様式10-1）、再下請負通知書（様式10-2）</t>
    <rPh sb="0" eb="2">
      <t>セコウ</t>
    </rPh>
    <rPh sb="2" eb="4">
      <t>タイセイ</t>
    </rPh>
    <rPh sb="4" eb="6">
      <t>ダイチョウ</t>
    </rPh>
    <rPh sb="7" eb="9">
      <t>ヨウシキ</t>
    </rPh>
    <rPh sb="15" eb="16">
      <t>サイ</t>
    </rPh>
    <rPh sb="16" eb="17">
      <t>シタ</t>
    </rPh>
    <rPh sb="17" eb="19">
      <t>ウケオイ</t>
    </rPh>
    <rPh sb="19" eb="22">
      <t>ツウチショ</t>
    </rPh>
    <rPh sb="23" eb="25">
      <t>ヨウシキ</t>
    </rPh>
    <phoneticPr fontId="3"/>
  </si>
  <si>
    <t>・ 「厚生年金保険」の名称を「年金保険」に変更　（市独自）</t>
    <rPh sb="3" eb="5">
      <t>コウセイ</t>
    </rPh>
    <rPh sb="5" eb="7">
      <t>ネンキン</t>
    </rPh>
    <rPh sb="7" eb="9">
      <t>ホケン</t>
    </rPh>
    <rPh sb="11" eb="13">
      <t>メイショウ</t>
    </rPh>
    <rPh sb="15" eb="17">
      <t>ネンキン</t>
    </rPh>
    <rPh sb="17" eb="19">
      <t>ホケン</t>
    </rPh>
    <rPh sb="21" eb="23">
      <t>ヘンコウ</t>
    </rPh>
    <rPh sb="25" eb="26">
      <t>シ</t>
    </rPh>
    <rPh sb="26" eb="28">
      <t>ドクジ</t>
    </rPh>
    <phoneticPr fontId="3"/>
  </si>
  <si>
    <t>　工事法、電気通信事業法、水道法による資格を追加</t>
    <rPh sb="1" eb="3">
      <t>コウジ</t>
    </rPh>
    <rPh sb="3" eb="4">
      <t>ホウ</t>
    </rPh>
    <rPh sb="5" eb="7">
      <t>デンキ</t>
    </rPh>
    <rPh sb="7" eb="9">
      <t>ツウシン</t>
    </rPh>
    <rPh sb="9" eb="12">
      <t>ジギョウホウ</t>
    </rPh>
    <rPh sb="13" eb="15">
      <t>スイドウ</t>
    </rPh>
    <rPh sb="15" eb="16">
      <t>ホウ</t>
    </rPh>
    <rPh sb="19" eb="21">
      <t>シカク</t>
    </rPh>
    <rPh sb="22" eb="24">
      <t>ツイカ</t>
    </rPh>
    <phoneticPr fontId="3"/>
  </si>
  <si>
    <t>４、作業員名簿（様式10-3）</t>
    <rPh sb="2" eb="5">
      <t>サギョウイン</t>
    </rPh>
    <rPh sb="5" eb="7">
      <t>メイボ</t>
    </rPh>
    <rPh sb="8" eb="10">
      <t>ヨウシキ</t>
    </rPh>
    <phoneticPr fontId="3"/>
  </si>
  <si>
    <t>・ 下欄の注意書の変更及び追加</t>
    <rPh sb="2" eb="3">
      <t>シタ</t>
    </rPh>
    <rPh sb="3" eb="4">
      <t>ラン</t>
    </rPh>
    <rPh sb="5" eb="7">
      <t>チュウイ</t>
    </rPh>
    <rPh sb="7" eb="8">
      <t>カ</t>
    </rPh>
    <rPh sb="9" eb="11">
      <t>ヘンコウ</t>
    </rPh>
    <rPh sb="11" eb="12">
      <t>オヨ</t>
    </rPh>
    <rPh sb="13" eb="15">
      <t>ツイカ</t>
    </rPh>
    <phoneticPr fontId="3"/>
  </si>
  <si>
    <t>■訂正</t>
    <rPh sb="1" eb="3">
      <t>テイセイ</t>
    </rPh>
    <phoneticPr fontId="3"/>
  </si>
  <si>
    <t>施工体制台帳（様式10-1）、再下請負通知書（様式10-2）に</t>
    <rPh sb="0" eb="2">
      <t>セコウ</t>
    </rPh>
    <rPh sb="2" eb="4">
      <t>タイセイ</t>
    </rPh>
    <rPh sb="4" eb="6">
      <t>ダイチョウ</t>
    </rPh>
    <rPh sb="7" eb="9">
      <t>ヨウシキ</t>
    </rPh>
    <rPh sb="15" eb="16">
      <t>サイ</t>
    </rPh>
    <rPh sb="16" eb="17">
      <t>シタ</t>
    </rPh>
    <rPh sb="17" eb="19">
      <t>ウケオイ</t>
    </rPh>
    <rPh sb="19" eb="22">
      <t>ツウチショ</t>
    </rPh>
    <rPh sb="23" eb="25">
      <t>ヨウシキ</t>
    </rPh>
    <phoneticPr fontId="3"/>
  </si>
  <si>
    <t>1号特定技能外国人の従事の状況を追加</t>
    <rPh sb="1" eb="2">
      <t>ゴウ</t>
    </rPh>
    <rPh sb="2" eb="4">
      <t>トクテイ</t>
    </rPh>
    <rPh sb="4" eb="6">
      <t>ギノウ</t>
    </rPh>
    <rPh sb="6" eb="8">
      <t>ガイコク</t>
    </rPh>
    <rPh sb="8" eb="9">
      <t>ジン</t>
    </rPh>
    <rPh sb="10" eb="12">
      <t>ジュウジ</t>
    </rPh>
    <rPh sb="13" eb="15">
      <t>ジョウキョウ</t>
    </rPh>
    <rPh sb="16" eb="18">
      <t>ツイカ</t>
    </rPh>
    <phoneticPr fontId="3"/>
  </si>
  <si>
    <t>提出書類」とし、【共通編】 【土木工事編】 【土木・施工計画編】</t>
    <rPh sb="0" eb="2">
      <t>テイシュツ</t>
    </rPh>
    <rPh sb="1" eb="2">
      <t>デ</t>
    </rPh>
    <rPh sb="2" eb="4">
      <t>ショルイ</t>
    </rPh>
    <rPh sb="9" eb="11">
      <t>キョウツウ</t>
    </rPh>
    <rPh sb="11" eb="12">
      <t>ヘン</t>
    </rPh>
    <rPh sb="15" eb="17">
      <t>ドボク</t>
    </rPh>
    <rPh sb="17" eb="19">
      <t>コウジ</t>
    </rPh>
    <rPh sb="19" eb="20">
      <t>ヘン</t>
    </rPh>
    <rPh sb="23" eb="25">
      <t>ドボク</t>
    </rPh>
    <rPh sb="26" eb="28">
      <t>セコウ</t>
    </rPh>
    <rPh sb="28" eb="30">
      <t>ケイカク</t>
    </rPh>
    <rPh sb="30" eb="31">
      <t>ヘン</t>
    </rPh>
    <phoneticPr fontId="3"/>
  </si>
  <si>
    <t>としてデータファールを分割し、帳票方式として編纂</t>
    <rPh sb="11" eb="13">
      <t>ブンカツ</t>
    </rPh>
    <rPh sb="15" eb="17">
      <t>チョウヒョウ</t>
    </rPh>
    <rPh sb="17" eb="19">
      <t>ホウシキ</t>
    </rPh>
    <rPh sb="22" eb="24">
      <t>ヘンサン</t>
    </rPh>
    <phoneticPr fontId="3"/>
  </si>
  <si>
    <t>様式10-4は受注者保管を追加　（2020年4月）</t>
    <rPh sb="0" eb="2">
      <t>ヨウシキ</t>
    </rPh>
    <rPh sb="7" eb="10">
      <t>ジュチュウシャ</t>
    </rPh>
    <rPh sb="10" eb="12">
      <t>ホカン</t>
    </rPh>
    <rPh sb="13" eb="15">
      <t>ツイカ</t>
    </rPh>
    <rPh sb="21" eb="22">
      <t>ネン</t>
    </rPh>
    <rPh sb="23" eb="24">
      <t>ツキ</t>
    </rPh>
    <phoneticPr fontId="13"/>
  </si>
  <si>
    <t>監理技術者制度運用マニュアル</t>
    <phoneticPr fontId="3"/>
  </si>
  <si>
    <t>３． 監理技術者補佐</t>
    <rPh sb="3" eb="5">
      <t>カンリ</t>
    </rPh>
    <rPh sb="5" eb="8">
      <t>ギジュツシャ</t>
    </rPh>
    <rPh sb="8" eb="10">
      <t>ホサ</t>
    </rPh>
    <phoneticPr fontId="3"/>
  </si>
  <si>
    <t>※配置する場合のみ</t>
    <rPh sb="1" eb="3">
      <t>ハイチ</t>
    </rPh>
    <rPh sb="5" eb="7">
      <t>バアイ</t>
    </rPh>
    <phoneticPr fontId="3"/>
  </si>
  <si>
    <t>■追加</t>
    <rPh sb="1" eb="3">
      <t>ツイカ</t>
    </rPh>
    <phoneticPr fontId="3"/>
  </si>
  <si>
    <t>４． 現 場 代 理 人</t>
    <rPh sb="3" eb="6">
      <t>ゲンバ</t>
    </rPh>
    <rPh sb="7" eb="12">
      <t>ダイリニン</t>
    </rPh>
    <phoneticPr fontId="3"/>
  </si>
  <si>
    <t>監理技術者補佐名</t>
    <rPh sb="0" eb="7">
      <t>カンリギジュツシャホサ</t>
    </rPh>
    <rPh sb="7" eb="8">
      <t>メイ</t>
    </rPh>
    <phoneticPr fontId="3"/>
  </si>
  <si>
    <t>建設業法の改正に伴い、様式２「現場代理人等通知書」及び</t>
    <rPh sb="0" eb="3">
      <t>ケンセツギョウ</t>
    </rPh>
    <rPh sb="3" eb="4">
      <t>ホウ</t>
    </rPh>
    <rPh sb="5" eb="7">
      <t>カイセイ</t>
    </rPh>
    <rPh sb="8" eb="9">
      <t>トモナ</t>
    </rPh>
    <rPh sb="11" eb="13">
      <t>ヨウシキ</t>
    </rPh>
    <rPh sb="25" eb="26">
      <t>オヨ</t>
    </rPh>
    <phoneticPr fontId="3"/>
  </si>
  <si>
    <t>様式10-5「施工体系図兼工事作業所災害防止協議会」の内容に</t>
    <rPh sb="0" eb="2">
      <t>ヨウシキ</t>
    </rPh>
    <rPh sb="27" eb="29">
      <t>ナイヨウ</t>
    </rPh>
    <phoneticPr fontId="3"/>
  </si>
  <si>
    <t>監理技術者補佐を追記</t>
    <rPh sb="0" eb="2">
      <t>カンリ</t>
    </rPh>
    <rPh sb="2" eb="5">
      <t>ギジュツシャ</t>
    </rPh>
    <rPh sb="5" eb="7">
      <t>ホサ</t>
    </rPh>
    <rPh sb="8" eb="10">
      <t>ツイキ</t>
    </rPh>
    <phoneticPr fontId="3"/>
  </si>
  <si>
    <t>発注者名
及び住所</t>
    <rPh sb="0" eb="3">
      <t>ハッチュウシャ</t>
    </rPh>
    <rPh sb="3" eb="4">
      <t>メイ</t>
    </rPh>
    <rPh sb="5" eb="6">
      <t>オヨ</t>
    </rPh>
    <rPh sb="7" eb="9">
      <t>ジュウショ</t>
    </rPh>
    <phoneticPr fontId="3"/>
  </si>
  <si>
    <t>発注者の監督員名</t>
    <rPh sb="0" eb="3">
      <t>ハッチュウシャ</t>
    </rPh>
    <rPh sb="4" eb="6">
      <t>カントク</t>
    </rPh>
    <rPh sb="6" eb="7">
      <t>イン</t>
    </rPh>
    <rPh sb="7" eb="8">
      <t>メイ</t>
    </rPh>
    <phoneticPr fontId="3"/>
  </si>
  <si>
    <t>事業所　　　　　整理記号等</t>
    <rPh sb="0" eb="3">
      <t>ジギョウショ</t>
    </rPh>
    <rPh sb="8" eb="10">
      <t>セイリ</t>
    </rPh>
    <rPh sb="10" eb="12">
      <t>キゴウ</t>
    </rPh>
    <rPh sb="12" eb="13">
      <t>ナド</t>
    </rPh>
    <phoneticPr fontId="3"/>
  </si>
  <si>
    <t>現場代理人名</t>
    <rPh sb="0" eb="2">
      <t>ゲンバ</t>
    </rPh>
    <rPh sb="2" eb="5">
      <t>ダイリニン</t>
    </rPh>
    <rPh sb="5" eb="6">
      <t>ナ</t>
    </rPh>
    <phoneticPr fontId="3"/>
  </si>
  <si>
    <t>雇用管理責任者名</t>
    <rPh sb="0" eb="2">
      <t>コヨウ</t>
    </rPh>
    <rPh sb="2" eb="4">
      <t>カンリ</t>
    </rPh>
    <rPh sb="4" eb="7">
      <t>セキニンシャ</t>
    </rPh>
    <rPh sb="7" eb="8">
      <t>ナ</t>
    </rPh>
    <phoneticPr fontId="3"/>
  </si>
  <si>
    <t>監理技術者補佐名</t>
    <rPh sb="0" eb="2">
      <t>カンリ</t>
    </rPh>
    <rPh sb="2" eb="5">
      <t>ギジュツシャ</t>
    </rPh>
    <rPh sb="5" eb="7">
      <t>ホサ</t>
    </rPh>
    <rPh sb="7" eb="8">
      <t>メイ</t>
    </rPh>
    <phoneticPr fontId="3"/>
  </si>
  <si>
    <t>監理技術者補佐名の欄を追加 (2021年4月)</t>
    <rPh sb="0" eb="2">
      <t>カンリ</t>
    </rPh>
    <rPh sb="2" eb="5">
      <t>ギジュツシャ</t>
    </rPh>
    <rPh sb="5" eb="7">
      <t>ホサ</t>
    </rPh>
    <rPh sb="7" eb="8">
      <t>メイ</t>
    </rPh>
    <rPh sb="9" eb="10">
      <t>ラン</t>
    </rPh>
    <rPh sb="11" eb="13">
      <t>ツイカ</t>
    </rPh>
    <rPh sb="19" eb="20">
      <t>ネン</t>
    </rPh>
    <rPh sb="21" eb="22">
      <t>ツキ</t>
    </rPh>
    <phoneticPr fontId="3"/>
  </si>
  <si>
    <t>平成の年号を削除 (2021年4月)</t>
    <rPh sb="0" eb="2">
      <t>ヘイセイ</t>
    </rPh>
    <rPh sb="3" eb="5">
      <t>ネンゴウ</t>
    </rPh>
    <rPh sb="6" eb="8">
      <t>サクジョ</t>
    </rPh>
    <rPh sb="14" eb="15">
      <t>ネン</t>
    </rPh>
    <rPh sb="16" eb="17">
      <t>ツキ</t>
    </rPh>
    <phoneticPr fontId="3"/>
  </si>
  <si>
    <t>発注者を発注者名に修正 (2021年4月)</t>
    <rPh sb="0" eb="3">
      <t>ハッチュウシャ</t>
    </rPh>
    <rPh sb="4" eb="6">
      <t>ハッチュウ</t>
    </rPh>
    <rPh sb="6" eb="7">
      <t>シャ</t>
    </rPh>
    <rPh sb="7" eb="8">
      <t>メイ</t>
    </rPh>
    <rPh sb="9" eb="11">
      <t>シュウセイ</t>
    </rPh>
    <rPh sb="17" eb="18">
      <t>ネン</t>
    </rPh>
    <rPh sb="19" eb="20">
      <t>ツキ</t>
    </rPh>
    <phoneticPr fontId="3"/>
  </si>
  <si>
    <t>整理番号等を整理記号等に修正 (2021年4月)</t>
    <rPh sb="0" eb="2">
      <t>セイリ</t>
    </rPh>
    <rPh sb="2" eb="5">
      <t>バンゴウナド</t>
    </rPh>
    <rPh sb="6" eb="8">
      <t>セイリ</t>
    </rPh>
    <rPh sb="8" eb="10">
      <t>キゴウ</t>
    </rPh>
    <rPh sb="10" eb="11">
      <t>ナド</t>
    </rPh>
    <rPh sb="12" eb="14">
      <t>シュウセイ</t>
    </rPh>
    <rPh sb="20" eb="21">
      <t>ネン</t>
    </rPh>
    <rPh sb="22" eb="23">
      <t>ツキ</t>
    </rPh>
    <phoneticPr fontId="3"/>
  </si>
  <si>
    <t>現場代理人を現場代理人名に修正 (2021年4月)</t>
    <rPh sb="0" eb="2">
      <t>ゲンバ</t>
    </rPh>
    <rPh sb="2" eb="5">
      <t>ダイリニン</t>
    </rPh>
    <rPh sb="6" eb="8">
      <t>ゲンバ</t>
    </rPh>
    <rPh sb="8" eb="11">
      <t>ダイリニン</t>
    </rPh>
    <phoneticPr fontId="3"/>
  </si>
  <si>
    <t>雇用管理責任者を雇用管理責任者名に修正 (2021年4月)</t>
    <rPh sb="0" eb="2">
      <t>コヨウ</t>
    </rPh>
    <rPh sb="2" eb="4">
      <t>カンリ</t>
    </rPh>
    <rPh sb="4" eb="6">
      <t>セキニン</t>
    </rPh>
    <rPh sb="6" eb="7">
      <t>シャ</t>
    </rPh>
    <rPh sb="8" eb="10">
      <t>コヨウ</t>
    </rPh>
    <rPh sb="10" eb="12">
      <t>カンリ</t>
    </rPh>
    <rPh sb="12" eb="14">
      <t>セキニン</t>
    </rPh>
    <rPh sb="14" eb="15">
      <t>シャ</t>
    </rPh>
    <rPh sb="15" eb="16">
      <t>メイ</t>
    </rPh>
    <rPh sb="17" eb="19">
      <t>シュウセイ</t>
    </rPh>
    <rPh sb="25" eb="26">
      <t>ネン</t>
    </rPh>
    <rPh sb="27" eb="28">
      <t>ツキ</t>
    </rPh>
    <phoneticPr fontId="3"/>
  </si>
  <si>
    <t>事業所
整理記号等</t>
    <rPh sb="0" eb="3">
      <t>ジギョウショ</t>
    </rPh>
    <rPh sb="4" eb="6">
      <t>セイリ</t>
    </rPh>
    <rPh sb="6" eb="8">
      <t>キゴウ</t>
    </rPh>
    <rPh sb="8" eb="9">
      <t>ナド</t>
    </rPh>
    <phoneticPr fontId="3"/>
  </si>
  <si>
    <t>雇用管理責任者名</t>
    <rPh sb="0" eb="2">
      <t>コヨウ</t>
    </rPh>
    <rPh sb="2" eb="4">
      <t>カンリ</t>
    </rPh>
    <rPh sb="4" eb="7">
      <t>セキニンシャ</t>
    </rPh>
    <rPh sb="7" eb="8">
      <t>メイ</t>
    </rPh>
    <phoneticPr fontId="3"/>
  </si>
  <si>
    <t>主任技術者又は監理技術者（監理技術者補佐を含む）資格を証する書面又は写しを添付すること。（ただし、資格者の必要な工事に限る）</t>
    <rPh sb="13" eb="15">
      <t>カンリ</t>
    </rPh>
    <rPh sb="15" eb="18">
      <t>ギジュツシャ</t>
    </rPh>
    <rPh sb="18" eb="20">
      <t>ホサ</t>
    </rPh>
    <rPh sb="21" eb="22">
      <t>フク</t>
    </rPh>
    <rPh sb="37" eb="39">
      <t>テンプ</t>
    </rPh>
    <rPh sb="49" eb="52">
      <t>シカクシャ</t>
    </rPh>
    <rPh sb="53" eb="55">
      <t>ヒツヨウ</t>
    </rPh>
    <rPh sb="56" eb="58">
      <t>コウジ</t>
    </rPh>
    <rPh sb="59" eb="60">
      <t>カギ</t>
    </rPh>
    <phoneticPr fontId="3"/>
  </si>
  <si>
    <t>様式10-5の全面改定　（2021年4月）</t>
    <rPh sb="0" eb="2">
      <t>ヨウシキ</t>
    </rPh>
    <rPh sb="7" eb="9">
      <t>ゼンメン</t>
    </rPh>
    <rPh sb="9" eb="11">
      <t>カイテイ</t>
    </rPh>
    <rPh sb="17" eb="18">
      <t>ネン</t>
    </rPh>
    <rPh sb="19" eb="20">
      <t>ツキ</t>
    </rPh>
    <phoneticPr fontId="13"/>
  </si>
  <si>
    <t>様式10-3の全面改定　（2021年4月）</t>
    <rPh sb="0" eb="2">
      <t>ヨウシキ</t>
    </rPh>
    <rPh sb="7" eb="9">
      <t>ゼンメン</t>
    </rPh>
    <rPh sb="9" eb="11">
      <t>カイテイ</t>
    </rPh>
    <rPh sb="17" eb="18">
      <t>ネン</t>
    </rPh>
    <rPh sb="19" eb="20">
      <t>ツキ</t>
    </rPh>
    <phoneticPr fontId="13"/>
  </si>
  <si>
    <t>施工体制台帳（様式10-1）、再下請負通知書（様式10-2）、</t>
    <rPh sb="0" eb="2">
      <t>セコウ</t>
    </rPh>
    <rPh sb="2" eb="4">
      <t>タイセイ</t>
    </rPh>
    <rPh sb="4" eb="6">
      <t>ダイチョウ</t>
    </rPh>
    <rPh sb="7" eb="9">
      <t>ヨウシキ</t>
    </rPh>
    <rPh sb="15" eb="16">
      <t>サイ</t>
    </rPh>
    <rPh sb="16" eb="17">
      <t>シタ</t>
    </rPh>
    <rPh sb="17" eb="19">
      <t>ウケオイ</t>
    </rPh>
    <rPh sb="19" eb="22">
      <t>ツウチショ</t>
    </rPh>
    <rPh sb="23" eb="25">
      <t>ヨウシキ</t>
    </rPh>
    <phoneticPr fontId="3"/>
  </si>
  <si>
    <t>様式10-1に監理技術者補佐名の欄を追加、文言の訂正等　（2021年4月）</t>
    <rPh sb="0" eb="2">
      <t>ヨウシキ</t>
    </rPh>
    <rPh sb="7" eb="9">
      <t>カンリ</t>
    </rPh>
    <rPh sb="9" eb="12">
      <t>ギジュツシャ</t>
    </rPh>
    <rPh sb="12" eb="14">
      <t>ホサ</t>
    </rPh>
    <rPh sb="14" eb="15">
      <t>メイ</t>
    </rPh>
    <rPh sb="16" eb="17">
      <t>ラン</t>
    </rPh>
    <rPh sb="18" eb="20">
      <t>ツイカ</t>
    </rPh>
    <rPh sb="21" eb="23">
      <t>モンゴン</t>
    </rPh>
    <rPh sb="24" eb="26">
      <t>テイセイ</t>
    </rPh>
    <rPh sb="26" eb="27">
      <t>ナド</t>
    </rPh>
    <rPh sb="33" eb="34">
      <t>ネン</t>
    </rPh>
    <rPh sb="35" eb="36">
      <t>ツキ</t>
    </rPh>
    <phoneticPr fontId="13"/>
  </si>
  <si>
    <t>様式10-2は文言の訂正等　（2021年4月）</t>
    <rPh sb="0" eb="2">
      <t>ヨウシキ</t>
    </rPh>
    <rPh sb="7" eb="9">
      <t>モンゴン</t>
    </rPh>
    <rPh sb="10" eb="12">
      <t>テイセイ</t>
    </rPh>
    <rPh sb="12" eb="13">
      <t>トウ</t>
    </rPh>
    <rPh sb="19" eb="20">
      <t>ネン</t>
    </rPh>
    <rPh sb="21" eb="22">
      <t>ガツ</t>
    </rPh>
    <phoneticPr fontId="13"/>
  </si>
  <si>
    <r>
      <t>上段に</t>
    </r>
    <r>
      <rPr>
        <u/>
        <sz val="9.5"/>
        <rFont val="ＭＳ Ｐ明朝"/>
        <family val="1"/>
        <charset val="128"/>
      </rPr>
      <t>健康保険の名称</t>
    </r>
    <r>
      <rPr>
        <sz val="9.5"/>
        <rFont val="ＭＳ Ｐ明朝"/>
        <family val="1"/>
        <charset val="128"/>
      </rPr>
      <t>（健康保険組合、協会けんぽ、建設国保、国民健康保険）を記載。</t>
    </r>
    <rPh sb="0" eb="2">
      <t>ジョウダン</t>
    </rPh>
    <rPh sb="3" eb="5">
      <t>ケンコウ</t>
    </rPh>
    <rPh sb="5" eb="7">
      <t>ホケン</t>
    </rPh>
    <rPh sb="8" eb="10">
      <t>メイショウ</t>
    </rPh>
    <rPh sb="11" eb="13">
      <t>ケンコウ</t>
    </rPh>
    <rPh sb="13" eb="15">
      <t>ホケン</t>
    </rPh>
    <rPh sb="15" eb="17">
      <t>クミアイ</t>
    </rPh>
    <rPh sb="18" eb="20">
      <t>キョウカイ</t>
    </rPh>
    <rPh sb="24" eb="26">
      <t>ケンセツ</t>
    </rPh>
    <rPh sb="26" eb="28">
      <t>コクホ</t>
    </rPh>
    <rPh sb="29" eb="31">
      <t>コクミン</t>
    </rPh>
    <rPh sb="31" eb="33">
      <t>ケンコウ</t>
    </rPh>
    <rPh sb="33" eb="35">
      <t>ホケン</t>
    </rPh>
    <phoneticPr fontId="13"/>
  </si>
  <si>
    <t>上記保険に加入しておらず、後期高齢者である等により、国民健康保険の適用除外である場合には、</t>
    <rPh sb="0" eb="2">
      <t>ジョウキ</t>
    </rPh>
    <rPh sb="2" eb="4">
      <t>ホケン</t>
    </rPh>
    <rPh sb="5" eb="7">
      <t>カニュウ</t>
    </rPh>
    <rPh sb="13" eb="15">
      <t>コウキ</t>
    </rPh>
    <rPh sb="15" eb="18">
      <t>コウレイシャ</t>
    </rPh>
    <rPh sb="21" eb="22">
      <t>ナド</t>
    </rPh>
    <phoneticPr fontId="13"/>
  </si>
  <si>
    <t>上段に「適用除外」と記載。</t>
    <phoneticPr fontId="3"/>
  </si>
  <si>
    <t>「健康保険被保険者証の番号の下4桁を記載」を削除　（2021年４月）</t>
    <rPh sb="1" eb="3">
      <t>ケンコウ</t>
    </rPh>
    <rPh sb="3" eb="5">
      <t>ホケン</t>
    </rPh>
    <rPh sb="5" eb="6">
      <t>ヒ</t>
    </rPh>
    <rPh sb="6" eb="8">
      <t>ホケン</t>
    </rPh>
    <rPh sb="8" eb="9">
      <t>シャ</t>
    </rPh>
    <rPh sb="9" eb="10">
      <t>ショウ</t>
    </rPh>
    <rPh sb="11" eb="13">
      <t>バンゴウ</t>
    </rPh>
    <rPh sb="14" eb="15">
      <t>シモ</t>
    </rPh>
    <rPh sb="16" eb="17">
      <t>ケタ</t>
    </rPh>
    <rPh sb="18" eb="20">
      <t>キサイ</t>
    </rPh>
    <rPh sb="22" eb="24">
      <t>サクジョ</t>
    </rPh>
    <rPh sb="30" eb="31">
      <t>ネン</t>
    </rPh>
    <rPh sb="32" eb="33">
      <t>ツキ</t>
    </rPh>
    <phoneticPr fontId="3"/>
  </si>
  <si>
    <t>下請業者編成表（様式10-6）について廃止</t>
    <rPh sb="8" eb="10">
      <t>ヨウシキ</t>
    </rPh>
    <rPh sb="19" eb="21">
      <t>ハイシ</t>
    </rPh>
    <phoneticPr fontId="3"/>
  </si>
  <si>
    <t>施 工 体 系 図　兼　工事作業所災害防止協議会</t>
    <phoneticPr fontId="3"/>
  </si>
  <si>
    <t>発注者名</t>
    <rPh sb="0" eb="3">
      <t>ハッチュウシャ</t>
    </rPh>
    <rPh sb="3" eb="4">
      <t>メイ</t>
    </rPh>
    <phoneticPr fontId="3"/>
  </si>
  <si>
    <t>　自　　　20**年（令和　　　年）　　　月　　　日
　至　　　20**年（令和　　　年）　　　月　　　日</t>
    <phoneticPr fontId="3"/>
  </si>
  <si>
    <t>監理技術者名
主任技術者名</t>
    <rPh sb="0" eb="2">
      <t>カンリ</t>
    </rPh>
    <rPh sb="2" eb="5">
      <t>ギジュツシャ</t>
    </rPh>
    <rPh sb="5" eb="6">
      <t>メイ</t>
    </rPh>
    <rPh sb="7" eb="9">
      <t>シュニン</t>
    </rPh>
    <rPh sb="9" eb="12">
      <t>ギジュツシャ</t>
    </rPh>
    <rPh sb="12" eb="13">
      <t>ナ</t>
    </rPh>
    <phoneticPr fontId="3"/>
  </si>
  <si>
    <t>一般 / 特定の別</t>
    <rPh sb="0" eb="2">
      <t>イッパン</t>
    </rPh>
    <rPh sb="5" eb="7">
      <t>トクテイ</t>
    </rPh>
    <rPh sb="8" eb="9">
      <t>ベツ</t>
    </rPh>
    <phoneticPr fontId="3"/>
  </si>
  <si>
    <t>一般 / 特定</t>
    <rPh sb="0" eb="2">
      <t>イッパン</t>
    </rPh>
    <rPh sb="5" eb="7">
      <t>トクテイ</t>
    </rPh>
    <phoneticPr fontId="3"/>
  </si>
  <si>
    <t>専門技術者名</t>
    <rPh sb="0" eb="2">
      <t>センモン</t>
    </rPh>
    <rPh sb="2" eb="5">
      <t>ギジュツシャ</t>
    </rPh>
    <rPh sb="5" eb="6">
      <t>メイ</t>
    </rPh>
    <phoneticPr fontId="3"/>
  </si>
  <si>
    <t>安全衛生責任者</t>
    <rPh sb="0" eb="2">
      <t>アンゼン</t>
    </rPh>
    <rPh sb="2" eb="4">
      <t>エイセイ</t>
    </rPh>
    <rPh sb="4" eb="7">
      <t>セキニンシャ</t>
    </rPh>
    <phoneticPr fontId="3"/>
  </si>
  <si>
    <t>元方安全衛生管理者</t>
    <rPh sb="0" eb="1">
      <t>モト</t>
    </rPh>
    <rPh sb="1" eb="2">
      <t>カタ</t>
    </rPh>
    <rPh sb="2" eb="4">
      <t>アンゼン</t>
    </rPh>
    <rPh sb="4" eb="6">
      <t>エイセイ</t>
    </rPh>
    <rPh sb="6" eb="8">
      <t>カンリ</t>
    </rPh>
    <rPh sb="8" eb="9">
      <t>シャ</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</si>
  <si>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</si>
  <si>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</si>
  <si>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</si>
  <si>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</si>
  <si>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</si>
  <si>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</si>
  <si>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</si>
  <si>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</si>
  <si>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副    会    長</t>
    <rPh sb="0" eb="11">
      <t>フクカイチョウ</t>
    </rPh>
    <phoneticPr fontId="3"/>
  </si>
  <si>
    <t>「令和2年10月1日　社会保険の加入に関する下請指導ガイドライン」の改訂による番号の記載を削除　（2021年４月）</t>
    <rPh sb="1" eb="3">
      <t>レイワ</t>
    </rPh>
    <rPh sb="4" eb="5">
      <t>ネン</t>
    </rPh>
    <rPh sb="7" eb="8">
      <t>ガツ</t>
    </rPh>
    <rPh sb="9" eb="10">
      <t>ニチ</t>
    </rPh>
    <rPh sb="11" eb="13">
      <t>シャカイ</t>
    </rPh>
    <rPh sb="13" eb="15">
      <t>ホケン</t>
    </rPh>
    <rPh sb="16" eb="18">
      <t>カニュウ</t>
    </rPh>
    <rPh sb="19" eb="20">
      <t>カン</t>
    </rPh>
    <rPh sb="22" eb="24">
      <t>シタウケ</t>
    </rPh>
    <rPh sb="24" eb="26">
      <t>シドウ</t>
    </rPh>
    <rPh sb="34" eb="36">
      <t>カイテイ</t>
    </rPh>
    <rPh sb="39" eb="41">
      <t>バンゴウ</t>
    </rPh>
    <rPh sb="42" eb="44">
      <t>キサイ</t>
    </rPh>
    <rPh sb="45" eb="47">
      <t>サクジョ</t>
    </rPh>
    <rPh sb="53" eb="54">
      <t>ネン</t>
    </rPh>
    <rPh sb="55" eb="56">
      <t>ツキ</t>
    </rPh>
    <phoneticPr fontId="3"/>
  </si>
  <si>
    <t>元請名</t>
    <rPh sb="0" eb="1">
      <t>モト</t>
    </rPh>
    <rPh sb="1" eb="2">
      <t>ウ</t>
    </rPh>
    <rPh sb="2" eb="3">
      <t>メイ</t>
    </rPh>
    <phoneticPr fontId="3"/>
  </si>
  <si>
    <t>会社名</t>
    <phoneticPr fontId="3"/>
  </si>
  <si>
    <t>現場代理人、雇用管理責任者を現場代理人名、雇用管理責任者名に修正 (2021年4月)</t>
    <rPh sb="0" eb="2">
      <t>ゲンバ</t>
    </rPh>
    <rPh sb="2" eb="5">
      <t>ダイリニン</t>
    </rPh>
    <rPh sb="6" eb="8">
      <t>コヨウ</t>
    </rPh>
    <rPh sb="8" eb="10">
      <t>カンリ</t>
    </rPh>
    <rPh sb="10" eb="12">
      <t>セキニン</t>
    </rPh>
    <rPh sb="12" eb="13">
      <t>シャ</t>
    </rPh>
    <rPh sb="14" eb="16">
      <t>ゲンバ</t>
    </rPh>
    <rPh sb="16" eb="19">
      <t>ダイリニン</t>
    </rPh>
    <rPh sb="19" eb="20">
      <t>メイ</t>
    </rPh>
    <rPh sb="21" eb="23">
      <t>コヨウ</t>
    </rPh>
    <rPh sb="23" eb="25">
      <t>カンリ</t>
    </rPh>
    <rPh sb="25" eb="27">
      <t>セキニン</t>
    </rPh>
    <rPh sb="27" eb="28">
      <t>シャ</t>
    </rPh>
    <rPh sb="28" eb="29">
      <t>メイ</t>
    </rPh>
    <rPh sb="30" eb="32">
      <t>シュウセイ</t>
    </rPh>
    <rPh sb="38" eb="39">
      <t>ネン</t>
    </rPh>
    <rPh sb="40" eb="41">
      <t>ツキ</t>
    </rPh>
    <phoneticPr fontId="3"/>
  </si>
  <si>
    <t>下請負人</t>
    <rPh sb="0" eb="1">
      <t>シタ</t>
    </rPh>
    <rPh sb="1" eb="3">
      <t>ウケオイ</t>
    </rPh>
    <rPh sb="3" eb="4">
      <t>ニン</t>
    </rPh>
    <phoneticPr fontId="3"/>
  </si>
  <si>
    <t>2021年10月　下請人を下請負人に修正</t>
    <rPh sb="4" eb="5">
      <t>ネン</t>
    </rPh>
    <rPh sb="9" eb="11">
      <t>シタウケ</t>
    </rPh>
    <rPh sb="11" eb="12">
      <t>ニン</t>
    </rPh>
    <rPh sb="13" eb="14">
      <t>シタ</t>
    </rPh>
    <rPh sb="14" eb="16">
      <t>ウケオイ</t>
    </rPh>
    <rPh sb="16" eb="17">
      <t>ニン</t>
    </rPh>
    <rPh sb="18" eb="20">
      <t>シュウセイ</t>
    </rPh>
    <phoneticPr fontId="3"/>
  </si>
  <si>
    <t>2021年10月　他の法定様式による提出も可とする。</t>
    <rPh sb="4" eb="5">
      <t>ネン</t>
    </rPh>
    <rPh sb="9" eb="10">
      <t>タ</t>
    </rPh>
    <rPh sb="11" eb="13">
      <t>ホウテイ</t>
    </rPh>
    <rPh sb="13" eb="15">
      <t>ヨウシキ</t>
    </rPh>
    <rPh sb="18" eb="20">
      <t>テイシュツ</t>
    </rPh>
    <rPh sb="21" eb="22">
      <t>カ</t>
    </rPh>
    <phoneticPr fontId="3"/>
  </si>
  <si>
    <t>2021年10月　電子申請方式による掛金収納書の添付も可とする。</t>
    <rPh sb="4" eb="5">
      <t>ネン</t>
    </rPh>
    <rPh sb="9" eb="13">
      <t>デンシシンセイ</t>
    </rPh>
    <rPh sb="13" eb="15">
      <t>ホウシキ</t>
    </rPh>
    <rPh sb="18" eb="23">
      <t>カケキンシュウノウショ</t>
    </rPh>
    <rPh sb="24" eb="26">
      <t>テンプ</t>
    </rPh>
    <rPh sb="27" eb="28">
      <t>カ</t>
    </rPh>
    <phoneticPr fontId="3"/>
  </si>
  <si>
    <t>元　 請
確認欄</t>
    <rPh sb="0" eb="1">
      <t>モト</t>
    </rPh>
    <rPh sb="3" eb="4">
      <t>ショウ</t>
    </rPh>
    <rPh sb="5" eb="7">
      <t>カクニン</t>
    </rPh>
    <rPh sb="7" eb="8">
      <t>ラン</t>
    </rPh>
    <phoneticPr fontId="3"/>
  </si>
  <si>
    <t>2021年10月　元請確認印から元請確認欄に変更しました。（署名または押印してください）</t>
    <rPh sb="4" eb="5">
      <t>ネン</t>
    </rPh>
    <rPh sb="9" eb="11">
      <t>モトウケ</t>
    </rPh>
    <rPh sb="11" eb="14">
      <t>カクニンイン</t>
    </rPh>
    <rPh sb="16" eb="18">
      <t>モトウケ</t>
    </rPh>
    <rPh sb="18" eb="20">
      <t>カクニン</t>
    </rPh>
    <rPh sb="20" eb="21">
      <t>ラン</t>
    </rPh>
    <rPh sb="22" eb="24">
      <t>ヘンコウ</t>
    </rPh>
    <rPh sb="25" eb="27">
      <t>テイセイ</t>
    </rPh>
    <rPh sb="30" eb="32">
      <t>ショメイ</t>
    </rPh>
    <rPh sb="35" eb="37">
      <t>オウイン</t>
    </rPh>
    <phoneticPr fontId="3"/>
  </si>
  <si>
    <t>2021年10月　全建統一様式により作成した様式でも可とする。</t>
    <rPh sb="4" eb="5">
      <t>ネン</t>
    </rPh>
    <rPh sb="15" eb="17">
      <t>テイヨウシキ</t>
    </rPh>
    <rPh sb="18" eb="20">
      <t>サクセイ</t>
    </rPh>
    <rPh sb="22" eb="24">
      <t>ヨウシキ</t>
    </rPh>
    <rPh sb="26" eb="27">
      <t>カ</t>
    </rPh>
    <phoneticPr fontId="3"/>
  </si>
  <si>
    <t>2021年10月　全建統一様式により作成した様式でも可とする。</t>
    <phoneticPr fontId="3"/>
  </si>
  <si>
    <t>2021年10月　他の法定様式により作成した様式でも可とする。</t>
    <rPh sb="4" eb="5">
      <t>ネン</t>
    </rPh>
    <rPh sb="9" eb="10">
      <t>タ</t>
    </rPh>
    <rPh sb="11" eb="13">
      <t>ホウテイ</t>
    </rPh>
    <rPh sb="13" eb="15">
      <t>ヨウシキ</t>
    </rPh>
    <phoneticPr fontId="3"/>
  </si>
  <si>
    <r>
      <rPr>
        <strike/>
        <sz val="11"/>
        <color rgb="FFFF0000"/>
        <rFont val="ＭＳ Ｐ明朝"/>
        <family val="1"/>
        <charset val="128"/>
      </rPr>
      <t xml:space="preserve">外国人建設就労者
</t>
    </r>
    <r>
      <rPr>
        <strike/>
        <sz val="10.5"/>
        <color rgb="FFFF0000"/>
        <rFont val="ＭＳ Ｐ明朝"/>
        <family val="1"/>
        <charset val="128"/>
      </rPr>
      <t>建設現場入場届出書</t>
    </r>
    <rPh sb="0" eb="2">
      <t>ガイコク</t>
    </rPh>
    <rPh sb="2" eb="3">
      <t>ジン</t>
    </rPh>
    <rPh sb="3" eb="5">
      <t>ケンセツ</t>
    </rPh>
    <rPh sb="5" eb="7">
      <t>シュウロウ</t>
    </rPh>
    <rPh sb="7" eb="8">
      <t>シャ</t>
    </rPh>
    <rPh sb="9" eb="11">
      <t>ケンセツ</t>
    </rPh>
    <rPh sb="11" eb="13">
      <t>ゲンバ</t>
    </rPh>
    <rPh sb="13" eb="15">
      <t>ニュウジョウ</t>
    </rPh>
    <rPh sb="15" eb="17">
      <t>トドケデ</t>
    </rPh>
    <rPh sb="17" eb="18">
      <t>ショ</t>
    </rPh>
    <phoneticPr fontId="13"/>
  </si>
  <si>
    <r>
      <t xml:space="preserve">・作業員名簿は、建設現場従事者の社会保険加入
　状況を確認するため、個人情報に関する部分を
　黒塗りし、起工書に写しを添付する。
・監督員状況確認は工事写真の巻末に編集する。
</t>
    </r>
    <r>
      <rPr>
        <sz val="11"/>
        <color rgb="FFFF0000"/>
        <rFont val="ＭＳ Ｐ明朝"/>
        <family val="1"/>
        <charset val="128"/>
      </rPr>
      <t>・様式１０－４は受注者保管（提出不要）のため廃止</t>
    </r>
    <rPh sb="1" eb="4">
      <t>サギョウイン</t>
    </rPh>
    <rPh sb="4" eb="6">
      <t>メイボ</t>
    </rPh>
    <rPh sb="8" eb="10">
      <t>ケンセツ</t>
    </rPh>
    <rPh sb="10" eb="12">
      <t>ゲンバ</t>
    </rPh>
    <rPh sb="12" eb="15">
      <t>ジュウジシャ</t>
    </rPh>
    <rPh sb="16" eb="18">
      <t>シャカイ</t>
    </rPh>
    <rPh sb="18" eb="20">
      <t>ホケン</t>
    </rPh>
    <rPh sb="20" eb="22">
      <t>カニュウ</t>
    </rPh>
    <rPh sb="24" eb="26">
      <t>ジョウキョウ</t>
    </rPh>
    <rPh sb="27" eb="29">
      <t>カクニン</t>
    </rPh>
    <rPh sb="34" eb="36">
      <t>コジン</t>
    </rPh>
    <rPh sb="36" eb="38">
      <t>ジョウホウ</t>
    </rPh>
    <rPh sb="39" eb="40">
      <t>カン</t>
    </rPh>
    <rPh sb="42" eb="44">
      <t>ブブン</t>
    </rPh>
    <rPh sb="47" eb="49">
      <t>クロヌ</t>
    </rPh>
    <rPh sb="52" eb="54">
      <t>キコウ</t>
    </rPh>
    <rPh sb="54" eb="55">
      <t>ショ</t>
    </rPh>
    <rPh sb="56" eb="57">
      <t>ウツ</t>
    </rPh>
    <rPh sb="59" eb="61">
      <t>テンプ</t>
    </rPh>
    <rPh sb="66" eb="69">
      <t>カントクイン</t>
    </rPh>
    <rPh sb="69" eb="71">
      <t>ジョウキョウ</t>
    </rPh>
    <rPh sb="71" eb="73">
      <t>カクニン</t>
    </rPh>
    <rPh sb="74" eb="76">
      <t>コウジ</t>
    </rPh>
    <rPh sb="76" eb="78">
      <t>シャシン</t>
    </rPh>
    <rPh sb="79" eb="81">
      <t>カンマツ</t>
    </rPh>
    <rPh sb="82" eb="84">
      <t>ヘンシュウ</t>
    </rPh>
    <rPh sb="89" eb="91">
      <t>ヨウシキ</t>
    </rPh>
    <rPh sb="96" eb="99">
      <t>ジュチュウシャ</t>
    </rPh>
    <rPh sb="99" eb="101">
      <t>ホカン</t>
    </rPh>
    <rPh sb="102" eb="104">
      <t>テイシュツ</t>
    </rPh>
    <rPh sb="104" eb="106">
      <t>フヨウ</t>
    </rPh>
    <rPh sb="110" eb="112">
      <t>ハイシ</t>
    </rPh>
    <phoneticPr fontId="13"/>
  </si>
  <si>
    <t>2021年10月1日以降、押印を省略することができます。</t>
    <phoneticPr fontId="3"/>
  </si>
  <si>
    <t>押印の見直しの取り扱いにより、一部の様式において押印を省略</t>
    <rPh sb="0" eb="2">
      <t>オウイン</t>
    </rPh>
    <rPh sb="3" eb="5">
      <t>ミナオ</t>
    </rPh>
    <rPh sb="7" eb="8">
      <t>ト</t>
    </rPh>
    <rPh sb="9" eb="10">
      <t>アツカ</t>
    </rPh>
    <rPh sb="15" eb="17">
      <t>イチブ</t>
    </rPh>
    <rPh sb="18" eb="20">
      <t>ヨウシキ</t>
    </rPh>
    <rPh sb="24" eb="26">
      <t>オウイン</t>
    </rPh>
    <rPh sb="27" eb="29">
      <t>ショウリャク</t>
    </rPh>
    <phoneticPr fontId="3"/>
  </si>
  <si>
    <t>できることに変更</t>
    <rPh sb="6" eb="8">
      <t>ヘンコウ</t>
    </rPh>
    <phoneticPr fontId="3"/>
  </si>
  <si>
    <t>１級土木施工管理技士</t>
    <rPh sb="1" eb="2">
      <t>キュウ</t>
    </rPh>
    <rPh sb="2" eb="4">
      <t>ドボク</t>
    </rPh>
    <rPh sb="4" eb="6">
      <t>セコウ</t>
    </rPh>
    <rPh sb="6" eb="8">
      <t>カンリ</t>
    </rPh>
    <rPh sb="8" eb="10">
      <t>ギシ</t>
    </rPh>
    <phoneticPr fontId="3"/>
  </si>
  <si>
    <t>□□　□□</t>
    <phoneticPr fontId="3"/>
  </si>
  <si>
    <t>○○建設株式会社　</t>
    <rPh sb="2" eb="4">
      <t>ケンセツ</t>
    </rPh>
    <rPh sb="4" eb="8">
      <t>カブシキカイシャ</t>
    </rPh>
    <phoneticPr fontId="3"/>
  </si>
  <si>
    <t>令和</t>
    <rPh sb="0" eb="2">
      <t>レイワ</t>
    </rPh>
    <phoneticPr fontId="3"/>
  </si>
  <si>
    <t>◎</t>
    <phoneticPr fontId="3"/>
  </si>
  <si>
    <t>○○</t>
    <phoneticPr fontId="3"/>
  </si>
  <si>
    <t>○○　○○</t>
    <phoneticPr fontId="3"/>
  </si>
  <si>
    <t>■</t>
  </si>
  <si>
    <t>△△　○○</t>
    <phoneticPr fontId="3"/>
  </si>
  <si>
    <t>○○線道路改良工事</t>
    <rPh sb="2" eb="3">
      <t>セン</t>
    </rPh>
    <rPh sb="3" eb="5">
      <t>ドウロ</t>
    </rPh>
    <rPh sb="5" eb="7">
      <t>カイリョウ</t>
    </rPh>
    <rPh sb="7" eb="9">
      <t>コウジ</t>
    </rPh>
    <phoneticPr fontId="3"/>
  </si>
  <si>
    <t>第１種電気工事士</t>
    <rPh sb="0" eb="1">
      <t>ダイ</t>
    </rPh>
    <rPh sb="2" eb="3">
      <t>シュ</t>
    </rPh>
    <rPh sb="3" eb="5">
      <t>デンキ</t>
    </rPh>
    <rPh sb="5" eb="7">
      <t>コウジ</t>
    </rPh>
    <rPh sb="7" eb="8">
      <t>シ</t>
    </rPh>
    <phoneticPr fontId="3"/>
  </si>
  <si>
    <t>道路照明灯設置工事</t>
    <rPh sb="0" eb="2">
      <t>ドウロ</t>
    </rPh>
    <rPh sb="2" eb="5">
      <t>ショウメイトウ</t>
    </rPh>
    <rPh sb="5" eb="7">
      <t>セッチ</t>
    </rPh>
    <rPh sb="7" eb="9">
      <t>コウジ</t>
    </rPh>
    <phoneticPr fontId="3"/>
  </si>
  <si>
    <t>▽▽　□□</t>
    <phoneticPr fontId="3"/>
  </si>
  <si>
    <t>○○建設株式会社</t>
    <rPh sb="2" eb="4">
      <t>ケンセツ</t>
    </rPh>
    <rPh sb="4" eb="8">
      <t>カブシキカイシャ</t>
    </rPh>
    <phoneticPr fontId="3"/>
  </si>
  <si>
    <t>同上</t>
    <rPh sb="0" eb="2">
      <t>ドウジョウ</t>
    </rPh>
    <phoneticPr fontId="3"/>
  </si>
  <si>
    <t>釧路市黒金町○○丁目□□番○○号</t>
    <rPh sb="0" eb="3">
      <t>クシロシ</t>
    </rPh>
    <rPh sb="3" eb="6">
      <t>クロガネチョウ</t>
    </rPh>
    <rPh sb="8" eb="10">
      <t>チョウメ</t>
    </rPh>
    <rPh sb="12" eb="13">
      <t>バン</t>
    </rPh>
    <rPh sb="15" eb="16">
      <t>ゴウ</t>
    </rPh>
    <phoneticPr fontId="3"/>
  </si>
  <si>
    <t>XXXX</t>
    <phoneticPr fontId="3"/>
  </si>
  <si>
    <t>XXXXXXXX</t>
    <phoneticPr fontId="3"/>
  </si>
  <si>
    <t>XXXX-XXXXXX-X</t>
    <phoneticPr fontId="3"/>
  </si>
  <si>
    <t>本社</t>
    <rPh sb="0" eb="2">
      <t>ホンシャ</t>
    </rPh>
    <phoneticPr fontId="3"/>
  </si>
  <si>
    <t>工事監督員は番号を確認後、番号部分を黒塗りしたものを受注者から提出もらってください　（2019年3月周知、2022年3月再周知）</t>
    <rPh sb="26" eb="29">
      <t>ジュチュウシャ</t>
    </rPh>
    <rPh sb="47" eb="48">
      <t>ネン</t>
    </rPh>
    <rPh sb="49" eb="50">
      <t>ガツ</t>
    </rPh>
    <rPh sb="50" eb="52">
      <t>シュウチ</t>
    </rPh>
    <rPh sb="57" eb="58">
      <t>ネン</t>
    </rPh>
    <rPh sb="59" eb="60">
      <t>ツキ</t>
    </rPh>
    <rPh sb="60" eb="61">
      <t>サイ</t>
    </rPh>
    <rPh sb="61" eb="63">
      <t>シュウチ</t>
    </rPh>
    <phoneticPr fontId="3"/>
  </si>
  <si>
    <t>契約約款の記載のとおり</t>
    <rPh sb="0" eb="2">
      <t>ケイヤク</t>
    </rPh>
    <rPh sb="2" eb="4">
      <t>ヤッカン</t>
    </rPh>
    <rPh sb="5" eb="7">
      <t>キサイ</t>
    </rPh>
    <phoneticPr fontId="3"/>
  </si>
  <si>
    <t>契約約款の記載のとおり</t>
    <rPh sb="2" eb="4">
      <t>ヤッカン</t>
    </rPh>
    <phoneticPr fontId="3"/>
  </si>
  <si>
    <t>釧路市役所</t>
    <rPh sb="0" eb="5">
      <t>クシロシヤクショ</t>
    </rPh>
    <phoneticPr fontId="3"/>
  </si>
  <si>
    <t>釧路市黒金町7丁目5番地</t>
    <rPh sb="0" eb="6">
      <t>クシロシクロガネチョウ</t>
    </rPh>
    <rPh sb="7" eb="9">
      <t>チョウメ</t>
    </rPh>
    <rPh sb="10" eb="12">
      <t>バンチ</t>
    </rPh>
    <phoneticPr fontId="3"/>
  </si>
  <si>
    <t>土工1式、排水工1式、下層路盤工1,230㎡、道路照明灯10基、案内標識5基</t>
    <rPh sb="0" eb="2">
      <t>ドコウ</t>
    </rPh>
    <rPh sb="3" eb="4">
      <t>シキ</t>
    </rPh>
    <rPh sb="5" eb="8">
      <t>ハイスイコウ</t>
    </rPh>
    <rPh sb="9" eb="10">
      <t>シキ</t>
    </rPh>
    <rPh sb="11" eb="13">
      <t>カソウ</t>
    </rPh>
    <rPh sb="13" eb="16">
      <t>ロバンコウ</t>
    </rPh>
    <rPh sb="23" eb="25">
      <t>ドウロ</t>
    </rPh>
    <rPh sb="25" eb="28">
      <t>ショウメイトウ</t>
    </rPh>
    <rPh sb="30" eb="31">
      <t>キ</t>
    </rPh>
    <rPh sb="32" eb="36">
      <t>アンナイヒョウシキ</t>
    </rPh>
    <rPh sb="37" eb="38">
      <t>キ</t>
    </rPh>
    <phoneticPr fontId="3"/>
  </si>
  <si>
    <t>株式会社　□□土建</t>
    <rPh sb="0" eb="4">
      <t>カブシキガイシャ</t>
    </rPh>
    <rPh sb="7" eb="9">
      <t>ドケン</t>
    </rPh>
    <phoneticPr fontId="3"/>
  </si>
  <si>
    <t>☆☆　○○</t>
    <phoneticPr fontId="3"/>
  </si>
  <si>
    <t>釧路市北大通○○丁目□□番△△号</t>
    <rPh sb="0" eb="3">
      <t>クシロシ</t>
    </rPh>
    <rPh sb="3" eb="4">
      <t>キタ</t>
    </rPh>
    <rPh sb="4" eb="6">
      <t>オオドオリ</t>
    </rPh>
    <rPh sb="8" eb="10">
      <t>チョウメ</t>
    </rPh>
    <rPh sb="12" eb="13">
      <t>バン</t>
    </rPh>
    <rPh sb="15" eb="16">
      <t>ゴウ</t>
    </rPh>
    <phoneticPr fontId="3"/>
  </si>
  <si>
    <t>0154-12-3456</t>
    <phoneticPr fontId="3"/>
  </si>
  <si>
    <t>○○線道路改良工事</t>
    <phoneticPr fontId="3"/>
  </si>
  <si>
    <t>排水工1式、案内標識5基</t>
    <rPh sb="6" eb="8">
      <t>アンナイ</t>
    </rPh>
    <phoneticPr fontId="3"/>
  </si>
  <si>
    <t>とび・土工・コンクリート</t>
    <rPh sb="3" eb="5">
      <t>ドコウ</t>
    </rPh>
    <phoneticPr fontId="3"/>
  </si>
  <si>
    <t>3</t>
    <phoneticPr fontId="3"/>
  </si>
  <si>
    <t>YYYY</t>
    <phoneticPr fontId="3"/>
  </si>
  <si>
    <t>YYYYYYYY</t>
    <phoneticPr fontId="3"/>
  </si>
  <si>
    <t>YYYY-YYYYYY-Y</t>
    <phoneticPr fontId="3"/>
  </si>
  <si>
    <t>□□　△△</t>
    <phoneticPr fontId="3"/>
  </si>
  <si>
    <t>契約約款のとおり</t>
    <rPh sb="0" eb="4">
      <t>ケイヤクヤッカン</t>
    </rPh>
    <phoneticPr fontId="3"/>
  </si>
  <si>
    <t>2級土木施工管理技士</t>
    <rPh sb="1" eb="10">
      <t>キュウドボクセコウカンリギシ</t>
    </rPh>
    <phoneticPr fontId="3"/>
  </si>
  <si>
    <t>△△</t>
    <phoneticPr fontId="3"/>
  </si>
  <si>
    <t>○月○日</t>
    <rPh sb="1" eb="2">
      <t>ツキ</t>
    </rPh>
    <rPh sb="3" eb="4">
      <t>ニチ</t>
    </rPh>
    <phoneticPr fontId="3"/>
  </si>
  <si>
    <t>△月△日</t>
    <rPh sb="1" eb="2">
      <t>ツキ</t>
    </rPh>
    <rPh sb="3" eb="4">
      <t>ヒ</t>
    </rPh>
    <phoneticPr fontId="3"/>
  </si>
  <si>
    <t>○○建設株式会社　</t>
    <phoneticPr fontId="3"/>
  </si>
  <si>
    <t>株式会社　□□土建</t>
    <phoneticPr fontId="3"/>
  </si>
  <si>
    <t>▽▽建設㈱</t>
    <rPh sb="2" eb="4">
      <t>ケンセツ</t>
    </rPh>
    <phoneticPr fontId="3"/>
  </si>
  <si>
    <t>合計</t>
    <rPh sb="0" eb="2">
      <t>ゴウケイ</t>
    </rPh>
    <phoneticPr fontId="3"/>
  </si>
  <si>
    <t>△月△日</t>
    <phoneticPr fontId="3"/>
  </si>
  <si>
    <t>△月〇日</t>
    <rPh sb="1" eb="2">
      <t>ツキ</t>
    </rPh>
    <rPh sb="3" eb="4">
      <t>ヒ</t>
    </rPh>
    <phoneticPr fontId="3"/>
  </si>
  <si>
    <t>施工体制台帳（様式10-1）の記入例のシートを作成</t>
    <rPh sb="7" eb="9">
      <t>ヨウシキ</t>
    </rPh>
    <rPh sb="15" eb="18">
      <t>キニュウレイ</t>
    </rPh>
    <rPh sb="23" eb="25">
      <t>サクセイ</t>
    </rPh>
    <phoneticPr fontId="3"/>
  </si>
  <si>
    <t>土木、とび土工、舗装</t>
    <rPh sb="0" eb="2">
      <t>ドボク</t>
    </rPh>
    <rPh sb="5" eb="7">
      <t>ドコウ</t>
    </rPh>
    <rPh sb="8" eb="10">
      <t>ホソウ</t>
    </rPh>
    <phoneticPr fontId="3"/>
  </si>
  <si>
    <t>△△現場事務所</t>
    <rPh sb="2" eb="4">
      <t>ゲンバ</t>
    </rPh>
    <rPh sb="4" eb="6">
      <t>ジム</t>
    </rPh>
    <rPh sb="6" eb="7">
      <t>ショ</t>
    </rPh>
    <phoneticPr fontId="3"/>
  </si>
  <si>
    <t>㈱□□土建</t>
    <rPh sb="3" eb="5">
      <t>ドケン</t>
    </rPh>
    <phoneticPr fontId="3"/>
  </si>
  <si>
    <t>監理技術者補佐の資格についても記載を追加 (2022年4月)</t>
    <rPh sb="0" eb="2">
      <t>カンリ</t>
    </rPh>
    <rPh sb="2" eb="5">
      <t>ギジュツシャ</t>
    </rPh>
    <rPh sb="5" eb="7">
      <t>ホサ</t>
    </rPh>
    <rPh sb="8" eb="10">
      <t>シカク</t>
    </rPh>
    <rPh sb="15" eb="17">
      <t>キサイ</t>
    </rPh>
    <rPh sb="18" eb="20">
      <t>ツイカ</t>
    </rPh>
    <rPh sb="26" eb="27">
      <t>ネン</t>
    </rPh>
    <rPh sb="28" eb="29">
      <t>ツキ</t>
    </rPh>
    <phoneticPr fontId="3"/>
  </si>
  <si>
    <t>　専門技術者名</t>
    <rPh sb="1" eb="3">
      <t>センモン</t>
    </rPh>
    <rPh sb="3" eb="5">
      <t>ギジュツ</t>
    </rPh>
    <rPh sb="5" eb="6">
      <t>シャ</t>
    </rPh>
    <rPh sb="6" eb="7">
      <t>メイ</t>
    </rPh>
    <phoneticPr fontId="3"/>
  </si>
  <si>
    <t>　　　専門技術者名</t>
    <rPh sb="3" eb="5">
      <t>センモン</t>
    </rPh>
    <rPh sb="5" eb="7">
      <t>ギジュツ</t>
    </rPh>
    <rPh sb="7" eb="8">
      <t>シャ</t>
    </rPh>
    <rPh sb="8" eb="9">
      <t>メイ</t>
    </rPh>
    <phoneticPr fontId="3"/>
  </si>
  <si>
    <t>　主任技術者名</t>
    <rPh sb="1" eb="3">
      <t>シュニン</t>
    </rPh>
    <rPh sb="3" eb="6">
      <t>ギジュツシャ</t>
    </rPh>
    <rPh sb="6" eb="7">
      <t>メイ</t>
    </rPh>
    <phoneticPr fontId="3"/>
  </si>
  <si>
    <t>専門技術者名</t>
    <rPh sb="0" eb="2">
      <t>センモン</t>
    </rPh>
    <rPh sb="2" eb="4">
      <t>ギジュツ</t>
    </rPh>
    <rPh sb="4" eb="5">
      <t>シャ</t>
    </rPh>
    <rPh sb="5" eb="6">
      <t>メイ</t>
    </rPh>
    <phoneticPr fontId="3"/>
  </si>
  <si>
    <t>主任技術者名</t>
    <rPh sb="0" eb="2">
      <t>シュニン</t>
    </rPh>
    <rPh sb="2" eb="4">
      <t>ギジュツ</t>
    </rPh>
    <rPh sb="4" eb="5">
      <t>シャ</t>
    </rPh>
    <rPh sb="5" eb="6">
      <t>ナ</t>
    </rPh>
    <phoneticPr fontId="3"/>
  </si>
  <si>
    <t>4　釧</t>
    <rPh sb="2" eb="3">
      <t>セン</t>
    </rPh>
    <phoneticPr fontId="3"/>
  </si>
  <si>
    <t>☆〔主任技術者、専門技術者の記入要領　１～３〕</t>
    <rPh sb="2" eb="4">
      <t>シュニン</t>
    </rPh>
    <rPh sb="4" eb="7">
      <t>ギジュツシャ</t>
    </rPh>
    <rPh sb="8" eb="10">
      <t>センモン</t>
    </rPh>
    <rPh sb="10" eb="13">
      <t>ギジュツシャ</t>
    </rPh>
    <rPh sb="14" eb="16">
      <t>キニュウ</t>
    </rPh>
    <rPh sb="16" eb="18">
      <t>ヨウリョウ</t>
    </rPh>
    <phoneticPr fontId="3"/>
  </si>
  <si>
    <r>
      <rPr>
        <b/>
        <sz val="10"/>
        <rFont val="ＭＳ Ｐ明朝"/>
        <family val="1"/>
        <charset val="128"/>
      </rPr>
      <t xml:space="preserve">■参考資料（法的根拠）
　 建設業法施行規則第14条の2第2項に規定されている
　 施工体制台帳の添付書類
</t>
    </r>
    <r>
      <rPr>
        <sz val="9"/>
        <rFont val="ＭＳ Ｐ明朝"/>
        <family val="1"/>
        <charset val="128"/>
      </rPr>
      <t xml:space="preserve">
 ・発注者と作成建設業者の請負契約及び作成建設業者と下請人の
   下請契約に係る当該契約及び変更契約の契約書面の写し
   （公共工事以外の建設工事について締結されるものに係るものは、
   請負代金の額に係る部分を除く）
 ・主任技術者又は監理技術者が主任技術者資格又は監理技術者
   資格を有することを証する書面及び当該主任技術者又は
   監理技術者が作成建設業者に雇用期間を特に限定することなく
   雇用されている者であることを証する書面又はこれらの写し
</t>
    </r>
    <r>
      <rPr>
        <sz val="9"/>
        <color rgb="FFFF0000"/>
        <rFont val="ＭＳ Ｐ明朝"/>
        <family val="1"/>
        <charset val="128"/>
      </rPr>
      <t xml:space="preserve"> ・監理技術者補佐をおく場合は、その者が監理技術者補佐資格を
   有することを証する書面及びその者が作成建設業者に雇用期間を
   特に限定することなく雇用されている者であることを証する書面又は
   これらの写し</t>
    </r>
    <r>
      <rPr>
        <sz val="9"/>
        <rFont val="ＭＳ Ｐ明朝"/>
        <family val="1"/>
        <charset val="128"/>
      </rPr>
      <t xml:space="preserve">
 ・専門技術者をおく場合は、その者が主任技術者資格を有することを
   証する書面及びその者が作成建設業者に雇用期間を特に限定する
   ことなく雇用されている者であることを証する書面又はこれらの写し</t>
    </r>
    <rPh sb="1" eb="3">
      <t>サンコウ</t>
    </rPh>
    <rPh sb="3" eb="5">
      <t>シリョウ</t>
    </rPh>
    <rPh sb="6" eb="8">
      <t>ホウテキ</t>
    </rPh>
    <rPh sb="8" eb="10">
      <t>コンキョ</t>
    </rPh>
    <rPh sb="32" eb="34">
      <t>キテイ</t>
    </rPh>
    <rPh sb="42" eb="44">
      <t>セコウ</t>
    </rPh>
    <rPh sb="44" eb="46">
      <t>タイセイ</t>
    </rPh>
    <rPh sb="46" eb="48">
      <t>ダイチョウ</t>
    </rPh>
    <rPh sb="49" eb="51">
      <t>テンプ</t>
    </rPh>
    <rPh sb="51" eb="53">
      <t>ショルイ</t>
    </rPh>
    <rPh sb="57" eb="60">
      <t>ハッチュウシャ</t>
    </rPh>
    <rPh sb="61" eb="63">
      <t>サクセイ</t>
    </rPh>
    <rPh sb="63" eb="65">
      <t>ケンセツ</t>
    </rPh>
    <rPh sb="65" eb="67">
      <t>ギョウシャ</t>
    </rPh>
    <rPh sb="68" eb="70">
      <t>ウケオイ</t>
    </rPh>
    <rPh sb="70" eb="72">
      <t>ケイヤク</t>
    </rPh>
    <rPh sb="72" eb="73">
      <t>オヨ</t>
    </rPh>
    <rPh sb="74" eb="76">
      <t>サクセイ</t>
    </rPh>
    <rPh sb="76" eb="79">
      <t>ケンセツギョウ</t>
    </rPh>
    <rPh sb="79" eb="80">
      <t>シャ</t>
    </rPh>
    <rPh sb="81" eb="83">
      <t>シタウ</t>
    </rPh>
    <rPh sb="83" eb="84">
      <t>ニン</t>
    </rPh>
    <rPh sb="91" eb="93">
      <t>ケイヤク</t>
    </rPh>
    <rPh sb="94" eb="95">
      <t>カカ</t>
    </rPh>
    <rPh sb="97" eb="99">
      <t>ケイヤク</t>
    </rPh>
    <rPh sb="99" eb="100">
      <t>オヨ</t>
    </rPh>
    <rPh sb="101" eb="103">
      <t>ヘンコウ</t>
    </rPh>
    <rPh sb="103" eb="105">
      <t>ケイヤク</t>
    </rPh>
    <rPh sb="106" eb="108">
      <t>ケイヤク</t>
    </rPh>
    <rPh sb="108" eb="110">
      <t>ショメン</t>
    </rPh>
    <rPh sb="111" eb="112">
      <t>ウツ</t>
    </rPh>
    <rPh sb="118" eb="120">
      <t>コウキョウ</t>
    </rPh>
    <rPh sb="120" eb="122">
      <t>コウジ</t>
    </rPh>
    <rPh sb="122" eb="124">
      <t>イガイ</t>
    </rPh>
    <rPh sb="125" eb="127">
      <t>ケンセツ</t>
    </rPh>
    <rPh sb="127" eb="129">
      <t>コウジ</t>
    </rPh>
    <rPh sb="141" eb="142">
      <t>カカ</t>
    </rPh>
    <rPh sb="153" eb="155">
      <t>ダイキン</t>
    </rPh>
    <rPh sb="156" eb="157">
      <t>ガク</t>
    </rPh>
    <rPh sb="158" eb="159">
      <t>カカ</t>
    </rPh>
    <rPh sb="160" eb="162">
      <t>ブブン</t>
    </rPh>
    <rPh sb="163" eb="164">
      <t>ノゾ</t>
    </rPh>
    <rPh sb="169" eb="171">
      <t>シュニン</t>
    </rPh>
    <rPh sb="171" eb="174">
      <t>ギジュツシャ</t>
    </rPh>
    <rPh sb="174" eb="175">
      <t>マタ</t>
    </rPh>
    <rPh sb="176" eb="178">
      <t>カンリ</t>
    </rPh>
    <rPh sb="178" eb="181">
      <t>ギジュツシャ</t>
    </rPh>
    <rPh sb="182" eb="184">
      <t>シュニン</t>
    </rPh>
    <rPh sb="184" eb="187">
      <t>ギジュツシャ</t>
    </rPh>
    <rPh sb="187" eb="189">
      <t>シカク</t>
    </rPh>
    <rPh sb="189" eb="190">
      <t>マタ</t>
    </rPh>
    <rPh sb="191" eb="193">
      <t>カンリ</t>
    </rPh>
    <rPh sb="193" eb="196">
      <t>ギジュツシャ</t>
    </rPh>
    <rPh sb="201" eb="202">
      <t>カク</t>
    </rPh>
    <rPh sb="203" eb="204">
      <t>ユウ</t>
    </rPh>
    <rPh sb="212" eb="214">
      <t>ショメン</t>
    </rPh>
    <rPh sb="214" eb="215">
      <t>オヨ</t>
    </rPh>
    <rPh sb="216" eb="218">
      <t>トウガイ</t>
    </rPh>
    <rPh sb="218" eb="220">
      <t>シュニン</t>
    </rPh>
    <rPh sb="220" eb="223">
      <t>ギジュツシャ</t>
    </rPh>
    <rPh sb="223" eb="224">
      <t>マタ</t>
    </rPh>
    <rPh sb="231" eb="234">
      <t>ギジュツシャ</t>
    </rPh>
    <rPh sb="237" eb="240">
      <t>ケンセツギョウ</t>
    </rPh>
    <rPh sb="240" eb="241">
      <t>シャ</t>
    </rPh>
    <rPh sb="244" eb="246">
      <t>キカン</t>
    </rPh>
    <rPh sb="249" eb="251">
      <t>ゲンテイ</t>
    </rPh>
    <rPh sb="268" eb="269">
      <t>モノ</t>
    </rPh>
    <rPh sb="275" eb="276">
      <t>ショウ</t>
    </rPh>
    <rPh sb="278" eb="280">
      <t>ショメン</t>
    </rPh>
    <rPh sb="280" eb="281">
      <t>マタ</t>
    </rPh>
    <rPh sb="286" eb="287">
      <t>ウツ</t>
    </rPh>
    <rPh sb="291" eb="293">
      <t>カンリ</t>
    </rPh>
    <rPh sb="296" eb="298">
      <t>ホサ</t>
    </rPh>
    <rPh sb="309" eb="311">
      <t>カンリ</t>
    </rPh>
    <rPh sb="314" eb="316">
      <t>ホサ</t>
    </rPh>
    <rPh sb="400" eb="402">
      <t>センモン</t>
    </rPh>
    <rPh sb="402" eb="404">
      <t>ギジュツ</t>
    </rPh>
    <rPh sb="404" eb="405">
      <t>シャ</t>
    </rPh>
    <rPh sb="408" eb="410">
      <t>バアイ</t>
    </rPh>
    <rPh sb="414" eb="415">
      <t>モノ</t>
    </rPh>
    <rPh sb="416" eb="418">
      <t>シュニン</t>
    </rPh>
    <rPh sb="418" eb="421">
      <t>ギジュツシャ</t>
    </rPh>
    <rPh sb="421" eb="423">
      <t>シカク</t>
    </rPh>
    <rPh sb="424" eb="425">
      <t>ユウ</t>
    </rPh>
    <rPh sb="430" eb="431">
      <t>ショウ</t>
    </rPh>
    <rPh sb="437" eb="439">
      <t>ショメン</t>
    </rPh>
    <rPh sb="440" eb="442">
      <t>サクセイ</t>
    </rPh>
    <rPh sb="442" eb="444">
      <t>ケンセツ</t>
    </rPh>
    <rPh sb="444" eb="446">
      <t>ギョウシャ</t>
    </rPh>
    <rPh sb="447" eb="449">
      <t>コヨウ</t>
    </rPh>
    <rPh sb="449" eb="451">
      <t>キカン</t>
    </rPh>
    <rPh sb="452" eb="453">
      <t>トク</t>
    </rPh>
    <rPh sb="454" eb="456">
      <t>ゲンテイ</t>
    </rPh>
    <rPh sb="462" eb="464">
      <t>コヨウ</t>
    </rPh>
    <rPh sb="480" eb="481">
      <t>ショウ</t>
    </rPh>
    <rPh sb="483" eb="485">
      <t>ショメン</t>
    </rPh>
    <rPh sb="485" eb="486">
      <t>マタ</t>
    </rPh>
    <rPh sb="491" eb="492">
      <t>ウツ</t>
    </rPh>
    <phoneticPr fontId="3"/>
  </si>
  <si>
    <r>
      <rPr>
        <b/>
        <sz val="10"/>
        <rFont val="ＭＳ Ｐ明朝"/>
        <family val="1"/>
        <charset val="128"/>
      </rPr>
      <t xml:space="preserve">■参考資料（法的根拠）
　 建設業法施行規則第14条の2第2項に規定されている
　 施工体制台帳の添付書類
</t>
    </r>
    <r>
      <rPr>
        <sz val="9"/>
        <rFont val="ＭＳ Ｐ明朝"/>
        <family val="1"/>
        <charset val="128"/>
      </rPr>
      <t xml:space="preserve">
 ・発注者と作成建設業者の請負契約及び作成建設業者と下請人の
   下請契約に係る当該契約及び変更契約の契約書面の写し
   （公共工事以外の建設工事について締結されるものに係るものは、
   請負代金の額に係る部分を除く）
 ・主任技術者又は監理技術者が主任技術者資格又は監理技術者
   資格を有することを証する書面及び当該主任技術者又は
   監理技術者が作成建設業者に雇用期間を特に限定することなく
   雇用されている者であることを証する書面又はこれらの写し
</t>
    </r>
    <r>
      <rPr>
        <sz val="9"/>
        <color rgb="FFFF0000"/>
        <rFont val="ＭＳ Ｐ明朝"/>
        <family val="1"/>
        <charset val="128"/>
      </rPr>
      <t xml:space="preserve"> ・監理技術者補佐をおく場合は、その者が監理技術者補佐資格を
   有することを証する書面及びその者が作成建設業者に雇用期間を
   特に限定することなく雇用されている者であることを証する書面又は
   これらの写し</t>
    </r>
    <r>
      <rPr>
        <sz val="9"/>
        <rFont val="ＭＳ Ｐ明朝"/>
        <family val="1"/>
        <charset val="128"/>
      </rPr>
      <t xml:space="preserve">
 ・専門技術者をおく場合は、その者が主任技術者資格を有することを
   証する書面及びその者が作成建設業者に雇用期間を特に限定する
   ことなく雇用されている者であることを証する書面又はこれらの写し</t>
    </r>
    <rPh sb="32" eb="34">
      <t>キテイ</t>
    </rPh>
    <rPh sb="42" eb="44">
      <t>セコウ</t>
    </rPh>
    <rPh sb="44" eb="46">
      <t>タイセイ</t>
    </rPh>
    <rPh sb="46" eb="48">
      <t>ダイチョウ</t>
    </rPh>
    <rPh sb="49" eb="51">
      <t>テンプ</t>
    </rPh>
    <rPh sb="51" eb="53">
      <t>ショルイ</t>
    </rPh>
    <rPh sb="57" eb="60">
      <t>ハッチュウシャ</t>
    </rPh>
    <rPh sb="61" eb="63">
      <t>サクセイ</t>
    </rPh>
    <rPh sb="63" eb="65">
      <t>ケンセツ</t>
    </rPh>
    <rPh sb="65" eb="67">
      <t>ギョウシャ</t>
    </rPh>
    <rPh sb="68" eb="70">
      <t>ウケオイ</t>
    </rPh>
    <rPh sb="70" eb="72">
      <t>ケイヤク</t>
    </rPh>
    <rPh sb="72" eb="73">
      <t>オヨ</t>
    </rPh>
    <rPh sb="74" eb="76">
      <t>サクセイ</t>
    </rPh>
    <rPh sb="76" eb="79">
      <t>ケンセツギョウ</t>
    </rPh>
    <rPh sb="79" eb="80">
      <t>シャ</t>
    </rPh>
    <rPh sb="81" eb="83">
      <t>シタウ</t>
    </rPh>
    <rPh sb="83" eb="84">
      <t>ニン</t>
    </rPh>
    <rPh sb="91" eb="93">
      <t>ケイヤク</t>
    </rPh>
    <rPh sb="94" eb="95">
      <t>カカ</t>
    </rPh>
    <rPh sb="97" eb="99">
      <t>ケイヤク</t>
    </rPh>
    <rPh sb="99" eb="100">
      <t>オヨ</t>
    </rPh>
    <rPh sb="101" eb="103">
      <t>ヘンコウ</t>
    </rPh>
    <rPh sb="103" eb="105">
      <t>ケイヤク</t>
    </rPh>
    <rPh sb="106" eb="108">
      <t>ケイヤク</t>
    </rPh>
    <rPh sb="108" eb="110">
      <t>ショメン</t>
    </rPh>
    <rPh sb="111" eb="112">
      <t>ウツ</t>
    </rPh>
    <rPh sb="118" eb="120">
      <t>コウキョウ</t>
    </rPh>
    <rPh sb="120" eb="122">
      <t>コウジ</t>
    </rPh>
    <rPh sb="122" eb="124">
      <t>イガイ</t>
    </rPh>
    <rPh sb="125" eb="127">
      <t>ケンセツ</t>
    </rPh>
    <rPh sb="127" eb="129">
      <t>コウジ</t>
    </rPh>
    <rPh sb="141" eb="142">
      <t>カカ</t>
    </rPh>
    <rPh sb="153" eb="155">
      <t>ダイキン</t>
    </rPh>
    <rPh sb="156" eb="157">
      <t>ガク</t>
    </rPh>
    <rPh sb="158" eb="159">
      <t>カカ</t>
    </rPh>
    <rPh sb="160" eb="162">
      <t>ブブン</t>
    </rPh>
    <rPh sb="163" eb="164">
      <t>ノゾ</t>
    </rPh>
    <rPh sb="169" eb="171">
      <t>シュニン</t>
    </rPh>
    <rPh sb="171" eb="174">
      <t>ギジュツシャ</t>
    </rPh>
    <rPh sb="174" eb="175">
      <t>マタ</t>
    </rPh>
    <rPh sb="176" eb="178">
      <t>カンリ</t>
    </rPh>
    <rPh sb="178" eb="181">
      <t>ギジュツシャ</t>
    </rPh>
    <rPh sb="182" eb="184">
      <t>シュニン</t>
    </rPh>
    <rPh sb="184" eb="187">
      <t>ギジュツシャ</t>
    </rPh>
    <rPh sb="187" eb="189">
      <t>シカク</t>
    </rPh>
    <rPh sb="189" eb="190">
      <t>マタ</t>
    </rPh>
    <rPh sb="191" eb="193">
      <t>カンリ</t>
    </rPh>
    <rPh sb="193" eb="196">
      <t>ギジュツシャ</t>
    </rPh>
    <rPh sb="201" eb="202">
      <t>カク</t>
    </rPh>
    <rPh sb="203" eb="204">
      <t>ユウ</t>
    </rPh>
    <rPh sb="212" eb="214">
      <t>ショメン</t>
    </rPh>
    <rPh sb="214" eb="215">
      <t>オヨ</t>
    </rPh>
    <rPh sb="216" eb="218">
      <t>トウガイ</t>
    </rPh>
    <rPh sb="218" eb="220">
      <t>シュニン</t>
    </rPh>
    <rPh sb="220" eb="223">
      <t>ギジュツシャ</t>
    </rPh>
    <rPh sb="223" eb="224">
      <t>マタ</t>
    </rPh>
    <rPh sb="231" eb="234">
      <t>ギジュツシャ</t>
    </rPh>
    <rPh sb="237" eb="240">
      <t>ケンセツギョウ</t>
    </rPh>
    <rPh sb="240" eb="241">
      <t>シャ</t>
    </rPh>
    <rPh sb="244" eb="246">
      <t>キカン</t>
    </rPh>
    <rPh sb="249" eb="251">
      <t>ゲンテイ</t>
    </rPh>
    <rPh sb="268" eb="269">
      <t>モノ</t>
    </rPh>
    <rPh sb="275" eb="276">
      <t>ショウ</t>
    </rPh>
    <rPh sb="278" eb="280">
      <t>ショメン</t>
    </rPh>
    <rPh sb="280" eb="281">
      <t>マタ</t>
    </rPh>
    <rPh sb="286" eb="287">
      <t>ウツ</t>
    </rPh>
    <rPh sb="291" eb="293">
      <t>カンリ</t>
    </rPh>
    <rPh sb="296" eb="298">
      <t>ホサ</t>
    </rPh>
    <rPh sb="309" eb="311">
      <t>カンリ</t>
    </rPh>
    <rPh sb="314" eb="316">
      <t>ホサ</t>
    </rPh>
    <rPh sb="400" eb="402">
      <t>センモン</t>
    </rPh>
    <rPh sb="402" eb="404">
      <t>ギジュツ</t>
    </rPh>
    <rPh sb="404" eb="405">
      <t>シャ</t>
    </rPh>
    <rPh sb="408" eb="410">
      <t>バアイ</t>
    </rPh>
    <rPh sb="414" eb="415">
      <t>モノ</t>
    </rPh>
    <rPh sb="416" eb="418">
      <t>シュニン</t>
    </rPh>
    <rPh sb="418" eb="421">
      <t>ギジュツシャ</t>
    </rPh>
    <rPh sb="421" eb="423">
      <t>シカク</t>
    </rPh>
    <rPh sb="424" eb="425">
      <t>ユウ</t>
    </rPh>
    <rPh sb="430" eb="431">
      <t>ショウ</t>
    </rPh>
    <rPh sb="437" eb="439">
      <t>ショメン</t>
    </rPh>
    <rPh sb="440" eb="442">
      <t>サクセイ</t>
    </rPh>
    <rPh sb="442" eb="444">
      <t>ケンセツ</t>
    </rPh>
    <rPh sb="444" eb="446">
      <t>ギョウシャ</t>
    </rPh>
    <rPh sb="447" eb="449">
      <t>コヨウ</t>
    </rPh>
    <rPh sb="449" eb="451">
      <t>キカン</t>
    </rPh>
    <rPh sb="452" eb="453">
      <t>トク</t>
    </rPh>
    <rPh sb="454" eb="456">
      <t>ゲンテイ</t>
    </rPh>
    <rPh sb="462" eb="464">
      <t>コヨウ</t>
    </rPh>
    <rPh sb="480" eb="481">
      <t>ショウ</t>
    </rPh>
    <rPh sb="483" eb="485">
      <t>ショメン</t>
    </rPh>
    <rPh sb="485" eb="486">
      <t>マタ</t>
    </rPh>
    <rPh sb="491" eb="492">
      <t>ウツ</t>
    </rPh>
    <phoneticPr fontId="3"/>
  </si>
  <si>
    <t>様式 4 -2　</t>
    <rPh sb="0" eb="2">
      <t>ヨウシキ</t>
    </rPh>
    <phoneticPr fontId="3"/>
  </si>
  <si>
    <t>工事価格のうち現場労働者に関する</t>
    <phoneticPr fontId="3"/>
  </si>
  <si>
    <t>健康保険、厚生年金保険及び</t>
    <rPh sb="0" eb="1">
      <t>ケンコウ</t>
    </rPh>
    <rPh sb="1" eb="3">
      <t>ホケン</t>
    </rPh>
    <rPh sb="4" eb="6">
      <t>コウセイ</t>
    </rPh>
    <rPh sb="6" eb="8">
      <t>ネンキン</t>
    </rPh>
    <rPh sb="8" eb="10">
      <t>ホケン</t>
    </rPh>
    <rPh sb="10" eb="11">
      <t>オヨ</t>
    </rPh>
    <phoneticPr fontId="3"/>
  </si>
  <si>
    <t>雇用保険の法定の事業主負担額</t>
    <rPh sb="5" eb="6">
      <t>ホウテイ</t>
    </rPh>
    <rPh sb="7" eb="10">
      <t>ジギョウヌシ</t>
    </rPh>
    <rPh sb="10" eb="12">
      <t>フタン</t>
    </rPh>
    <rPh sb="12" eb="13">
      <t>ガク</t>
    </rPh>
    <phoneticPr fontId="3"/>
  </si>
  <si>
    <t>様式 4-1 　</t>
    <rPh sb="0" eb="2">
      <t>ヨウシキ</t>
    </rPh>
    <phoneticPr fontId="3"/>
  </si>
  <si>
    <t>2022年4月改定（設計金額100万円未満の工事に適用）</t>
    <rPh sb="6" eb="7">
      <t>ガツ</t>
    </rPh>
    <rPh sb="7" eb="9">
      <t>カイテイ</t>
    </rPh>
    <rPh sb="10" eb="12">
      <t>セッケイ</t>
    </rPh>
    <rPh sb="12" eb="14">
      <t>キンガク</t>
    </rPh>
    <rPh sb="17" eb="19">
      <t>マンエン</t>
    </rPh>
    <rPh sb="19" eb="21">
      <t>ミマン</t>
    </rPh>
    <rPh sb="22" eb="24">
      <t>コウジ</t>
    </rPh>
    <rPh sb="25" eb="27">
      <t>テキヨウ</t>
    </rPh>
    <phoneticPr fontId="3"/>
  </si>
  <si>
    <t>2022年4月改定（設計金額100万円以上の工事に適用）</t>
    <rPh sb="6" eb="7">
      <t>ガツ</t>
    </rPh>
    <rPh sb="7" eb="9">
      <t>カイテイ</t>
    </rPh>
    <rPh sb="10" eb="12">
      <t>セッケイ</t>
    </rPh>
    <rPh sb="12" eb="14">
      <t>キンガク</t>
    </rPh>
    <rPh sb="17" eb="19">
      <t>マンエン</t>
    </rPh>
    <rPh sb="19" eb="21">
      <t>イジョウ</t>
    </rPh>
    <rPh sb="22" eb="24">
      <t>コウジ</t>
    </rPh>
    <rPh sb="25" eb="27">
      <t>テキヨウ</t>
    </rPh>
    <phoneticPr fontId="3"/>
  </si>
  <si>
    <t>請 負 代 金 内 訳 書(設計金額100万円以上)</t>
    <rPh sb="0" eb="1">
      <t>ショウ</t>
    </rPh>
    <rPh sb="2" eb="3">
      <t>フ</t>
    </rPh>
    <rPh sb="4" eb="5">
      <t>ダイ</t>
    </rPh>
    <rPh sb="6" eb="7">
      <t>キン</t>
    </rPh>
    <rPh sb="8" eb="9">
      <t>ナイ</t>
    </rPh>
    <rPh sb="10" eb="11">
      <t>ヤク</t>
    </rPh>
    <rPh sb="12" eb="13">
      <t>ショ</t>
    </rPh>
    <rPh sb="14" eb="18">
      <t>セッケイキンガク</t>
    </rPh>
    <rPh sb="21" eb="25">
      <t>マンエンイジョウ</t>
    </rPh>
    <phoneticPr fontId="3"/>
  </si>
  <si>
    <t>請 負 代 金 内 訳 書(設計金額100万円未満)</t>
    <rPh sb="0" eb="1">
      <t>ショウ</t>
    </rPh>
    <rPh sb="2" eb="3">
      <t>フ</t>
    </rPh>
    <rPh sb="4" eb="5">
      <t>ダイ</t>
    </rPh>
    <rPh sb="6" eb="7">
      <t>キン</t>
    </rPh>
    <rPh sb="8" eb="9">
      <t>ナイ</t>
    </rPh>
    <rPh sb="10" eb="11">
      <t>ヤク</t>
    </rPh>
    <rPh sb="12" eb="13">
      <t>ショ</t>
    </rPh>
    <rPh sb="14" eb="18">
      <t>セッケイキンガク</t>
    </rPh>
    <rPh sb="22" eb="23">
      <t>エン</t>
    </rPh>
    <rPh sb="23" eb="25">
      <t>ミマン</t>
    </rPh>
    <phoneticPr fontId="3"/>
  </si>
  <si>
    <t>法定福利費を明示するため、請負代金内訳書の様式を改定</t>
    <rPh sb="0" eb="2">
      <t>ホウテイ</t>
    </rPh>
    <rPh sb="2" eb="4">
      <t>フクリ</t>
    </rPh>
    <rPh sb="4" eb="5">
      <t>ヒ</t>
    </rPh>
    <rPh sb="6" eb="8">
      <t>メイジ</t>
    </rPh>
    <rPh sb="13" eb="15">
      <t>ウケオイ</t>
    </rPh>
    <rPh sb="15" eb="17">
      <t>ダイキン</t>
    </rPh>
    <rPh sb="17" eb="20">
      <t>ウチワケショ</t>
    </rPh>
    <rPh sb="21" eb="23">
      <t>ヨウシキ</t>
    </rPh>
    <rPh sb="24" eb="26">
      <t>カイテイ</t>
    </rPh>
    <phoneticPr fontId="3"/>
  </si>
  <si>
    <t>(様式4-1、4-2)</t>
    <phoneticPr fontId="3"/>
  </si>
  <si>
    <t>建退共証紙貼付実績書（様式22-1）に合計枚数の行を追加、</t>
    <rPh sb="11" eb="13">
      <t>ヨウシキ</t>
    </rPh>
    <rPh sb="19" eb="21">
      <t>ゴウケイ</t>
    </rPh>
    <rPh sb="21" eb="23">
      <t>マイスウ</t>
    </rPh>
    <rPh sb="24" eb="25">
      <t>ギョウ</t>
    </rPh>
    <rPh sb="26" eb="28">
      <t>ツイカ</t>
    </rPh>
    <phoneticPr fontId="3"/>
  </si>
  <si>
    <t>また、記入例のシートを作成</t>
    <rPh sb="3" eb="6">
      <t>キニュウレイ</t>
    </rPh>
    <rPh sb="11" eb="13">
      <t>サクセイ</t>
    </rPh>
    <phoneticPr fontId="3"/>
  </si>
  <si>
    <t>廃止</t>
    <rPh sb="0" eb="2">
      <t>ハイシ</t>
    </rPh>
    <phoneticPr fontId="3"/>
  </si>
  <si>
    <t>外国人建設就労者建設現場入場届出書（様式10-4）について</t>
    <rPh sb="18" eb="20">
      <t>ヨウシキ</t>
    </rPh>
    <phoneticPr fontId="3"/>
  </si>
  <si>
    <t>（２） １ 本手引の運用についてに ”19各種提出書類の簡素化に</t>
    <rPh sb="6" eb="7">
      <t>ホン</t>
    </rPh>
    <rPh sb="7" eb="9">
      <t>テビキ</t>
    </rPh>
    <rPh sb="10" eb="12">
      <t>ウンヨウ</t>
    </rPh>
    <rPh sb="21" eb="23">
      <t>カクシュ</t>
    </rPh>
    <rPh sb="23" eb="25">
      <t>テイシュツ</t>
    </rPh>
    <rPh sb="25" eb="27">
      <t>ショルイ</t>
    </rPh>
    <rPh sb="28" eb="31">
      <t>カンソカ</t>
    </rPh>
    <phoneticPr fontId="3"/>
  </si>
  <si>
    <t>　関する取扱い”を追加</t>
    <rPh sb="4" eb="6">
      <t>トリアツカ</t>
    </rPh>
    <rPh sb="9" eb="11">
      <t>ツイカ</t>
    </rPh>
    <phoneticPr fontId="3"/>
  </si>
  <si>
    <t>　施工体系図兼工事作業所災害防止協議会に</t>
    <rPh sb="1" eb="3">
      <t>セコウ</t>
    </rPh>
    <rPh sb="3" eb="6">
      <t>タイケイズ</t>
    </rPh>
    <rPh sb="6" eb="7">
      <t>ケン</t>
    </rPh>
    <rPh sb="7" eb="9">
      <t>コウジ</t>
    </rPh>
    <rPh sb="9" eb="11">
      <t>サギョウ</t>
    </rPh>
    <rPh sb="11" eb="12">
      <t>ショ</t>
    </rPh>
    <rPh sb="12" eb="14">
      <t>サイガイ</t>
    </rPh>
    <rPh sb="14" eb="16">
      <t>ボウシ</t>
    </rPh>
    <rPh sb="16" eb="19">
      <t>キョウギカイ</t>
    </rPh>
    <phoneticPr fontId="3"/>
  </si>
  <si>
    <t>　 ”（施工計画書に添付)” を追加</t>
    <rPh sb="10" eb="12">
      <t>テンプ</t>
    </rPh>
    <rPh sb="16" eb="18">
      <t>ツイカ</t>
    </rPh>
    <phoneticPr fontId="3"/>
  </si>
  <si>
    <t>　もの ＞ 10施工体制台帳 ＞ 様式10-1（施工体制台帳）、</t>
    <rPh sb="8" eb="10">
      <t>セコウ</t>
    </rPh>
    <rPh sb="10" eb="12">
      <t>タイセイ</t>
    </rPh>
    <rPh sb="12" eb="14">
      <t>ダイチョウ</t>
    </rPh>
    <rPh sb="17" eb="19">
      <t>ヨウシキ</t>
    </rPh>
    <rPh sb="24" eb="26">
      <t>セコウ</t>
    </rPh>
    <rPh sb="26" eb="28">
      <t>タイセイ</t>
    </rPh>
    <rPh sb="28" eb="30">
      <t>ダイチョウ</t>
    </rPh>
    <phoneticPr fontId="3"/>
  </si>
  <si>
    <t>　様式10-2（再下請通知書（変更届））について、施工体制</t>
    <rPh sb="8" eb="9">
      <t>サイ</t>
    </rPh>
    <rPh sb="9" eb="11">
      <t>シタウケ</t>
    </rPh>
    <rPh sb="11" eb="14">
      <t>ツウチショ</t>
    </rPh>
    <rPh sb="15" eb="17">
      <t>ヘンコウ</t>
    </rPh>
    <rPh sb="17" eb="18">
      <t>トドケ</t>
    </rPh>
    <rPh sb="25" eb="27">
      <t>セコウ</t>
    </rPh>
    <rPh sb="27" eb="29">
      <t>タイセイ</t>
    </rPh>
    <phoneticPr fontId="3"/>
  </si>
  <si>
    <t>　台帳の記事項及び再下請を行うべき事項として、外国人建設</t>
    <rPh sb="5" eb="7">
      <t>ジコウ</t>
    </rPh>
    <rPh sb="6" eb="7">
      <t>コウ</t>
    </rPh>
    <rPh sb="7" eb="8">
      <t>オヨ</t>
    </rPh>
    <rPh sb="9" eb="10">
      <t>サイ</t>
    </rPh>
    <rPh sb="10" eb="12">
      <t>シタウケ</t>
    </rPh>
    <rPh sb="13" eb="14">
      <t>オコナ</t>
    </rPh>
    <rPh sb="17" eb="19">
      <t>ジコウ</t>
    </rPh>
    <rPh sb="23" eb="25">
      <t>ガイコク</t>
    </rPh>
    <rPh sb="25" eb="26">
      <t>ジン</t>
    </rPh>
    <rPh sb="26" eb="28">
      <t>ケンセツ</t>
    </rPh>
    <phoneticPr fontId="3"/>
  </si>
  <si>
    <t>　就労者の従事の有無及び外国人技能実習生の有無に関する</t>
    <rPh sb="5" eb="7">
      <t>ジュウジ</t>
    </rPh>
    <rPh sb="8" eb="10">
      <t>ウム</t>
    </rPh>
    <rPh sb="10" eb="11">
      <t>オヨ</t>
    </rPh>
    <rPh sb="12" eb="14">
      <t>ガイコク</t>
    </rPh>
    <rPh sb="14" eb="15">
      <t>ジン</t>
    </rPh>
    <rPh sb="15" eb="17">
      <t>ギノウ</t>
    </rPh>
    <rPh sb="17" eb="20">
      <t>ジッシュウセイ</t>
    </rPh>
    <rPh sb="21" eb="23">
      <t>ウム</t>
    </rPh>
    <rPh sb="24" eb="25">
      <t>カン</t>
    </rPh>
    <phoneticPr fontId="3"/>
  </si>
  <si>
    <t>　記載欄を追加</t>
    <rPh sb="5" eb="7">
      <t>ツイカ</t>
    </rPh>
    <phoneticPr fontId="3"/>
  </si>
  <si>
    <t>　もの ＞ 10施工体制台帳 ＞ 作成上の注意事項の記入欄を</t>
    <rPh sb="8" eb="10">
      <t>セコウ</t>
    </rPh>
    <rPh sb="10" eb="12">
      <t>タイセイ</t>
    </rPh>
    <rPh sb="12" eb="14">
      <t>ダイチョウ</t>
    </rPh>
    <rPh sb="17" eb="19">
      <t>サクセイ</t>
    </rPh>
    <rPh sb="19" eb="20">
      <t>ジョウ</t>
    </rPh>
    <rPh sb="21" eb="23">
      <t>チュウイ</t>
    </rPh>
    <rPh sb="23" eb="25">
      <t>ジコウ</t>
    </rPh>
    <rPh sb="26" eb="28">
      <t>キニュウ</t>
    </rPh>
    <rPh sb="28" eb="29">
      <t>ラン</t>
    </rPh>
    <phoneticPr fontId="3"/>
  </si>
  <si>
    <t>　次の通り変更</t>
    <rPh sb="3" eb="4">
      <t>ツウ</t>
    </rPh>
    <rPh sb="5" eb="7">
      <t>ヘンコウ</t>
    </rPh>
    <phoneticPr fontId="3"/>
  </si>
  <si>
    <t>・下請契約をしない工事：請負金額200万円以上の工事で</t>
    <rPh sb="1" eb="3">
      <t>シタウケ</t>
    </rPh>
    <rPh sb="3" eb="5">
      <t>ケイヤク</t>
    </rPh>
    <rPh sb="9" eb="11">
      <t>コウジ</t>
    </rPh>
    <rPh sb="12" eb="14">
      <t>ウケオイ</t>
    </rPh>
    <rPh sb="14" eb="16">
      <t>キンガク</t>
    </rPh>
    <rPh sb="19" eb="21">
      <t>マンエン</t>
    </rPh>
    <rPh sb="21" eb="23">
      <t>イジョウ</t>
    </rPh>
    <rPh sb="24" eb="26">
      <t>コウジ</t>
    </rPh>
    <phoneticPr fontId="3"/>
  </si>
  <si>
    <t>　作成し、写しを提出する。</t>
    <rPh sb="2" eb="3">
      <t>ナ</t>
    </rPh>
    <rPh sb="5" eb="6">
      <t>ウツ</t>
    </rPh>
    <rPh sb="8" eb="10">
      <t>テイシュツ</t>
    </rPh>
    <phoneticPr fontId="3"/>
  </si>
  <si>
    <t xml:space="preserve">　もの ＞ 10施工体系図兼工事作業所災害防止協議会 ＞ </t>
    <rPh sb="8" eb="10">
      <t>セコウ</t>
    </rPh>
    <rPh sb="10" eb="13">
      <t>タイケイズ</t>
    </rPh>
    <rPh sb="13" eb="14">
      <t>ケン</t>
    </rPh>
    <rPh sb="14" eb="16">
      <t>コウジ</t>
    </rPh>
    <rPh sb="16" eb="18">
      <t>サギョウ</t>
    </rPh>
    <rPh sb="18" eb="19">
      <t>ショ</t>
    </rPh>
    <rPh sb="19" eb="21">
      <t>サイガイ</t>
    </rPh>
    <rPh sb="21" eb="23">
      <t>ボウシ</t>
    </rPh>
    <rPh sb="23" eb="26">
      <t>キョウギカイ</t>
    </rPh>
    <phoneticPr fontId="3"/>
  </si>
  <si>
    <t>　作成上の注意事項の記入欄を次の通り変更</t>
    <rPh sb="2" eb="3">
      <t>ナ</t>
    </rPh>
    <rPh sb="3" eb="4">
      <t>ウエ</t>
    </rPh>
    <rPh sb="5" eb="7">
      <t>チュウイ</t>
    </rPh>
    <rPh sb="7" eb="9">
      <t>ジコウ</t>
    </rPh>
    <rPh sb="10" eb="12">
      <t>キニュウ</t>
    </rPh>
    <rPh sb="12" eb="13">
      <t>ラン</t>
    </rPh>
    <rPh sb="14" eb="15">
      <t>ツギ</t>
    </rPh>
    <rPh sb="16" eb="17">
      <t>トオ</t>
    </rPh>
    <rPh sb="18" eb="20">
      <t>ヘンコウ</t>
    </rPh>
    <phoneticPr fontId="3"/>
  </si>
  <si>
    <t>・再生資源利用（促進）計画書実施書におけるコード及び</t>
    <rPh sb="1" eb="3">
      <t>サイセイ</t>
    </rPh>
    <rPh sb="3" eb="5">
      <t>シゲン</t>
    </rPh>
    <rPh sb="5" eb="7">
      <t>リヨウ</t>
    </rPh>
    <rPh sb="8" eb="10">
      <t>ソクシン</t>
    </rPh>
    <rPh sb="11" eb="13">
      <t>ケイカク</t>
    </rPh>
    <rPh sb="13" eb="14">
      <t>ショ</t>
    </rPh>
    <rPh sb="14" eb="16">
      <t>ジッシ</t>
    </rPh>
    <rPh sb="16" eb="17">
      <t>ショ</t>
    </rPh>
    <rPh sb="24" eb="25">
      <t>オヨ</t>
    </rPh>
    <phoneticPr fontId="3"/>
  </si>
  <si>
    <t xml:space="preserve">  名称の変更</t>
    <rPh sb="3" eb="4">
      <t>ショウ</t>
    </rPh>
    <rPh sb="5" eb="7">
      <t>ヘンコウ</t>
    </rPh>
    <phoneticPr fontId="3"/>
  </si>
  <si>
    <t>作業員名簿（様式10-3）、施工体系図兼工事作業所災害防止</t>
    <rPh sb="0" eb="3">
      <t>サギョウイン</t>
    </rPh>
    <rPh sb="3" eb="5">
      <t>メイボ</t>
    </rPh>
    <phoneticPr fontId="3"/>
  </si>
  <si>
    <t>国不建第405号】に伴い、様式を一部改定</t>
    <rPh sb="16" eb="18">
      <t>イチブ</t>
    </rPh>
    <rPh sb="18" eb="20">
      <t>カイテイ</t>
    </rPh>
    <phoneticPr fontId="3"/>
  </si>
  <si>
    <t>施工体制台帳の作成等について（通知）【令和3年3月3日付</t>
    <phoneticPr fontId="3"/>
  </si>
  <si>
    <t>協議会（様式10-5）の各様式について、</t>
    <rPh sb="12" eb="15">
      <t>カクヨウシキ</t>
    </rPh>
    <phoneticPr fontId="3"/>
  </si>
  <si>
    <t>「釧路市建築工事関係書類作成要領」のうち提出書類様式</t>
    <rPh sb="1" eb="4">
      <t>クシロシ</t>
    </rPh>
    <rPh sb="4" eb="6">
      <t>ケンチク</t>
    </rPh>
    <rPh sb="6" eb="8">
      <t>コウジ</t>
    </rPh>
    <rPh sb="8" eb="10">
      <t>カンケイ</t>
    </rPh>
    <rPh sb="10" eb="12">
      <t>ショルイ</t>
    </rPh>
    <rPh sb="12" eb="14">
      <t>サクセイ</t>
    </rPh>
    <rPh sb="14" eb="16">
      <t>ヨウリョウ</t>
    </rPh>
    <rPh sb="20" eb="22">
      <t>テイシュツ</t>
    </rPh>
    <rPh sb="22" eb="24">
      <t>ショルイ</t>
    </rPh>
    <rPh sb="24" eb="26">
      <t>ヨウシキ</t>
    </rPh>
    <phoneticPr fontId="3"/>
  </si>
  <si>
    <t>（契約関係書類）については、土木及び建築ともに共通の</t>
    <rPh sb="1" eb="3">
      <t>ケイヤク</t>
    </rPh>
    <rPh sb="2" eb="3">
      <t>ヨウヤク</t>
    </rPh>
    <rPh sb="3" eb="5">
      <t>カンケイ</t>
    </rPh>
    <rPh sb="5" eb="7">
      <t>ショルイ</t>
    </rPh>
    <rPh sb="14" eb="16">
      <t>ドボク</t>
    </rPh>
    <rPh sb="16" eb="17">
      <t>オヨ</t>
    </rPh>
    <rPh sb="18" eb="20">
      <t>ケンチク</t>
    </rPh>
    <rPh sb="23" eb="25">
      <t>キョウツウ</t>
    </rPh>
    <phoneticPr fontId="3"/>
  </si>
  <si>
    <t>様式であることから、「釧路市請負工事提出書類【共通編】」</t>
    <rPh sb="11" eb="14">
      <t>クシロシ</t>
    </rPh>
    <rPh sb="14" eb="16">
      <t>ウケオイ</t>
    </rPh>
    <rPh sb="16" eb="18">
      <t>コウジ</t>
    </rPh>
    <rPh sb="18" eb="20">
      <t>テイシュツ</t>
    </rPh>
    <rPh sb="20" eb="22">
      <t>ショルイ</t>
    </rPh>
    <rPh sb="23" eb="24">
      <t>トモ</t>
    </rPh>
    <rPh sb="24" eb="25">
      <t>ツウ</t>
    </rPh>
    <rPh sb="25" eb="26">
      <t>ヘン</t>
    </rPh>
    <phoneticPr fontId="3"/>
  </si>
  <si>
    <t>として集約する。</t>
    <rPh sb="3" eb="5">
      <t>シュウヤク</t>
    </rPh>
    <phoneticPr fontId="3"/>
  </si>
  <si>
    <t>・ コリンズ「登録内容確認書」の提出について、「竣工登録は</t>
    <rPh sb="7" eb="9">
      <t>トウロク</t>
    </rPh>
    <rPh sb="9" eb="11">
      <t>ナイヨウ</t>
    </rPh>
    <rPh sb="11" eb="13">
      <t>カクニン</t>
    </rPh>
    <rPh sb="13" eb="14">
      <t>ショ</t>
    </rPh>
    <rPh sb="16" eb="18">
      <t>テイシュツ</t>
    </rPh>
    <rPh sb="24" eb="26">
      <t>シュンコウ</t>
    </rPh>
    <rPh sb="26" eb="28">
      <t>トウロク</t>
    </rPh>
    <phoneticPr fontId="3"/>
  </si>
  <si>
    <t>　完成日までに提出」を、「完成検査完了後１０日以内に登録」</t>
    <rPh sb="2" eb="3">
      <t>セイ</t>
    </rPh>
    <rPh sb="3" eb="4">
      <t>ニチ</t>
    </rPh>
    <rPh sb="7" eb="9">
      <t>テイシュツ</t>
    </rPh>
    <rPh sb="13" eb="15">
      <t>カンセイ</t>
    </rPh>
    <rPh sb="15" eb="17">
      <t>ケンサ</t>
    </rPh>
    <rPh sb="17" eb="19">
      <t>カンリョウ</t>
    </rPh>
    <rPh sb="19" eb="20">
      <t>ゴ</t>
    </rPh>
    <rPh sb="22" eb="23">
      <t>ニチ</t>
    </rPh>
    <rPh sb="23" eb="25">
      <t>イナイ</t>
    </rPh>
    <rPh sb="26" eb="28">
      <t>トウロク</t>
    </rPh>
    <phoneticPr fontId="3"/>
  </si>
  <si>
    <t>　に変更</t>
    <rPh sb="2" eb="4">
      <t>ヘンコウ</t>
    </rPh>
    <rPh sb="3" eb="4">
      <t>サラ</t>
    </rPh>
    <phoneticPr fontId="3"/>
  </si>
  <si>
    <t>・建退共証紙貼付実績書の提出を、「工事完成後速やかに</t>
    <rPh sb="1" eb="4">
      <t>ケンタイキョウ</t>
    </rPh>
    <rPh sb="4" eb="6">
      <t>ショウシ</t>
    </rPh>
    <rPh sb="6" eb="8">
      <t>チョウフ</t>
    </rPh>
    <rPh sb="8" eb="10">
      <t>ジッセキ</t>
    </rPh>
    <rPh sb="10" eb="11">
      <t>ショ</t>
    </rPh>
    <rPh sb="12" eb="14">
      <t>テイシュツ</t>
    </rPh>
    <rPh sb="17" eb="19">
      <t>コウジ</t>
    </rPh>
    <rPh sb="19" eb="21">
      <t>カンセイ</t>
    </rPh>
    <rPh sb="21" eb="22">
      <t>ゴ</t>
    </rPh>
    <rPh sb="22" eb="23">
      <t>スミ</t>
    </rPh>
    <phoneticPr fontId="3"/>
  </si>
  <si>
    <t>　提出」から「完成時提出」に変更</t>
    <rPh sb="2" eb="3">
      <t>デ</t>
    </rPh>
    <rPh sb="7" eb="9">
      <t>カンセイ</t>
    </rPh>
    <rPh sb="9" eb="10">
      <t>トキ</t>
    </rPh>
    <rPh sb="10" eb="12">
      <t>テイシュツ</t>
    </rPh>
    <rPh sb="14" eb="16">
      <t>ヘンコウ</t>
    </rPh>
    <phoneticPr fontId="3"/>
  </si>
  <si>
    <t>・ 請負代金内訳書の作成上の注意事項として、「契約締結に</t>
    <rPh sb="2" eb="4">
      <t>ウケオイ</t>
    </rPh>
    <rPh sb="4" eb="6">
      <t>ダイキン</t>
    </rPh>
    <rPh sb="6" eb="8">
      <t>ウチワケ</t>
    </rPh>
    <rPh sb="8" eb="9">
      <t>ショ</t>
    </rPh>
    <rPh sb="10" eb="12">
      <t>サクセイ</t>
    </rPh>
    <rPh sb="12" eb="13">
      <t>ジョウ</t>
    </rPh>
    <rPh sb="14" eb="16">
      <t>チュウイ</t>
    </rPh>
    <rPh sb="16" eb="18">
      <t>ジコウ</t>
    </rPh>
    <rPh sb="23" eb="25">
      <t>ケイヤク</t>
    </rPh>
    <rPh sb="25" eb="27">
      <t>テイケツ</t>
    </rPh>
    <phoneticPr fontId="3"/>
  </si>
  <si>
    <t xml:space="preserve"> 　ともない提出し、設計変更後の提出は不要」と追記する。</t>
    <rPh sb="6" eb="8">
      <t>テイシュツ</t>
    </rPh>
    <rPh sb="10" eb="12">
      <t>セッケイ</t>
    </rPh>
    <rPh sb="12" eb="14">
      <t>ヘンコウ</t>
    </rPh>
    <rPh sb="14" eb="15">
      <t>ゴ</t>
    </rPh>
    <rPh sb="16" eb="18">
      <t>テイシュツ</t>
    </rPh>
    <rPh sb="19" eb="21">
      <t>フヨウ</t>
    </rPh>
    <rPh sb="23" eb="25">
      <t>ツイキ</t>
    </rPh>
    <phoneticPr fontId="3"/>
  </si>
  <si>
    <t>　 届出書（様式10-4）の書類区分を、施工体制台帳から労務</t>
    <rPh sb="2" eb="4">
      <t>トドケデ</t>
    </rPh>
    <rPh sb="4" eb="5">
      <t>ショ</t>
    </rPh>
    <rPh sb="6" eb="8">
      <t>ヨウシキ</t>
    </rPh>
    <rPh sb="14" eb="16">
      <t>ショルイ</t>
    </rPh>
    <rPh sb="16" eb="18">
      <t>クブン</t>
    </rPh>
    <rPh sb="20" eb="22">
      <t>セコウ</t>
    </rPh>
    <rPh sb="22" eb="24">
      <t>タイセイ</t>
    </rPh>
    <rPh sb="24" eb="26">
      <t>ダイチョウ</t>
    </rPh>
    <rPh sb="28" eb="30">
      <t>ロウム</t>
    </rPh>
    <phoneticPr fontId="3"/>
  </si>
  <si>
    <t>　 安全書類に変更し、作成上の注意事項を追記する</t>
    <rPh sb="3" eb="4">
      <t>ゼン</t>
    </rPh>
    <rPh sb="4" eb="6">
      <t>ショルイ</t>
    </rPh>
    <rPh sb="7" eb="9">
      <t>ヘンコウ</t>
    </rPh>
    <rPh sb="11" eb="13">
      <t>サクセイ</t>
    </rPh>
    <rPh sb="13" eb="14">
      <t>ジョウ</t>
    </rPh>
    <rPh sb="15" eb="17">
      <t>チュウイ</t>
    </rPh>
    <rPh sb="17" eb="19">
      <t>ジコウ</t>
    </rPh>
    <rPh sb="20" eb="22">
      <t>ツイキ</t>
    </rPh>
    <phoneticPr fontId="3"/>
  </si>
  <si>
    <t>　提出」から「完成時に提出し、起工書に綴る」に変更</t>
    <rPh sb="2" eb="3">
      <t>デ</t>
    </rPh>
    <rPh sb="7" eb="9">
      <t>カンセイ</t>
    </rPh>
    <rPh sb="9" eb="10">
      <t>トキ</t>
    </rPh>
    <rPh sb="11" eb="13">
      <t>テイシュツ</t>
    </rPh>
    <rPh sb="15" eb="17">
      <t>キコウ</t>
    </rPh>
    <rPh sb="17" eb="18">
      <t>ショ</t>
    </rPh>
    <rPh sb="19" eb="20">
      <t>ツヅ</t>
    </rPh>
    <rPh sb="23" eb="25">
      <t>ヘンコウ</t>
    </rPh>
    <phoneticPr fontId="3"/>
  </si>
  <si>
    <t xml:space="preserve"> 　は、「完成日までに登録提出」から「完成検査完了後１０日</t>
    <rPh sb="5" eb="7">
      <t>カンセイ</t>
    </rPh>
    <rPh sb="7" eb="8">
      <t>ニチ</t>
    </rPh>
    <rPh sb="11" eb="13">
      <t>トウロク</t>
    </rPh>
    <rPh sb="13" eb="15">
      <t>テイシュツ</t>
    </rPh>
    <rPh sb="19" eb="21">
      <t>カンセイ</t>
    </rPh>
    <rPh sb="21" eb="23">
      <t>ケンサ</t>
    </rPh>
    <rPh sb="23" eb="25">
      <t>カンリョウ</t>
    </rPh>
    <rPh sb="25" eb="26">
      <t>ゴ</t>
    </rPh>
    <rPh sb="28" eb="29">
      <t>ニチ</t>
    </rPh>
    <phoneticPr fontId="3"/>
  </si>
  <si>
    <t>　 以内」に変更</t>
    <rPh sb="3" eb="4">
      <t>ウチ</t>
    </rPh>
    <rPh sb="6" eb="8">
      <t>ヘンコウ</t>
    </rPh>
    <phoneticPr fontId="3"/>
  </si>
  <si>
    <t>・主任技術者、監理技術者の資格内容の誤字訂正及び電気</t>
    <rPh sb="1" eb="3">
      <t>シュニン</t>
    </rPh>
    <rPh sb="3" eb="6">
      <t>ギジュツシャ</t>
    </rPh>
    <rPh sb="7" eb="9">
      <t>カンリ</t>
    </rPh>
    <rPh sb="9" eb="12">
      <t>ギジュツシャ</t>
    </rPh>
    <rPh sb="13" eb="15">
      <t>シカク</t>
    </rPh>
    <rPh sb="15" eb="17">
      <t>ナイヨウ</t>
    </rPh>
    <rPh sb="18" eb="20">
      <t>ゴジ</t>
    </rPh>
    <rPh sb="20" eb="22">
      <t>テイセイ</t>
    </rPh>
    <rPh sb="22" eb="23">
      <t>オヨ</t>
    </rPh>
    <rPh sb="24" eb="26">
      <t>デンキ</t>
    </rPh>
    <phoneticPr fontId="3"/>
  </si>
  <si>
    <t>を明記していたが、どのような経過を経て改正されてきたのかを</t>
    <rPh sb="1" eb="3">
      <t>メイキ</t>
    </rPh>
    <rPh sb="14" eb="16">
      <t>ケイカ</t>
    </rPh>
    <rPh sb="17" eb="18">
      <t>ヘ</t>
    </rPh>
    <rPh sb="19" eb="21">
      <t>カイセイ</t>
    </rPh>
    <phoneticPr fontId="3"/>
  </si>
  <si>
    <t>把握するために「改正履歴」を追加する。</t>
    <rPh sb="1" eb="2">
      <t>アク</t>
    </rPh>
    <rPh sb="8" eb="10">
      <t>カイセイ</t>
    </rPh>
    <rPh sb="10" eb="12">
      <t>リレキ</t>
    </rPh>
    <rPh sb="14" eb="16">
      <t>ツイカ</t>
    </rPh>
    <phoneticPr fontId="3"/>
  </si>
  <si>
    <t>（５） ３ 提出書類様式の契約関係 ＞ □事実発生時に提出する</t>
    <rPh sb="6" eb="8">
      <t>テイシュツ</t>
    </rPh>
    <rPh sb="8" eb="10">
      <t>ショルイ</t>
    </rPh>
    <rPh sb="10" eb="12">
      <t>ヨウシキ</t>
    </rPh>
    <rPh sb="13" eb="15">
      <t>ケイヤク</t>
    </rPh>
    <rPh sb="15" eb="17">
      <t>カンケイ</t>
    </rPh>
    <rPh sb="21" eb="23">
      <t>ジジツ</t>
    </rPh>
    <rPh sb="23" eb="25">
      <t>ハッセイ</t>
    </rPh>
    <rPh sb="25" eb="26">
      <t>トキ</t>
    </rPh>
    <rPh sb="27" eb="29">
      <t>テイシュツ</t>
    </rPh>
    <phoneticPr fontId="3"/>
  </si>
  <si>
    <t>　もの ＞ 10施工体制台帳 ＞ 様式10-4（外国人建設就労者</t>
    <rPh sb="8" eb="10">
      <t>セコウ</t>
    </rPh>
    <rPh sb="10" eb="12">
      <t>タイセイ</t>
    </rPh>
    <rPh sb="12" eb="14">
      <t>ダイチョウ</t>
    </rPh>
    <rPh sb="17" eb="19">
      <t>ヨウシキ</t>
    </rPh>
    <rPh sb="24" eb="26">
      <t>ガイコク</t>
    </rPh>
    <rPh sb="26" eb="27">
      <t>ジン</t>
    </rPh>
    <rPh sb="27" eb="29">
      <t>ケンセツ</t>
    </rPh>
    <rPh sb="29" eb="31">
      <t>シュウロウ</t>
    </rPh>
    <rPh sb="31" eb="32">
      <t>シャ</t>
    </rPh>
    <phoneticPr fontId="3"/>
  </si>
  <si>
    <t>　建設現場入場届出書）について、元請企業による外国人</t>
    <rPh sb="3" eb="4">
      <t>ゲン</t>
    </rPh>
    <rPh sb="4" eb="5">
      <t>バ</t>
    </rPh>
    <rPh sb="5" eb="7">
      <t>ニュウジョウ</t>
    </rPh>
    <rPh sb="7" eb="9">
      <t>トドケデ</t>
    </rPh>
    <rPh sb="9" eb="10">
      <t>ショ</t>
    </rPh>
    <rPh sb="16" eb="18">
      <t>モトウケ</t>
    </rPh>
    <rPh sb="18" eb="20">
      <t>キギョウ</t>
    </rPh>
    <rPh sb="23" eb="25">
      <t>ガイコク</t>
    </rPh>
    <rPh sb="25" eb="26">
      <t>ジン</t>
    </rPh>
    <phoneticPr fontId="3"/>
  </si>
  <si>
    <t>　就労者の受入状況等の確認及び指導に関する様式を追加</t>
    <rPh sb="5" eb="6">
      <t>ジュ</t>
    </rPh>
    <rPh sb="6" eb="7">
      <t>ニュウ</t>
    </rPh>
    <rPh sb="7" eb="9">
      <t>ジョウキョウ</t>
    </rPh>
    <rPh sb="9" eb="10">
      <t>ナド</t>
    </rPh>
    <rPh sb="11" eb="13">
      <t>カクニン</t>
    </rPh>
    <rPh sb="13" eb="14">
      <t>オヨ</t>
    </rPh>
    <rPh sb="15" eb="17">
      <t>シドウ</t>
    </rPh>
    <rPh sb="18" eb="19">
      <t>カン</t>
    </rPh>
    <rPh sb="21" eb="23">
      <t>ヨウシキ</t>
    </rPh>
    <rPh sb="24" eb="26">
      <t>ツイカ</t>
    </rPh>
    <phoneticPr fontId="3"/>
  </si>
  <si>
    <t>　もの ＞ その他（１） 工事実績情報（コリンズ）通知書（登録の</t>
    <rPh sb="8" eb="9">
      <t>タ</t>
    </rPh>
    <rPh sb="13" eb="15">
      <t>コウジ</t>
    </rPh>
    <rPh sb="15" eb="17">
      <t>ジッセキ</t>
    </rPh>
    <rPh sb="17" eb="19">
      <t>ジョウホウ</t>
    </rPh>
    <rPh sb="25" eb="28">
      <t>ツウチショ</t>
    </rPh>
    <rPh sb="29" eb="31">
      <t>トウロク</t>
    </rPh>
    <phoneticPr fontId="3"/>
  </si>
  <si>
    <t>　ための確認の願い）、工事実績情報（コリンズ）登録内容確認書</t>
    <rPh sb="8" eb="10">
      <t>カクニン</t>
    </rPh>
    <rPh sb="11" eb="12">
      <t>ネガイ</t>
    </rPh>
    <rPh sb="15" eb="17">
      <t>コウジ</t>
    </rPh>
    <rPh sb="17" eb="19">
      <t>ジッセキ</t>
    </rPh>
    <rPh sb="19" eb="21">
      <t>ジョウホウ</t>
    </rPh>
    <rPh sb="27" eb="29">
      <t>トウロクナイヨウカクニンショ</t>
    </rPh>
    <phoneticPr fontId="3"/>
  </si>
  <si>
    <t>（６） ３ 提出書類様式 ＞ 現場提出関係 ＞ □現場でその都度</t>
    <rPh sb="6" eb="8">
      <t>テイシュツ</t>
    </rPh>
    <rPh sb="8" eb="10">
      <t>ショルイ</t>
    </rPh>
    <rPh sb="10" eb="12">
      <t>ヨウシキ</t>
    </rPh>
    <rPh sb="15" eb="17">
      <t>ゲンバ</t>
    </rPh>
    <rPh sb="17" eb="19">
      <t>テイシュツ</t>
    </rPh>
    <rPh sb="19" eb="21">
      <t>カンケイ</t>
    </rPh>
    <rPh sb="25" eb="27">
      <t>ゲンバ</t>
    </rPh>
    <rPh sb="30" eb="32">
      <t>ツド</t>
    </rPh>
    <phoneticPr fontId="3"/>
  </si>
  <si>
    <t>上記工事について、契約書第34条第3項の規定に</t>
    <rPh sb="0" eb="2">
      <t>ジョウキ</t>
    </rPh>
    <rPh sb="2" eb="4">
      <t>コウジ</t>
    </rPh>
    <rPh sb="9" eb="12">
      <t>ケイヤクショ</t>
    </rPh>
    <rPh sb="12" eb="13">
      <t>ダイ</t>
    </rPh>
    <rPh sb="15" eb="16">
      <t>ジョウ</t>
    </rPh>
    <rPh sb="16" eb="17">
      <t>ダイ</t>
    </rPh>
    <rPh sb="18" eb="19">
      <t>コウ</t>
    </rPh>
    <rPh sb="20" eb="22">
      <t>キテイ</t>
    </rPh>
    <phoneticPr fontId="3"/>
  </si>
  <si>
    <t>より、中間前払金のため別添資料とともに</t>
    <rPh sb="3" eb="5">
      <t>チュウカン</t>
    </rPh>
    <rPh sb="5" eb="6">
      <t>マエ</t>
    </rPh>
    <rPh sb="6" eb="7">
      <t>ハラ</t>
    </rPh>
    <rPh sb="7" eb="8">
      <t>キン</t>
    </rPh>
    <rPh sb="11" eb="13">
      <t>ベッテン</t>
    </rPh>
    <rPh sb="13" eb="15">
      <t>シリョウ</t>
    </rPh>
    <phoneticPr fontId="3"/>
  </si>
  <si>
    <t>履行報告書を提出します。</t>
    <rPh sb="6" eb="8">
      <t>テイシュツ</t>
    </rPh>
    <phoneticPr fontId="3"/>
  </si>
  <si>
    <t>　一覧表、３有資格者一覧表、４技能士一覧表及び５その他</t>
    <rPh sb="1" eb="3">
      <t>イチラン</t>
    </rPh>
    <rPh sb="3" eb="4">
      <t>ヒョウ</t>
    </rPh>
    <rPh sb="6" eb="10">
      <t>ユウシカクシャ</t>
    </rPh>
    <rPh sb="10" eb="12">
      <t>イチラン</t>
    </rPh>
    <rPh sb="12" eb="13">
      <t>ヒョウ</t>
    </rPh>
    <rPh sb="15" eb="18">
      <t>ギノウシ</t>
    </rPh>
    <rPh sb="18" eb="20">
      <t>イチラン</t>
    </rPh>
    <rPh sb="20" eb="21">
      <t>ヒョウ</t>
    </rPh>
    <rPh sb="21" eb="22">
      <t>オヨ</t>
    </rPh>
    <rPh sb="26" eb="27">
      <t>タ</t>
    </rPh>
    <phoneticPr fontId="3"/>
  </si>
  <si>
    <t>　技能士一覧表の下段欄外に記述されていた、「※資格証</t>
    <rPh sb="2" eb="3">
      <t>ユウノウ</t>
    </rPh>
    <rPh sb="3" eb="4">
      <t>イチノウ</t>
    </rPh>
    <rPh sb="4" eb="6">
      <t>イチラン</t>
    </rPh>
    <rPh sb="6" eb="7">
      <t>ヒョウ</t>
    </rPh>
    <rPh sb="8" eb="10">
      <t>ゲダン</t>
    </rPh>
    <rPh sb="10" eb="12">
      <t>ランガイ</t>
    </rPh>
    <rPh sb="13" eb="15">
      <t>キジュツ</t>
    </rPh>
    <rPh sb="23" eb="25">
      <t>シカク</t>
    </rPh>
    <rPh sb="25" eb="26">
      <t>ショウ</t>
    </rPh>
    <phoneticPr fontId="3"/>
  </si>
  <si>
    <t>　などの写しを添付すること」を削除</t>
    <rPh sb="4" eb="5">
      <t>ウツ</t>
    </rPh>
    <rPh sb="7" eb="9">
      <t>テンプ</t>
    </rPh>
    <rPh sb="15" eb="17">
      <t>サクジョ</t>
    </rPh>
    <phoneticPr fontId="3"/>
  </si>
  <si>
    <t xml:space="preserve"> ・平成29年度をもって、CREDASシステムが廃止されたこと</t>
    <rPh sb="2" eb="4">
      <t>ヘイセイ</t>
    </rPh>
    <rPh sb="6" eb="8">
      <t>ネンド</t>
    </rPh>
    <rPh sb="24" eb="26">
      <t>ハイシ</t>
    </rPh>
    <phoneticPr fontId="3"/>
  </si>
  <si>
    <t>　提出するもの ＞ 様式25（甲）（再生資源利用計画（実施書））</t>
    <rPh sb="2" eb="3">
      <t>デ</t>
    </rPh>
    <rPh sb="10" eb="12">
      <t>ヨウシキ</t>
    </rPh>
    <rPh sb="15" eb="16">
      <t>コウ</t>
    </rPh>
    <rPh sb="18" eb="20">
      <t>サイセイ</t>
    </rPh>
    <rPh sb="20" eb="22">
      <t>シゲン</t>
    </rPh>
    <rPh sb="22" eb="24">
      <t>リヨウ</t>
    </rPh>
    <rPh sb="24" eb="26">
      <t>ケイカク</t>
    </rPh>
    <rPh sb="27" eb="29">
      <t>ジッシ</t>
    </rPh>
    <rPh sb="29" eb="30">
      <t>ショ</t>
    </rPh>
    <phoneticPr fontId="3"/>
  </si>
  <si>
    <t>　から、平成30年4月1日以降に、再生資源利用計画書及び</t>
    <rPh sb="4" eb="6">
      <t>ヘイセイ</t>
    </rPh>
    <rPh sb="8" eb="9">
      <t>ネン</t>
    </rPh>
    <rPh sb="10" eb="11">
      <t>ツキ</t>
    </rPh>
    <rPh sb="12" eb="13">
      <t>ニチ</t>
    </rPh>
    <rPh sb="13" eb="15">
      <t>イコウ</t>
    </rPh>
    <rPh sb="17" eb="19">
      <t>サイセイ</t>
    </rPh>
    <rPh sb="19" eb="21">
      <t>シゲン</t>
    </rPh>
    <rPh sb="21" eb="23">
      <t>リヨウ</t>
    </rPh>
    <rPh sb="23" eb="25">
      <t>ケイカク</t>
    </rPh>
    <rPh sb="25" eb="26">
      <t>ショ</t>
    </rPh>
    <rPh sb="26" eb="27">
      <t>オヨ</t>
    </rPh>
    <phoneticPr fontId="3"/>
  </si>
  <si>
    <t>　再生資源利用促進計画書を作成する対象工事については、</t>
    <rPh sb="2" eb="3">
      <t>ナマ</t>
    </rPh>
    <rPh sb="3" eb="5">
      <t>シゲン</t>
    </rPh>
    <rPh sb="5" eb="7">
      <t>リヨウ</t>
    </rPh>
    <rPh sb="7" eb="9">
      <t>ソクシン</t>
    </rPh>
    <rPh sb="9" eb="11">
      <t>ケイカク</t>
    </rPh>
    <rPh sb="11" eb="12">
      <t>ショ</t>
    </rPh>
    <rPh sb="13" eb="15">
      <t>サクセイ</t>
    </rPh>
    <rPh sb="17" eb="19">
      <t>タイショウ</t>
    </rPh>
    <rPh sb="19" eb="21">
      <t>コウジ</t>
    </rPh>
    <phoneticPr fontId="3"/>
  </si>
  <si>
    <t>　COBRIS（建設副産物情報交換システム）を利用することと</t>
    <phoneticPr fontId="3"/>
  </si>
  <si>
    <t>　します。</t>
    <phoneticPr fontId="3"/>
  </si>
  <si>
    <t>３、</t>
    <phoneticPr fontId="3"/>
  </si>
  <si>
    <t>再生資源利用計画書（実施書）</t>
    <rPh sb="0" eb="2">
      <t>サイセイ</t>
    </rPh>
    <rPh sb="2" eb="4">
      <t>シゲン</t>
    </rPh>
    <rPh sb="4" eb="6">
      <t>リヨウ</t>
    </rPh>
    <rPh sb="6" eb="8">
      <t>ケイカク</t>
    </rPh>
    <rPh sb="8" eb="9">
      <t>ショ</t>
    </rPh>
    <rPh sb="10" eb="12">
      <t>ジッシ</t>
    </rPh>
    <rPh sb="12" eb="13">
      <t>ショ</t>
    </rPh>
    <phoneticPr fontId="3"/>
  </si>
  <si>
    <t>再生資源利用促進計画書（実施書）</t>
    <rPh sb="0" eb="2">
      <t>サイセイ</t>
    </rPh>
    <rPh sb="2" eb="4">
      <t>シゲン</t>
    </rPh>
    <rPh sb="4" eb="6">
      <t>リヨウ</t>
    </rPh>
    <rPh sb="6" eb="8">
      <t>ソクシン</t>
    </rPh>
    <rPh sb="8" eb="11">
      <t>ケイカクショ</t>
    </rPh>
    <rPh sb="12" eb="14">
      <t>ジッシ</t>
    </rPh>
    <rPh sb="14" eb="15">
      <t>ショ</t>
    </rPh>
    <phoneticPr fontId="3"/>
  </si>
  <si>
    <t>再下請負に付する工事の内容</t>
    <rPh sb="0" eb="1">
      <t>サイ</t>
    </rPh>
    <rPh sb="1" eb="2">
      <t>シタ</t>
    </rPh>
    <rPh sb="2" eb="4">
      <t>ウケオイ</t>
    </rPh>
    <rPh sb="5" eb="6">
      <t>フ</t>
    </rPh>
    <rPh sb="8" eb="10">
      <t>コウジ</t>
    </rPh>
    <rPh sb="11" eb="13">
      <t>ナイヨウ</t>
    </rPh>
    <phoneticPr fontId="3"/>
  </si>
  <si>
    <t>下請負人及び再下請負人の「住所及び電話番号」の記載欄を削除</t>
    <rPh sb="0" eb="4">
      <t>シタウケオイニン</t>
    </rPh>
    <rPh sb="4" eb="5">
      <t>オヨ</t>
    </rPh>
    <rPh sb="6" eb="11">
      <t>サイシタウケオイニン</t>
    </rPh>
    <rPh sb="13" eb="16">
      <t>ジュウショオヨ</t>
    </rPh>
    <rPh sb="17" eb="21">
      <t>デンワバンゴウ</t>
    </rPh>
    <rPh sb="23" eb="26">
      <t>キサイラン</t>
    </rPh>
    <rPh sb="27" eb="29">
      <t>サクジョ</t>
    </rPh>
    <phoneticPr fontId="3"/>
  </si>
  <si>
    <t>２０２３年（令和５年）４月</t>
    <rPh sb="4" eb="5">
      <t>ネン</t>
    </rPh>
    <rPh sb="6" eb="8">
      <t>レイワ</t>
    </rPh>
    <rPh sb="9" eb="10">
      <t>ネン</t>
    </rPh>
    <rPh sb="12" eb="13">
      <t>ガツ</t>
    </rPh>
    <phoneticPr fontId="13"/>
  </si>
  <si>
    <t>(様式9（甲）、様式9（乙）、様式9（丙）)</t>
    <rPh sb="5" eb="6">
      <t>コウ</t>
    </rPh>
    <rPh sb="12" eb="13">
      <t>オツ</t>
    </rPh>
    <rPh sb="19" eb="20">
      <t>ヘイ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</si>
</sst>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quot;様式 &quot;General"/>
    <numFmt numFmtId="178" formatCode="&quot;-  &quot;General&quot;  -&quot;"/>
    <numFmt numFmtId="179" formatCode="0&quot;% &quot;"/>
    <numFmt numFmtId="180" formatCode="00000"/>
    <numFmt numFmtId="181" formatCode="General&quot;.&quot;"/>
    <numFmt numFmtId="182" formatCode="0.000"/>
    <numFmt numFmtId="183" formatCode="0000000000000"/>
    <numFmt numFmtId="184" formatCode="#,##0_ "/>
    <numFmt numFmtId="185" formatCode="&quot;H&quot;00"/>
    <numFmt numFmtId="186" formatCode="&quot;.&quot;00"/>
    <numFmt numFmtId="187" formatCode="&quot;R&quot;00"/>
  </numFmts>
  <fonts count="14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20"/>
      <name val="ＭＳ Ｐ明朝"/>
      <family val="1"/>
      <charset val="128"/>
    </font>
    <font>
      <sz val="20"/>
      <name val="ＭＳ 明朝"/>
      <family val="1"/>
      <charset val="128"/>
    </font>
    <font>
      <sz val="9"/>
      <name val="ＭＳ Ｐ明朝"/>
      <family val="1"/>
      <charset val="128"/>
    </font>
    <font>
      <sz val="10"/>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6"/>
      <name val="ＭＳ 明朝"/>
      <family val="1"/>
      <charset val="128"/>
    </font>
    <font>
      <sz val="14"/>
      <name val="ＭＳ Ｐゴシック"/>
      <family val="3"/>
      <charset val="128"/>
    </font>
    <font>
      <u/>
      <sz val="11"/>
      <color indexed="12"/>
      <name val="ＭＳ Ｐゴシック"/>
      <family val="3"/>
      <charset val="128"/>
    </font>
    <font>
      <u/>
      <sz val="11"/>
      <color indexed="12"/>
      <name val="ＭＳ 明朝"/>
      <family val="1"/>
      <charset val="128"/>
    </font>
    <font>
      <u/>
      <sz val="11"/>
      <color indexed="12"/>
      <name val="ＭＳ Ｐ明朝"/>
      <family val="1"/>
      <charset val="128"/>
    </font>
    <font>
      <sz val="22"/>
      <name val="ＭＳ Ｐ明朝"/>
      <family val="1"/>
      <charset val="128"/>
    </font>
    <font>
      <sz val="16"/>
      <name val="ＭＳ Ｐ明朝"/>
      <family val="1"/>
      <charset val="128"/>
    </font>
    <font>
      <sz val="6"/>
      <name val="ＭＳ Ｐ明朝"/>
      <family val="1"/>
      <charset val="128"/>
    </font>
    <font>
      <sz val="11"/>
      <color indexed="10"/>
      <name val="ＭＳ Ｐ明朝"/>
      <family val="1"/>
      <charset val="128"/>
    </font>
    <font>
      <sz val="11"/>
      <color indexed="8"/>
      <name val="ＭＳ Ｐゴシック"/>
      <family val="3"/>
      <charset val="128"/>
    </font>
    <font>
      <b/>
      <sz val="11"/>
      <name val="ＭＳ Ｐ明朝"/>
      <family val="1"/>
      <charset val="128"/>
    </font>
    <font>
      <b/>
      <sz val="6"/>
      <name val="ＭＳ Ｐ明朝"/>
      <family val="1"/>
      <charset val="128"/>
    </font>
    <font>
      <b/>
      <sz val="12"/>
      <name val="ＭＳ 明朝"/>
      <family val="1"/>
      <charset val="128"/>
    </font>
    <font>
      <sz val="11"/>
      <name val="ＭＳ Ｐゴシック"/>
      <family val="3"/>
      <charset val="128"/>
    </font>
    <font>
      <b/>
      <sz val="12"/>
      <name val="ＭＳ ゴシック"/>
      <family val="3"/>
      <charset val="128"/>
    </font>
    <font>
      <b/>
      <sz val="22"/>
      <name val="ＭＳ ゴシック"/>
      <family val="3"/>
      <charset val="128"/>
    </font>
    <font>
      <sz val="18"/>
      <name val="ＭＳ Ｐ明朝"/>
      <family val="1"/>
      <charset val="128"/>
    </font>
    <font>
      <b/>
      <sz val="11"/>
      <name val="ＭＳ ゴシック"/>
      <family val="3"/>
      <charset val="128"/>
    </font>
    <font>
      <sz val="12"/>
      <name val="ＭＳ Ｐゴシック"/>
      <family val="3"/>
      <charset val="128"/>
    </font>
    <font>
      <u/>
      <sz val="11"/>
      <name val="ＭＳ Ｐゴシック"/>
      <family val="3"/>
      <charset val="128"/>
    </font>
    <font>
      <sz val="11"/>
      <name val="ＭＳ Ｐゴシック"/>
      <family val="3"/>
      <charset val="128"/>
    </font>
    <font>
      <sz val="11"/>
      <name val="ＭＳ Ｐゴシック"/>
      <family val="3"/>
      <charset val="128"/>
    </font>
    <font>
      <b/>
      <sz val="20"/>
      <name val="ＭＳ Ｐゴシック"/>
      <family val="3"/>
      <charset val="128"/>
    </font>
    <font>
      <sz val="11"/>
      <name val="ＭＳ Ｐゴシック"/>
      <family val="3"/>
      <charset val="128"/>
    </font>
    <font>
      <b/>
      <sz val="14"/>
      <name val="ＭＳ Ｐ明朝"/>
      <family val="1"/>
      <charset val="128"/>
    </font>
    <font>
      <sz val="10.5"/>
      <name val="ＭＳ Ｐ明朝"/>
      <family val="1"/>
      <charset val="128"/>
    </font>
    <font>
      <sz val="9.5"/>
      <name val="ＭＳ Ｐ明朝"/>
      <family val="1"/>
      <charset val="128"/>
    </font>
    <font>
      <u/>
      <sz val="6.6"/>
      <color indexed="12"/>
      <name val="ＭＳ Ｐゴシック"/>
      <family val="3"/>
      <charset val="128"/>
    </font>
    <font>
      <sz val="7.5"/>
      <name val="ＭＳ Ｐ明朝"/>
      <family val="1"/>
      <charset val="128"/>
    </font>
    <font>
      <sz val="10.5"/>
      <name val="ＭＳ ゴシック"/>
      <family val="3"/>
      <charset val="128"/>
    </font>
    <font>
      <sz val="10.5"/>
      <name val="ＭＳ Ｐゴシック"/>
      <family val="3"/>
      <charset val="128"/>
    </font>
    <font>
      <b/>
      <sz val="9.5"/>
      <name val="ＭＳ Ｐ明朝"/>
      <family val="1"/>
      <charset val="128"/>
    </font>
    <font>
      <sz val="36"/>
      <name val="ＭＳ Ｐ明朝"/>
      <family val="1"/>
      <charset val="128"/>
    </font>
    <font>
      <u/>
      <sz val="14"/>
      <name val="ＭＳ Ｐ明朝"/>
      <family val="1"/>
      <charset val="128"/>
    </font>
    <font>
      <sz val="28"/>
      <name val="ＭＳ Ｐ明朝"/>
      <family val="1"/>
      <charset val="128"/>
    </font>
    <font>
      <sz val="24"/>
      <name val="ＭＳ Ｐ明朝"/>
      <family val="1"/>
      <charset val="128"/>
    </font>
    <font>
      <u/>
      <sz val="16"/>
      <name val="ＭＳ Ｐ明朝"/>
      <family val="1"/>
      <charset val="128"/>
    </font>
    <font>
      <u/>
      <sz val="8"/>
      <name val="ＭＳ Ｐ明朝"/>
      <family val="1"/>
      <charset val="128"/>
    </font>
    <font>
      <u/>
      <sz val="10.5"/>
      <color indexed="12"/>
      <name val="ＭＳ Ｐ明朝"/>
      <family val="1"/>
      <charset val="128"/>
    </font>
    <font>
      <b/>
      <sz val="20"/>
      <color indexed="12"/>
      <name val="ＭＳ Ｐ明朝"/>
      <family val="1"/>
      <charset val="128"/>
    </font>
    <font>
      <b/>
      <sz val="16"/>
      <name val="ＭＳ Ｐ明朝"/>
      <family val="1"/>
      <charset val="128"/>
    </font>
    <font>
      <b/>
      <sz val="12"/>
      <color indexed="12"/>
      <name val="ＭＳ Ｐ明朝"/>
      <family val="1"/>
      <charset val="128"/>
    </font>
    <font>
      <sz val="11"/>
      <color rgb="FFFF0000"/>
      <name val="ＭＳ Ｐ明朝"/>
      <family val="1"/>
      <charset val="128"/>
    </font>
    <font>
      <sz val="11"/>
      <color rgb="FFFF0000"/>
      <name val="ＭＳ 明朝"/>
      <family val="1"/>
      <charset val="128"/>
    </font>
    <font>
      <sz val="11"/>
      <color theme="1"/>
      <name val="ＭＳ Ｐ明朝"/>
      <family val="1"/>
      <charset val="128"/>
    </font>
    <font>
      <sz val="11"/>
      <color rgb="FFFF0000"/>
      <name val="HGS創英角ﾎﾟｯﾌﾟ体"/>
      <family val="3"/>
      <charset val="128"/>
    </font>
    <font>
      <sz val="14"/>
      <color theme="1"/>
      <name val="ＭＳ Ｐ明朝"/>
      <family val="1"/>
      <charset val="128"/>
    </font>
    <font>
      <sz val="14"/>
      <color rgb="FF0000FF"/>
      <name val="ＭＳ Ｐ明朝"/>
      <family val="1"/>
      <charset val="128"/>
    </font>
    <font>
      <sz val="11"/>
      <color rgb="FF000000"/>
      <name val="ＭＳ Ｐ明朝"/>
      <family val="1"/>
      <charset val="128"/>
    </font>
    <font>
      <sz val="8"/>
      <color rgb="FFFF0000"/>
      <name val="ＭＳ Ｐ明朝"/>
      <family val="1"/>
      <charset val="128"/>
    </font>
    <font>
      <sz val="9.5"/>
      <color rgb="FFFF0000"/>
      <name val="ＭＳ Ｐ明朝"/>
      <family val="1"/>
      <charset val="128"/>
    </font>
    <font>
      <sz val="10.5"/>
      <color rgb="FFFF0000"/>
      <name val="ＭＳ Ｐ明朝"/>
      <family val="1"/>
      <charset val="128"/>
    </font>
    <font>
      <sz val="11"/>
      <color theme="0"/>
      <name val="ＭＳ Ｐ明朝"/>
      <family val="1"/>
      <charset val="128"/>
    </font>
    <font>
      <b/>
      <sz val="10"/>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9.5"/>
      <name val="ＭＳ Ｐゴシック"/>
      <family val="3"/>
      <charset val="128"/>
    </font>
    <font>
      <sz val="8"/>
      <name val="ＭＳ Ｐゴシック"/>
      <family val="3"/>
      <charset val="128"/>
    </font>
    <font>
      <u/>
      <sz val="9.5"/>
      <name val="ＭＳ Ｐ明朝"/>
      <family val="1"/>
      <charset val="128"/>
    </font>
    <font>
      <sz val="7"/>
      <name val="ＭＳ Ｐ明朝"/>
      <family val="1"/>
      <charset val="128"/>
    </font>
    <font>
      <b/>
      <sz val="20"/>
      <color rgb="FFFF0000"/>
      <name val="ＭＳ Ｐ明朝"/>
      <family val="1"/>
      <charset val="128"/>
    </font>
    <font>
      <sz val="8"/>
      <color indexed="8"/>
      <name val="ＭＳ Ｐ明朝"/>
      <family val="1"/>
      <charset val="128"/>
    </font>
    <font>
      <vertAlign val="superscript"/>
      <sz val="8"/>
      <name val="ＭＳ Ｐ明朝"/>
      <family val="1"/>
      <charset val="128"/>
    </font>
    <font>
      <sz val="8"/>
      <color theme="0" tint="-0.499984740745262"/>
      <name val="ＭＳ Ｐ明朝"/>
      <family val="1"/>
      <charset val="128"/>
    </font>
    <font>
      <sz val="6"/>
      <color theme="0" tint="-0.499984740745262"/>
      <name val="ＭＳ Ｐ明朝"/>
      <family val="1"/>
      <charset val="128"/>
    </font>
    <font>
      <sz val="13"/>
      <name val="ＭＳ Ｐ明朝"/>
      <family val="1"/>
      <charset val="128"/>
    </font>
    <font>
      <b/>
      <sz val="8"/>
      <name val="ＭＳ Ｐゴシック"/>
      <family val="3"/>
      <charset val="128"/>
    </font>
    <font>
      <b/>
      <sz val="12"/>
      <color rgb="FFFF0000"/>
      <name val="ＭＳ Ｐ明朝"/>
      <family val="1"/>
      <charset val="128"/>
    </font>
    <font>
      <sz val="8"/>
      <color theme="0"/>
      <name val="ＭＳ Ｐ明朝"/>
      <family val="1"/>
      <charset val="128"/>
    </font>
    <font>
      <sz val="6.5"/>
      <name val="ＭＳ Ｐ明朝"/>
      <family val="1"/>
      <charset val="128"/>
    </font>
    <font>
      <sz val="8"/>
      <color theme="0" tint="-0.499984740745262"/>
      <name val="ＭＳ Ｐゴシック"/>
      <family val="3"/>
      <charset val="128"/>
    </font>
    <font>
      <b/>
      <sz val="12"/>
      <name val="ＭＳ Ｐ明朝"/>
      <family val="1"/>
      <charset val="128"/>
    </font>
    <font>
      <b/>
      <sz val="22"/>
      <color rgb="FFFF0000"/>
      <name val="ＭＳ Ｐ明朝"/>
      <family val="1"/>
      <charset val="128"/>
    </font>
    <font>
      <b/>
      <sz val="11"/>
      <name val="HG丸ｺﾞｼｯｸM-PRO"/>
      <family val="3"/>
      <charset val="128"/>
    </font>
    <font>
      <sz val="14"/>
      <color rgb="FFFF0000"/>
      <name val="ＭＳ Ｐ明朝"/>
      <family val="1"/>
      <charset val="128"/>
    </font>
    <font>
      <b/>
      <sz val="14"/>
      <color rgb="FFFF0000"/>
      <name val="ＭＳ Ｐ明朝"/>
      <family val="1"/>
      <charset val="128"/>
    </font>
    <font>
      <b/>
      <sz val="11"/>
      <color rgb="FFFF0000"/>
      <name val="ＭＳ Ｐ明朝"/>
      <family val="1"/>
      <charset val="128"/>
    </font>
    <font>
      <b/>
      <sz val="18"/>
      <color indexed="12"/>
      <name val="ＭＳ Ｐ明朝"/>
      <family val="1"/>
      <charset val="128"/>
    </font>
    <font>
      <b/>
      <sz val="18"/>
      <color rgb="FF0000FF"/>
      <name val="ＭＳ Ｐ明朝"/>
      <family val="1"/>
      <charset val="128"/>
    </font>
    <font>
      <b/>
      <sz val="10"/>
      <color rgb="FF0000FF"/>
      <name val="ＭＳ Ｐ明朝"/>
      <family val="1"/>
      <charset val="128"/>
    </font>
    <font>
      <sz val="11"/>
      <color theme="0" tint="-0.499984740745262"/>
      <name val="ＭＳ Ｐ明朝"/>
      <family val="1"/>
      <charset val="128"/>
    </font>
    <font>
      <sz val="10"/>
      <color theme="0" tint="-0.499984740745262"/>
      <name val="ＭＳ Ｐ明朝"/>
      <family val="1"/>
      <charset val="128"/>
    </font>
    <font>
      <b/>
      <i/>
      <sz val="24"/>
      <color rgb="FFFF0000"/>
      <name val="HGSｺﾞｼｯｸM"/>
      <family val="3"/>
      <charset val="128"/>
    </font>
    <font>
      <b/>
      <sz val="11"/>
      <color rgb="FF0000FF"/>
      <name val="ＭＳ Ｐ明朝"/>
      <family val="1"/>
      <charset val="128"/>
    </font>
    <font>
      <b/>
      <sz val="9"/>
      <name val="ＭＳ Ｐ明朝"/>
      <family val="1"/>
      <charset val="128"/>
    </font>
    <font>
      <b/>
      <sz val="12"/>
      <name val="HG丸ｺﾞｼｯｸM-PRO"/>
      <family val="3"/>
      <charset val="128"/>
    </font>
    <font>
      <b/>
      <sz val="16"/>
      <color rgb="FF0000FF"/>
      <name val="HGSｺﾞｼｯｸE"/>
      <family val="3"/>
      <charset val="128"/>
    </font>
    <font>
      <b/>
      <sz val="10"/>
      <color rgb="FFFF0000"/>
      <name val="HG丸ｺﾞｼｯｸM-PRO"/>
      <family val="3"/>
      <charset val="128"/>
    </font>
    <font>
      <b/>
      <sz val="11"/>
      <name val="ＭＳ 明朝"/>
      <family val="1"/>
      <charset val="128"/>
    </font>
    <font>
      <sz val="7.25"/>
      <name val="ＭＳ Ｐ明朝"/>
      <family val="1"/>
      <charset val="128"/>
    </font>
    <font>
      <b/>
      <u/>
      <sz val="14"/>
      <name val="ＭＳ Ｐ明朝"/>
      <family val="1"/>
      <charset val="128"/>
    </font>
    <font>
      <sz val="12"/>
      <color rgb="FFFF0000"/>
      <name val="ＭＳ Ｐ明朝"/>
      <family val="1"/>
      <charset val="128"/>
    </font>
    <font>
      <b/>
      <sz val="14"/>
      <color theme="1"/>
      <name val="ＭＳ Ｐ明朝"/>
      <family val="1"/>
      <charset val="128"/>
    </font>
    <font>
      <sz val="10"/>
      <color theme="1"/>
      <name val="ＭＳ Ｐ明朝"/>
      <family val="1"/>
      <charset val="128"/>
    </font>
    <font>
      <sz val="12"/>
      <color theme="5"/>
      <name val="ＭＳ Ｐ明朝"/>
      <family val="1"/>
      <charset val="128"/>
    </font>
    <font>
      <b/>
      <sz val="14"/>
      <color theme="5"/>
      <name val="ＭＳ Ｐ明朝"/>
      <family val="1"/>
      <charset val="128"/>
    </font>
    <font>
      <sz val="9.5"/>
      <color theme="5"/>
      <name val="ＭＳ Ｐ明朝"/>
      <family val="1"/>
      <charset val="128"/>
    </font>
    <font>
      <b/>
      <sz val="12"/>
      <color theme="5"/>
      <name val="ＭＳ Ｐ明朝"/>
      <family val="1"/>
      <charset val="128"/>
    </font>
    <font>
      <b/>
      <sz val="14"/>
      <color rgb="FF0000FF"/>
      <name val="ＭＳ Ｐゴシック"/>
      <family val="3"/>
      <charset val="128"/>
    </font>
    <font>
      <b/>
      <sz val="14"/>
      <color rgb="FF0000FF"/>
      <name val="ＭＳ Ｐ明朝"/>
      <family val="1"/>
      <charset val="128"/>
    </font>
    <font>
      <sz val="10"/>
      <color theme="5"/>
      <name val="ＭＳ Ｐ明朝"/>
      <family val="1"/>
      <charset val="128"/>
    </font>
    <font>
      <sz val="10.5"/>
      <color theme="5"/>
      <name val="ＭＳ Ｐ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b/>
      <sz val="12"/>
      <color rgb="FF0000FF"/>
      <name val="ＭＳ Ｐ明朝"/>
      <family val="1"/>
      <charset val="128"/>
    </font>
    <font>
      <b/>
      <sz val="10"/>
      <color theme="1"/>
      <name val="ＭＳ Ｐゴシック"/>
      <family val="3"/>
      <charset val="128"/>
    </font>
    <font>
      <sz val="18"/>
      <color rgb="FF7030A0"/>
      <name val="HGSｺﾞｼｯｸE"/>
      <family val="3"/>
      <charset val="128"/>
    </font>
    <font>
      <sz val="14"/>
      <color theme="0"/>
      <name val="ＭＳ Ｐ明朝"/>
      <family val="1"/>
      <charset val="128"/>
    </font>
    <font>
      <b/>
      <sz val="14"/>
      <color rgb="FF7030A0"/>
      <name val="ＭＳ Ｐ明朝"/>
      <family val="1"/>
      <charset val="128"/>
    </font>
    <font>
      <sz val="14"/>
      <color rgb="FF7030A0"/>
      <name val="HGSｺﾞｼｯｸE"/>
      <family val="3"/>
      <charset val="128"/>
    </font>
    <font>
      <sz val="14"/>
      <color rgb="FF7030A0"/>
      <name val="ＭＳ Ｐゴシック"/>
      <family val="3"/>
      <charset val="128"/>
      <scheme val="major"/>
    </font>
    <font>
      <b/>
      <sz val="14"/>
      <name val="ＭＳ Ｐゴシック"/>
      <family val="3"/>
      <charset val="128"/>
      <scheme val="major"/>
    </font>
    <font>
      <sz val="9"/>
      <color rgb="FF7030A0"/>
      <name val="HGSｺﾞｼｯｸE"/>
      <family val="3"/>
      <charset val="128"/>
    </font>
    <font>
      <strike/>
      <sz val="10"/>
      <name val="ＭＳ Ｐゴシック"/>
      <family val="3"/>
      <charset val="128"/>
    </font>
    <font>
      <strike/>
      <sz val="11"/>
      <color rgb="FFFF0000"/>
      <name val="ＭＳ Ｐ明朝"/>
      <family val="1"/>
      <charset val="128"/>
    </font>
    <font>
      <strike/>
      <sz val="10.5"/>
      <color rgb="FFFF0000"/>
      <name val="ＭＳ Ｐ明朝"/>
      <family val="1"/>
      <charset val="128"/>
    </font>
    <font>
      <sz val="10"/>
      <color rgb="FF002060"/>
      <name val="ＭＳ Ｐ明朝"/>
      <family val="1"/>
      <charset val="128"/>
    </font>
    <font>
      <b/>
      <sz val="14"/>
      <color rgb="FF002060"/>
      <name val="ＭＳ Ｐ明朝"/>
      <family val="1"/>
      <charset val="128"/>
    </font>
    <font>
      <sz val="10.5"/>
      <color rgb="FF002060"/>
      <name val="ＭＳ Ｐ明朝"/>
      <family val="1"/>
      <charset val="128"/>
    </font>
    <font>
      <b/>
      <sz val="14"/>
      <color indexed="81"/>
      <name val="MS P ゴシック"/>
      <family val="3"/>
      <charset val="128"/>
    </font>
    <font>
      <sz val="8"/>
      <name val="ＭＳ ゴシック"/>
      <family val="3"/>
      <charset val="128"/>
    </font>
    <font>
      <b/>
      <sz val="9.5"/>
      <color rgb="FFFF0000"/>
      <name val="ＭＳ Ｐ明朝"/>
      <family val="1"/>
      <charset val="128"/>
    </font>
    <font>
      <sz val="9"/>
      <color rgb="FFFF0000"/>
      <name val="ＭＳ Ｐ明朝"/>
      <family val="1"/>
      <charset val="128"/>
    </font>
    <font>
      <b/>
      <sz val="10"/>
      <name val="ＭＳ Ｐ明朝"/>
      <family val="1"/>
      <charset val="128"/>
    </font>
    <font>
      <sz val="14"/>
      <color rgb="FFFF0000"/>
      <name val="HGSｺﾞｼｯｸE"/>
      <family val="3"/>
      <charset val="128"/>
    </font>
  </fonts>
  <fills count="9">
    <fill>
      <patternFill patternType="none"/>
    </fill>
    <fill>
      <patternFill patternType="gray125"/>
    </fill>
    <fill>
      <patternFill patternType="lightGray">
        <fgColor theme="0" tint="-0.499984740745262"/>
        <bgColor indexed="65"/>
      </patternFill>
    </fill>
    <fill>
      <patternFill patternType="lightGray"/>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s>
  <borders count="2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Down="1">
      <left style="medium">
        <color indexed="64"/>
      </left>
      <right/>
      <top style="thin">
        <color indexed="64"/>
      </top>
      <bottom/>
      <diagonal style="thin">
        <color indexed="64"/>
      </diagonal>
    </border>
    <border diagonalUp="1">
      <left style="thin">
        <color indexed="64"/>
      </left>
      <right/>
      <top/>
      <bottom/>
      <diagonal style="thin">
        <color indexed="64"/>
      </diagonal>
    </border>
    <border diagonalDown="1">
      <left/>
      <right style="thin">
        <color indexed="64"/>
      </right>
      <top/>
      <bottom/>
      <diagonal style="thin">
        <color indexed="64"/>
      </diagonal>
    </border>
    <border diagonalUp="1">
      <left/>
      <right style="thin">
        <color indexed="64"/>
      </right>
      <top/>
      <bottom/>
      <diagonal style="thin">
        <color indexed="64"/>
      </diagonal>
    </border>
    <border diagonalDown="1">
      <left style="thin">
        <color indexed="64"/>
      </left>
      <right/>
      <top/>
      <bottom/>
      <diagonal style="thin">
        <color indexed="64"/>
      </diagonal>
    </border>
    <border diagonalUp="1">
      <left/>
      <right style="thin">
        <color indexed="64"/>
      </right>
      <top style="thin">
        <color auto="1"/>
      </top>
      <bottom/>
      <diagonal style="thin">
        <color indexed="64"/>
      </diagonal>
    </border>
    <border>
      <left/>
      <right/>
      <top style="dotted">
        <color theme="0" tint="-0.499984740745262"/>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tted">
        <color indexed="64"/>
      </left>
      <right/>
      <top style="hair">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dotted">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rgb="FFFF0000"/>
      </right>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bottom style="medium">
        <color indexed="64"/>
      </bottom>
      <diagonal/>
    </border>
    <border>
      <left style="dotted">
        <color indexed="64"/>
      </left>
      <right style="thin">
        <color indexed="64"/>
      </right>
      <top/>
      <bottom style="medium">
        <color indexed="64"/>
      </bottom>
      <diagonal/>
    </border>
    <border>
      <left style="hair">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top style="hair">
        <color indexed="64"/>
      </top>
      <bottom style="medium">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style="medium">
        <color indexed="64"/>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right style="medium">
        <color rgb="FFFF0000"/>
      </right>
      <top style="thin">
        <color rgb="FFFF0000"/>
      </top>
      <bottom style="medium">
        <color rgb="FFFF0000"/>
      </bottom>
      <diagonal/>
    </border>
    <border>
      <left/>
      <right/>
      <top/>
      <bottom style="dotted">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4">
    <xf numFmtId="0" fontId="0" fillId="0" borderId="0"/>
    <xf numFmtId="0" fontId="1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38" fontId="2" fillId="0" borderId="0" applyFont="0" applyFill="0" applyBorder="0" applyAlignment="0" applyProtection="0"/>
    <xf numFmtId="0" fontId="4" fillId="0" borderId="0">
      <alignment vertical="center"/>
    </xf>
    <xf numFmtId="0" fontId="22" fillId="0" borderId="0"/>
    <xf numFmtId="0" fontId="25" fillId="0" borderId="0"/>
    <xf numFmtId="0" fontId="4" fillId="0" borderId="0"/>
    <xf numFmtId="0" fontId="2" fillId="0" borderId="0">
      <alignment vertical="center"/>
    </xf>
    <xf numFmtId="0" fontId="2" fillId="0" borderId="0">
      <alignment vertical="center"/>
    </xf>
    <xf numFmtId="0" fontId="4" fillId="0" borderId="0"/>
    <xf numFmtId="0" fontId="2" fillId="0" borderId="0">
      <alignment vertical="center"/>
    </xf>
  </cellStyleXfs>
  <cellXfs count="2866">
    <xf numFmtId="0" fontId="0" fillId="0" borderId="0" xfId="0"/>
    <xf numFmtId="0" fontId="5" fillId="0" borderId="0"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Border="1"/>
    <xf numFmtId="0" fontId="5" fillId="0" borderId="1" xfId="0" applyFont="1" applyBorder="1"/>
    <xf numFmtId="0" fontId="5" fillId="0" borderId="2"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0" fontId="5" fillId="0" borderId="0" xfId="0" applyFont="1" applyBorder="1" applyAlignment="1">
      <alignment horizontal="center"/>
    </xf>
    <xf numFmtId="0" fontId="5" fillId="0" borderId="0" xfId="0" applyFont="1" applyBorder="1" applyAlignment="1">
      <alignment horizontal="left"/>
    </xf>
    <xf numFmtId="0" fontId="5" fillId="0" borderId="5" xfId="0" applyFont="1" applyBorder="1" applyAlignment="1">
      <alignment horizontal="left"/>
    </xf>
    <xf numFmtId="0" fontId="5" fillId="0" borderId="5" xfId="0" applyFont="1" applyBorder="1"/>
    <xf numFmtId="0" fontId="5" fillId="0" borderId="0" xfId="0" applyFont="1" applyBorder="1" applyAlignment="1">
      <alignment horizontal="right" vertical="center"/>
    </xf>
    <xf numFmtId="0" fontId="5" fillId="0" borderId="0" xfId="0" applyFont="1" applyBorder="1" applyAlignment="1">
      <alignment horizontal="center" vertical="top"/>
    </xf>
    <xf numFmtId="0" fontId="5" fillId="0" borderId="4"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top"/>
    </xf>
    <xf numFmtId="0" fontId="5" fillId="0" borderId="7" xfId="0" applyFont="1" applyBorder="1" applyAlignment="1">
      <alignment horizontal="distributed" vertical="center"/>
    </xf>
    <xf numFmtId="0" fontId="5" fillId="0" borderId="8" xfId="0" applyFont="1" applyBorder="1" applyAlignment="1">
      <alignment vertical="center"/>
    </xf>
    <xf numFmtId="0" fontId="5" fillId="0" borderId="7" xfId="0" applyFont="1" applyBorder="1"/>
    <xf numFmtId="0" fontId="5" fillId="0" borderId="9" xfId="0" applyFont="1" applyBorder="1"/>
    <xf numFmtId="0" fontId="5" fillId="0" borderId="10"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horizontal="center" vertical="top"/>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11" xfId="0" applyFont="1" applyBorder="1"/>
    <xf numFmtId="0" fontId="5" fillId="0" borderId="12" xfId="0" applyFont="1" applyBorder="1" applyAlignment="1">
      <alignment horizontal="center"/>
    </xf>
    <xf numFmtId="0" fontId="5" fillId="0" borderId="12" xfId="0" applyFont="1" applyBorder="1"/>
    <xf numFmtId="0" fontId="5" fillId="0" borderId="13" xfId="0" applyFont="1" applyBorder="1"/>
    <xf numFmtId="0" fontId="5" fillId="0" borderId="0" xfId="0" applyFont="1" applyAlignment="1">
      <alignment horizontal="left"/>
    </xf>
    <xf numFmtId="0" fontId="6" fillId="0" borderId="0" xfId="0" applyFont="1" applyAlignment="1">
      <alignment horizontal="center"/>
    </xf>
    <xf numFmtId="0" fontId="1" fillId="0" borderId="0" xfId="0" applyFont="1"/>
    <xf numFmtId="0" fontId="5" fillId="0" borderId="15" xfId="0" applyFont="1" applyBorder="1" applyAlignment="1">
      <alignment vertical="center"/>
    </xf>
    <xf numFmtId="0" fontId="5" fillId="0" borderId="17" xfId="0" applyFont="1" applyBorder="1" applyAlignment="1">
      <alignment vertical="center"/>
    </xf>
    <xf numFmtId="0" fontId="0" fillId="0" borderId="0" xfId="0" applyAlignment="1"/>
    <xf numFmtId="0" fontId="0" fillId="0" borderId="0" xfId="0" applyBorder="1"/>
    <xf numFmtId="0" fontId="6" fillId="0" borderId="0" xfId="0" applyFont="1"/>
    <xf numFmtId="0" fontId="5" fillId="0" borderId="18" xfId="0" applyFont="1" applyBorder="1"/>
    <xf numFmtId="0" fontId="5" fillId="0" borderId="0" xfId="0" applyFont="1" applyAlignment="1">
      <alignment horizontal="center" vertical="center"/>
    </xf>
    <xf numFmtId="0" fontId="5" fillId="0" borderId="0" xfId="0" applyFont="1" applyAlignment="1"/>
    <xf numFmtId="0" fontId="5" fillId="0" borderId="2" xfId="0" applyFont="1" applyBorder="1" applyAlignment="1">
      <alignment vertical="center"/>
    </xf>
    <xf numFmtId="0" fontId="5" fillId="0" borderId="11" xfId="0" applyFont="1" applyBorder="1" applyAlignment="1">
      <alignment horizontal="center" vertical="center"/>
    </xf>
    <xf numFmtId="0" fontId="5" fillId="0" borderId="1" xfId="0" applyFont="1" applyBorder="1" applyAlignment="1">
      <alignment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vertical="center"/>
    </xf>
    <xf numFmtId="0" fontId="5" fillId="0" borderId="22" xfId="0" applyFont="1" applyBorder="1"/>
    <xf numFmtId="0" fontId="5" fillId="0" borderId="21" xfId="0" applyFont="1" applyBorder="1" applyAlignment="1">
      <alignment horizontal="distributed" vertical="center" justifyLastLine="1"/>
    </xf>
    <xf numFmtId="0" fontId="5" fillId="0" borderId="22" xfId="0" applyFont="1" applyBorder="1" applyAlignment="1">
      <alignment vertical="center"/>
    </xf>
    <xf numFmtId="0" fontId="5" fillId="0" borderId="22" xfId="0" applyFont="1" applyBorder="1" applyAlignment="1">
      <alignment horizontal="left"/>
    </xf>
    <xf numFmtId="0" fontId="5" fillId="0" borderId="23" xfId="0" applyFont="1" applyBorder="1"/>
    <xf numFmtId="0" fontId="5" fillId="0" borderId="24" xfId="0" applyFont="1" applyBorder="1"/>
    <xf numFmtId="0" fontId="5" fillId="0" borderId="21" xfId="0" applyFont="1" applyBorder="1"/>
    <xf numFmtId="0" fontId="5" fillId="0" borderId="23" xfId="0" applyFont="1" applyBorder="1" applyAlignment="1">
      <alignment horizontal="center"/>
    </xf>
    <xf numFmtId="0" fontId="5" fillId="0" borderId="18" xfId="0" applyFont="1" applyBorder="1" applyAlignment="1">
      <alignment horizontal="center"/>
    </xf>
    <xf numFmtId="0" fontId="5" fillId="0" borderId="18" xfId="0" applyFont="1" applyBorder="1" applyAlignment="1">
      <alignment horizontal="center" vertical="top"/>
    </xf>
    <xf numFmtId="0" fontId="5" fillId="0" borderId="21" xfId="0" applyFont="1" applyBorder="1" applyAlignment="1">
      <alignment horizontal="centerContinuous" vertical="center"/>
    </xf>
    <xf numFmtId="0" fontId="5" fillId="0" borderId="21" xfId="0" applyFont="1" applyBorder="1" applyAlignment="1">
      <alignment horizontal="center" vertical="center"/>
    </xf>
    <xf numFmtId="0" fontId="5" fillId="0" borderId="21" xfId="0" applyFont="1" applyBorder="1" applyAlignment="1">
      <alignment horizontal="left" vertical="top"/>
    </xf>
    <xf numFmtId="0" fontId="5" fillId="0" borderId="25" xfId="0" applyFont="1" applyBorder="1" applyAlignment="1">
      <alignment horizontal="distributed" vertical="center"/>
    </xf>
    <xf numFmtId="0" fontId="5" fillId="0" borderId="21" xfId="0" applyFont="1" applyBorder="1" applyAlignment="1">
      <alignment horizontal="distributed" vertical="center"/>
    </xf>
    <xf numFmtId="0" fontId="5" fillId="0" borderId="21" xfId="0" applyFont="1" applyBorder="1" applyAlignment="1">
      <alignment horizontal="left" vertical="center"/>
    </xf>
    <xf numFmtId="0" fontId="5" fillId="0" borderId="21" xfId="0" applyFont="1" applyBorder="1" applyAlignment="1">
      <alignment horizontal="distributed" justifyLastLine="1"/>
    </xf>
    <xf numFmtId="0" fontId="5" fillId="0" borderId="21" xfId="0" applyFont="1" applyBorder="1" applyAlignment="1">
      <alignment horizontal="distributed" vertical="top" justifyLastLine="1"/>
    </xf>
    <xf numFmtId="0" fontId="5" fillId="0" borderId="26" xfId="0" applyFont="1" applyBorder="1" applyAlignment="1">
      <alignment horizontal="center"/>
    </xf>
    <xf numFmtId="0" fontId="5" fillId="0" borderId="0" xfId="0" quotePrefix="1" applyFont="1" applyBorder="1" applyAlignment="1">
      <alignment horizontal="center"/>
    </xf>
    <xf numFmtId="0" fontId="5" fillId="0" borderId="18"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16" xfId="0" applyFont="1" applyBorder="1" applyAlignment="1">
      <alignment horizontal="left" vertical="center"/>
    </xf>
    <xf numFmtId="0" fontId="5" fillId="0" borderId="39" xfId="0" applyFont="1" applyBorder="1"/>
    <xf numFmtId="0" fontId="5" fillId="0" borderId="40" xfId="0" applyFont="1" applyBorder="1"/>
    <xf numFmtId="0" fontId="5" fillId="0" borderId="41" xfId="0" applyFont="1" applyBorder="1"/>
    <xf numFmtId="0" fontId="5" fillId="0" borderId="0" xfId="0" applyFont="1" applyFill="1"/>
    <xf numFmtId="0" fontId="0" fillId="0" borderId="18" xfId="0" applyBorder="1" applyAlignment="1">
      <alignment vertical="center"/>
    </xf>
    <xf numFmtId="0" fontId="5" fillId="0" borderId="18" xfId="0" applyFont="1" applyBorder="1" applyAlignment="1">
      <alignment horizontal="distributed" vertical="center"/>
    </xf>
    <xf numFmtId="0" fontId="11" fillId="0" borderId="44"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left" vertical="center"/>
    </xf>
    <xf numFmtId="0" fontId="12" fillId="0" borderId="0" xfId="0" applyFont="1" applyBorder="1" applyAlignment="1">
      <alignment horizontal="center" vertical="top"/>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5" fillId="0" borderId="0" xfId="0" quotePrefix="1" applyFont="1" applyAlignment="1">
      <alignment horizontal="center"/>
    </xf>
    <xf numFmtId="0" fontId="5" fillId="0" borderId="0" xfId="0" quotePrefix="1" applyFont="1" applyAlignment="1">
      <alignment horizontal="left"/>
    </xf>
    <xf numFmtId="0" fontId="5" fillId="0" borderId="0" xfId="0" applyFont="1" applyBorder="1" applyAlignment="1">
      <alignment horizontal="right"/>
    </xf>
    <xf numFmtId="0" fontId="5" fillId="0" borderId="55" xfId="0" applyFont="1" applyBorder="1" applyAlignment="1">
      <alignment vertical="center"/>
    </xf>
    <xf numFmtId="0" fontId="5" fillId="0" borderId="39" xfId="0" applyFont="1" applyBorder="1" applyAlignment="1">
      <alignment vertical="center"/>
    </xf>
    <xf numFmtId="0" fontId="5" fillId="0" borderId="3" xfId="0" applyFont="1" applyBorder="1" applyAlignment="1">
      <alignment vertical="center"/>
    </xf>
    <xf numFmtId="0" fontId="17" fillId="0" borderId="0" xfId="1" applyFont="1" applyAlignment="1" applyProtection="1">
      <alignment horizontal="left"/>
    </xf>
    <xf numFmtId="0" fontId="5" fillId="0" borderId="0" xfId="0" applyFont="1" applyFill="1" applyBorder="1"/>
    <xf numFmtId="0" fontId="4" fillId="0" borderId="0" xfId="12"/>
    <xf numFmtId="0" fontId="5" fillId="0" borderId="0" xfId="9" quotePrefix="1" applyFont="1" applyAlignment="1">
      <alignment horizontal="left"/>
    </xf>
    <xf numFmtId="0" fontId="4" fillId="0" borderId="0" xfId="12" applyFont="1"/>
    <xf numFmtId="0" fontId="4" fillId="0" borderId="0" xfId="12" applyFont="1" applyAlignment="1">
      <alignment vertical="center"/>
    </xf>
    <xf numFmtId="0" fontId="4" fillId="0" borderId="0" xfId="12" applyFont="1" applyAlignment="1">
      <alignment horizontal="center"/>
    </xf>
    <xf numFmtId="0" fontId="8" fillId="0" borderId="0" xfId="0" applyFont="1" applyBorder="1" applyAlignment="1">
      <alignment horizont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xf numFmtId="0" fontId="5" fillId="0" borderId="5" xfId="0" applyFont="1" applyFill="1" applyBorder="1"/>
    <xf numFmtId="0" fontId="9" fillId="0" borderId="0" xfId="0" applyFont="1" applyBorder="1"/>
    <xf numFmtId="0" fontId="30" fillId="0" borderId="0" xfId="0" applyFont="1" applyFill="1"/>
    <xf numFmtId="0" fontId="29" fillId="0" borderId="0" xfId="0" applyFont="1" applyBorder="1"/>
    <xf numFmtId="0" fontId="27" fillId="0" borderId="0" xfId="0" applyFont="1" applyBorder="1" applyAlignment="1">
      <alignment horizontal="center" vertical="center"/>
    </xf>
    <xf numFmtId="0" fontId="6" fillId="0" borderId="0" xfId="0" applyFont="1" applyBorder="1"/>
    <xf numFmtId="0" fontId="10" fillId="0" borderId="0" xfId="0" applyFont="1" applyFill="1" applyBorder="1" applyAlignment="1">
      <alignment horizontal="center" vertical="center"/>
    </xf>
    <xf numFmtId="0" fontId="9" fillId="0" borderId="0" xfId="0" applyFont="1" applyFill="1" applyBorder="1"/>
    <xf numFmtId="0" fontId="9" fillId="0" borderId="5" xfId="0" applyFont="1" applyFill="1" applyBorder="1"/>
    <xf numFmtId="0" fontId="30" fillId="0" borderId="0" xfId="0" applyFont="1" applyFill="1" applyBorder="1"/>
    <xf numFmtId="0" fontId="5" fillId="0" borderId="3" xfId="0" applyFont="1" applyBorder="1" applyAlignment="1">
      <alignment horizontal="right"/>
    </xf>
    <xf numFmtId="0" fontId="5" fillId="0" borderId="1" xfId="0" applyFont="1" applyBorder="1" applyAlignment="1">
      <alignment horizontal="right"/>
    </xf>
    <xf numFmtId="0" fontId="5" fillId="0" borderId="5" xfId="0" applyFont="1" applyBorder="1" applyAlignment="1">
      <alignment horizontal="right"/>
    </xf>
    <xf numFmtId="0" fontId="5" fillId="0" borderId="4" xfId="0" applyFont="1" applyBorder="1" applyAlignment="1">
      <alignment horizontal="right"/>
    </xf>
    <xf numFmtId="38" fontId="5" fillId="0" borderId="0" xfId="5" applyFont="1" applyBorder="1"/>
    <xf numFmtId="0" fontId="10" fillId="0" borderId="0" xfId="0" applyFont="1" applyBorder="1" applyAlignment="1">
      <alignment shrinkToFit="1"/>
    </xf>
    <xf numFmtId="0" fontId="10" fillId="0" borderId="0" xfId="0" applyFont="1" applyBorder="1" applyAlignment="1">
      <alignment horizontal="left" vertical="center"/>
    </xf>
    <xf numFmtId="0" fontId="5" fillId="0" borderId="0" xfId="0" quotePrefix="1" applyFont="1" applyAlignment="1"/>
    <xf numFmtId="0" fontId="12" fillId="0" borderId="0" xfId="0" applyFont="1" applyBorder="1" applyAlignment="1">
      <alignment horizontal="center"/>
    </xf>
    <xf numFmtId="0" fontId="5" fillId="0" borderId="12" xfId="0" applyFont="1" applyBorder="1" applyAlignment="1">
      <alignment horizontal="center" vertical="center"/>
    </xf>
    <xf numFmtId="0" fontId="33" fillId="0" borderId="0" xfId="0" applyFont="1"/>
    <xf numFmtId="0" fontId="26" fillId="0" borderId="0" xfId="0" applyFont="1"/>
    <xf numFmtId="0" fontId="34" fillId="0" borderId="0" xfId="0" applyFont="1"/>
    <xf numFmtId="0" fontId="35" fillId="0" borderId="0" xfId="13" applyFont="1">
      <alignment vertical="center"/>
    </xf>
    <xf numFmtId="0" fontId="36" fillId="0" borderId="0" xfId="0" applyFont="1"/>
    <xf numFmtId="0" fontId="36" fillId="0" borderId="0" xfId="0" applyFont="1" applyBorder="1"/>
    <xf numFmtId="0" fontId="33" fillId="0" borderId="0" xfId="0" applyFont="1" applyBorder="1"/>
    <xf numFmtId="0" fontId="26" fillId="0" borderId="0" xfId="0" applyFont="1" applyBorder="1"/>
    <xf numFmtId="0" fontId="5" fillId="0" borderId="0" xfId="0" applyFont="1" applyFill="1" applyBorder="1" applyAlignment="1">
      <alignment vertical="center"/>
    </xf>
    <xf numFmtId="0" fontId="2" fillId="0" borderId="0" xfId="0" applyFont="1"/>
    <xf numFmtId="0" fontId="55" fillId="0" borderId="0" xfId="0" applyFont="1" applyAlignment="1">
      <alignment horizontal="center"/>
    </xf>
    <xf numFmtId="0" fontId="55" fillId="0" borderId="0" xfId="0" applyFont="1"/>
    <xf numFmtId="0" fontId="57" fillId="0" borderId="0" xfId="0" applyFont="1" applyBorder="1" applyAlignment="1">
      <alignment horizontal="right" vertical="center"/>
    </xf>
    <xf numFmtId="0" fontId="57"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distributed" vertical="center" shrinkToFit="1"/>
    </xf>
    <xf numFmtId="0" fontId="0" fillId="0" borderId="0" xfId="0" applyFont="1"/>
    <xf numFmtId="0" fontId="57" fillId="0" borderId="0" xfId="0" applyFont="1" applyAlignment="1">
      <alignment horizontal="right" vertical="center"/>
    </xf>
    <xf numFmtId="0" fontId="11" fillId="0" borderId="0" xfId="12" applyFont="1" applyFill="1" applyAlignment="1">
      <alignment vertical="center"/>
    </xf>
    <xf numFmtId="0" fontId="11" fillId="0" borderId="0" xfId="12" quotePrefix="1" applyFont="1" applyFill="1" applyAlignment="1">
      <alignment horizontal="left" vertical="center"/>
    </xf>
    <xf numFmtId="49" fontId="39" fillId="0" borderId="0" xfId="0" applyNumberFormat="1" applyFont="1" applyBorder="1" applyAlignment="1">
      <alignment horizontal="left" vertical="center"/>
    </xf>
    <xf numFmtId="0" fontId="38" fillId="0" borderId="0" xfId="6" applyFont="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horizontal="center"/>
    </xf>
    <xf numFmtId="0" fontId="55" fillId="0" borderId="0" xfId="0" applyFont="1" applyAlignment="1">
      <alignment horizontal="left"/>
    </xf>
    <xf numFmtId="0" fontId="55" fillId="0" borderId="0" xfId="0" applyFont="1" applyAlignment="1">
      <alignment horizontal="center"/>
    </xf>
    <xf numFmtId="0" fontId="58" fillId="0" borderId="0" xfId="0" applyFont="1"/>
    <xf numFmtId="0" fontId="5" fillId="0" borderId="13" xfId="0" applyFont="1" applyBorder="1" applyAlignment="1">
      <alignment horizontal="center" vertical="center"/>
    </xf>
    <xf numFmtId="0" fontId="5" fillId="0" borderId="0" xfId="0" quotePrefix="1" applyFont="1" applyBorder="1" applyAlignment="1">
      <alignment horizontal="left" vertical="center" textRotation="180"/>
    </xf>
    <xf numFmtId="0" fontId="5" fillId="0" borderId="0" xfId="0" applyFont="1" applyBorder="1" applyAlignment="1">
      <alignment horizontal="left" vertical="center" textRotation="180"/>
    </xf>
    <xf numFmtId="0" fontId="5" fillId="0" borderId="0" xfId="0" applyFont="1" applyBorder="1" applyAlignment="1">
      <alignment horizontal="left" textRotation="180"/>
    </xf>
    <xf numFmtId="0" fontId="55" fillId="0" borderId="0" xfId="0" applyFont="1" applyAlignment="1">
      <alignment horizontal="center"/>
    </xf>
    <xf numFmtId="0" fontId="5" fillId="0" borderId="0" xfId="12" applyFont="1" applyAlignment="1">
      <alignment horizontal="center"/>
    </xf>
    <xf numFmtId="0" fontId="5" fillId="0" borderId="0" xfId="0" applyFont="1" applyFill="1" applyAlignment="1">
      <alignment shrinkToFit="1"/>
    </xf>
    <xf numFmtId="0" fontId="5" fillId="0" borderId="0" xfId="0" applyFont="1" applyFill="1" applyAlignment="1">
      <alignment vertical="top"/>
    </xf>
    <xf numFmtId="0" fontId="57" fillId="0" borderId="0" xfId="0" applyFont="1" applyFill="1" applyAlignment="1">
      <alignment vertical="center"/>
    </xf>
    <xf numFmtId="0" fontId="5" fillId="0" borderId="0" xfId="0" applyFont="1" applyFill="1" applyAlignment="1"/>
    <xf numFmtId="0" fontId="55" fillId="0" borderId="0" xfId="0" applyFont="1" applyFill="1" applyAlignment="1">
      <alignment horizontal="center"/>
    </xf>
    <xf numFmtId="0" fontId="55" fillId="0" borderId="0" xfId="0" applyFont="1" applyFill="1"/>
    <xf numFmtId="0" fontId="0" fillId="0" borderId="0" xfId="0" applyBorder="1" applyAlignment="1"/>
    <xf numFmtId="0" fontId="0" fillId="0" borderId="0" xfId="0" quotePrefix="1" applyBorder="1"/>
    <xf numFmtId="0" fontId="42" fillId="0" borderId="0" xfId="0" applyFont="1" applyFill="1"/>
    <xf numFmtId="0" fontId="38" fillId="0" borderId="0" xfId="0" applyFont="1" applyFill="1"/>
    <xf numFmtId="0" fontId="43" fillId="0" borderId="0" xfId="0" applyFont="1"/>
    <xf numFmtId="0" fontId="11" fillId="0" borderId="0" xfId="0" applyFont="1"/>
    <xf numFmtId="0" fontId="19" fillId="0" borderId="0" xfId="0" applyFont="1"/>
    <xf numFmtId="49" fontId="39" fillId="0" borderId="0" xfId="0" applyNumberFormat="1" applyFont="1" applyFill="1" applyBorder="1" applyAlignment="1">
      <alignment horizontal="left" vertical="center"/>
    </xf>
    <xf numFmtId="0" fontId="5" fillId="0" borderId="0" xfId="9" applyFont="1"/>
    <xf numFmtId="0" fontId="5" fillId="0" borderId="0" xfId="12" applyFont="1"/>
    <xf numFmtId="0" fontId="17" fillId="0" borderId="0" xfId="1" quotePrefix="1" applyFont="1" applyAlignment="1" applyProtection="1">
      <alignment horizontal="center"/>
    </xf>
    <xf numFmtId="0" fontId="5" fillId="0" borderId="0" xfId="9" applyFont="1" applyFill="1"/>
    <xf numFmtId="0" fontId="18" fillId="0" borderId="0" xfId="9" quotePrefix="1" applyFont="1" applyFill="1" applyAlignment="1">
      <alignment horizontal="left"/>
    </xf>
    <xf numFmtId="0" fontId="5" fillId="0" borderId="0" xfId="9" applyFont="1" applyFill="1" applyAlignment="1"/>
    <xf numFmtId="0" fontId="5" fillId="0" borderId="0" xfId="9" quotePrefix="1" applyFont="1" applyFill="1" applyAlignment="1"/>
    <xf numFmtId="0" fontId="5" fillId="0" borderId="0" xfId="9" quotePrefix="1" applyFont="1" applyFill="1" applyAlignment="1">
      <alignment horizontal="left"/>
    </xf>
    <xf numFmtId="0" fontId="5" fillId="0" borderId="0" xfId="9" applyFont="1" applyFill="1" applyAlignment="1">
      <alignment vertical="center"/>
    </xf>
    <xf numFmtId="0" fontId="5" fillId="0" borderId="0" xfId="9" applyFont="1" applyFill="1" applyAlignment="1">
      <alignment horizontal="center" vertical="center"/>
    </xf>
    <xf numFmtId="0" fontId="5" fillId="0" borderId="0" xfId="9" applyFont="1" applyFill="1" applyAlignment="1">
      <alignment horizontal="left" vertical="center"/>
    </xf>
    <xf numFmtId="0" fontId="5" fillId="0" borderId="0" xfId="9" applyFont="1" applyFill="1" applyAlignment="1">
      <alignment horizontal="left"/>
    </xf>
    <xf numFmtId="0" fontId="5" fillId="0" borderId="0" xfId="9" applyFont="1" applyFill="1" applyAlignment="1">
      <alignment horizontal="right"/>
    </xf>
    <xf numFmtId="0" fontId="5" fillId="0" borderId="0" xfId="9" quotePrefix="1" applyFont="1" applyFill="1" applyAlignment="1">
      <alignment vertical="center"/>
    </xf>
    <xf numFmtId="0" fontId="8" fillId="0" borderId="19" xfId="9" applyFont="1" applyFill="1" applyBorder="1" applyAlignment="1">
      <alignment horizontal="right" vertical="center"/>
    </xf>
    <xf numFmtId="0" fontId="8" fillId="0" borderId="42" xfId="9" applyFont="1" applyFill="1" applyBorder="1" applyAlignment="1">
      <alignment horizontal="right" vertical="center"/>
    </xf>
    <xf numFmtId="0" fontId="5" fillId="0" borderId="19" xfId="9" applyFont="1" applyFill="1" applyBorder="1"/>
    <xf numFmtId="0" fontId="5" fillId="0" borderId="43" xfId="9" applyFont="1" applyFill="1" applyBorder="1"/>
    <xf numFmtId="0" fontId="5" fillId="0" borderId="42" xfId="9" applyFont="1" applyFill="1" applyBorder="1"/>
    <xf numFmtId="0" fontId="5" fillId="0" borderId="1" xfId="9" applyFont="1" applyBorder="1"/>
    <xf numFmtId="0" fontId="5" fillId="0" borderId="0" xfId="9" applyFont="1" applyBorder="1"/>
    <xf numFmtId="0" fontId="5" fillId="0" borderId="4" xfId="9" applyFont="1" applyBorder="1"/>
    <xf numFmtId="0" fontId="5" fillId="0" borderId="79" xfId="9" applyFont="1" applyBorder="1"/>
    <xf numFmtId="0" fontId="5" fillId="0" borderId="80" xfId="9" applyFont="1" applyBorder="1"/>
    <xf numFmtId="0" fontId="5" fillId="0" borderId="5" xfId="9" applyFont="1" applyBorder="1"/>
    <xf numFmtId="0" fontId="5" fillId="0" borderId="11" xfId="9" applyFont="1" applyBorder="1"/>
    <xf numFmtId="0" fontId="5" fillId="0" borderId="12" xfId="9" applyFont="1" applyBorder="1"/>
    <xf numFmtId="0" fontId="5" fillId="0" borderId="14" xfId="9" applyFont="1" applyBorder="1"/>
    <xf numFmtId="0" fontId="5" fillId="0" borderId="81" xfId="9" applyFont="1" applyBorder="1"/>
    <xf numFmtId="0" fontId="5" fillId="0" borderId="13" xfId="9" applyFont="1" applyBorder="1"/>
    <xf numFmtId="0" fontId="5" fillId="0" borderId="71" xfId="0" applyFont="1" applyBorder="1" applyAlignment="1"/>
    <xf numFmtId="0" fontId="17" fillId="0" borderId="84" xfId="1" applyFont="1" applyBorder="1" applyAlignment="1" applyProtection="1">
      <alignment horizontal="left"/>
    </xf>
    <xf numFmtId="0" fontId="17" fillId="0" borderId="62" xfId="1" applyFont="1" applyBorder="1" applyAlignment="1" applyProtection="1">
      <alignment horizontal="left"/>
    </xf>
    <xf numFmtId="0" fontId="5" fillId="0" borderId="62"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46" fillId="0" borderId="86" xfId="0" applyFont="1" applyBorder="1" applyAlignment="1">
      <alignment horizontal="center" vertical="center"/>
    </xf>
    <xf numFmtId="0" fontId="46" fillId="0" borderId="0" xfId="0" applyFont="1" applyBorder="1" applyAlignment="1">
      <alignment horizontal="center" vertical="center"/>
    </xf>
    <xf numFmtId="0" fontId="46" fillId="0" borderId="87" xfId="0" applyFont="1" applyBorder="1" applyAlignment="1">
      <alignment horizontal="center" vertical="center"/>
    </xf>
    <xf numFmtId="0" fontId="5" fillId="0" borderId="71" xfId="0" applyFont="1" applyBorder="1" applyAlignment="1">
      <alignment vertical="center"/>
    </xf>
    <xf numFmtId="0" fontId="11" fillId="0" borderId="0" xfId="0" applyFont="1" applyBorder="1" applyAlignment="1">
      <alignment vertical="center"/>
    </xf>
    <xf numFmtId="0" fontId="19" fillId="0" borderId="71"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0" xfId="12" applyFont="1" applyBorder="1" applyAlignment="1">
      <alignment horizontal="center"/>
    </xf>
    <xf numFmtId="0" fontId="5" fillId="0" borderId="0" xfId="12" applyFont="1" applyBorder="1"/>
    <xf numFmtId="0" fontId="5" fillId="0" borderId="0" xfId="12" applyFont="1" applyFill="1" applyAlignment="1">
      <alignment vertical="center"/>
    </xf>
    <xf numFmtId="0" fontId="11" fillId="0" borderId="0" xfId="12" applyFont="1" applyFill="1" applyAlignment="1">
      <alignment horizontal="center" vertical="center"/>
    </xf>
    <xf numFmtId="0" fontId="11" fillId="0" borderId="0" xfId="12" quotePrefix="1" applyFont="1" applyFill="1" applyAlignment="1">
      <alignment horizontal="right" vertical="center"/>
    </xf>
    <xf numFmtId="0" fontId="48" fillId="0" borderId="0" xfId="0" applyFont="1"/>
    <xf numFmtId="0" fontId="11" fillId="0" borderId="0" xfId="0" quotePrefix="1" applyFont="1" applyAlignment="1">
      <alignment horizontal="left"/>
    </xf>
    <xf numFmtId="0" fontId="29" fillId="0" borderId="0" xfId="0" quotePrefix="1" applyFont="1" applyAlignment="1">
      <alignment horizontal="center"/>
    </xf>
    <xf numFmtId="0" fontId="29" fillId="0" borderId="0" xfId="0" applyFont="1" applyAlignment="1">
      <alignment horizontal="center"/>
    </xf>
    <xf numFmtId="0" fontId="5" fillId="0" borderId="0" xfId="12" applyFont="1" applyFill="1"/>
    <xf numFmtId="0" fontId="5" fillId="0" borderId="0" xfId="12" quotePrefix="1" applyFont="1" applyFill="1" applyAlignment="1">
      <alignment horizontal="left"/>
    </xf>
    <xf numFmtId="0" fontId="11" fillId="0" borderId="71" xfId="0" applyFont="1" applyBorder="1" applyAlignment="1">
      <alignment vertical="center"/>
    </xf>
    <xf numFmtId="0" fontId="19" fillId="0" borderId="0" xfId="0" applyFont="1" applyBorder="1" applyAlignment="1">
      <alignment vertical="center"/>
    </xf>
    <xf numFmtId="0" fontId="11" fillId="0" borderId="87" xfId="0" applyFont="1" applyFill="1" applyBorder="1" applyAlignment="1">
      <alignment vertical="center"/>
    </xf>
    <xf numFmtId="0" fontId="48"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Fill="1" applyAlignment="1">
      <alignment vertical="center"/>
    </xf>
    <xf numFmtId="49" fontId="10" fillId="0" borderId="0" xfId="0" applyNumberFormat="1" applyFont="1" applyFill="1" applyBorder="1" applyAlignment="1">
      <alignment vertical="center"/>
    </xf>
    <xf numFmtId="49" fontId="63" fillId="0" borderId="0" xfId="0" applyNumberFormat="1" applyFont="1" applyBorder="1" applyAlignment="1">
      <alignment horizontal="left" vertical="center"/>
    </xf>
    <xf numFmtId="49" fontId="10"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0" fontId="51" fillId="0" borderId="0" xfId="1" applyFont="1" applyAlignment="1" applyProtection="1">
      <alignment vertical="center"/>
    </xf>
    <xf numFmtId="0" fontId="38" fillId="0" borderId="0" xfId="6" applyFont="1" applyBorder="1" applyAlignment="1">
      <alignment vertical="center"/>
    </xf>
    <xf numFmtId="0" fontId="38" fillId="0" borderId="0" xfId="6" applyFont="1" applyBorder="1" applyAlignment="1"/>
    <xf numFmtId="0" fontId="5" fillId="0" borderId="0" xfId="6" applyFont="1" applyAlignment="1">
      <alignment vertical="center"/>
    </xf>
    <xf numFmtId="0" fontId="55" fillId="0" borderId="0" xfId="6" applyFont="1" applyAlignment="1">
      <alignment vertical="center"/>
    </xf>
    <xf numFmtId="0" fontId="17" fillId="0" borderId="0" xfId="1" applyFont="1" applyBorder="1" applyAlignment="1" applyProtection="1">
      <alignment vertical="center"/>
    </xf>
    <xf numFmtId="49" fontId="37" fillId="0" borderId="0" xfId="0" applyNumberFormat="1" applyFont="1" applyBorder="1" applyAlignment="1">
      <alignment vertical="center"/>
    </xf>
    <xf numFmtId="0" fontId="64" fillId="0" borderId="0" xfId="6" applyFont="1" applyBorder="1" applyAlignment="1">
      <alignment vertical="center"/>
    </xf>
    <xf numFmtId="0" fontId="38" fillId="0" borderId="0" xfId="6" applyFont="1" applyBorder="1" applyAlignment="1">
      <alignment horizontal="center" vertical="center"/>
    </xf>
    <xf numFmtId="0" fontId="8" fillId="0" borderId="0" xfId="6" applyFont="1" applyBorder="1" applyAlignment="1">
      <alignment vertical="center"/>
    </xf>
    <xf numFmtId="0" fontId="5" fillId="0" borderId="0" xfId="11" applyFont="1">
      <alignment vertical="center"/>
    </xf>
    <xf numFmtId="0" fontId="54" fillId="0" borderId="0" xfId="11" applyFont="1">
      <alignment vertical="center"/>
    </xf>
    <xf numFmtId="0" fontId="9" fillId="0" borderId="0" xfId="0" applyFont="1"/>
    <xf numFmtId="0" fontId="9" fillId="0" borderId="0" xfId="0" applyFont="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xf numFmtId="0" fontId="5" fillId="0" borderId="2" xfId="9" applyFont="1" applyBorder="1"/>
    <xf numFmtId="0" fontId="5" fillId="0" borderId="3" xfId="9" applyFont="1" applyBorder="1"/>
    <xf numFmtId="0" fontId="9" fillId="0" borderId="0" xfId="0" applyFont="1" applyAlignment="1">
      <alignment vertical="center"/>
    </xf>
    <xf numFmtId="0" fontId="11" fillId="0" borderId="0" xfId="0" quotePrefix="1" applyNumberFormat="1" applyFont="1" applyFill="1" applyAlignment="1">
      <alignment horizontal="right"/>
    </xf>
    <xf numFmtId="0" fontId="60" fillId="0" borderId="0" xfId="12" applyNumberFormat="1" applyFont="1" applyFill="1" applyAlignment="1">
      <alignment horizontal="right" vertical="center"/>
    </xf>
    <xf numFmtId="0" fontId="11" fillId="0" borderId="0" xfId="12" applyNumberFormat="1" applyFont="1" applyFill="1" applyAlignment="1">
      <alignment horizontal="right" vertical="center"/>
    </xf>
    <xf numFmtId="0" fontId="5" fillId="0" borderId="0" xfId="12" applyFont="1" applyFill="1" applyBorder="1"/>
    <xf numFmtId="0" fontId="5" fillId="0" borderId="0" xfId="12" applyFont="1" applyFill="1" applyAlignment="1">
      <alignment horizontal="center"/>
    </xf>
    <xf numFmtId="0" fontId="5" fillId="0" borderId="0" xfId="12" applyFont="1" applyFill="1" applyBorder="1" applyAlignment="1">
      <alignment horizontal="center"/>
    </xf>
    <xf numFmtId="0" fontId="5" fillId="0" borderId="0" xfId="0" applyFont="1" applyFill="1" applyAlignment="1">
      <alignment horizontal="center"/>
    </xf>
    <xf numFmtId="0" fontId="61" fillId="0" borderId="0" xfId="12" quotePrefix="1" applyFont="1" applyFill="1" applyAlignment="1">
      <alignment horizontal="left"/>
    </xf>
    <xf numFmtId="0" fontId="61" fillId="0" borderId="0" xfId="12" applyFont="1" applyFill="1"/>
    <xf numFmtId="0" fontId="21" fillId="0" borderId="0" xfId="12" applyFont="1" applyFill="1"/>
    <xf numFmtId="0" fontId="5" fillId="0" borderId="4" xfId="12" applyFont="1" applyFill="1" applyBorder="1" applyAlignment="1">
      <alignment vertical="center"/>
    </xf>
    <xf numFmtId="0" fontId="5" fillId="0" borderId="19" xfId="12" applyFont="1" applyFill="1" applyBorder="1" applyAlignment="1">
      <alignment vertical="center"/>
    </xf>
    <xf numFmtId="0" fontId="5" fillId="0" borderId="0" xfId="12" applyFont="1" applyFill="1" applyAlignment="1">
      <alignment horizontal="center"/>
    </xf>
    <xf numFmtId="0" fontId="5" fillId="0" borderId="0" xfId="12" quotePrefix="1" applyFont="1" applyFill="1" applyAlignment="1">
      <alignment horizontal="left"/>
    </xf>
    <xf numFmtId="0" fontId="5" fillId="0" borderId="0" xfId="12" applyFont="1" applyFill="1" applyBorder="1" applyAlignment="1">
      <alignment vertical="center"/>
    </xf>
    <xf numFmtId="0" fontId="5" fillId="0" borderId="0" xfId="12" applyFont="1" applyFill="1" applyBorder="1" applyAlignment="1"/>
    <xf numFmtId="0" fontId="5" fillId="0" borderId="135" xfId="12" applyFont="1" applyFill="1" applyBorder="1" applyAlignment="1">
      <alignment vertical="center"/>
    </xf>
    <xf numFmtId="0" fontId="5" fillId="0" borderId="2" xfId="12" applyFont="1" applyFill="1" applyBorder="1" applyAlignment="1">
      <alignment vertical="center"/>
    </xf>
    <xf numFmtId="0" fontId="5" fillId="0" borderId="0" xfId="12" applyFont="1" applyFill="1" applyBorder="1" applyAlignment="1">
      <alignment horizontal="center" vertical="center"/>
    </xf>
    <xf numFmtId="0" fontId="5" fillId="0" borderId="5" xfId="12" applyFont="1" applyFill="1" applyBorder="1" applyAlignment="1">
      <alignment vertical="center"/>
    </xf>
    <xf numFmtId="0" fontId="5" fillId="0" borderId="137" xfId="12" applyFont="1" applyFill="1" applyBorder="1" applyAlignment="1">
      <alignment vertical="center"/>
    </xf>
    <xf numFmtId="0" fontId="5" fillId="0" borderId="3" xfId="12" applyFont="1" applyFill="1" applyBorder="1" applyAlignment="1">
      <alignment vertical="center"/>
    </xf>
    <xf numFmtId="0" fontId="5" fillId="0" borderId="0" xfId="12" applyFont="1" applyFill="1" applyBorder="1" applyAlignment="1">
      <alignment horizontal="left" vertical="center"/>
    </xf>
    <xf numFmtId="0" fontId="5" fillId="0" borderId="138" xfId="12" applyFont="1" applyFill="1" applyBorder="1" applyAlignment="1">
      <alignment vertical="center"/>
    </xf>
    <xf numFmtId="0" fontId="5" fillId="0" borderId="139" xfId="12" applyFont="1" applyFill="1" applyBorder="1" applyAlignment="1">
      <alignment vertical="center"/>
    </xf>
    <xf numFmtId="0" fontId="5" fillId="0" borderId="5" xfId="12" applyFont="1" applyFill="1" applyBorder="1" applyAlignment="1">
      <alignment horizontal="center" vertical="center"/>
    </xf>
    <xf numFmtId="0" fontId="5" fillId="0" borderId="0" xfId="12" applyFont="1" applyFill="1" applyAlignment="1">
      <alignment vertical="center" textRotation="255"/>
    </xf>
    <xf numFmtId="0" fontId="5" fillId="0" borderId="1" xfId="12" applyFont="1" applyFill="1" applyBorder="1" applyAlignment="1">
      <alignment vertical="center" textRotation="255"/>
    </xf>
    <xf numFmtId="0" fontId="5" fillId="0" borderId="0" xfId="12" applyFont="1" applyFill="1" applyBorder="1" applyAlignment="1">
      <alignment vertical="center" textRotation="255"/>
    </xf>
    <xf numFmtId="0" fontId="5" fillId="0" borderId="0" xfId="12" applyFont="1" applyFill="1" applyAlignment="1"/>
    <xf numFmtId="0" fontId="5" fillId="0" borderId="4" xfId="12" applyFont="1" applyFill="1" applyBorder="1" applyAlignment="1">
      <alignment vertical="center" textRotation="255"/>
    </xf>
    <xf numFmtId="0" fontId="5" fillId="0" borderId="12" xfId="12" applyFont="1" applyFill="1" applyBorder="1" applyAlignment="1">
      <alignment vertical="center"/>
    </xf>
    <xf numFmtId="0" fontId="5" fillId="0" borderId="0" xfId="1" applyFont="1" applyFill="1" applyBorder="1" applyAlignment="1" applyProtection="1">
      <alignment vertical="center"/>
    </xf>
    <xf numFmtId="0" fontId="5" fillId="0" borderId="0" xfId="12" applyFont="1" applyFill="1" applyBorder="1" applyAlignment="1">
      <alignment vertical="center" shrinkToFit="1"/>
    </xf>
    <xf numFmtId="0" fontId="5" fillId="0" borderId="0" xfId="12" quotePrefix="1" applyFont="1" applyFill="1" applyBorder="1" applyAlignment="1">
      <alignment horizontal="left" vertical="center"/>
    </xf>
    <xf numFmtId="0" fontId="9" fillId="0" borderId="0" xfId="12" applyFont="1" applyFill="1" applyBorder="1" applyAlignment="1">
      <alignment vertical="top"/>
    </xf>
    <xf numFmtId="0" fontId="5" fillId="0" borderId="55" xfId="12" applyFont="1" applyFill="1" applyBorder="1" applyAlignment="1">
      <alignment horizontal="left" vertical="center" wrapText="1"/>
    </xf>
    <xf numFmtId="0" fontId="5" fillId="0" borderId="55" xfId="12" applyNumberFormat="1" applyFont="1" applyFill="1" applyBorder="1" applyAlignment="1">
      <alignment horizontal="center" vertical="center"/>
    </xf>
    <xf numFmtId="0" fontId="5" fillId="0" borderId="19" xfId="12" quotePrefix="1" applyFont="1" applyFill="1" applyBorder="1" applyAlignment="1">
      <alignment horizontal="left" vertical="center"/>
    </xf>
    <xf numFmtId="0" fontId="5" fillId="0" borderId="43" xfId="12" applyFont="1" applyFill="1" applyBorder="1" applyAlignment="1">
      <alignment horizontal="left" vertical="center"/>
    </xf>
    <xf numFmtId="0" fontId="5" fillId="0" borderId="55" xfId="12" applyFont="1" applyFill="1" applyBorder="1" applyAlignment="1">
      <alignment horizontal="center" vertical="center"/>
    </xf>
    <xf numFmtId="0" fontId="5" fillId="0" borderId="55" xfId="12" applyFont="1" applyFill="1" applyBorder="1" applyAlignment="1">
      <alignment horizontal="left" vertical="center"/>
    </xf>
    <xf numFmtId="0" fontId="1" fillId="0" borderId="0" xfId="12" applyFont="1" applyFill="1" applyBorder="1" applyAlignment="1">
      <alignment horizontal="left" vertical="center"/>
    </xf>
    <xf numFmtId="0" fontId="5" fillId="0" borderId="19" xfId="12" quotePrefix="1" applyFont="1" applyFill="1" applyBorder="1" applyAlignment="1">
      <alignment vertical="center"/>
    </xf>
    <xf numFmtId="0" fontId="5" fillId="0" borderId="43" xfId="12" quotePrefix="1" applyFont="1" applyFill="1" applyBorder="1" applyAlignment="1">
      <alignment horizontal="center" vertical="center"/>
    </xf>
    <xf numFmtId="0" fontId="5" fillId="0" borderId="1" xfId="12" applyFont="1" applyFill="1" applyBorder="1" applyAlignment="1">
      <alignment vertical="center"/>
    </xf>
    <xf numFmtId="0" fontId="5" fillId="0" borderId="39" xfId="12" applyFont="1" applyFill="1" applyBorder="1" applyAlignment="1">
      <alignment horizontal="left" vertical="center"/>
    </xf>
    <xf numFmtId="0" fontId="5" fillId="0" borderId="11" xfId="12" applyFont="1" applyFill="1" applyBorder="1" applyAlignment="1">
      <alignment vertical="center" wrapText="1"/>
    </xf>
    <xf numFmtId="0" fontId="5" fillId="0" borderId="0" xfId="12" applyNumberFormat="1" applyFont="1" applyFill="1" applyBorder="1" applyAlignment="1">
      <alignment horizontal="left" vertical="center"/>
    </xf>
    <xf numFmtId="0" fontId="5" fillId="0" borderId="1" xfId="12" applyFont="1" applyFill="1" applyBorder="1" applyAlignment="1">
      <alignment vertical="center" wrapText="1"/>
    </xf>
    <xf numFmtId="0" fontId="5" fillId="0" borderId="4" xfId="12" applyFont="1" applyFill="1" applyBorder="1" applyAlignment="1">
      <alignment vertical="center" wrapText="1"/>
    </xf>
    <xf numFmtId="0" fontId="5" fillId="0" borderId="2" xfId="12" applyFont="1" applyFill="1" applyBorder="1" applyAlignment="1">
      <alignment horizontal="distributed" vertical="center" wrapText="1"/>
    </xf>
    <xf numFmtId="0" fontId="5" fillId="0" borderId="19" xfId="12" applyFont="1" applyFill="1" applyBorder="1" applyAlignment="1">
      <alignment vertical="center" wrapText="1"/>
    </xf>
    <xf numFmtId="0" fontId="5" fillId="0" borderId="43" xfId="12" quotePrefix="1" applyFont="1" applyFill="1" applyBorder="1" applyAlignment="1">
      <alignment horizontal="left" vertical="center"/>
    </xf>
    <xf numFmtId="0" fontId="5" fillId="0" borderId="55" xfId="12" quotePrefix="1" applyFont="1" applyFill="1" applyBorder="1" applyAlignment="1">
      <alignment horizontal="center" vertical="center"/>
    </xf>
    <xf numFmtId="0" fontId="5" fillId="0" borderId="55" xfId="12" quotePrefix="1" applyNumberFormat="1" applyFont="1" applyFill="1" applyBorder="1" applyAlignment="1">
      <alignment horizontal="center" vertical="center"/>
    </xf>
    <xf numFmtId="0" fontId="5" fillId="0" borderId="55" xfId="12" quotePrefix="1" applyFont="1" applyFill="1" applyBorder="1" applyAlignment="1">
      <alignment horizontal="left" vertical="center" wrapText="1"/>
    </xf>
    <xf numFmtId="0" fontId="5" fillId="0" borderId="1" xfId="12" quotePrefix="1" applyFont="1" applyFill="1" applyBorder="1" applyAlignment="1">
      <alignment horizontal="left" vertical="center"/>
    </xf>
    <xf numFmtId="0" fontId="5" fillId="0" borderId="3" xfId="12" quotePrefix="1" applyFont="1" applyFill="1" applyBorder="1" applyAlignment="1">
      <alignment horizontal="left" vertical="center"/>
    </xf>
    <xf numFmtId="0" fontId="5" fillId="0" borderId="0" xfId="12" applyFont="1" applyFill="1" applyBorder="1" applyAlignment="1">
      <alignment horizontal="left"/>
    </xf>
    <xf numFmtId="0" fontId="5" fillId="0" borderId="0" xfId="4" applyFont="1" applyFill="1" applyBorder="1" applyAlignment="1" applyProtection="1">
      <alignment horizontal="left" vertical="center"/>
    </xf>
    <xf numFmtId="0" fontId="5" fillId="0" borderId="0" xfId="12" applyFont="1" applyFill="1" applyBorder="1" applyAlignment="1">
      <alignment horizontal="left" vertical="top"/>
    </xf>
    <xf numFmtId="0" fontId="5" fillId="0" borderId="0" xfId="12" quotePrefix="1" applyNumberFormat="1" applyFont="1" applyFill="1" applyBorder="1" applyAlignment="1">
      <alignment horizontal="left" vertical="center"/>
    </xf>
    <xf numFmtId="0" fontId="5" fillId="0" borderId="0" xfId="12" quotePrefix="1" applyFont="1" applyFill="1" applyBorder="1" applyAlignment="1">
      <alignment horizontal="left"/>
    </xf>
    <xf numFmtId="0" fontId="5" fillId="0" borderId="0" xfId="0" quotePrefix="1" applyFont="1" applyFill="1" applyBorder="1" applyAlignment="1">
      <alignment horizontal="left"/>
    </xf>
    <xf numFmtId="0" fontId="5" fillId="0" borderId="0" xfId="4" quotePrefix="1" applyFont="1" applyFill="1" applyBorder="1" applyAlignment="1" applyProtection="1">
      <alignment horizontal="left" vertical="center"/>
    </xf>
    <xf numFmtId="0" fontId="5" fillId="0" borderId="0" xfId="12" applyNumberFormat="1" applyFont="1" applyFill="1" applyBorder="1" applyAlignment="1">
      <alignment vertical="center"/>
    </xf>
    <xf numFmtId="0" fontId="5" fillId="0" borderId="0" xfId="0" applyFont="1"/>
    <xf numFmtId="0" fontId="0" fillId="0" borderId="0" xfId="0"/>
    <xf numFmtId="0" fontId="5"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5" fillId="0" borderId="0" xfId="0" applyFont="1" applyBorder="1" applyAlignment="1"/>
    <xf numFmtId="0" fontId="5" fillId="0" borderId="0" xfId="0" applyFont="1"/>
    <xf numFmtId="0" fontId="5" fillId="0" borderId="0" xfId="0" applyFont="1" applyBorder="1" applyAlignment="1">
      <alignment horizontal="left"/>
    </xf>
    <xf numFmtId="0" fontId="5" fillId="0" borderId="16" xfId="0" applyFont="1" applyBorder="1" applyAlignment="1">
      <alignment vertical="center"/>
    </xf>
    <xf numFmtId="0" fontId="5" fillId="0" borderId="0" xfId="0" applyFont="1" applyBorder="1" applyAlignment="1">
      <alignment horizontal="left" vertical="center"/>
    </xf>
    <xf numFmtId="0" fontId="68" fillId="0" borderId="0" xfId="12" applyFont="1" applyFill="1"/>
    <xf numFmtId="0" fontId="5" fillId="0" borderId="0" xfId="0" applyFont="1"/>
    <xf numFmtId="0" fontId="5" fillId="0" borderId="2" xfId="0" applyFont="1" applyFill="1" applyBorder="1" applyAlignment="1">
      <alignment horizontal="center" vertical="center"/>
    </xf>
    <xf numFmtId="0" fontId="5" fillId="0" borderId="0" xfId="0" applyFont="1" applyAlignment="1">
      <alignment horizontal="center" wrapText="1"/>
    </xf>
    <xf numFmtId="0" fontId="5" fillId="0" borderId="10" xfId="9" applyFont="1" applyBorder="1"/>
    <xf numFmtId="0" fontId="5" fillId="0" borderId="36" xfId="9" applyFont="1" applyBorder="1"/>
    <xf numFmtId="0" fontId="0" fillId="0" borderId="0" xfId="0" applyFill="1" applyAlignment="1"/>
    <xf numFmtId="0" fontId="4" fillId="0" borderId="0" xfId="12" applyFont="1" applyFill="1" applyAlignment="1">
      <alignment horizontal="center"/>
    </xf>
    <xf numFmtId="0" fontId="4" fillId="0" borderId="0" xfId="12" applyFont="1" applyFill="1"/>
    <xf numFmtId="0" fontId="0" fillId="0" borderId="0" xfId="0" applyFill="1"/>
    <xf numFmtId="0" fontId="0" fillId="0" borderId="0" xfId="0" applyFill="1" applyAlignment="1">
      <alignment vertical="center"/>
    </xf>
    <xf numFmtId="0" fontId="5" fillId="0" borderId="0" xfId="0" applyFont="1" applyFill="1" applyAlignment="1">
      <alignment horizontal="left" vertical="center"/>
    </xf>
    <xf numFmtId="0" fontId="5" fillId="0" borderId="2" xfId="0" applyFont="1" applyFill="1" applyBorder="1" applyAlignment="1">
      <alignment vertical="center"/>
    </xf>
    <xf numFmtId="0" fontId="5" fillId="0" borderId="19" xfId="0" applyFont="1" applyFill="1" applyBorder="1" applyAlignment="1">
      <alignment vertical="center"/>
    </xf>
    <xf numFmtId="0" fontId="5" fillId="0" borderId="0" xfId="0" quotePrefix="1" applyFont="1" applyFill="1" applyAlignment="1">
      <alignment horizontal="left" vertical="center" textRotation="180"/>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Alignment="1">
      <alignment horizontal="left" vertical="center" textRotation="180"/>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 xfId="0" applyFont="1" applyFill="1" applyBorder="1" applyAlignment="1">
      <alignment vertical="center"/>
    </xf>
    <xf numFmtId="0" fontId="5" fillId="0" borderId="0" xfId="0" quotePrefix="1" applyFont="1" applyFill="1" applyAlignment="1">
      <alignment horizontal="center"/>
    </xf>
    <xf numFmtId="0" fontId="5" fillId="0" borderId="18" xfId="0" applyFont="1" applyBorder="1" applyAlignment="1">
      <alignment horizontal="center" vertical="center"/>
    </xf>
    <xf numFmtId="0" fontId="5" fillId="0" borderId="0" xfId="12" applyFont="1" applyFill="1" applyAlignment="1">
      <alignment horizontal="center"/>
    </xf>
    <xf numFmtId="49" fontId="39" fillId="0" borderId="0" xfId="0" applyNumberFormat="1" applyFont="1" applyFill="1" applyBorder="1" applyAlignment="1">
      <alignment vertical="center"/>
    </xf>
    <xf numFmtId="49" fontId="12" fillId="0" borderId="0" xfId="0" applyNumberFormat="1" applyFont="1" applyFill="1" applyBorder="1" applyAlignment="1">
      <alignment vertical="center"/>
    </xf>
    <xf numFmtId="49" fontId="37"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distributed" vertical="center"/>
    </xf>
    <xf numFmtId="49" fontId="39" fillId="0" borderId="0" xfId="0" applyNumberFormat="1" applyFont="1" applyFill="1" applyBorder="1" applyAlignment="1">
      <alignment vertical="center" wrapText="1"/>
    </xf>
    <xf numFmtId="49" fontId="39" fillId="0" borderId="0" xfId="0" applyNumberFormat="1" applyFont="1" applyFill="1" applyBorder="1" applyAlignment="1">
      <alignment horizontal="distributed" vertical="center"/>
    </xf>
    <xf numFmtId="49" fontId="44" fillId="0" borderId="0" xfId="0" applyNumberFormat="1" applyFont="1" applyFill="1" applyBorder="1" applyAlignment="1">
      <alignment horizontal="left" vertical="center"/>
    </xf>
    <xf numFmtId="49" fontId="44" fillId="0" borderId="0" xfId="0" applyNumberFormat="1" applyFont="1" applyFill="1" applyBorder="1" applyAlignment="1">
      <alignment vertical="center"/>
    </xf>
    <xf numFmtId="49" fontId="55" fillId="0" borderId="0" xfId="0" applyNumberFormat="1" applyFont="1" applyFill="1" applyBorder="1" applyAlignment="1">
      <alignment horizontal="left" vertical="center"/>
    </xf>
    <xf numFmtId="49" fontId="63" fillId="0" borderId="0" xfId="0" applyNumberFormat="1" applyFont="1" applyFill="1" applyBorder="1" applyAlignment="1">
      <alignment horizontal="left" vertical="center"/>
    </xf>
    <xf numFmtId="0" fontId="10" fillId="0" borderId="0" xfId="10" applyFont="1" applyFill="1">
      <alignment vertical="center"/>
    </xf>
    <xf numFmtId="49" fontId="5"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distributed" vertical="center"/>
    </xf>
    <xf numFmtId="49" fontId="8" fillId="0" borderId="3" xfId="0" applyNumberFormat="1" applyFont="1" applyFill="1" applyBorder="1" applyAlignment="1">
      <alignment vertical="center"/>
    </xf>
    <xf numFmtId="49" fontId="8" fillId="0" borderId="13" xfId="0" applyNumberFormat="1" applyFont="1" applyFill="1" applyBorder="1" applyAlignment="1">
      <alignment vertical="center"/>
    </xf>
    <xf numFmtId="49" fontId="8" fillId="0" borderId="2" xfId="0" applyNumberFormat="1" applyFont="1" applyFill="1" applyBorder="1" applyAlignment="1">
      <alignment vertical="center"/>
    </xf>
    <xf numFmtId="0" fontId="8" fillId="0" borderId="3" xfId="0" applyNumberFormat="1" applyFont="1" applyFill="1" applyBorder="1" applyAlignment="1">
      <alignment vertical="center"/>
    </xf>
    <xf numFmtId="49" fontId="8" fillId="0" borderId="12" xfId="0" applyNumberFormat="1" applyFont="1" applyFill="1" applyBorder="1" applyAlignment="1">
      <alignment vertical="center"/>
    </xf>
    <xf numFmtId="0" fontId="8" fillId="0" borderId="13" xfId="0" applyNumberFormat="1" applyFont="1" applyFill="1" applyBorder="1" applyAlignment="1">
      <alignment vertical="center"/>
    </xf>
    <xf numFmtId="49" fontId="8" fillId="0" borderId="11" xfId="0" applyNumberFormat="1" applyFont="1" applyFill="1" applyBorder="1" applyAlignment="1">
      <alignment horizontal="left" vertical="center"/>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center" vertical="center"/>
    </xf>
    <xf numFmtId="49" fontId="8" fillId="0" borderId="19" xfId="0" applyNumberFormat="1" applyFont="1" applyFill="1" applyBorder="1" applyAlignment="1">
      <alignment vertical="center"/>
    </xf>
    <xf numFmtId="49" fontId="8" fillId="0" borderId="2" xfId="0" applyNumberFormat="1" applyFont="1" applyFill="1" applyBorder="1" applyAlignment="1">
      <alignment vertical="center" wrapText="1"/>
    </xf>
    <xf numFmtId="49" fontId="8" fillId="0" borderId="3" xfId="0" applyNumberFormat="1" applyFont="1" applyFill="1" applyBorder="1" applyAlignment="1">
      <alignment vertical="center" wrapText="1"/>
    </xf>
    <xf numFmtId="49" fontId="8" fillId="0" borderId="1" xfId="0" applyNumberFormat="1" applyFont="1" applyFill="1" applyBorder="1" applyAlignment="1">
      <alignment vertical="center"/>
    </xf>
    <xf numFmtId="49" fontId="8" fillId="0" borderId="12" xfId="0" applyNumberFormat="1" applyFont="1" applyFill="1" applyBorder="1" applyAlignment="1">
      <alignment vertical="center" wrapText="1"/>
    </xf>
    <xf numFmtId="49" fontId="8" fillId="0" borderId="11" xfId="0" applyNumberFormat="1" applyFont="1" applyFill="1" applyBorder="1" applyAlignment="1">
      <alignment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 xfId="0" applyNumberFormat="1" applyFont="1" applyFill="1" applyBorder="1" applyAlignment="1">
      <alignment vertical="center" wrapText="1"/>
    </xf>
    <xf numFmtId="49" fontId="8" fillId="0" borderId="0"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49" fontId="8" fillId="0" borderId="11" xfId="0" applyNumberFormat="1" applyFont="1" applyFill="1" applyBorder="1" applyAlignment="1">
      <alignment vertical="center" wrapText="1"/>
    </xf>
    <xf numFmtId="49" fontId="8" fillId="0" borderId="4" xfId="0" applyNumberFormat="1" applyFont="1" applyFill="1" applyBorder="1" applyAlignment="1">
      <alignment vertical="center"/>
    </xf>
    <xf numFmtId="0" fontId="8" fillId="0" borderId="5" xfId="0" applyNumberFormat="1" applyFont="1" applyFill="1" applyBorder="1" applyAlignment="1">
      <alignment vertical="center"/>
    </xf>
    <xf numFmtId="49" fontId="8" fillId="0" borderId="5" xfId="0" applyNumberFormat="1" applyFont="1" applyFill="1" applyBorder="1" applyAlignment="1">
      <alignment vertical="center"/>
    </xf>
    <xf numFmtId="0" fontId="39" fillId="0" borderId="0" xfId="0" applyNumberFormat="1" applyFont="1" applyFill="1" applyBorder="1" applyAlignment="1">
      <alignment horizontal="center" vertical="center"/>
    </xf>
    <xf numFmtId="0" fontId="39" fillId="0" borderId="0" xfId="0" applyNumberFormat="1" applyFont="1" applyFill="1" applyBorder="1" applyAlignment="1">
      <alignment vertical="center"/>
    </xf>
    <xf numFmtId="49" fontId="8" fillId="0" borderId="1"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37"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49" fontId="8" fillId="0" borderId="47" xfId="0" applyNumberFormat="1" applyFont="1" applyFill="1" applyBorder="1" applyAlignment="1">
      <alignment vertical="center"/>
    </xf>
    <xf numFmtId="49" fontId="8" fillId="0" borderId="48" xfId="0" applyNumberFormat="1" applyFont="1" applyFill="1" applyBorder="1" applyAlignment="1">
      <alignment horizontal="left" vertical="center"/>
    </xf>
    <xf numFmtId="49" fontId="8" fillId="0" borderId="48" xfId="0" applyNumberFormat="1" applyFont="1" applyFill="1" applyBorder="1" applyAlignment="1">
      <alignment vertical="center"/>
    </xf>
    <xf numFmtId="49" fontId="8" fillId="0" borderId="51"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2" xfId="0" applyNumberFormat="1" applyFont="1" applyFill="1" applyBorder="1" applyAlignment="1">
      <alignment vertical="center"/>
    </xf>
    <xf numFmtId="181" fontId="39" fillId="0" borderId="0" xfId="0" applyNumberFormat="1" applyFont="1" applyFill="1" applyBorder="1" applyAlignment="1">
      <alignment horizontal="right" vertical="center"/>
    </xf>
    <xf numFmtId="0" fontId="69" fillId="0" borderId="1" xfId="0" applyNumberFormat="1" applyFont="1" applyFill="1" applyBorder="1" applyAlignment="1">
      <alignment vertical="center" wrapText="1"/>
    </xf>
    <xf numFmtId="181" fontId="10" fillId="0" borderId="0"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8" fillId="0" borderId="11" xfId="0" applyNumberFormat="1" applyFont="1" applyFill="1" applyBorder="1" applyAlignment="1">
      <alignment horizontal="left" vertical="center"/>
    </xf>
    <xf numFmtId="49" fontId="39" fillId="0" borderId="0" xfId="0" applyNumberFormat="1" applyFont="1" applyBorder="1" applyAlignment="1">
      <alignment horizontal="left" vertical="center"/>
    </xf>
    <xf numFmtId="0" fontId="64" fillId="0" borderId="0" xfId="6" applyFont="1" applyAlignment="1">
      <alignment horizontal="center" vertical="center"/>
    </xf>
    <xf numFmtId="0" fontId="5" fillId="0" borderId="1" xfId="6" applyFont="1" applyBorder="1" applyAlignment="1">
      <alignment vertical="center"/>
    </xf>
    <xf numFmtId="0" fontId="5" fillId="0" borderId="12" xfId="6" applyFont="1" applyFill="1" applyBorder="1" applyAlignment="1">
      <alignment vertical="center"/>
    </xf>
    <xf numFmtId="0" fontId="5" fillId="0" borderId="0" xfId="6" applyFont="1" applyFill="1" applyBorder="1" applyAlignment="1">
      <alignment vertical="center"/>
    </xf>
    <xf numFmtId="0" fontId="5" fillId="0" borderId="0" xfId="6" applyFont="1" applyFill="1" applyAlignment="1">
      <alignment vertical="center"/>
    </xf>
    <xf numFmtId="0" fontId="38" fillId="0" borderId="0" xfId="6" applyFont="1" applyFill="1" applyAlignment="1">
      <alignment vertical="center"/>
    </xf>
    <xf numFmtId="0" fontId="5" fillId="0" borderId="0" xfId="6" applyFont="1" applyFill="1" applyBorder="1" applyAlignment="1"/>
    <xf numFmtId="0" fontId="5" fillId="0" borderId="12" xfId="6" applyFont="1" applyFill="1" applyBorder="1" applyAlignment="1"/>
    <xf numFmtId="0" fontId="5" fillId="0" borderId="3" xfId="6" applyFont="1" applyFill="1" applyBorder="1" applyAlignment="1">
      <alignment vertical="center"/>
    </xf>
    <xf numFmtId="0" fontId="5" fillId="0" borderId="75" xfId="6" applyFont="1" applyFill="1" applyBorder="1" applyAlignment="1">
      <alignment vertical="center"/>
    </xf>
    <xf numFmtId="0" fontId="5" fillId="0" borderId="59" xfId="6" applyFont="1" applyFill="1" applyBorder="1" applyAlignment="1">
      <alignment vertical="center"/>
    </xf>
    <xf numFmtId="0" fontId="5" fillId="0" borderId="57" xfId="6" applyFont="1" applyFill="1" applyBorder="1" applyAlignment="1">
      <alignment vertical="center"/>
    </xf>
    <xf numFmtId="0" fontId="5" fillId="0" borderId="47" xfId="6" applyFont="1" applyBorder="1" applyAlignment="1">
      <alignment vertical="center"/>
    </xf>
    <xf numFmtId="0" fontId="5" fillId="0" borderId="51" xfId="6" applyFont="1" applyBorder="1" applyAlignment="1">
      <alignment vertical="center"/>
    </xf>
    <xf numFmtId="0" fontId="5" fillId="0" borderId="0" xfId="6" applyFont="1" applyFill="1" applyBorder="1" applyAlignment="1">
      <alignment wrapText="1"/>
    </xf>
    <xf numFmtId="0" fontId="5" fillId="0" borderId="0" xfId="6" applyFont="1" applyFill="1" applyAlignment="1">
      <alignment horizontal="center" vertical="center"/>
    </xf>
    <xf numFmtId="0" fontId="5" fillId="0" borderId="2" xfId="6" applyFont="1" applyFill="1" applyBorder="1" applyAlignment="1">
      <alignment wrapText="1"/>
    </xf>
    <xf numFmtId="0" fontId="39" fillId="0" borderId="0" xfId="6" applyFont="1" applyAlignment="1">
      <alignment vertical="center"/>
    </xf>
    <xf numFmtId="181" fontId="39" fillId="0" borderId="0" xfId="6" applyNumberFormat="1" applyFont="1" applyAlignment="1">
      <alignment horizontal="right" vertical="center"/>
    </xf>
    <xf numFmtId="0" fontId="38" fillId="0" borderId="0" xfId="6" applyFont="1" applyFill="1" applyBorder="1" applyAlignment="1">
      <alignment vertical="center"/>
    </xf>
    <xf numFmtId="0" fontId="38" fillId="0" borderId="2" xfId="6" applyFont="1" applyFill="1" applyBorder="1" applyAlignment="1">
      <alignment vertical="center"/>
    </xf>
    <xf numFmtId="0" fontId="5" fillId="0" borderId="0" xfId="6" applyFont="1" applyBorder="1" applyAlignment="1">
      <alignment vertical="center"/>
    </xf>
    <xf numFmtId="49" fontId="23" fillId="0" borderId="0" xfId="0" applyNumberFormat="1" applyFont="1" applyBorder="1" applyAlignment="1">
      <alignment vertical="center"/>
    </xf>
    <xf numFmtId="0" fontId="5" fillId="0" borderId="0" xfId="6" applyFont="1" applyFill="1" applyBorder="1" applyAlignment="1">
      <alignment horizontal="center" vertical="center"/>
    </xf>
    <xf numFmtId="0" fontId="5" fillId="0" borderId="0" xfId="6" applyFont="1" applyBorder="1" applyAlignment="1"/>
    <xf numFmtId="0" fontId="5" fillId="0" borderId="0" xfId="6" applyFont="1" applyBorder="1" applyAlignment="1">
      <alignment wrapText="1"/>
    </xf>
    <xf numFmtId="0" fontId="5" fillId="0" borderId="0" xfId="6" applyFont="1" applyBorder="1" applyAlignment="1">
      <alignment horizontal="center" vertical="center"/>
    </xf>
    <xf numFmtId="0" fontId="5" fillId="0" borderId="0" xfId="6" applyFont="1" applyBorder="1" applyAlignment="1">
      <alignment vertical="center" textRotation="255"/>
    </xf>
    <xf numFmtId="0" fontId="5" fillId="0" borderId="2" xfId="6" applyFont="1" applyBorder="1" applyAlignment="1">
      <alignment vertical="center"/>
    </xf>
    <xf numFmtId="0" fontId="5" fillId="0" borderId="19" xfId="6" applyFont="1" applyBorder="1" applyAlignment="1">
      <alignment vertical="center"/>
    </xf>
    <xf numFmtId="0" fontId="5" fillId="0" borderId="43" xfId="6" applyFont="1" applyBorder="1" applyAlignment="1">
      <alignment vertical="center"/>
    </xf>
    <xf numFmtId="0" fontId="5" fillId="0" borderId="19" xfId="6" applyFont="1" applyFill="1" applyBorder="1" applyAlignment="1">
      <alignment vertical="center"/>
    </xf>
    <xf numFmtId="0" fontId="5" fillId="0" borderId="43" xfId="6" applyFont="1" applyFill="1" applyBorder="1" applyAlignment="1">
      <alignment vertical="center"/>
    </xf>
    <xf numFmtId="0" fontId="5" fillId="0" borderId="1" xfId="6" applyFont="1" applyFill="1" applyBorder="1" applyAlignment="1">
      <alignment vertical="center"/>
    </xf>
    <xf numFmtId="0" fontId="5" fillId="0" borderId="11" xfId="6" applyFont="1" applyFill="1" applyBorder="1" applyAlignment="1">
      <alignment vertical="center"/>
    </xf>
    <xf numFmtId="0" fontId="5" fillId="0" borderId="13" xfId="6" applyFont="1" applyFill="1" applyBorder="1" applyAlignment="1">
      <alignment vertical="center"/>
    </xf>
    <xf numFmtId="0" fontId="9" fillId="0" borderId="0" xfId="6" applyFont="1" applyBorder="1" applyAlignment="1">
      <alignment vertical="center"/>
    </xf>
    <xf numFmtId="0" fontId="9" fillId="0" borderId="0" xfId="6" applyFont="1" applyFill="1" applyBorder="1" applyAlignment="1">
      <alignment vertical="center"/>
    </xf>
    <xf numFmtId="0" fontId="73" fillId="0" borderId="0" xfId="11" applyFont="1">
      <alignment vertical="center"/>
    </xf>
    <xf numFmtId="0" fontId="73" fillId="0" borderId="0" xfId="11" applyFont="1" applyFill="1">
      <alignment vertical="center"/>
    </xf>
    <xf numFmtId="0" fontId="73" fillId="0" borderId="1" xfId="11" applyFont="1" applyFill="1" applyBorder="1">
      <alignment vertical="center"/>
    </xf>
    <xf numFmtId="0" fontId="73" fillId="0" borderId="3" xfId="11" applyFont="1" applyFill="1" applyBorder="1">
      <alignment vertical="center"/>
    </xf>
    <xf numFmtId="0" fontId="73" fillId="0" borderId="42" xfId="11" applyFont="1" applyFill="1" applyBorder="1">
      <alignment vertical="center"/>
    </xf>
    <xf numFmtId="0" fontId="73" fillId="0" borderId="19" xfId="11" applyFont="1" applyFill="1" applyBorder="1">
      <alignment vertical="center"/>
    </xf>
    <xf numFmtId="0" fontId="73" fillId="0" borderId="43" xfId="11" applyFont="1" applyFill="1" applyBorder="1">
      <alignment vertical="center"/>
    </xf>
    <xf numFmtId="0" fontId="73" fillId="0" borderId="0" xfId="11" applyFont="1" applyFill="1" applyBorder="1">
      <alignment vertical="center"/>
    </xf>
    <xf numFmtId="0" fontId="5" fillId="0" borderId="0" xfId="11" applyFont="1" applyFill="1">
      <alignment vertical="center"/>
    </xf>
    <xf numFmtId="0" fontId="73" fillId="0" borderId="2" xfId="11" applyFont="1" applyFill="1" applyBorder="1">
      <alignment vertical="center"/>
    </xf>
    <xf numFmtId="0" fontId="73" fillId="0" borderId="11" xfId="11" applyFont="1" applyFill="1" applyBorder="1">
      <alignment vertical="center"/>
    </xf>
    <xf numFmtId="0" fontId="73" fillId="0" borderId="13" xfId="11" applyFont="1" applyFill="1" applyBorder="1">
      <alignment vertical="center"/>
    </xf>
    <xf numFmtId="0" fontId="73" fillId="0" borderId="12" xfId="11" applyFont="1" applyFill="1" applyBorder="1">
      <alignment vertical="center"/>
    </xf>
    <xf numFmtId="0" fontId="5" fillId="0" borderId="0" xfId="11" applyFont="1" applyFill="1" applyBorder="1">
      <alignment vertical="center"/>
    </xf>
    <xf numFmtId="0" fontId="73" fillId="0" borderId="0" xfId="11" applyFont="1" applyFill="1" applyBorder="1" applyAlignment="1">
      <alignment vertical="center"/>
    </xf>
    <xf numFmtId="0" fontId="73" fillId="0" borderId="19" xfId="11" applyFont="1" applyFill="1" applyBorder="1" applyAlignment="1">
      <alignment vertical="center"/>
    </xf>
    <xf numFmtId="0" fontId="73" fillId="0" borderId="42" xfId="11" applyFont="1" applyFill="1" applyBorder="1" applyAlignment="1">
      <alignment vertical="center"/>
    </xf>
    <xf numFmtId="0" fontId="73" fillId="0" borderId="43" xfId="11" applyFont="1" applyFill="1" applyBorder="1" applyAlignment="1">
      <alignment vertical="center"/>
    </xf>
    <xf numFmtId="0" fontId="73" fillId="0" borderId="1" xfId="11" applyFont="1" applyFill="1" applyBorder="1" applyAlignment="1">
      <alignment vertical="center"/>
    </xf>
    <xf numFmtId="0" fontId="73" fillId="0" borderId="2" xfId="11" applyFont="1" applyFill="1" applyBorder="1" applyAlignment="1">
      <alignment vertical="center"/>
    </xf>
    <xf numFmtId="0" fontId="73" fillId="0" borderId="3" xfId="11" applyFont="1" applyFill="1" applyBorder="1" applyAlignment="1">
      <alignment vertical="center"/>
    </xf>
    <xf numFmtId="0" fontId="73" fillId="0" borderId="31" xfId="11" applyFont="1" applyFill="1" applyBorder="1">
      <alignment vertical="center"/>
    </xf>
    <xf numFmtId="0" fontId="73" fillId="0" borderId="33" xfId="11" applyFont="1" applyFill="1" applyBorder="1">
      <alignment vertical="center"/>
    </xf>
    <xf numFmtId="0" fontId="73" fillId="0" borderId="28" xfId="11" applyFont="1" applyFill="1" applyBorder="1">
      <alignment vertical="center"/>
    </xf>
    <xf numFmtId="0" fontId="73" fillId="0" borderId="29" xfId="11" applyFont="1" applyFill="1" applyBorder="1">
      <alignment vertical="center"/>
    </xf>
    <xf numFmtId="0" fontId="73" fillId="0" borderId="30" xfId="11" applyFont="1" applyFill="1" applyBorder="1">
      <alignment vertical="center"/>
    </xf>
    <xf numFmtId="0" fontId="73" fillId="0" borderId="48" xfId="11" applyFont="1" applyFill="1" applyBorder="1">
      <alignment vertical="center"/>
    </xf>
    <xf numFmtId="0" fontId="73" fillId="0" borderId="51" xfId="11" applyFont="1" applyFill="1" applyBorder="1">
      <alignment vertical="center"/>
    </xf>
    <xf numFmtId="0" fontId="73" fillId="0" borderId="124" xfId="11" applyFont="1" applyFill="1" applyBorder="1" applyAlignment="1">
      <alignment vertical="center"/>
    </xf>
    <xf numFmtId="0" fontId="73" fillId="0" borderId="27" xfId="11" applyFont="1" applyFill="1" applyBorder="1">
      <alignment vertical="center"/>
    </xf>
    <xf numFmtId="0" fontId="73" fillId="0" borderId="126" xfId="11" applyFont="1" applyFill="1" applyBorder="1">
      <alignment vertical="center"/>
    </xf>
    <xf numFmtId="0" fontId="73" fillId="0" borderId="59" xfId="11" applyFont="1" applyFill="1" applyBorder="1">
      <alignment vertical="center"/>
    </xf>
    <xf numFmtId="0" fontId="73" fillId="0" borderId="57" xfId="11" applyFont="1" applyFill="1" applyBorder="1">
      <alignment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left"/>
    </xf>
    <xf numFmtId="0" fontId="5" fillId="0" borderId="0" xfId="0" applyFont="1" applyAlignment="1">
      <alignment horizontal="left"/>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xf numFmtId="0" fontId="10" fillId="0" borderId="0" xfId="9" applyFont="1" applyFill="1" applyAlignment="1">
      <alignment vertical="center"/>
    </xf>
    <xf numFmtId="0" fontId="10" fillId="0" borderId="0" xfId="9" applyFont="1" applyFill="1" applyAlignment="1">
      <alignment horizontal="right" vertical="top"/>
    </xf>
    <xf numFmtId="0" fontId="10" fillId="0" borderId="40" xfId="9" applyFont="1" applyFill="1" applyBorder="1" applyAlignment="1">
      <alignment vertical="center"/>
    </xf>
    <xf numFmtId="0" fontId="10" fillId="0" borderId="0" xfId="9" applyFont="1" applyFill="1" applyBorder="1" applyAlignment="1">
      <alignment horizontal="center" vertical="center"/>
    </xf>
    <xf numFmtId="0" fontId="10" fillId="0" borderId="0" xfId="9" applyFont="1" applyFill="1" applyBorder="1" applyAlignment="1">
      <alignment vertical="center"/>
    </xf>
    <xf numFmtId="0" fontId="10" fillId="0" borderId="0" xfId="9" quotePrefix="1" applyFont="1" applyFill="1" applyAlignment="1">
      <alignment horizontal="left" vertical="center"/>
    </xf>
    <xf numFmtId="0" fontId="5" fillId="0" borderId="58" xfId="0" applyFont="1" applyBorder="1" applyAlignment="1">
      <alignment horizontal="center" vertical="center"/>
    </xf>
    <xf numFmtId="0" fontId="5" fillId="0" borderId="22" xfId="0" applyFont="1" applyBorder="1" applyAlignment="1">
      <alignment horizontal="center" vertical="center" justifyLastLine="1"/>
    </xf>
    <xf numFmtId="0" fontId="5" fillId="0" borderId="0" xfId="0"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xf numFmtId="0" fontId="5" fillId="0" borderId="15" xfId="0" applyFont="1" applyBorder="1" applyAlignment="1">
      <alignment horizontal="center" vertical="center" justifyLastLine="1"/>
    </xf>
    <xf numFmtId="0" fontId="5" fillId="0" borderId="18"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0" fillId="0" borderId="0" xfId="0"/>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xf numFmtId="0" fontId="12" fillId="0" borderId="18" xfId="0" applyFont="1" applyBorder="1" applyAlignment="1">
      <alignment horizontal="center" vertical="center"/>
    </xf>
    <xf numFmtId="0" fontId="1" fillId="0" borderId="0" xfId="0" applyFont="1" applyAlignment="1">
      <alignment vertical="center"/>
    </xf>
    <xf numFmtId="0" fontId="12" fillId="0" borderId="0" xfId="0" applyFont="1" applyBorder="1" applyAlignment="1">
      <alignment horizontal="center" vertical="center"/>
    </xf>
    <xf numFmtId="0" fontId="0" fillId="0" borderId="0" xfId="0" applyAlignment="1">
      <alignment horizontal="center"/>
    </xf>
    <xf numFmtId="0" fontId="0" fillId="0" borderId="0" xfId="0"/>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center"/>
    </xf>
    <xf numFmtId="0" fontId="5" fillId="0" borderId="5" xfId="0" applyFont="1" applyBorder="1" applyAlignment="1">
      <alignment vertical="center"/>
    </xf>
    <xf numFmtId="0" fontId="5" fillId="0" borderId="0" xfId="0" applyFont="1"/>
    <xf numFmtId="0" fontId="5" fillId="0" borderId="18"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xf numFmtId="0" fontId="5" fillId="0" borderId="18" xfId="0" applyFont="1" applyBorder="1" applyAlignment="1">
      <alignment vertical="center"/>
    </xf>
    <xf numFmtId="0" fontId="5" fillId="0" borderId="5" xfId="0" applyFont="1" applyBorder="1" applyAlignment="1">
      <alignment horizontal="left" vertical="center"/>
    </xf>
    <xf numFmtId="0" fontId="5" fillId="0" borderId="18" xfId="0" applyFont="1" applyBorder="1" applyAlignment="1">
      <alignment vertical="center" shrinkToFit="1"/>
    </xf>
    <xf numFmtId="0" fontId="5" fillId="0" borderId="0" xfId="0" applyFont="1" applyAlignment="1">
      <alignment vertical="center" shrinkToFit="1"/>
    </xf>
    <xf numFmtId="0" fontId="5" fillId="0" borderId="18" xfId="0" applyFont="1" applyBorder="1" applyAlignment="1">
      <alignment horizontal="righ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quotePrefix="1" applyFont="1" applyAlignment="1">
      <alignment horizontal="left" vertical="center"/>
    </xf>
    <xf numFmtId="0" fontId="5" fillId="0" borderId="0" xfId="0" quotePrefix="1" applyFont="1" applyAlignment="1">
      <alignment horizontal="center"/>
    </xf>
    <xf numFmtId="0" fontId="5" fillId="0" borderId="0" xfId="0" applyFont="1" applyAlignment="1">
      <alignment horizontal="left"/>
    </xf>
    <xf numFmtId="0" fontId="5" fillId="0" borderId="0" xfId="0" applyFont="1" applyAlignment="1">
      <alignment horizontal="right" vertical="center"/>
    </xf>
    <xf numFmtId="0" fontId="5" fillId="0" borderId="0" xfId="0" applyFont="1"/>
    <xf numFmtId="0" fontId="53" fillId="0" borderId="0" xfId="0" applyFont="1" applyAlignment="1">
      <alignment horizontal="center" vertical="center"/>
    </xf>
    <xf numFmtId="0" fontId="5" fillId="0" borderId="42" xfId="0" applyFont="1" applyBorder="1" applyAlignment="1">
      <alignment horizontal="center" vertical="center"/>
    </xf>
    <xf numFmtId="0" fontId="5" fillId="0" borderId="121" xfId="0" applyFont="1" applyBorder="1" applyAlignment="1">
      <alignment vertical="center"/>
    </xf>
    <xf numFmtId="0" fontId="5" fillId="0" borderId="68" xfId="0" applyFont="1" applyBorder="1" applyAlignment="1">
      <alignment vertical="center"/>
    </xf>
    <xf numFmtId="0" fontId="9" fillId="0" borderId="0" xfId="8" applyFont="1" applyFill="1"/>
    <xf numFmtId="0" fontId="5" fillId="0" borderId="0" xfId="8" applyFont="1" applyFill="1" applyAlignment="1">
      <alignment vertical="center"/>
    </xf>
    <xf numFmtId="0" fontId="5" fillId="0" borderId="0" xfId="8" applyFont="1" applyFill="1" applyBorder="1" applyAlignment="1">
      <alignment vertical="center"/>
    </xf>
    <xf numFmtId="49" fontId="5" fillId="0" borderId="109" xfId="8" applyNumberFormat="1" applyFont="1" applyFill="1" applyBorder="1" applyAlignment="1">
      <alignment horizontal="center" vertical="center" shrinkToFit="1"/>
    </xf>
    <xf numFmtId="3" fontId="5" fillId="0" borderId="109" xfId="8" applyNumberFormat="1" applyFont="1" applyFill="1" applyBorder="1" applyAlignment="1">
      <alignment vertical="center"/>
    </xf>
    <xf numFmtId="3" fontId="5" fillId="0" borderId="112" xfId="8" applyNumberFormat="1" applyFont="1" applyFill="1" applyBorder="1" applyAlignment="1">
      <alignment vertical="center"/>
    </xf>
    <xf numFmtId="3" fontId="5" fillId="0" borderId="111" xfId="8" applyNumberFormat="1" applyFont="1" applyFill="1" applyBorder="1" applyAlignment="1">
      <alignment vertical="center"/>
    </xf>
    <xf numFmtId="0" fontId="5" fillId="0" borderId="109" xfId="8" applyFont="1" applyFill="1" applyBorder="1" applyAlignment="1">
      <alignment horizontal="left" vertical="center" shrinkToFit="1"/>
    </xf>
    <xf numFmtId="0" fontId="5" fillId="0" borderId="112" xfId="8" applyFont="1" applyFill="1" applyBorder="1" applyAlignment="1">
      <alignment horizontal="left" vertical="center" shrinkToFit="1"/>
    </xf>
    <xf numFmtId="0" fontId="5" fillId="0" borderId="86" xfId="8" applyFont="1" applyFill="1" applyBorder="1" applyAlignment="1">
      <alignment vertical="center"/>
    </xf>
    <xf numFmtId="49" fontId="5" fillId="0" borderId="43" xfId="8" applyNumberFormat="1" applyFont="1" applyFill="1" applyBorder="1" applyAlignment="1">
      <alignment vertical="center" shrinkToFit="1"/>
    </xf>
    <xf numFmtId="3" fontId="5" fillId="0" borderId="55" xfId="8" applyNumberFormat="1" applyFont="1" applyFill="1" applyBorder="1" applyAlignment="1">
      <alignment vertical="center"/>
    </xf>
    <xf numFmtId="49" fontId="5" fillId="0" borderId="55" xfId="8" applyNumberFormat="1" applyFont="1" applyFill="1" applyBorder="1" applyAlignment="1">
      <alignment vertical="center" shrinkToFit="1"/>
    </xf>
    <xf numFmtId="3" fontId="5" fillId="0" borderId="96" xfId="8" applyNumberFormat="1" applyFont="1" applyFill="1" applyBorder="1" applyAlignment="1">
      <alignment vertical="center"/>
    </xf>
    <xf numFmtId="3" fontId="5" fillId="0" borderId="113" xfId="8" applyNumberFormat="1" applyFont="1" applyFill="1" applyBorder="1" applyAlignment="1">
      <alignment vertical="center"/>
    </xf>
    <xf numFmtId="49" fontId="5" fillId="0" borderId="113" xfId="8" applyNumberFormat="1" applyFont="1" applyFill="1" applyBorder="1" applyAlignment="1">
      <alignment vertical="center" shrinkToFit="1"/>
    </xf>
    <xf numFmtId="0" fontId="5" fillId="0" borderId="55" xfId="8" applyFont="1" applyFill="1" applyBorder="1" applyAlignment="1">
      <alignment vertical="center"/>
    </xf>
    <xf numFmtId="0" fontId="5" fillId="0" borderId="96" xfId="8" applyFont="1" applyFill="1" applyBorder="1" applyAlignment="1">
      <alignment vertical="center"/>
    </xf>
    <xf numFmtId="0" fontId="5" fillId="0" borderId="0" xfId="8" quotePrefix="1" applyFont="1" applyFill="1" applyAlignment="1">
      <alignment vertical="center"/>
    </xf>
    <xf numFmtId="0" fontId="5" fillId="0" borderId="91"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Alignment="1">
      <alignment vertical="top"/>
    </xf>
    <xf numFmtId="0" fontId="23" fillId="0" borderId="0" xfId="0" applyFont="1" applyBorder="1" applyAlignment="1">
      <alignment horizontal="center" vertical="center"/>
    </xf>
    <xf numFmtId="0" fontId="23" fillId="0" borderId="0" xfId="0" applyFont="1" applyAlignment="1">
      <alignment horizontal="center" vertical="center"/>
    </xf>
    <xf numFmtId="0" fontId="5" fillId="0" borderId="93" xfId="0" applyFont="1" applyBorder="1" applyAlignment="1">
      <alignment vertical="center"/>
    </xf>
    <xf numFmtId="0" fontId="5" fillId="0" borderId="78" xfId="0" applyFont="1" applyBorder="1" applyAlignment="1">
      <alignment vertical="center"/>
    </xf>
    <xf numFmtId="0" fontId="5" fillId="0" borderId="93" xfId="0" applyFont="1" applyFill="1" applyBorder="1" applyAlignment="1">
      <alignment vertical="center"/>
    </xf>
    <xf numFmtId="0" fontId="5" fillId="0" borderId="55" xfId="0" applyFont="1" applyFill="1" applyBorder="1" applyAlignment="1">
      <alignment vertical="center"/>
    </xf>
    <xf numFmtId="0" fontId="5" fillId="0" borderId="39" xfId="0" applyFont="1" applyFill="1" applyBorder="1" applyAlignment="1">
      <alignment vertical="center"/>
    </xf>
    <xf numFmtId="0" fontId="5" fillId="0" borderId="0" xfId="0" applyFont="1" applyAlignment="1">
      <alignment vertical="center" wrapTex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6" applyFont="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178" fontId="66" fillId="0" borderId="0" xfId="6" applyNumberFormat="1" applyFont="1" applyBorder="1" applyAlignment="1">
      <alignment vertical="center"/>
    </xf>
    <xf numFmtId="0" fontId="10" fillId="0" borderId="5" xfId="0" applyFont="1" applyFill="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Fill="1" applyBorder="1" applyAlignment="1">
      <alignment horizontal="center" vertical="center"/>
    </xf>
    <xf numFmtId="0" fontId="77" fillId="0" borderId="0" xfId="0" applyFont="1" applyFill="1" applyAlignment="1">
      <alignment vertical="center"/>
    </xf>
    <xf numFmtId="0" fontId="77" fillId="0" borderId="0" xfId="0" applyFont="1" applyFill="1" applyBorder="1" applyAlignment="1">
      <alignment vertical="center"/>
    </xf>
    <xf numFmtId="0" fontId="77" fillId="0" borderId="161" xfId="0" applyFont="1" applyFill="1" applyBorder="1" applyAlignment="1">
      <alignment vertical="center"/>
    </xf>
    <xf numFmtId="0" fontId="77" fillId="0" borderId="162" xfId="0" applyFont="1" applyFill="1" applyBorder="1" applyAlignment="1">
      <alignment vertical="center"/>
    </xf>
    <xf numFmtId="0" fontId="77" fillId="0" borderId="130" xfId="0" applyFont="1" applyFill="1" applyBorder="1" applyAlignment="1">
      <alignment vertical="center"/>
    </xf>
    <xf numFmtId="0" fontId="77" fillId="0" borderId="164" xfId="0" applyFont="1" applyFill="1" applyBorder="1" applyAlignment="1">
      <alignment vertical="center"/>
    </xf>
    <xf numFmtId="0" fontId="77" fillId="0" borderId="131" xfId="0" applyFont="1" applyFill="1" applyBorder="1" applyAlignment="1">
      <alignment vertical="center"/>
    </xf>
    <xf numFmtId="0" fontId="77" fillId="0" borderId="129" xfId="0" applyFont="1" applyFill="1" applyBorder="1" applyAlignment="1">
      <alignment vertical="center"/>
    </xf>
    <xf numFmtId="0" fontId="77" fillId="0" borderId="163" xfId="0" applyFont="1" applyFill="1" applyBorder="1" applyAlignment="1">
      <alignment vertical="center"/>
    </xf>
    <xf numFmtId="0" fontId="77" fillId="0" borderId="160" xfId="0" applyFont="1" applyFill="1" applyBorder="1" applyAlignment="1">
      <alignment vertical="center"/>
    </xf>
    <xf numFmtId="0" fontId="10"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9" fillId="0" borderId="0" xfId="0" applyFont="1" applyFill="1" applyAlignment="1" applyProtection="1">
      <alignment vertical="center"/>
    </xf>
    <xf numFmtId="0" fontId="10" fillId="0" borderId="11"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3" fontId="10" fillId="0" borderId="12" xfId="0" applyNumberFormat="1" applyFont="1" applyFill="1" applyBorder="1" applyAlignment="1" applyProtection="1">
      <alignment vertical="center" shrinkToFit="1"/>
    </xf>
    <xf numFmtId="3" fontId="10" fillId="0" borderId="13" xfId="0" applyNumberFormat="1" applyFont="1" applyFill="1" applyBorder="1" applyAlignment="1" applyProtection="1">
      <alignment horizontal="right" vertical="center"/>
    </xf>
    <xf numFmtId="0" fontId="10" fillId="0" borderId="59" xfId="0" applyFont="1" applyFill="1" applyBorder="1" applyAlignment="1" applyProtection="1">
      <alignment vertical="center"/>
    </xf>
    <xf numFmtId="3" fontId="10" fillId="0" borderId="13" xfId="0" applyNumberFormat="1" applyFont="1" applyFill="1" applyBorder="1" applyAlignment="1" applyProtection="1">
      <alignment horizontal="left" vertical="center"/>
    </xf>
    <xf numFmtId="0" fontId="10" fillId="0" borderId="12" xfId="0" applyFont="1" applyFill="1" applyBorder="1" applyAlignment="1" applyProtection="1">
      <alignment horizontal="right" vertical="center"/>
    </xf>
    <xf numFmtId="0" fontId="73" fillId="0" borderId="42" xfId="0" applyFont="1" applyFill="1" applyBorder="1" applyAlignment="1" applyProtection="1">
      <alignment horizontal="right" vertical="top"/>
    </xf>
    <xf numFmtId="0" fontId="10" fillId="0" borderId="12" xfId="0" applyFont="1" applyFill="1" applyBorder="1" applyAlignment="1" applyProtection="1">
      <alignment vertical="center" shrinkToFit="1"/>
    </xf>
    <xf numFmtId="0" fontId="10" fillId="0" borderId="13" xfId="0" applyFont="1" applyFill="1" applyBorder="1" applyAlignment="1" applyProtection="1">
      <alignment vertical="center" shrinkToFit="1"/>
    </xf>
    <xf numFmtId="0" fontId="10" fillId="0" borderId="0" xfId="0" applyNumberFormat="1" applyFont="1" applyFill="1" applyBorder="1" applyAlignment="1" applyProtection="1">
      <alignment horizontal="center" vertical="center" shrinkToFit="1"/>
    </xf>
    <xf numFmtId="0" fontId="10" fillId="0" borderId="0" xfId="0" applyFont="1" applyFill="1" applyAlignment="1" applyProtection="1">
      <alignment vertical="center" shrinkToFit="1"/>
    </xf>
    <xf numFmtId="0" fontId="10" fillId="0" borderId="44" xfId="0" applyFont="1" applyFill="1" applyBorder="1" applyAlignment="1" applyProtection="1">
      <alignment vertical="center" shrinkToFit="1"/>
    </xf>
    <xf numFmtId="0" fontId="10" fillId="0" borderId="47" xfId="0" applyFont="1" applyFill="1" applyBorder="1" applyAlignment="1" applyProtection="1">
      <alignment vertical="center" shrinkToFit="1"/>
    </xf>
    <xf numFmtId="0" fontId="77" fillId="0" borderId="0" xfId="0" applyFont="1" applyFill="1" applyAlignment="1" applyProtection="1">
      <alignment vertical="center"/>
    </xf>
    <xf numFmtId="0" fontId="77" fillId="0" borderId="0" xfId="0" applyFont="1" applyFill="1" applyBorder="1" applyAlignment="1" applyProtection="1">
      <alignment vertical="center"/>
    </xf>
    <xf numFmtId="0" fontId="78" fillId="0" borderId="160" xfId="0" applyFont="1" applyFill="1" applyBorder="1" applyAlignment="1" applyProtection="1">
      <alignment horizontal="right" vertical="center"/>
    </xf>
    <xf numFmtId="0" fontId="77" fillId="0" borderId="161" xfId="0" applyFont="1" applyFill="1" applyBorder="1" applyAlignment="1" applyProtection="1">
      <alignment vertical="center"/>
    </xf>
    <xf numFmtId="0" fontId="77" fillId="0" borderId="162" xfId="0" applyFont="1" applyFill="1" applyBorder="1" applyAlignment="1" applyProtection="1">
      <alignment vertical="center"/>
    </xf>
    <xf numFmtId="0" fontId="77" fillId="0" borderId="160" xfId="0" applyFont="1" applyFill="1" applyBorder="1" applyAlignment="1" applyProtection="1">
      <alignment vertical="center"/>
    </xf>
    <xf numFmtId="0" fontId="77" fillId="0" borderId="163" xfId="0" applyFont="1" applyFill="1" applyBorder="1" applyAlignment="1" applyProtection="1">
      <alignment horizontal="right" vertical="center"/>
    </xf>
    <xf numFmtId="0" fontId="77" fillId="0" borderId="130" xfId="0" applyFont="1" applyFill="1" applyBorder="1" applyAlignment="1" applyProtection="1">
      <alignment vertical="center"/>
    </xf>
    <xf numFmtId="0" fontId="77" fillId="0" borderId="163" xfId="0" applyFont="1" applyFill="1" applyBorder="1" applyAlignment="1" applyProtection="1">
      <alignment vertical="center"/>
    </xf>
    <xf numFmtId="0" fontId="78" fillId="0" borderId="163" xfId="0" applyFont="1" applyFill="1" applyBorder="1" applyAlignment="1" applyProtection="1">
      <alignment horizontal="right" vertical="center"/>
    </xf>
    <xf numFmtId="0" fontId="77" fillId="0" borderId="164" xfId="0" applyFont="1" applyFill="1" applyBorder="1" applyAlignment="1" applyProtection="1">
      <alignment vertical="center"/>
    </xf>
    <xf numFmtId="0" fontId="77" fillId="0" borderId="131" xfId="0" applyFont="1" applyFill="1" applyBorder="1" applyAlignment="1" applyProtection="1">
      <alignment vertical="center"/>
    </xf>
    <xf numFmtId="0" fontId="77" fillId="0" borderId="129" xfId="0" applyFont="1" applyFill="1" applyBorder="1" applyAlignment="1" applyProtection="1">
      <alignment vertical="center"/>
    </xf>
    <xf numFmtId="0" fontId="78" fillId="0" borderId="164" xfId="0" applyFont="1" applyFill="1" applyBorder="1" applyAlignment="1" applyProtection="1">
      <alignment horizontal="right" vertical="center"/>
    </xf>
    <xf numFmtId="178" fontId="66" fillId="0" borderId="0" xfId="0" quotePrefix="1" applyNumberFormat="1" applyFont="1" applyFill="1" applyAlignment="1" applyProtection="1"/>
    <xf numFmtId="178" fontId="66" fillId="0" borderId="0" xfId="0" applyNumberFormat="1" applyFont="1" applyFill="1" applyAlignment="1" applyProtection="1"/>
    <xf numFmtId="0" fontId="10" fillId="0" borderId="15"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8" xfId="0" applyFont="1" applyFill="1" applyBorder="1" applyAlignment="1" applyProtection="1">
      <alignment vertical="center"/>
    </xf>
    <xf numFmtId="0" fontId="75" fillId="0" borderId="15" xfId="7" applyFont="1" applyFill="1" applyBorder="1" applyAlignment="1" applyProtection="1">
      <alignment vertical="center"/>
    </xf>
    <xf numFmtId="0" fontId="75" fillId="0" borderId="16" xfId="7" applyFont="1" applyFill="1" applyBorder="1" applyAlignment="1" applyProtection="1">
      <alignment vertical="center"/>
    </xf>
    <xf numFmtId="0" fontId="10" fillId="0" borderId="16" xfId="0" applyFont="1" applyFill="1" applyBorder="1" applyAlignment="1" applyProtection="1">
      <alignment vertical="center" shrinkToFit="1"/>
    </xf>
    <xf numFmtId="0" fontId="10" fillId="0" borderId="15" xfId="0" applyFont="1" applyFill="1" applyBorder="1" applyAlignment="1" applyProtection="1">
      <alignment vertical="center" shrinkToFit="1"/>
    </xf>
    <xf numFmtId="0" fontId="10" fillId="0" borderId="36" xfId="0" applyFont="1" applyFill="1" applyBorder="1" applyAlignment="1" applyProtection="1">
      <alignment vertical="center"/>
    </xf>
    <xf numFmtId="0" fontId="10" fillId="0" borderId="1" xfId="0" applyFont="1" applyFill="1" applyBorder="1" applyAlignment="1" applyProtection="1">
      <alignment vertical="center" shrinkToFit="1"/>
    </xf>
    <xf numFmtId="0" fontId="10" fillId="2" borderId="59" xfId="0" applyFont="1" applyFill="1" applyBorder="1" applyAlignment="1" applyProtection="1">
      <alignment vertical="center" shrinkToFit="1"/>
    </xf>
    <xf numFmtId="0" fontId="10" fillId="2" borderId="48" xfId="0" applyFont="1" applyFill="1" applyBorder="1" applyAlignment="1" applyProtection="1">
      <alignment vertical="center" shrinkToFit="1"/>
    </xf>
    <xf numFmtId="0" fontId="10" fillId="2" borderId="18" xfId="0" applyFont="1" applyFill="1" applyBorder="1" applyAlignment="1" applyProtection="1">
      <alignment vertical="center" shrinkToFit="1"/>
    </xf>
    <xf numFmtId="0" fontId="10" fillId="0" borderId="75" xfId="0" applyFont="1" applyFill="1" applyBorder="1" applyAlignment="1" applyProtection="1">
      <alignment vertical="center" shrinkToFit="1"/>
    </xf>
    <xf numFmtId="0" fontId="10" fillId="0" borderId="45" xfId="0" applyFont="1" applyFill="1" applyBorder="1" applyAlignment="1" applyProtection="1">
      <alignment vertical="center" shrinkToFit="1"/>
    </xf>
    <xf numFmtId="0" fontId="10" fillId="0" borderId="118" xfId="0" applyFont="1" applyFill="1" applyBorder="1" applyAlignment="1" applyProtection="1">
      <alignment vertical="center" shrinkToFit="1"/>
    </xf>
    <xf numFmtId="0" fontId="10" fillId="0" borderId="166" xfId="0" applyFont="1" applyFill="1" applyBorder="1" applyAlignment="1" applyProtection="1">
      <alignment vertical="center" shrinkToFit="1"/>
    </xf>
    <xf numFmtId="0" fontId="10" fillId="0" borderId="20" xfId="0" applyFont="1" applyFill="1" applyBorder="1" applyAlignment="1" applyProtection="1">
      <alignment vertical="center" shrinkToFit="1"/>
    </xf>
    <xf numFmtId="0" fontId="10" fillId="0" borderId="118" xfId="0" applyFont="1" applyFill="1" applyBorder="1" applyAlignment="1" applyProtection="1">
      <alignment vertical="center" shrinkToFit="1"/>
      <protection locked="0"/>
    </xf>
    <xf numFmtId="0" fontId="10" fillId="0" borderId="166" xfId="0" applyFont="1" applyFill="1" applyBorder="1" applyAlignment="1" applyProtection="1">
      <alignment vertical="center" shrinkToFit="1"/>
      <protection locked="0"/>
    </xf>
    <xf numFmtId="0" fontId="10" fillId="0" borderId="81" xfId="0" applyFont="1" applyFill="1" applyBorder="1" applyAlignment="1" applyProtection="1">
      <alignment vertical="center" shrinkToFit="1"/>
    </xf>
    <xf numFmtId="0" fontId="10" fillId="0" borderId="60" xfId="0" applyFont="1" applyFill="1" applyBorder="1" applyAlignment="1" applyProtection="1">
      <alignment vertical="center" shrinkToFit="1"/>
    </xf>
    <xf numFmtId="0" fontId="9" fillId="0" borderId="0" xfId="0" applyFont="1" applyFill="1" applyBorder="1" applyAlignment="1" applyProtection="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0" borderId="31" xfId="0" applyFont="1" applyFill="1" applyBorder="1" applyAlignment="1">
      <alignment vertical="center"/>
    </xf>
    <xf numFmtId="0" fontId="10" fillId="0" borderId="5" xfId="0" applyFont="1" applyFill="1" applyBorder="1" applyAlignment="1">
      <alignment vertical="center"/>
    </xf>
    <xf numFmtId="0" fontId="10" fillId="0" borderId="0" xfId="0" applyFont="1" applyBorder="1" applyAlignment="1">
      <alignment vertical="center"/>
    </xf>
    <xf numFmtId="0" fontId="10" fillId="0" borderId="161" xfId="0" applyFont="1" applyBorder="1" applyAlignment="1">
      <alignment vertical="center"/>
    </xf>
    <xf numFmtId="0" fontId="10" fillId="0" borderId="131" xfId="0" applyFont="1" applyBorder="1" applyAlignment="1">
      <alignment vertical="center"/>
    </xf>
    <xf numFmtId="0" fontId="10" fillId="0" borderId="162" xfId="0" applyFont="1" applyFill="1" applyBorder="1" applyAlignment="1">
      <alignment vertical="center"/>
    </xf>
    <xf numFmtId="0" fontId="10" fillId="0" borderId="130" xfId="0" applyFont="1" applyFill="1" applyBorder="1" applyAlignment="1">
      <alignment vertical="center"/>
    </xf>
    <xf numFmtId="0" fontId="10" fillId="0" borderId="129" xfId="0" applyFont="1" applyFill="1" applyBorder="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77" fillId="0" borderId="160" xfId="0" applyFont="1" applyBorder="1" applyAlignment="1">
      <alignment vertical="center"/>
    </xf>
    <xf numFmtId="0" fontId="77" fillId="0" borderId="161" xfId="0" applyFont="1" applyBorder="1" applyAlignment="1">
      <alignment vertical="center"/>
    </xf>
    <xf numFmtId="0" fontId="77" fillId="0" borderId="162" xfId="0" applyFont="1" applyBorder="1" applyAlignment="1">
      <alignment vertical="center"/>
    </xf>
    <xf numFmtId="0" fontId="77" fillId="0" borderId="163" xfId="0" applyFont="1" applyBorder="1" applyAlignment="1">
      <alignment vertical="center"/>
    </xf>
    <xf numFmtId="0" fontId="77" fillId="0" borderId="130" xfId="0" applyFont="1" applyBorder="1" applyAlignment="1">
      <alignment vertical="center"/>
    </xf>
    <xf numFmtId="0" fontId="77" fillId="0" borderId="164" xfId="0" applyFont="1" applyBorder="1" applyAlignment="1">
      <alignment vertical="center"/>
    </xf>
    <xf numFmtId="0" fontId="77" fillId="0" borderId="131" xfId="0" applyFont="1" applyBorder="1" applyAlignment="1">
      <alignment vertical="center"/>
    </xf>
    <xf numFmtId="0" fontId="77" fillId="0" borderId="129" xfId="0" applyFont="1" applyBorder="1" applyAlignment="1">
      <alignment vertical="center"/>
    </xf>
    <xf numFmtId="0" fontId="77" fillId="0" borderId="0" xfId="0" applyFont="1" applyFill="1" applyAlignment="1">
      <alignment horizontal="right" vertical="center"/>
    </xf>
    <xf numFmtId="0" fontId="78" fillId="0" borderId="161" xfId="0" applyFont="1" applyBorder="1" applyAlignment="1">
      <alignment horizontal="right" vertical="center"/>
    </xf>
    <xf numFmtId="0" fontId="78" fillId="0" borderId="0" xfId="0" applyFont="1" applyBorder="1" applyAlignment="1">
      <alignment horizontal="right" vertical="center"/>
    </xf>
    <xf numFmtId="0" fontId="78" fillId="0" borderId="131" xfId="0" applyFont="1" applyBorder="1" applyAlignment="1">
      <alignment horizontal="right" vertical="center"/>
    </xf>
    <xf numFmtId="0" fontId="10" fillId="0" borderId="0" xfId="0" applyFont="1" applyFill="1" applyBorder="1" applyAlignment="1">
      <alignment vertical="center" wrapText="1"/>
    </xf>
    <xf numFmtId="0" fontId="10" fillId="0" borderId="0" xfId="0" applyFont="1" applyAlignment="1">
      <alignment horizontal="right" vertical="center"/>
    </xf>
    <xf numFmtId="0" fontId="10" fillId="0" borderId="0" xfId="0" applyFont="1" applyAlignment="1"/>
    <xf numFmtId="0" fontId="10" fillId="0" borderId="132" xfId="0" applyFont="1" applyBorder="1" applyAlignment="1">
      <alignment vertical="center"/>
    </xf>
    <xf numFmtId="0" fontId="10" fillId="0" borderId="134" xfId="0" applyFont="1" applyBorder="1" applyAlignment="1">
      <alignment vertical="center"/>
    </xf>
    <xf numFmtId="0" fontId="10" fillId="0" borderId="133" xfId="0" applyFont="1" applyBorder="1" applyAlignment="1">
      <alignment vertical="center"/>
    </xf>
    <xf numFmtId="0" fontId="10" fillId="0" borderId="132" xfId="0" applyFont="1" applyBorder="1" applyAlignment="1">
      <alignment vertical="center" shrinkToFit="1"/>
    </xf>
    <xf numFmtId="0" fontId="10" fillId="0" borderId="0" xfId="0" applyFont="1" applyBorder="1" applyAlignment="1">
      <alignment vertical="center" shrinkToFit="1"/>
    </xf>
    <xf numFmtId="0" fontId="10" fillId="0" borderId="161" xfId="0" applyFont="1" applyBorder="1" applyAlignment="1">
      <alignment vertical="center" shrinkToFit="1"/>
    </xf>
    <xf numFmtId="0" fontId="10" fillId="0" borderId="131" xfId="0" applyFont="1" applyBorder="1" applyAlignment="1">
      <alignment vertical="center" shrinkToFit="1"/>
    </xf>
    <xf numFmtId="0" fontId="10" fillId="0" borderId="118" xfId="0" applyFont="1" applyFill="1" applyBorder="1" applyAlignment="1">
      <alignment vertical="center" shrinkToFit="1"/>
    </xf>
    <xf numFmtId="0" fontId="10" fillId="0" borderId="166" xfId="0" applyFont="1" applyFill="1" applyBorder="1" applyAlignment="1">
      <alignment vertical="center" shrinkToFit="1"/>
    </xf>
    <xf numFmtId="0" fontId="10" fillId="2" borderId="2" xfId="0" applyFont="1" applyFill="1" applyBorder="1" applyAlignment="1">
      <alignment vertical="center" shrinkToFit="1"/>
    </xf>
    <xf numFmtId="0" fontId="10" fillId="2" borderId="1" xfId="0" applyFont="1" applyFill="1" applyBorder="1" applyAlignment="1">
      <alignment vertical="center" shrinkToFit="1"/>
    </xf>
    <xf numFmtId="0" fontId="10" fillId="0" borderId="87" xfId="0" applyFont="1" applyFill="1" applyBorder="1" applyAlignment="1">
      <alignment vertical="center" wrapText="1"/>
    </xf>
    <xf numFmtId="178" fontId="66" fillId="0" borderId="0" xfId="0" applyNumberFormat="1" applyFont="1" applyAlignment="1"/>
    <xf numFmtId="0" fontId="10" fillId="0" borderId="174" xfId="0" applyFont="1" applyFill="1" applyBorder="1" applyAlignment="1">
      <alignment vertical="center" shrinkToFit="1"/>
    </xf>
    <xf numFmtId="0" fontId="10" fillId="2" borderId="116" xfId="0" applyFont="1" applyFill="1" applyBorder="1" applyAlignment="1">
      <alignment vertical="center" shrinkToFit="1"/>
    </xf>
    <xf numFmtId="0" fontId="10" fillId="2" borderId="71" xfId="0" applyFont="1" applyFill="1" applyBorder="1" applyAlignment="1">
      <alignment vertical="center" shrinkToFit="1"/>
    </xf>
    <xf numFmtId="0" fontId="10" fillId="0" borderId="86" xfId="0" applyFont="1" applyBorder="1" applyAlignment="1">
      <alignment vertical="center"/>
    </xf>
    <xf numFmtId="0" fontId="10" fillId="0" borderId="86" xfId="0" applyFont="1" applyFill="1" applyBorder="1" applyAlignment="1">
      <alignment vertical="center"/>
    </xf>
    <xf numFmtId="0" fontId="10" fillId="0" borderId="191" xfId="0" applyFont="1" applyFill="1" applyBorder="1" applyAlignment="1">
      <alignment vertical="center" shrinkToFit="1"/>
    </xf>
    <xf numFmtId="0" fontId="10" fillId="0" borderId="84" xfId="0" applyFont="1" applyFill="1" applyBorder="1" applyAlignment="1" applyProtection="1">
      <alignment vertical="center"/>
    </xf>
    <xf numFmtId="0" fontId="10" fillId="0" borderId="62" xfId="0" applyFont="1" applyFill="1" applyBorder="1" applyAlignment="1" applyProtection="1">
      <alignment vertical="center"/>
    </xf>
    <xf numFmtId="0" fontId="10" fillId="0" borderId="21" xfId="0" applyFont="1" applyFill="1" applyBorder="1" applyAlignment="1" applyProtection="1">
      <alignment vertical="center" shrinkToFit="1"/>
    </xf>
    <xf numFmtId="0" fontId="10" fillId="0" borderId="4" xfId="0" applyFont="1" applyFill="1" applyBorder="1" applyAlignment="1" applyProtection="1">
      <alignment vertical="center" shrinkToFit="1"/>
    </xf>
    <xf numFmtId="0" fontId="10" fillId="0" borderId="38" xfId="0" applyFont="1" applyFill="1" applyBorder="1" applyAlignment="1" applyProtection="1">
      <alignment vertical="center" shrinkToFit="1"/>
    </xf>
    <xf numFmtId="0" fontId="10" fillId="0" borderId="174" xfId="0" applyFont="1" applyFill="1" applyBorder="1" applyAlignment="1" applyProtection="1">
      <alignment vertical="center" shrinkToFit="1"/>
    </xf>
    <xf numFmtId="0" fontId="10" fillId="2" borderId="171" xfId="0" applyFont="1" applyFill="1" applyBorder="1" applyAlignment="1" applyProtection="1">
      <alignment vertical="center" shrinkToFit="1"/>
    </xf>
    <xf numFmtId="0" fontId="10" fillId="0" borderId="97" xfId="0" applyFont="1" applyFill="1" applyBorder="1" applyAlignment="1" applyProtection="1">
      <alignment vertical="center" shrinkToFit="1"/>
    </xf>
    <xf numFmtId="0" fontId="10" fillId="0" borderId="198" xfId="0" applyFont="1" applyFill="1" applyBorder="1" applyAlignment="1" applyProtection="1">
      <alignment vertical="center" shrinkToFit="1"/>
    </xf>
    <xf numFmtId="0" fontId="73" fillId="0" borderId="12" xfId="0" applyFont="1" applyFill="1" applyBorder="1" applyAlignment="1" applyProtection="1">
      <alignment horizontal="left" vertical="top"/>
    </xf>
    <xf numFmtId="3" fontId="10" fillId="0" borderId="122" xfId="0" applyNumberFormat="1" applyFont="1" applyFill="1" applyBorder="1" applyAlignment="1" applyProtection="1">
      <alignment horizontal="right" vertical="center"/>
    </xf>
    <xf numFmtId="0" fontId="10" fillId="0" borderId="179" xfId="0" applyFont="1" applyFill="1" applyBorder="1" applyAlignment="1" applyProtection="1">
      <alignment vertical="center"/>
    </xf>
    <xf numFmtId="0" fontId="10" fillId="0" borderId="87" xfId="0" applyFont="1" applyFill="1" applyBorder="1" applyAlignment="1" applyProtection="1">
      <alignment vertical="center"/>
    </xf>
    <xf numFmtId="0" fontId="10" fillId="0" borderId="100" xfId="0" applyFont="1" applyFill="1" applyBorder="1" applyAlignment="1" applyProtection="1">
      <alignment vertical="center"/>
    </xf>
    <xf numFmtId="0" fontId="10" fillId="0" borderId="88" xfId="0" applyFont="1" applyFill="1" applyBorder="1" applyAlignment="1" applyProtection="1">
      <alignment vertical="center"/>
    </xf>
    <xf numFmtId="0" fontId="10" fillId="0" borderId="71" xfId="0" applyFont="1" applyFill="1" applyBorder="1" applyAlignment="1" applyProtection="1">
      <alignment vertical="center"/>
    </xf>
    <xf numFmtId="0" fontId="10" fillId="0" borderId="89" xfId="0" applyFont="1" applyFill="1" applyBorder="1" applyAlignment="1" applyProtection="1">
      <alignment vertical="center"/>
    </xf>
    <xf numFmtId="0" fontId="10" fillId="0" borderId="203" xfId="0" applyFont="1" applyFill="1" applyBorder="1" applyAlignment="1" applyProtection="1">
      <alignment vertical="center" shrinkToFit="1"/>
    </xf>
    <xf numFmtId="0" fontId="10" fillId="0" borderId="50" xfId="0" applyFont="1" applyFill="1" applyBorder="1" applyAlignment="1" applyProtection="1">
      <alignment vertical="center" shrinkToFit="1"/>
    </xf>
    <xf numFmtId="0" fontId="10" fillId="0" borderId="80" xfId="0" applyFont="1" applyFill="1" applyBorder="1" applyAlignment="1" applyProtection="1">
      <alignment vertical="center" shrinkToFit="1"/>
    </xf>
    <xf numFmtId="0" fontId="10" fillId="0" borderId="60" xfId="0" applyFont="1" applyFill="1" applyBorder="1" applyAlignment="1" applyProtection="1">
      <alignment vertical="center" shrinkToFit="1"/>
      <protection locked="0"/>
    </xf>
    <xf numFmtId="0" fontId="10" fillId="0" borderId="50" xfId="0" applyFont="1" applyFill="1" applyBorder="1" applyAlignment="1" applyProtection="1">
      <alignment vertical="center" shrinkToFit="1"/>
      <protection locked="0"/>
    </xf>
    <xf numFmtId="0" fontId="84" fillId="0" borderId="0" xfId="0" applyFont="1" applyAlignment="1">
      <alignment vertical="center"/>
    </xf>
    <xf numFmtId="0" fontId="10" fillId="0" borderId="198" xfId="0" applyFont="1" applyFill="1" applyBorder="1" applyAlignment="1">
      <alignment vertical="center" shrinkToFit="1"/>
    </xf>
    <xf numFmtId="0" fontId="10" fillId="0" borderId="50" xfId="0" applyFont="1" applyFill="1" applyBorder="1" applyAlignment="1">
      <alignment vertical="center" shrinkToFit="1"/>
    </xf>
    <xf numFmtId="0" fontId="10" fillId="0" borderId="25" xfId="0" applyFont="1" applyFill="1" applyBorder="1" applyAlignment="1">
      <alignment vertical="center" shrinkToFit="1"/>
    </xf>
    <xf numFmtId="0" fontId="10" fillId="0" borderId="35" xfId="0" applyFont="1" applyFill="1" applyBorder="1" applyAlignment="1">
      <alignment vertical="center" shrinkToFit="1"/>
    </xf>
    <xf numFmtId="0" fontId="10" fillId="0" borderId="23" xfId="0" applyFont="1" applyFill="1" applyBorder="1" applyAlignment="1">
      <alignment vertical="center" shrinkToFit="1"/>
    </xf>
    <xf numFmtId="0" fontId="10" fillId="0" borderId="38" xfId="0" applyFont="1" applyFill="1" applyBorder="1" applyAlignment="1">
      <alignment vertical="center" shrinkToFit="1"/>
    </xf>
    <xf numFmtId="0" fontId="10" fillId="0" borderId="60" xfId="0" applyFont="1" applyFill="1" applyBorder="1" applyAlignment="1">
      <alignment vertical="center" shrinkToFit="1"/>
    </xf>
    <xf numFmtId="0" fontId="10" fillId="0" borderId="208" xfId="0" applyFont="1" applyFill="1" applyBorder="1" applyAlignment="1">
      <alignment vertical="center" shrinkToFit="1"/>
    </xf>
    <xf numFmtId="0" fontId="5" fillId="0" borderId="0" xfId="0" applyFont="1"/>
    <xf numFmtId="0" fontId="5" fillId="0" borderId="0" xfId="0" applyFont="1" applyAlignment="1">
      <alignment horizontal="right" vertical="center"/>
    </xf>
    <xf numFmtId="0" fontId="45" fillId="0" borderId="86" xfId="0" applyFont="1" applyBorder="1" applyAlignment="1">
      <alignment vertical="center"/>
    </xf>
    <xf numFmtId="0" fontId="45" fillId="0" borderId="0" xfId="0" applyFont="1" applyBorder="1" applyAlignment="1">
      <alignment vertical="center"/>
    </xf>
    <xf numFmtId="0" fontId="45" fillId="0" borderId="87" xfId="0" applyFont="1" applyBorder="1" applyAlignment="1">
      <alignment vertical="center"/>
    </xf>
    <xf numFmtId="0" fontId="5" fillId="0" borderId="0" xfId="12" applyFont="1" applyFill="1" applyAlignment="1">
      <alignment horizontal="center"/>
    </xf>
    <xf numFmtId="0" fontId="5" fillId="0" borderId="0" xfId="9" applyFont="1" applyFill="1" applyBorder="1" applyAlignment="1">
      <alignment horizontal="center" vertical="center"/>
    </xf>
    <xf numFmtId="0" fontId="89" fillId="0" borderId="0" xfId="0" applyFont="1" applyAlignment="1">
      <alignment horizontal="left" vertical="center"/>
    </xf>
    <xf numFmtId="0" fontId="52" fillId="0" borderId="0" xfId="13" applyFont="1" applyFill="1">
      <alignment vertical="center"/>
    </xf>
    <xf numFmtId="0" fontId="91" fillId="0" borderId="0" xfId="13" applyFont="1" applyFill="1">
      <alignment vertical="center"/>
    </xf>
    <xf numFmtId="0" fontId="5" fillId="0" borderId="0" xfId="9" applyFont="1" applyFill="1" applyAlignment="1">
      <alignment horizontal="right" vertical="center"/>
    </xf>
    <xf numFmtId="0" fontId="54" fillId="0" borderId="0" xfId="9" applyFont="1" applyFill="1"/>
    <xf numFmtId="0" fontId="55" fillId="0" borderId="0" xfId="9" applyFont="1" applyFill="1" applyAlignment="1">
      <alignment horizontal="center" vertical="center"/>
    </xf>
    <xf numFmtId="0" fontId="55" fillId="0" borderId="0" xfId="9" applyFont="1" applyFill="1" applyAlignment="1">
      <alignment vertical="center"/>
    </xf>
    <xf numFmtId="0" fontId="92" fillId="0" borderId="0" xfId="0" applyFont="1" applyAlignment="1">
      <alignment horizontal="left" vertical="center"/>
    </xf>
    <xf numFmtId="0" fontId="88" fillId="0" borderId="0" xfId="0" applyFont="1" applyFill="1" applyAlignment="1" applyProtection="1">
      <alignment vertical="center"/>
    </xf>
    <xf numFmtId="0" fontId="88" fillId="0" borderId="0" xfId="0" applyFont="1" applyFill="1" applyBorder="1" applyAlignment="1" applyProtection="1">
      <alignment vertical="center"/>
    </xf>
    <xf numFmtId="0" fontId="92" fillId="0" borderId="0" xfId="0" applyFont="1" applyAlignment="1">
      <alignment vertical="center"/>
    </xf>
    <xf numFmtId="0" fontId="74" fillId="0" borderId="0" xfId="13" applyFont="1" applyAlignment="1">
      <alignment vertical="center"/>
    </xf>
    <xf numFmtId="0" fontId="92" fillId="0" borderId="0" xfId="13" applyFont="1" applyAlignment="1">
      <alignment vertical="center"/>
    </xf>
    <xf numFmtId="181" fontId="39" fillId="0" borderId="0" xfId="6" applyNumberFormat="1" applyFont="1" applyAlignment="1">
      <alignment vertical="center"/>
    </xf>
    <xf numFmtId="49" fontId="90" fillId="0" borderId="0" xfId="0" applyNumberFormat="1" applyFont="1" applyFill="1" applyBorder="1" applyAlignment="1">
      <alignment vertical="center" wrapText="1"/>
    </xf>
    <xf numFmtId="49" fontId="92" fillId="0" borderId="0" xfId="0" applyNumberFormat="1" applyFont="1" applyBorder="1" applyAlignment="1">
      <alignment horizontal="left" vertical="center"/>
    </xf>
    <xf numFmtId="0" fontId="92" fillId="0" borderId="0" xfId="12" applyFont="1" applyFill="1" applyBorder="1" applyAlignment="1">
      <alignment vertical="center"/>
    </xf>
    <xf numFmtId="0" fontId="10" fillId="0" borderId="0" xfId="0" applyFont="1" applyAlignment="1" applyProtection="1">
      <alignment vertical="center"/>
    </xf>
    <xf numFmtId="0" fontId="5" fillId="0" borderId="39" xfId="12" applyFont="1" applyFill="1" applyBorder="1" applyAlignment="1">
      <alignment vertical="center" wrapText="1"/>
    </xf>
    <xf numFmtId="0" fontId="5" fillId="0" borderId="0" xfId="12" applyFont="1" applyFill="1" applyAlignment="1">
      <alignment horizontal="center"/>
    </xf>
    <xf numFmtId="0" fontId="5" fillId="0" borderId="3" xfId="12" applyFont="1" applyFill="1" applyBorder="1" applyAlignment="1">
      <alignment horizontal="left" vertical="center"/>
    </xf>
    <xf numFmtId="0" fontId="5" fillId="0" borderId="0" xfId="12" applyFont="1" applyFill="1" applyBorder="1" applyAlignment="1">
      <alignment horizontal="left" vertical="center"/>
    </xf>
    <xf numFmtId="0" fontId="5" fillId="0" borderId="5" xfId="12" applyFont="1" applyFill="1" applyBorder="1" applyAlignment="1">
      <alignment horizontal="left" vertical="center"/>
    </xf>
    <xf numFmtId="0" fontId="5" fillId="0" borderId="11" xfId="12" applyFont="1" applyFill="1" applyBorder="1" applyAlignment="1">
      <alignment horizontal="left" vertical="center"/>
    </xf>
    <xf numFmtId="0" fontId="5" fillId="0" borderId="13" xfId="12" applyFont="1" applyFill="1" applyBorder="1" applyAlignment="1">
      <alignment horizontal="left" vertical="center"/>
    </xf>
    <xf numFmtId="0" fontId="5" fillId="0" borderId="40" xfId="12" applyFont="1" applyFill="1" applyBorder="1" applyAlignment="1">
      <alignment horizontal="left" vertical="center"/>
    </xf>
    <xf numFmtId="0" fontId="5" fillId="0" borderId="39" xfId="12" applyFont="1" applyFill="1" applyBorder="1" applyAlignment="1">
      <alignment horizontal="center" vertical="center"/>
    </xf>
    <xf numFmtId="0" fontId="5" fillId="0" borderId="42" xfId="12" applyFont="1" applyFill="1" applyBorder="1" applyAlignment="1">
      <alignment horizontal="distributed" vertical="center"/>
    </xf>
    <xf numFmtId="0" fontId="5" fillId="0" borderId="0" xfId="12" applyFont="1" applyFill="1" applyBorder="1" applyAlignment="1">
      <alignment horizontal="distributed" vertical="center"/>
    </xf>
    <xf numFmtId="0" fontId="5" fillId="0" borderId="0" xfId="12" quotePrefix="1" applyFont="1" applyFill="1" applyBorder="1" applyAlignment="1">
      <alignment horizontal="left" vertical="center"/>
    </xf>
    <xf numFmtId="0" fontId="5" fillId="0" borderId="0" xfId="12" quotePrefix="1" applyFont="1" applyFill="1" applyBorder="1" applyAlignment="1">
      <alignment horizontal="distributed" vertical="center"/>
    </xf>
    <xf numFmtId="0" fontId="5" fillId="0" borderId="0" xfId="12" quotePrefix="1" applyFont="1" applyFill="1" applyBorder="1" applyAlignment="1">
      <alignment horizontal="center" vertical="center"/>
    </xf>
    <xf numFmtId="0" fontId="5" fillId="0" borderId="39" xfId="12"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quotePrefix="1" applyFont="1" applyFill="1" applyBorder="1" applyAlignment="1">
      <alignment horizontal="left" vertical="center"/>
    </xf>
    <xf numFmtId="0" fontId="5" fillId="0" borderId="136" xfId="12" applyFont="1" applyFill="1" applyBorder="1" applyAlignment="1">
      <alignment horizontal="center" vertical="center"/>
    </xf>
    <xf numFmtId="0" fontId="5" fillId="0" borderId="135" xfId="12" applyFont="1" applyFill="1" applyBorder="1" applyAlignment="1">
      <alignment horizontal="center" vertical="center"/>
    </xf>
    <xf numFmtId="0" fontId="5" fillId="0" borderId="2" xfId="12" applyFont="1" applyFill="1" applyBorder="1" applyAlignment="1">
      <alignment horizontal="center" vertical="center"/>
    </xf>
    <xf numFmtId="0" fontId="5" fillId="0" borderId="4" xfId="12" applyFont="1" applyFill="1" applyBorder="1" applyAlignment="1">
      <alignment horizontal="center" vertical="center"/>
    </xf>
    <xf numFmtId="0" fontId="5" fillId="0" borderId="0" xfId="12" applyFont="1" applyFill="1" applyBorder="1" applyAlignment="1">
      <alignment horizontal="center" vertical="center"/>
    </xf>
    <xf numFmtId="0" fontId="5" fillId="0" borderId="97" xfId="12" applyFont="1" applyFill="1" applyBorder="1" applyAlignment="1">
      <alignment horizontal="center" vertical="center"/>
    </xf>
    <xf numFmtId="0" fontId="5" fillId="0" borderId="0" xfId="12" applyFont="1" applyFill="1" applyBorder="1" applyAlignment="1">
      <alignment horizontal="left" vertical="center"/>
    </xf>
    <xf numFmtId="0" fontId="5" fillId="0" borderId="0" xfId="12" applyFont="1" applyFill="1" applyBorder="1" applyAlignment="1">
      <alignment horizontal="center" vertical="center"/>
    </xf>
    <xf numFmtId="0" fontId="19" fillId="0" borderId="0" xfId="12" applyFont="1" applyFill="1" applyAlignment="1">
      <alignment horizontal="center" vertical="center"/>
    </xf>
    <xf numFmtId="0" fontId="5" fillId="0" borderId="39" xfId="12" applyFont="1" applyFill="1" applyBorder="1" applyAlignment="1">
      <alignment horizontal="center" vertical="center"/>
    </xf>
    <xf numFmtId="178" fontId="66" fillId="0" borderId="0" xfId="12" applyNumberFormat="1" applyFont="1" applyFill="1" applyBorder="1" applyAlignment="1">
      <alignment horizontal="center" vertical="center"/>
    </xf>
    <xf numFmtId="0" fontId="5" fillId="0" borderId="0" xfId="12" quotePrefix="1" applyFont="1" applyFill="1" applyBorder="1" applyAlignment="1">
      <alignment horizontal="left" vertical="center"/>
    </xf>
    <xf numFmtId="0" fontId="5" fillId="0" borderId="0" xfId="12" quotePrefix="1" applyFont="1" applyFill="1" applyBorder="1" applyAlignment="1">
      <alignment horizontal="center" vertical="center"/>
    </xf>
    <xf numFmtId="0" fontId="5" fillId="0" borderId="0" xfId="12" applyNumberFormat="1" applyFont="1" applyFill="1" applyBorder="1" applyAlignment="1">
      <alignment horizontal="center" vertical="center"/>
    </xf>
    <xf numFmtId="0" fontId="5" fillId="0" borderId="0" xfId="12" quotePrefix="1"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quotePrefix="1" applyFont="1" applyFill="1" applyBorder="1" applyAlignment="1">
      <alignment horizontal="left" vertical="center"/>
    </xf>
    <xf numFmtId="0" fontId="5" fillId="0" borderId="0" xfId="12" quotePrefix="1" applyFont="1" applyFill="1" applyBorder="1" applyAlignment="1">
      <alignment vertical="center"/>
    </xf>
    <xf numFmtId="0" fontId="38" fillId="0" borderId="0" xfId="12" applyNumberFormat="1" applyFont="1" applyFill="1" applyBorder="1" applyAlignment="1">
      <alignment horizontal="center" vertical="center"/>
    </xf>
    <xf numFmtId="0" fontId="5" fillId="0" borderId="0" xfId="12" quotePrefix="1" applyFont="1" applyFill="1" applyBorder="1" applyAlignment="1">
      <alignment horizontal="distributed"/>
    </xf>
    <xf numFmtId="0" fontId="5" fillId="0" borderId="0" xfId="12" quotePrefix="1" applyFont="1" applyFill="1" applyBorder="1" applyAlignment="1">
      <alignment horizontal="distributed" vertical="top"/>
    </xf>
    <xf numFmtId="0" fontId="1" fillId="0" borderId="0" xfId="12" applyFont="1" applyFill="1"/>
    <xf numFmtId="0" fontId="0" fillId="0" borderId="0" xfId="12" applyFont="1" applyFill="1"/>
    <xf numFmtId="0" fontId="5" fillId="0" borderId="0" xfId="12" quotePrefix="1" applyFont="1" applyFill="1" applyAlignment="1">
      <alignment horizontal="left" vertical="center"/>
    </xf>
    <xf numFmtId="0" fontId="5" fillId="0" borderId="0" xfId="12" applyFont="1" applyFill="1" applyAlignment="1">
      <alignment horizontal="right"/>
    </xf>
    <xf numFmtId="0" fontId="5" fillId="0" borderId="0" xfId="12" quotePrefix="1" applyFont="1" applyFill="1" applyAlignment="1">
      <alignment horizontal="right"/>
    </xf>
    <xf numFmtId="0" fontId="9" fillId="4" borderId="0" xfId="0" applyFont="1" applyFill="1" applyBorder="1" applyAlignment="1">
      <alignment vertical="center"/>
    </xf>
    <xf numFmtId="0" fontId="85" fillId="4" borderId="0" xfId="0" applyFont="1" applyFill="1" applyBorder="1" applyAlignment="1">
      <alignment vertical="center"/>
    </xf>
    <xf numFmtId="0" fontId="85" fillId="4" borderId="0" xfId="0" applyFont="1" applyFill="1" applyBorder="1" applyAlignment="1">
      <alignment vertical="center" shrinkToFit="1"/>
    </xf>
    <xf numFmtId="0" fontId="9" fillId="4" borderId="0" xfId="0" applyFont="1" applyFill="1" applyBorder="1" applyAlignment="1">
      <alignment horizontal="center" vertical="center" shrinkToFit="1"/>
    </xf>
    <xf numFmtId="0" fontId="9" fillId="4" borderId="0" xfId="0" applyFont="1" applyFill="1" applyBorder="1" applyAlignment="1">
      <alignment vertical="center" shrinkToFit="1"/>
    </xf>
    <xf numFmtId="177" fontId="85" fillId="4" borderId="0" xfId="0" applyNumberFormat="1" applyFont="1" applyFill="1" applyBorder="1" applyAlignment="1">
      <alignment vertical="center"/>
    </xf>
    <xf numFmtId="0" fontId="87" fillId="4" borderId="0" xfId="0" applyFont="1" applyFill="1" applyBorder="1" applyAlignment="1">
      <alignment vertical="center" shrinkToFit="1"/>
    </xf>
    <xf numFmtId="0" fontId="9" fillId="6" borderId="1" xfId="0" applyFont="1" applyFill="1" applyBorder="1" applyAlignment="1">
      <alignment vertical="center"/>
    </xf>
    <xf numFmtId="0" fontId="9" fillId="6" borderId="2" xfId="0" applyFont="1" applyFill="1" applyBorder="1" applyAlignment="1">
      <alignment vertical="center"/>
    </xf>
    <xf numFmtId="0" fontId="9" fillId="6" borderId="4" xfId="0" applyFont="1" applyFill="1" applyBorder="1" applyAlignment="1">
      <alignment vertical="center"/>
    </xf>
    <xf numFmtId="0" fontId="9" fillId="6" borderId="0" xfId="0" applyFont="1" applyFill="1" applyBorder="1" applyAlignment="1">
      <alignment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9" fillId="6" borderId="44" xfId="0" applyFont="1" applyFill="1" applyBorder="1" applyAlignment="1">
      <alignment vertical="center"/>
    </xf>
    <xf numFmtId="0" fontId="9" fillId="6" borderId="18" xfId="0" applyFont="1" applyFill="1" applyBorder="1" applyAlignment="1">
      <alignment vertical="center"/>
    </xf>
    <xf numFmtId="0" fontId="9" fillId="6" borderId="11" xfId="0" applyFont="1" applyFill="1" applyBorder="1" applyAlignment="1">
      <alignment vertical="center"/>
    </xf>
    <xf numFmtId="0" fontId="9" fillId="6" borderId="12" xfId="0" applyFont="1" applyFill="1" applyBorder="1" applyAlignment="1">
      <alignment vertical="center"/>
    </xf>
    <xf numFmtId="0" fontId="9" fillId="5" borderId="1" xfId="0" applyFont="1" applyFill="1" applyBorder="1" applyAlignment="1">
      <alignment vertical="center"/>
    </xf>
    <xf numFmtId="0" fontId="9" fillId="5" borderId="2" xfId="0" applyFont="1" applyFill="1" applyBorder="1" applyAlignment="1">
      <alignment vertical="center"/>
    </xf>
    <xf numFmtId="0" fontId="9" fillId="5" borderId="4" xfId="0" applyFont="1" applyFill="1" applyBorder="1" applyAlignment="1">
      <alignment vertical="center"/>
    </xf>
    <xf numFmtId="0" fontId="9" fillId="5" borderId="0" xfId="0" applyFont="1" applyFill="1" applyBorder="1" applyAlignment="1">
      <alignment vertical="center"/>
    </xf>
    <xf numFmtId="0" fontId="9" fillId="5" borderId="6" xfId="0" applyFont="1" applyFill="1" applyBorder="1" applyAlignment="1">
      <alignment vertical="center"/>
    </xf>
    <xf numFmtId="0" fontId="9" fillId="5" borderId="7" xfId="0" applyFont="1" applyFill="1" applyBorder="1" applyAlignment="1">
      <alignment vertical="center"/>
    </xf>
    <xf numFmtId="0" fontId="9" fillId="5" borderId="44" xfId="0" applyFont="1" applyFill="1" applyBorder="1" applyAlignment="1">
      <alignment vertical="center"/>
    </xf>
    <xf numFmtId="0" fontId="9" fillId="5" borderId="18" xfId="0" applyFont="1" applyFill="1" applyBorder="1" applyAlignment="1">
      <alignment vertical="center"/>
    </xf>
    <xf numFmtId="0" fontId="9" fillId="5" borderId="11" xfId="0" applyFont="1" applyFill="1" applyBorder="1" applyAlignment="1">
      <alignment vertical="center"/>
    </xf>
    <xf numFmtId="0" fontId="9" fillId="5" borderId="12" xfId="0" applyFont="1" applyFill="1" applyBorder="1" applyAlignment="1">
      <alignment vertical="center"/>
    </xf>
    <xf numFmtId="0" fontId="9" fillId="7" borderId="1" xfId="0" applyFont="1" applyFill="1" applyBorder="1" applyAlignment="1">
      <alignment vertical="center"/>
    </xf>
    <xf numFmtId="0" fontId="9" fillId="7" borderId="2" xfId="0" applyFont="1" applyFill="1" applyBorder="1" applyAlignment="1">
      <alignment vertical="center"/>
    </xf>
    <xf numFmtId="0" fontId="9" fillId="7" borderId="4" xfId="0" applyFont="1" applyFill="1" applyBorder="1" applyAlignment="1">
      <alignment vertical="center"/>
    </xf>
    <xf numFmtId="0" fontId="9" fillId="7" borderId="0" xfId="0" applyFont="1" applyFill="1" applyBorder="1" applyAlignment="1">
      <alignment vertical="center"/>
    </xf>
    <xf numFmtId="0" fontId="9" fillId="7" borderId="6" xfId="0" applyFont="1" applyFill="1" applyBorder="1" applyAlignment="1">
      <alignment vertical="center"/>
    </xf>
    <xf numFmtId="0" fontId="9" fillId="7" borderId="7" xfId="0" applyFont="1" applyFill="1" applyBorder="1" applyAlignment="1">
      <alignment vertical="center"/>
    </xf>
    <xf numFmtId="0" fontId="9" fillId="7" borderId="44" xfId="0" applyFont="1" applyFill="1" applyBorder="1" applyAlignment="1">
      <alignment vertical="center"/>
    </xf>
    <xf numFmtId="0" fontId="9" fillId="7" borderId="18" xfId="0" applyFont="1" applyFill="1" applyBorder="1" applyAlignment="1">
      <alignment vertical="center"/>
    </xf>
    <xf numFmtId="0" fontId="9" fillId="7" borderId="11" xfId="0" applyFont="1" applyFill="1" applyBorder="1" applyAlignment="1">
      <alignment vertical="center"/>
    </xf>
    <xf numFmtId="0" fontId="9" fillId="7" borderId="12" xfId="0" applyFont="1" applyFill="1" applyBorder="1" applyAlignment="1">
      <alignment vertical="center"/>
    </xf>
    <xf numFmtId="0" fontId="9" fillId="5" borderId="1" xfId="0" applyFont="1" applyFill="1" applyBorder="1" applyAlignment="1">
      <alignment vertical="center" shrinkToFit="1"/>
    </xf>
    <xf numFmtId="0" fontId="9" fillId="5" borderId="2" xfId="0" applyFont="1" applyFill="1" applyBorder="1" applyAlignment="1">
      <alignment vertical="center" shrinkToFit="1"/>
    </xf>
    <xf numFmtId="0" fontId="9" fillId="5" borderId="4" xfId="0" applyFont="1" applyFill="1" applyBorder="1" applyAlignment="1">
      <alignment vertical="center" shrinkToFit="1"/>
    </xf>
    <xf numFmtId="0" fontId="9" fillId="5" borderId="0" xfId="0" applyFont="1" applyFill="1" applyBorder="1" applyAlignment="1">
      <alignment vertical="center" shrinkToFit="1"/>
    </xf>
    <xf numFmtId="0" fontId="9" fillId="5" borderId="6" xfId="0" applyFont="1" applyFill="1" applyBorder="1" applyAlignment="1">
      <alignment vertical="center" shrinkToFit="1"/>
    </xf>
    <xf numFmtId="0" fontId="9" fillId="5" borderId="7" xfId="0" applyFont="1" applyFill="1" applyBorder="1" applyAlignment="1">
      <alignment vertical="center" shrinkToFit="1"/>
    </xf>
    <xf numFmtId="0" fontId="9" fillId="5" borderId="44" xfId="0" applyFont="1" applyFill="1" applyBorder="1" applyAlignment="1">
      <alignment vertical="center" shrinkToFit="1"/>
    </xf>
    <xf numFmtId="0" fontId="9" fillId="5" borderId="18" xfId="0" applyFont="1" applyFill="1" applyBorder="1" applyAlignment="1">
      <alignment vertical="center" shrinkToFit="1"/>
    </xf>
    <xf numFmtId="0" fontId="9" fillId="5" borderId="11" xfId="0" applyFont="1" applyFill="1" applyBorder="1" applyAlignment="1">
      <alignment vertical="center" shrinkToFit="1"/>
    </xf>
    <xf numFmtId="0" fontId="9" fillId="5" borderId="12" xfId="0" applyFont="1" applyFill="1" applyBorder="1" applyAlignment="1">
      <alignment vertical="center" shrinkToFit="1"/>
    </xf>
    <xf numFmtId="0" fontId="9" fillId="7" borderId="1" xfId="0" applyFont="1" applyFill="1" applyBorder="1" applyAlignment="1">
      <alignment vertical="center" shrinkToFit="1"/>
    </xf>
    <xf numFmtId="0" fontId="9" fillId="7" borderId="2" xfId="0" applyFont="1" applyFill="1" applyBorder="1" applyAlignment="1">
      <alignment vertical="center" shrinkToFit="1"/>
    </xf>
    <xf numFmtId="0" fontId="9" fillId="7" borderId="6" xfId="0" applyFont="1" applyFill="1" applyBorder="1" applyAlignment="1">
      <alignment vertical="center" shrinkToFit="1"/>
    </xf>
    <xf numFmtId="0" fontId="9" fillId="7" borderId="7" xfId="0" applyFont="1" applyFill="1" applyBorder="1" applyAlignment="1">
      <alignment vertical="center" shrinkToFit="1"/>
    </xf>
    <xf numFmtId="0" fontId="9" fillId="6" borderId="1" xfId="0" applyFont="1" applyFill="1" applyBorder="1" applyAlignment="1">
      <alignment vertical="center" shrinkToFit="1"/>
    </xf>
    <xf numFmtId="0" fontId="9" fillId="6" borderId="2" xfId="0" applyFont="1" applyFill="1" applyBorder="1" applyAlignment="1">
      <alignment vertical="center" shrinkToFit="1"/>
    </xf>
    <xf numFmtId="0" fontId="9" fillId="6" borderId="4" xfId="0" applyFont="1" applyFill="1" applyBorder="1" applyAlignment="1">
      <alignment vertical="center" shrinkToFit="1"/>
    </xf>
    <xf numFmtId="0" fontId="9" fillId="6" borderId="0" xfId="0" applyFont="1" applyFill="1" applyBorder="1" applyAlignment="1">
      <alignment vertical="center" shrinkToFit="1"/>
    </xf>
    <xf numFmtId="0" fontId="9" fillId="6" borderId="6" xfId="0" applyFont="1" applyFill="1" applyBorder="1" applyAlignment="1">
      <alignment vertical="center" shrinkToFit="1"/>
    </xf>
    <xf numFmtId="0" fontId="9" fillId="6" borderId="7" xfId="0" applyFont="1" applyFill="1" applyBorder="1" applyAlignment="1">
      <alignment vertical="center" shrinkToFit="1"/>
    </xf>
    <xf numFmtId="0" fontId="9" fillId="6" borderId="44" xfId="0" applyFont="1" applyFill="1" applyBorder="1" applyAlignment="1">
      <alignment vertical="center" shrinkToFit="1"/>
    </xf>
    <xf numFmtId="0" fontId="9" fillId="6" borderId="18" xfId="0" applyFont="1" applyFill="1" applyBorder="1" applyAlignment="1">
      <alignment vertical="center" shrinkToFit="1"/>
    </xf>
    <xf numFmtId="0" fontId="9" fillId="6" borderId="11" xfId="0" applyFont="1" applyFill="1" applyBorder="1" applyAlignment="1">
      <alignment vertical="center" shrinkToFit="1"/>
    </xf>
    <xf numFmtId="0" fontId="9" fillId="6" borderId="12" xfId="0" applyFont="1" applyFill="1" applyBorder="1" applyAlignment="1">
      <alignment vertical="center" shrinkToFit="1"/>
    </xf>
    <xf numFmtId="0" fontId="86" fillId="4" borderId="0" xfId="0" applyFont="1" applyFill="1" applyBorder="1" applyAlignment="1">
      <alignment horizontal="center" vertical="center"/>
    </xf>
    <xf numFmtId="0" fontId="96" fillId="0" borderId="213" xfId="0" applyFont="1" applyFill="1" applyBorder="1" applyAlignment="1">
      <alignment horizontal="center" vertical="center"/>
    </xf>
    <xf numFmtId="0" fontId="96" fillId="4"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26" fillId="0" borderId="0" xfId="0" applyFont="1" applyBorder="1" applyAlignment="1">
      <alignment wrapText="1"/>
    </xf>
    <xf numFmtId="0" fontId="10" fillId="0" borderId="0" xfId="0" applyFont="1" applyFill="1" applyBorder="1" applyAlignment="1">
      <alignment horizontal="center" vertical="center"/>
    </xf>
    <xf numFmtId="0" fontId="5" fillId="0" borderId="0" xfId="0" quotePrefix="1" applyFont="1" applyBorder="1" applyAlignment="1">
      <alignment vertical="center" textRotation="180"/>
    </xf>
    <xf numFmtId="0" fontId="5" fillId="0" borderId="0" xfId="0" applyFont="1" applyBorder="1" applyAlignment="1">
      <alignment vertical="center" textRotation="180"/>
    </xf>
    <xf numFmtId="0" fontId="9" fillId="0" borderId="0" xfId="0" applyFont="1" applyBorder="1" applyAlignment="1">
      <alignment vertical="center" wrapText="1"/>
    </xf>
    <xf numFmtId="0" fontId="10" fillId="0" borderId="0" xfId="0" applyFont="1" applyBorder="1" applyAlignment="1">
      <alignment vertical="center" wrapText="1"/>
    </xf>
    <xf numFmtId="0" fontId="5" fillId="0" borderId="0" xfId="0" applyFont="1" applyBorder="1" applyAlignment="1">
      <alignment vertical="center" justifyLastLine="1"/>
    </xf>
    <xf numFmtId="0" fontId="9" fillId="0" borderId="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justifyLastLine="1"/>
    </xf>
    <xf numFmtId="0" fontId="90" fillId="0" borderId="0" xfId="12" applyFont="1" applyFill="1" applyAlignment="1">
      <alignment vertical="center"/>
    </xf>
    <xf numFmtId="0" fontId="5" fillId="0" borderId="19" xfId="12" applyFont="1" applyFill="1" applyBorder="1" applyAlignment="1">
      <alignment horizontal="left" vertical="center"/>
    </xf>
    <xf numFmtId="0" fontId="5" fillId="0" borderId="55" xfId="12" applyNumberFormat="1" applyFont="1" applyFill="1" applyBorder="1" applyAlignment="1">
      <alignment horizontal="center" vertical="center" wrapText="1"/>
    </xf>
    <xf numFmtId="0" fontId="5" fillId="0" borderId="0" xfId="12" applyFont="1" applyFill="1" applyAlignment="1">
      <alignment horizontal="center"/>
    </xf>
    <xf numFmtId="0" fontId="57"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2"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49" fontId="39" fillId="0" borderId="0" xfId="0" applyNumberFormat="1" applyFont="1" applyFill="1" applyBorder="1" applyAlignment="1">
      <alignment horizontal="distributed"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0" fillId="0" borderId="0" xfId="0" applyNumberFormat="1" applyFont="1" applyFill="1" applyBorder="1" applyAlignment="1">
      <alignment vertical="top" wrapText="1"/>
    </xf>
    <xf numFmtId="0" fontId="55" fillId="0" borderId="0" xfId="0" applyFont="1" applyFill="1" applyAlignment="1">
      <alignment horizontal="center"/>
    </xf>
    <xf numFmtId="49" fontId="8" fillId="0" borderId="4"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0" fontId="5" fillId="0" borderId="0" xfId="0" applyFont="1" applyFill="1" applyAlignment="1">
      <alignment horizontal="left" vertical="center"/>
    </xf>
    <xf numFmtId="0" fontId="5" fillId="0" borderId="4" xfId="0" applyFont="1" applyFill="1" applyBorder="1"/>
    <xf numFmtId="0" fontId="5" fillId="0" borderId="0" xfId="0" applyFont="1" applyFill="1" applyBorder="1" applyAlignment="1">
      <alignment horizontal="center"/>
    </xf>
    <xf numFmtId="0" fontId="5" fillId="0" borderId="5" xfId="0" applyFont="1" applyFill="1" applyBorder="1" applyAlignment="1">
      <alignment horizontal="left"/>
    </xf>
    <xf numFmtId="0" fontId="57" fillId="0" borderId="0" xfId="0" applyFont="1" applyFill="1" applyBorder="1" applyAlignment="1">
      <alignment horizontal="right" vertical="center"/>
    </xf>
    <xf numFmtId="0" fontId="5" fillId="0" borderId="0" xfId="0" applyFont="1" applyFill="1" applyBorder="1" applyAlignment="1">
      <alignment horizontal="center" vertical="top"/>
    </xf>
    <xf numFmtId="0" fontId="5" fillId="0" borderId="0" xfId="0" applyFont="1" applyFill="1" applyBorder="1" applyAlignment="1">
      <alignment horizontal="distributed" vertical="center"/>
    </xf>
    <xf numFmtId="0" fontId="5" fillId="0" borderId="0" xfId="0" applyFont="1" applyFill="1" applyBorder="1" applyAlignment="1">
      <alignment horizontal="left" vertical="top"/>
    </xf>
    <xf numFmtId="0" fontId="5" fillId="0" borderId="6" xfId="0" applyFont="1" applyFill="1" applyBorder="1"/>
    <xf numFmtId="0" fontId="5" fillId="0" borderId="7" xfId="0" applyFont="1" applyFill="1" applyBorder="1" applyAlignment="1">
      <alignment horizontal="distributed" vertical="center"/>
    </xf>
    <xf numFmtId="0" fontId="5" fillId="0" borderId="8" xfId="0" applyFont="1" applyFill="1" applyBorder="1" applyAlignment="1">
      <alignment vertical="center"/>
    </xf>
    <xf numFmtId="0" fontId="5" fillId="0" borderId="7" xfId="0" applyFont="1" applyFill="1" applyBorder="1"/>
    <xf numFmtId="0" fontId="5" fillId="0" borderId="9" xfId="0" applyFont="1" applyFill="1" applyBorder="1"/>
    <xf numFmtId="0" fontId="5" fillId="0" borderId="10" xfId="0" applyFont="1" applyFill="1" applyBorder="1" applyAlignment="1">
      <alignment vertical="center"/>
    </xf>
    <xf numFmtId="0" fontId="5" fillId="0" borderId="8" xfId="0" applyFont="1" applyFill="1" applyBorder="1"/>
    <xf numFmtId="0" fontId="5" fillId="0" borderId="7" xfId="0" applyFont="1" applyFill="1" applyBorder="1" applyAlignment="1">
      <alignment vertical="center"/>
    </xf>
    <xf numFmtId="0" fontId="5" fillId="0" borderId="10" xfId="0" applyFont="1" applyFill="1" applyBorder="1"/>
    <xf numFmtId="0" fontId="5" fillId="0" borderId="10" xfId="0" applyFont="1" applyFill="1" applyBorder="1" applyAlignment="1">
      <alignment horizontal="center" vertical="center"/>
    </xf>
    <xf numFmtId="0" fontId="5" fillId="0" borderId="5" xfId="0" applyFont="1" applyFill="1" applyBorder="1" applyAlignment="1">
      <alignment horizontal="center" vertical="top"/>
    </xf>
    <xf numFmtId="0" fontId="5" fillId="0" borderId="7" xfId="0" applyFont="1" applyFill="1" applyBorder="1" applyAlignment="1">
      <alignment horizontal="left" vertical="center"/>
    </xf>
    <xf numFmtId="0" fontId="5" fillId="0" borderId="7" xfId="0" applyFont="1" applyFill="1" applyBorder="1" applyAlignment="1">
      <alignment horizontal="center" vertical="center"/>
    </xf>
    <xf numFmtId="0" fontId="5" fillId="0" borderId="11" xfId="0" applyFont="1" applyFill="1" applyBorder="1"/>
    <xf numFmtId="0" fontId="5" fillId="0" borderId="12" xfId="0" applyFont="1" applyFill="1" applyBorder="1" applyAlignment="1">
      <alignment horizontal="center"/>
    </xf>
    <xf numFmtId="0" fontId="5" fillId="0" borderId="12" xfId="0" applyFont="1" applyFill="1" applyBorder="1"/>
    <xf numFmtId="0" fontId="5" fillId="0" borderId="13" xfId="0" applyFont="1" applyFill="1" applyBorder="1"/>
    <xf numFmtId="0" fontId="26" fillId="0" borderId="0" xfId="0" applyFont="1" applyFill="1"/>
    <xf numFmtId="0" fontId="26" fillId="0" borderId="0" xfId="0" applyFont="1" applyFill="1" applyAlignment="1">
      <alignment horizontal="center"/>
    </xf>
    <xf numFmtId="0" fontId="33" fillId="0" borderId="0" xfId="0" applyFont="1" applyFill="1" applyAlignment="1">
      <alignment horizontal="center"/>
    </xf>
    <xf numFmtId="0" fontId="33" fillId="0" borderId="0" xfId="0" applyFont="1" applyFill="1"/>
    <xf numFmtId="0" fontId="4" fillId="0" borderId="0" xfId="12" applyFont="1" applyFill="1" applyAlignment="1">
      <alignment vertical="center"/>
    </xf>
    <xf numFmtId="0" fontId="5" fillId="0" borderId="1" xfId="0" applyFont="1" applyFill="1" applyBorder="1"/>
    <xf numFmtId="0" fontId="5" fillId="0" borderId="2" xfId="0" applyFont="1" applyFill="1" applyBorder="1" applyAlignment="1">
      <alignment horizontal="center"/>
    </xf>
    <xf numFmtId="0" fontId="5" fillId="0" borderId="2" xfId="0" applyFont="1" applyFill="1" applyBorder="1"/>
    <xf numFmtId="0" fontId="5" fillId="0" borderId="3" xfId="0" applyFont="1" applyFill="1" applyBorder="1"/>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3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Fill="1" applyBorder="1" applyAlignment="1">
      <alignment horizontal="justify" vertical="center"/>
    </xf>
    <xf numFmtId="0" fontId="5" fillId="0" borderId="81" xfId="0" applyFont="1" applyFill="1" applyBorder="1" applyAlignment="1">
      <alignment horizontal="center"/>
    </xf>
    <xf numFmtId="0" fontId="5" fillId="0" borderId="0" xfId="0" applyFont="1" applyFill="1" applyAlignment="1">
      <alignment horizontal="left"/>
    </xf>
    <xf numFmtId="0" fontId="14" fillId="0" borderId="0" xfId="0" applyFont="1" applyFill="1"/>
    <xf numFmtId="0" fontId="26" fillId="0" borderId="0" xfId="0" applyFont="1" applyFill="1" applyAlignment="1"/>
    <xf numFmtId="0" fontId="31" fillId="0" borderId="0" xfId="0" applyFont="1" applyFill="1"/>
    <xf numFmtId="0" fontId="5" fillId="0" borderId="2" xfId="9" applyFont="1" applyFill="1" applyBorder="1"/>
    <xf numFmtId="0" fontId="5" fillId="0" borderId="79" xfId="9" applyFont="1" applyFill="1" applyBorder="1"/>
    <xf numFmtId="0" fontId="5" fillId="0" borderId="80" xfId="9" applyFont="1" applyFill="1" applyBorder="1"/>
    <xf numFmtId="0" fontId="5" fillId="0" borderId="3" xfId="9" applyFont="1" applyFill="1" applyBorder="1"/>
    <xf numFmtId="0" fontId="5" fillId="0" borderId="1" xfId="9" applyFont="1" applyFill="1" applyBorder="1"/>
    <xf numFmtId="0" fontId="5" fillId="0" borderId="0" xfId="9" applyFont="1" applyFill="1" applyBorder="1"/>
    <xf numFmtId="0" fontId="5" fillId="0" borderId="10" xfId="9" applyFont="1" applyFill="1" applyBorder="1"/>
    <xf numFmtId="0" fontId="5" fillId="0" borderId="36" xfId="9" applyFont="1" applyFill="1" applyBorder="1"/>
    <xf numFmtId="0" fontId="5" fillId="0" borderId="5" xfId="9" applyFont="1" applyFill="1" applyBorder="1"/>
    <xf numFmtId="0" fontId="5" fillId="0" borderId="4" xfId="9" applyFont="1" applyFill="1" applyBorder="1"/>
    <xf numFmtId="0" fontId="5" fillId="0" borderId="12" xfId="9" applyFont="1" applyFill="1" applyBorder="1"/>
    <xf numFmtId="0" fontId="5" fillId="0" borderId="14" xfId="9" applyFont="1" applyFill="1" applyBorder="1"/>
    <xf numFmtId="0" fontId="5" fillId="0" borderId="81" xfId="9" applyFont="1" applyFill="1" applyBorder="1"/>
    <xf numFmtId="0" fontId="5" fillId="0" borderId="13" xfId="9" applyFont="1" applyFill="1" applyBorder="1"/>
    <xf numFmtId="0" fontId="5" fillId="0" borderId="11" xfId="9" applyFont="1" applyFill="1" applyBorder="1"/>
    <xf numFmtId="0" fontId="55" fillId="0" borderId="0" xfId="0" applyFont="1" applyFill="1" applyAlignment="1"/>
    <xf numFmtId="49" fontId="92" fillId="0" borderId="0"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49" fontId="63" fillId="0" borderId="0" xfId="0" applyNumberFormat="1" applyFont="1" applyFill="1" applyBorder="1" applyAlignment="1">
      <alignment vertical="center"/>
    </xf>
    <xf numFmtId="181" fontId="69" fillId="0" borderId="0" xfId="0" applyNumberFormat="1" applyFont="1" applyFill="1" applyBorder="1" applyAlignment="1">
      <alignment horizontal="right" vertical="center"/>
    </xf>
    <xf numFmtId="181" fontId="71" fillId="0" borderId="0" xfId="0" applyNumberFormat="1" applyFont="1" applyFill="1" applyBorder="1" applyAlignment="1">
      <alignment horizontal="right" vertical="center"/>
    </xf>
    <xf numFmtId="181" fontId="70" fillId="0" borderId="0" xfId="0" applyNumberFormat="1" applyFont="1" applyFill="1" applyBorder="1" applyAlignment="1">
      <alignment horizontal="right" vertical="center"/>
    </xf>
    <xf numFmtId="0" fontId="57" fillId="0" borderId="0" xfId="0" applyFont="1" applyFill="1" applyAlignment="1">
      <alignment horizontal="right" vertical="center"/>
    </xf>
    <xf numFmtId="0" fontId="5" fillId="0" borderId="0" xfId="0" applyFont="1" applyFill="1" applyAlignment="1">
      <alignment horizontal="right" vertical="center"/>
    </xf>
    <xf numFmtId="0" fontId="5" fillId="0" borderId="1" xfId="0" applyFont="1" applyFill="1" applyBorder="1" applyAlignment="1">
      <alignment vertical="center"/>
    </xf>
    <xf numFmtId="0" fontId="5" fillId="0" borderId="5" xfId="0" applyFont="1" applyFill="1" applyBorder="1" applyAlignment="1">
      <alignment horizontal="left" vertical="center"/>
    </xf>
    <xf numFmtId="0" fontId="55" fillId="0" borderId="0" xfId="0" applyFont="1" applyFill="1" applyAlignment="1">
      <alignment horizontal="left"/>
    </xf>
    <xf numFmtId="0" fontId="5" fillId="0" borderId="6"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distributed" vertical="center" shrinkToFit="1"/>
    </xf>
    <xf numFmtId="0" fontId="56" fillId="0" borderId="0" xfId="12" applyFont="1" applyFill="1" applyAlignment="1">
      <alignment horizontal="center"/>
    </xf>
    <xf numFmtId="0" fontId="56" fillId="0" borderId="0" xfId="12" applyFont="1" applyFill="1"/>
    <xf numFmtId="0" fontId="5" fillId="0" borderId="7" xfId="0" applyFont="1" applyFill="1" applyBorder="1" applyAlignment="1">
      <alignment horizontal="distributed" vertical="center" shrinkToFit="1"/>
    </xf>
    <xf numFmtId="0" fontId="5" fillId="0" borderId="8" xfId="0" applyFont="1" applyFill="1" applyBorder="1" applyAlignment="1">
      <alignment horizontal="center"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horizontal="left" vertical="center"/>
    </xf>
    <xf numFmtId="0" fontId="5" fillId="0" borderId="52" xfId="0" applyFont="1" applyFill="1" applyBorder="1" applyAlignment="1">
      <alignment horizontal="center" vertical="center"/>
    </xf>
    <xf numFmtId="0" fontId="5" fillId="0" borderId="54" xfId="0" applyFont="1" applyFill="1" applyBorder="1" applyAlignment="1">
      <alignment vertical="center"/>
    </xf>
    <xf numFmtId="0" fontId="5" fillId="0" borderId="52" xfId="0" applyFont="1" applyFill="1" applyBorder="1" applyAlignment="1">
      <alignment vertical="center"/>
    </xf>
    <xf numFmtId="0" fontId="5" fillId="0" borderId="42" xfId="0" applyFont="1" applyFill="1" applyBorder="1" applyAlignment="1">
      <alignment vertical="center"/>
    </xf>
    <xf numFmtId="0" fontId="90" fillId="0" borderId="0" xfId="8" applyFont="1" applyFill="1" applyAlignment="1">
      <alignment vertical="center"/>
    </xf>
    <xf numFmtId="0" fontId="100" fillId="0" borderId="0" xfId="0" applyFont="1" applyFill="1" applyBorder="1" applyAlignment="1" applyProtection="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horizontal="left" vertical="center"/>
    </xf>
    <xf numFmtId="0" fontId="5" fillId="0" borderId="0" xfId="0" applyFont="1" applyFill="1" applyBorder="1" applyAlignment="1">
      <alignment horizontal="right" vertical="center"/>
    </xf>
    <xf numFmtId="0" fontId="0" fillId="0" borderId="0" xfId="0" quotePrefix="1" applyFont="1" applyFill="1" applyAlignment="1">
      <alignment vertical="center"/>
    </xf>
    <xf numFmtId="0" fontId="4" fillId="0" borderId="0" xfId="12" applyFont="1" applyFill="1" applyAlignment="1">
      <alignment horizontal="center" vertical="center"/>
    </xf>
    <xf numFmtId="0" fontId="5" fillId="0" borderId="0" xfId="1" applyFont="1" applyFill="1" applyAlignment="1" applyProtection="1">
      <alignment vertical="center"/>
    </xf>
    <xf numFmtId="0" fontId="102" fillId="0" borderId="0" xfId="12" applyFont="1" applyFill="1" applyAlignment="1">
      <alignment horizontal="center" vertical="center"/>
    </xf>
    <xf numFmtId="0" fontId="102" fillId="0" borderId="0" xfId="12" applyFont="1" applyFill="1" applyAlignment="1">
      <alignment vertical="center"/>
    </xf>
    <xf numFmtId="0" fontId="12" fillId="0" borderId="0" xfId="0" quotePrefix="1" applyFont="1" applyFill="1" applyBorder="1" applyAlignment="1">
      <alignment horizontal="center" vertical="center"/>
    </xf>
    <xf numFmtId="0" fontId="11" fillId="0" borderId="0" xfId="0" quotePrefix="1" applyFont="1" applyFill="1" applyBorder="1" applyAlignment="1">
      <alignment horizontal="distributed" vertical="center"/>
    </xf>
    <xf numFmtId="0" fontId="5" fillId="0" borderId="0" xfId="0" quotePrefix="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quotePrefix="1"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5" fillId="0" borderId="1" xfId="12" applyFont="1" applyFill="1" applyBorder="1" applyAlignment="1">
      <alignment horizontal="left" vertical="center"/>
    </xf>
    <xf numFmtId="0" fontId="5" fillId="0" borderId="3" xfId="12" applyFont="1" applyFill="1" applyBorder="1" applyAlignment="1">
      <alignment horizontal="left" vertical="center"/>
    </xf>
    <xf numFmtId="0" fontId="5" fillId="0" borderId="40" xfId="12" quotePrefix="1" applyFont="1" applyFill="1" applyBorder="1" applyAlignment="1">
      <alignment horizontal="center" vertical="center"/>
    </xf>
    <xf numFmtId="0" fontId="99" fillId="4" borderId="0" xfId="0" applyFont="1" applyFill="1" applyBorder="1" applyAlignment="1">
      <alignment vertical="center" wrapText="1"/>
    </xf>
    <xf numFmtId="177" fontId="85" fillId="4" borderId="0" xfId="0" applyNumberFormat="1" applyFont="1" applyFill="1" applyBorder="1" applyAlignment="1"/>
    <xf numFmtId="177" fontId="85" fillId="7" borderId="11" xfId="0" applyNumberFormat="1" applyFont="1" applyFill="1" applyBorder="1" applyAlignment="1"/>
    <xf numFmtId="177" fontId="85" fillId="7" borderId="12" xfId="0" applyNumberFormat="1" applyFont="1" applyFill="1" applyBorder="1" applyAlignment="1"/>
    <xf numFmtId="0" fontId="9" fillId="7" borderId="44" xfId="0" applyFont="1" applyFill="1" applyBorder="1" applyAlignment="1">
      <alignment vertical="center" shrinkToFit="1"/>
    </xf>
    <xf numFmtId="0" fontId="9" fillId="7" borderId="18" xfId="0" applyFont="1" applyFill="1" applyBorder="1" applyAlignment="1">
      <alignment vertical="center" shrinkToFit="1"/>
    </xf>
    <xf numFmtId="0" fontId="5" fillId="0" borderId="39" xfId="0" applyFont="1" applyFill="1" applyBorder="1" applyAlignment="1">
      <alignment horizontal="left" vertical="center"/>
    </xf>
    <xf numFmtId="0" fontId="5" fillId="0" borderId="55" xfId="12"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Fill="1" applyBorder="1" applyAlignment="1">
      <alignment horizontal="left" vertical="center"/>
    </xf>
    <xf numFmtId="0" fontId="5" fillId="0" borderId="0" xfId="0" applyFont="1" applyBorder="1" applyAlignment="1">
      <alignment horizontal="righ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Border="1" applyAlignment="1">
      <alignment horizontal="center"/>
    </xf>
    <xf numFmtId="0" fontId="5" fillId="0" borderId="0" xfId="0" applyFont="1" applyFill="1" applyAlignment="1">
      <alignment horizontal="right"/>
    </xf>
    <xf numFmtId="0" fontId="5" fillId="0" borderId="0" xfId="0" applyFont="1" applyFill="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5" fillId="0" borderId="0" xfId="0" applyFont="1" applyFill="1" applyAlignment="1">
      <alignment horizontal="right" vertical="center"/>
    </xf>
    <xf numFmtId="0" fontId="5" fillId="0" borderId="81" xfId="0" applyFont="1" applyBorder="1"/>
    <xf numFmtId="0" fontId="5" fillId="0" borderId="36" xfId="0" applyFont="1" applyBorder="1"/>
    <xf numFmtId="0" fontId="19" fillId="0" borderId="0" xfId="0" applyFont="1" applyFill="1"/>
    <xf numFmtId="0" fontId="19" fillId="0" borderId="0" xfId="0" applyFont="1" applyFill="1" applyAlignment="1">
      <alignment horizontal="left"/>
    </xf>
    <xf numFmtId="0" fontId="19" fillId="0" borderId="0" xfId="0" applyFont="1" applyFill="1" applyAlignment="1"/>
    <xf numFmtId="0" fontId="19" fillId="0" borderId="0" xfId="0" applyFont="1" applyFill="1" applyAlignment="1">
      <alignment horizontal="right"/>
    </xf>
    <xf numFmtId="0" fontId="6" fillId="0" borderId="0" xfId="0" applyFont="1" applyFill="1"/>
    <xf numFmtId="0" fontId="19" fillId="0" borderId="0" xfId="0" applyFont="1" applyFill="1" applyAlignment="1">
      <alignment vertical="top"/>
    </xf>
    <xf numFmtId="0" fontId="19" fillId="0" borderId="0" xfId="0" applyFont="1" applyFill="1" applyAlignment="1">
      <alignment horizontal="left" vertical="top"/>
    </xf>
    <xf numFmtId="0" fontId="5" fillId="0" borderId="16" xfId="0" applyFont="1" applyFill="1" applyBorder="1" applyAlignment="1">
      <alignment horizontal="left" vertical="center"/>
    </xf>
    <xf numFmtId="0" fontId="5" fillId="0" borderId="36" xfId="0" applyFont="1" applyFill="1" applyBorder="1"/>
    <xf numFmtId="0" fontId="5" fillId="0" borderId="81" xfId="0" applyFont="1" applyFill="1" applyBorder="1"/>
    <xf numFmtId="0" fontId="5" fillId="0" borderId="3" xfId="0" applyFont="1" applyFill="1" applyBorder="1" applyAlignment="1">
      <alignment horizontal="right"/>
    </xf>
    <xf numFmtId="0" fontId="5" fillId="0" borderId="1" xfId="0" applyFont="1" applyFill="1" applyBorder="1" applyAlignment="1">
      <alignment horizontal="right"/>
    </xf>
    <xf numFmtId="0" fontId="5" fillId="0" borderId="41" xfId="0" applyFont="1" applyFill="1" applyBorder="1"/>
    <xf numFmtId="0" fontId="5" fillId="0" borderId="42" xfId="0" applyFont="1" applyFill="1" applyBorder="1"/>
    <xf numFmtId="0" fontId="0" fillId="0" borderId="0" xfId="0" applyFont="1" applyFill="1"/>
    <xf numFmtId="0" fontId="29" fillId="0" borderId="0" xfId="0" applyFont="1" applyFill="1"/>
    <xf numFmtId="0" fontId="19" fillId="0" borderId="0" xfId="0" applyFont="1" applyFill="1" applyAlignment="1">
      <alignment horizontal="center" vertical="top"/>
    </xf>
    <xf numFmtId="0" fontId="5" fillId="0" borderId="0" xfId="12" applyFont="1" applyFill="1" applyBorder="1" applyAlignment="1">
      <alignment horizontal="left" vertical="center"/>
    </xf>
    <xf numFmtId="0" fontId="5" fillId="0" borderId="0" xfId="12" applyFont="1" applyFill="1" applyBorder="1" applyAlignment="1">
      <alignment horizontal="center" vertical="center"/>
    </xf>
    <xf numFmtId="0" fontId="5" fillId="0" borderId="0" xfId="12" applyFont="1" applyFill="1" applyBorder="1" applyAlignment="1">
      <alignment vertical="center" wrapText="1"/>
    </xf>
    <xf numFmtId="0" fontId="5" fillId="0" borderId="0" xfId="12" applyFont="1" applyFill="1" applyBorder="1" applyAlignment="1">
      <alignment horizontal="distributed" vertical="center" shrinkToFit="1"/>
    </xf>
    <xf numFmtId="0" fontId="5" fillId="0" borderId="0" xfId="12"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distributed" vertical="center"/>
    </xf>
    <xf numFmtId="49" fontId="97" fillId="0" borderId="0" xfId="0" applyNumberFormat="1" applyFont="1" applyBorder="1" applyAlignment="1">
      <alignment horizontal="left" vertical="center"/>
    </xf>
    <xf numFmtId="49" fontId="8" fillId="0" borderId="80" xfId="0" applyNumberFormat="1" applyFont="1" applyFill="1" applyBorder="1" applyAlignment="1">
      <alignment vertical="center"/>
    </xf>
    <xf numFmtId="49" fontId="8" fillId="0" borderId="81" xfId="0" applyNumberFormat="1" applyFont="1" applyFill="1" applyBorder="1" applyAlignment="1">
      <alignment vertical="center"/>
    </xf>
    <xf numFmtId="181" fontId="10" fillId="0" borderId="0"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0" fontId="11" fillId="0" borderId="0" xfId="12" applyFont="1" applyFill="1"/>
    <xf numFmtId="0" fontId="37" fillId="0" borderId="0" xfId="12" applyFont="1" applyFill="1" applyAlignment="1">
      <alignment vertical="top"/>
    </xf>
    <xf numFmtId="0" fontId="37" fillId="0" borderId="0" xfId="12" applyFont="1" applyFill="1" applyAlignment="1">
      <alignment vertical="center"/>
    </xf>
    <xf numFmtId="0" fontId="68" fillId="0" borderId="0" xfId="12" applyFont="1" applyFill="1" applyAlignment="1">
      <alignmen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xf>
    <xf numFmtId="0" fontId="37" fillId="0" borderId="0" xfId="6" applyFont="1" applyAlignment="1">
      <alignment vertical="center"/>
    </xf>
    <xf numFmtId="0" fontId="98" fillId="0" borderId="0" xfId="6" applyFont="1" applyAlignment="1">
      <alignment vertical="center"/>
    </xf>
    <xf numFmtId="0" fontId="9" fillId="0" borderId="0" xfId="6" applyFont="1" applyAlignment="1">
      <alignment vertical="center"/>
    </xf>
    <xf numFmtId="0" fontId="106" fillId="0" borderId="0" xfId="6" applyFont="1" applyBorder="1" applyAlignment="1">
      <alignment vertical="center"/>
    </xf>
    <xf numFmtId="0" fontId="37" fillId="0" borderId="0" xfId="8" applyFont="1" applyFill="1"/>
    <xf numFmtId="0" fontId="106" fillId="0" borderId="0" xfId="8" applyFont="1" applyFill="1" applyAlignment="1">
      <alignment vertical="center"/>
    </xf>
    <xf numFmtId="0" fontId="106" fillId="0" borderId="0" xfId="8" applyFont="1" applyFill="1"/>
    <xf numFmtId="0" fontId="107" fillId="0" borderId="0" xfId="8" applyFont="1" applyFill="1"/>
    <xf numFmtId="0" fontId="106" fillId="0" borderId="0" xfId="8" applyFont="1" applyFill="1" applyAlignment="1">
      <alignment horizontal="center" vertical="center"/>
    </xf>
    <xf numFmtId="0" fontId="59" fillId="0" borderId="0" xfId="8" applyFont="1" applyFill="1"/>
    <xf numFmtId="0" fontId="81" fillId="4" borderId="0" xfId="0" applyFont="1" applyFill="1" applyBorder="1" applyAlignment="1">
      <alignment vertical="center"/>
    </xf>
    <xf numFmtId="0" fontId="37" fillId="0" borderId="0" xfId="8" applyFont="1" applyFill="1" applyAlignment="1">
      <alignment vertical="center"/>
    </xf>
    <xf numFmtId="0" fontId="23" fillId="0" borderId="0" xfId="8" applyFont="1" applyFill="1" applyAlignment="1">
      <alignment vertical="center"/>
    </xf>
    <xf numFmtId="0" fontId="37" fillId="0" borderId="0" xfId="8" applyFont="1" applyFill="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left" vertical="center"/>
    </xf>
    <xf numFmtId="185" fontId="5" fillId="0" borderId="160" xfId="0" applyNumberFormat="1" applyFont="1" applyBorder="1" applyAlignment="1">
      <alignment horizontal="right" vertical="center"/>
    </xf>
    <xf numFmtId="186" fontId="5" fillId="0" borderId="161" xfId="0" applyNumberFormat="1" applyFont="1" applyBorder="1" applyAlignment="1">
      <alignment horizontal="center" vertical="center"/>
    </xf>
    <xf numFmtId="186" fontId="5" fillId="0" borderId="161" xfId="0" applyNumberFormat="1" applyFont="1" applyBorder="1" applyAlignment="1">
      <alignment horizontal="left" vertical="center"/>
    </xf>
    <xf numFmtId="0" fontId="5" fillId="0" borderId="160" xfId="0" applyFont="1" applyBorder="1" applyAlignment="1">
      <alignment vertical="center"/>
    </xf>
    <xf numFmtId="0" fontId="5" fillId="0" borderId="161" xfId="0" applyFont="1" applyBorder="1" applyAlignment="1">
      <alignment vertical="center"/>
    </xf>
    <xf numFmtId="0" fontId="5" fillId="0" borderId="162" xfId="0" applyFont="1" applyBorder="1" applyAlignment="1">
      <alignment vertical="center"/>
    </xf>
    <xf numFmtId="185" fontId="5" fillId="0" borderId="163" xfId="0" applyNumberFormat="1" applyFont="1" applyBorder="1" applyAlignment="1">
      <alignment horizontal="right" vertical="center"/>
    </xf>
    <xf numFmtId="186" fontId="5" fillId="0" borderId="0" xfId="0" applyNumberFormat="1" applyFont="1" applyAlignment="1">
      <alignment horizontal="center" vertical="center"/>
    </xf>
    <xf numFmtId="186" fontId="5" fillId="0" borderId="0" xfId="0" applyNumberFormat="1" applyFont="1" applyAlignment="1">
      <alignment horizontal="left" vertical="center"/>
    </xf>
    <xf numFmtId="0" fontId="5" fillId="0" borderId="163" xfId="0" applyFont="1" applyBorder="1" applyAlignment="1">
      <alignment horizontal="right" vertical="center"/>
    </xf>
    <xf numFmtId="0" fontId="5" fillId="0" borderId="130" xfId="0" applyFont="1" applyBorder="1" applyAlignment="1">
      <alignment vertical="center"/>
    </xf>
    <xf numFmtId="0" fontId="5" fillId="0" borderId="163" xfId="0" applyFont="1" applyBorder="1" applyAlignment="1">
      <alignment vertical="center"/>
    </xf>
    <xf numFmtId="0" fontId="5" fillId="0" borderId="130" xfId="0" applyFont="1" applyBorder="1" applyAlignment="1">
      <alignment horizontal="right" vertical="center"/>
    </xf>
    <xf numFmtId="0" fontId="5" fillId="0" borderId="163" xfId="0" applyFont="1" applyBorder="1" applyAlignment="1">
      <alignment horizontal="left" vertical="center"/>
    </xf>
    <xf numFmtId="185" fontId="5" fillId="0" borderId="164" xfId="0" applyNumberFormat="1" applyFont="1" applyBorder="1" applyAlignment="1">
      <alignment horizontal="right" vertical="center"/>
    </xf>
    <xf numFmtId="186" fontId="5" fillId="0" borderId="131" xfId="0" applyNumberFormat="1" applyFont="1" applyBorder="1" applyAlignment="1">
      <alignment horizontal="center" vertical="center"/>
    </xf>
    <xf numFmtId="186" fontId="5" fillId="0" borderId="131" xfId="0" applyNumberFormat="1" applyFont="1" applyBorder="1" applyAlignment="1">
      <alignment horizontal="left" vertical="center"/>
    </xf>
    <xf numFmtId="0" fontId="5" fillId="0" borderId="164" xfId="0" applyFont="1" applyBorder="1" applyAlignment="1">
      <alignment horizontal="right" vertical="center"/>
    </xf>
    <xf numFmtId="0" fontId="5" fillId="0" borderId="131" xfId="0" applyFont="1" applyBorder="1" applyAlignment="1">
      <alignment vertical="center"/>
    </xf>
    <xf numFmtId="0" fontId="5" fillId="0" borderId="129" xfId="0" applyFont="1" applyBorder="1" applyAlignment="1">
      <alignment vertical="center"/>
    </xf>
    <xf numFmtId="0" fontId="5" fillId="0" borderId="160" xfId="0" applyFont="1" applyBorder="1" applyAlignment="1">
      <alignment horizontal="left" vertical="center"/>
    </xf>
    <xf numFmtId="0" fontId="5" fillId="0" borderId="161" xfId="0" applyFont="1" applyBorder="1" applyAlignment="1">
      <alignment horizontal="left" vertical="center"/>
    </xf>
    <xf numFmtId="0" fontId="5" fillId="0" borderId="131" xfId="0" applyFont="1" applyBorder="1" applyAlignment="1">
      <alignment horizontal="left" vertical="center"/>
    </xf>
    <xf numFmtId="185" fontId="5" fillId="0" borderId="161" xfId="0" applyNumberFormat="1" applyFont="1" applyBorder="1" applyAlignment="1">
      <alignment horizontal="right" vertical="center"/>
    </xf>
    <xf numFmtId="185" fontId="5" fillId="0" borderId="0" xfId="0" applyNumberFormat="1" applyFont="1" applyAlignment="1">
      <alignment horizontal="right" vertical="center"/>
    </xf>
    <xf numFmtId="0" fontId="5" fillId="0" borderId="164" xfId="0" applyFont="1" applyBorder="1" applyAlignment="1">
      <alignment horizontal="left" vertical="center"/>
    </xf>
    <xf numFmtId="49" fontId="5" fillId="0" borderId="0" xfId="0" applyNumberFormat="1" applyFont="1" applyAlignment="1">
      <alignment horizontal="left" vertical="center"/>
    </xf>
    <xf numFmtId="0" fontId="5" fillId="0" borderId="131" xfId="0" applyFont="1" applyBorder="1" applyAlignment="1">
      <alignment horizontal="right" vertical="center"/>
    </xf>
    <xf numFmtId="187" fontId="5" fillId="0" borderId="163" xfId="0" applyNumberFormat="1" applyFont="1" applyBorder="1" applyAlignment="1">
      <alignment horizontal="right" vertical="center"/>
    </xf>
    <xf numFmtId="187" fontId="5" fillId="0" borderId="164" xfId="0" applyNumberFormat="1" applyFont="1" applyBorder="1" applyAlignment="1">
      <alignment horizontal="right" vertical="center"/>
    </xf>
    <xf numFmtId="0" fontId="5" fillId="0" borderId="130" xfId="0" applyFont="1" applyBorder="1" applyAlignment="1">
      <alignment horizontal="left" vertical="center"/>
    </xf>
    <xf numFmtId="0" fontId="38" fillId="0" borderId="0" xfId="0" applyFont="1" applyAlignment="1">
      <alignment vertical="center"/>
    </xf>
    <xf numFmtId="186" fontId="5" fillId="0" borderId="0" xfId="0" applyNumberFormat="1" applyFont="1" applyBorder="1" applyAlignment="1">
      <alignment horizontal="center" vertical="center"/>
    </xf>
    <xf numFmtId="186" fontId="5" fillId="0" borderId="0" xfId="0" applyNumberFormat="1" applyFont="1" applyBorder="1" applyAlignment="1">
      <alignment horizontal="left" vertical="center"/>
    </xf>
    <xf numFmtId="0" fontId="5" fillId="0" borderId="161" xfId="0" applyFont="1" applyBorder="1" applyAlignment="1">
      <alignment horizontal="right" vertical="center"/>
    </xf>
    <xf numFmtId="185" fontId="5" fillId="0" borderId="0" xfId="0" applyNumberFormat="1" applyFont="1" applyBorder="1" applyAlignment="1">
      <alignment horizontal="right" vertical="center"/>
    </xf>
    <xf numFmtId="0" fontId="38" fillId="0" borderId="0" xfId="0" applyFont="1" applyAlignment="1">
      <alignment horizontal="left" vertical="center"/>
    </xf>
    <xf numFmtId="0" fontId="5" fillId="0" borderId="161" xfId="0" applyFont="1" applyFill="1" applyBorder="1" applyAlignment="1">
      <alignment horizontal="left" vertical="center"/>
    </xf>
    <xf numFmtId="0" fontId="5" fillId="0" borderId="161" xfId="0" applyFont="1" applyFill="1" applyBorder="1" applyAlignment="1">
      <alignment horizontal="right" vertical="center"/>
    </xf>
    <xf numFmtId="0" fontId="5" fillId="0" borderId="161" xfId="0" applyFont="1" applyFill="1" applyBorder="1" applyAlignment="1">
      <alignment vertical="center"/>
    </xf>
    <xf numFmtId="187" fontId="5" fillId="0" borderId="160" xfId="0" applyNumberFormat="1" applyFont="1" applyBorder="1" applyAlignment="1">
      <alignment horizontal="right" vertical="center"/>
    </xf>
    <xf numFmtId="0" fontId="37" fillId="0" borderId="0" xfId="12" applyFont="1" applyFill="1" applyAlignment="1">
      <alignment horizontal="left" vertical="center"/>
    </xf>
    <xf numFmtId="0" fontId="68" fillId="0" borderId="0" xfId="12" applyFont="1" applyFill="1" applyAlignment="1">
      <alignment horizontal="center" vertical="center"/>
    </xf>
    <xf numFmtId="0" fontId="37" fillId="0" borderId="0" xfId="12" applyFont="1" applyFill="1" applyAlignment="1">
      <alignment horizontal="left" vertical="center" wrapText="1"/>
    </xf>
    <xf numFmtId="0" fontId="5" fillId="0" borderId="18" xfId="0" applyFont="1" applyBorder="1" applyAlignment="1">
      <alignment horizontal="center"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horizontal="justify" vertical="center"/>
    </xf>
    <xf numFmtId="0" fontId="9" fillId="0" borderId="0" xfId="0" applyFont="1" applyAlignment="1">
      <alignment horizontal="left" vertical="top"/>
    </xf>
    <xf numFmtId="0" fontId="5" fillId="0" borderId="44" xfId="0" applyFont="1" applyBorder="1"/>
    <xf numFmtId="0" fontId="5" fillId="0" borderId="38" xfId="0" applyFont="1" applyBorder="1" applyAlignment="1">
      <alignment horizontal="center" vertical="center"/>
    </xf>
    <xf numFmtId="187" fontId="5" fillId="0" borderId="214" xfId="0" applyNumberFormat="1" applyFont="1" applyBorder="1" applyAlignment="1">
      <alignment horizontal="right" vertical="center"/>
    </xf>
    <xf numFmtId="186" fontId="5" fillId="0" borderId="12" xfId="0" applyNumberFormat="1" applyFont="1" applyBorder="1" applyAlignment="1">
      <alignment horizontal="center" vertical="center"/>
    </xf>
    <xf numFmtId="186" fontId="5" fillId="0" borderId="12" xfId="0" applyNumberFormat="1" applyFont="1" applyBorder="1" applyAlignment="1">
      <alignment horizontal="left" vertical="center"/>
    </xf>
    <xf numFmtId="0" fontId="5" fillId="0" borderId="214"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215" xfId="0" applyFont="1" applyBorder="1" applyAlignment="1">
      <alignment vertical="center"/>
    </xf>
    <xf numFmtId="0" fontId="73" fillId="0" borderId="42" xfId="11" applyFont="1" applyFill="1" applyBorder="1" applyAlignment="1">
      <alignment horizontal="center" vertical="center"/>
    </xf>
    <xf numFmtId="0" fontId="73" fillId="0" borderId="42" xfId="11" applyFont="1" applyFill="1" applyBorder="1" applyAlignment="1">
      <alignment vertical="center"/>
    </xf>
    <xf numFmtId="49" fontId="39" fillId="0" borderId="0" xfId="0" applyNumberFormat="1" applyFont="1" applyFill="1" applyBorder="1" applyAlignment="1">
      <alignment horizontal="left" vertical="center"/>
    </xf>
    <xf numFmtId="49" fontId="110" fillId="0" borderId="0" xfId="0" applyNumberFormat="1" applyFont="1" applyFill="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12" fillId="0" borderId="0" xfId="12" applyFont="1" applyFill="1" applyAlignment="1">
      <alignment horizontal="center" vertical="center"/>
    </xf>
    <xf numFmtId="0" fontId="113" fillId="0" borderId="0" xfId="12" applyFont="1" applyFill="1" applyAlignment="1">
      <alignment horizontal="left" vertical="center"/>
    </xf>
    <xf numFmtId="0" fontId="113" fillId="0" borderId="0" xfId="12" applyFont="1" applyFill="1" applyAlignment="1">
      <alignment horizontal="left" vertical="center" wrapText="1"/>
    </xf>
    <xf numFmtId="0" fontId="5" fillId="0" borderId="0" xfId="0" applyFont="1" applyAlignment="1">
      <alignment horizontal="left" vertical="center"/>
    </xf>
    <xf numFmtId="0" fontId="114" fillId="0" borderId="0" xfId="6" applyFont="1" applyAlignment="1">
      <alignment vertical="center"/>
    </xf>
    <xf numFmtId="0" fontId="109" fillId="0" borderId="0" xfId="6" applyFont="1" applyAlignment="1">
      <alignment vertical="center"/>
    </xf>
    <xf numFmtId="0" fontId="115" fillId="0" borderId="0" xfId="6" applyFont="1" applyAlignment="1">
      <alignment vertical="center"/>
    </xf>
    <xf numFmtId="0" fontId="116" fillId="0" borderId="0" xfId="0" applyFont="1"/>
    <xf numFmtId="0" fontId="117" fillId="0" borderId="0" xfId="0" applyFont="1"/>
    <xf numFmtId="0" fontId="118" fillId="0" borderId="0" xfId="0" applyFont="1"/>
    <xf numFmtId="0" fontId="119" fillId="0" borderId="0" xfId="0" applyFont="1"/>
    <xf numFmtId="0" fontId="121" fillId="0" borderId="0" xfId="0" applyFont="1" applyAlignment="1">
      <alignment horizontal="left" vertical="center"/>
    </xf>
    <xf numFmtId="0" fontId="107" fillId="0" borderId="0" xfId="0" applyFont="1" applyAlignment="1">
      <alignment horizontal="center"/>
    </xf>
    <xf numFmtId="0" fontId="117" fillId="0" borderId="0" xfId="0" applyFont="1" applyAlignment="1">
      <alignment horizontal="center"/>
    </xf>
    <xf numFmtId="0" fontId="117" fillId="0" borderId="55" xfId="0" applyFont="1" applyBorder="1"/>
    <xf numFmtId="0" fontId="107" fillId="0" borderId="55" xfId="0" applyFont="1" applyBorder="1" applyAlignment="1">
      <alignment horizontal="center"/>
    </xf>
    <xf numFmtId="0" fontId="107" fillId="0" borderId="55" xfId="0" applyFont="1" applyBorder="1" applyAlignment="1">
      <alignment horizontal="center" vertical="center"/>
    </xf>
    <xf numFmtId="0" fontId="117" fillId="0" borderId="40" xfId="0" applyFont="1" applyBorder="1" applyAlignment="1">
      <alignment horizontal="center"/>
    </xf>
    <xf numFmtId="0" fontId="117" fillId="0" borderId="55" xfId="0" applyFont="1" applyBorder="1" applyAlignment="1">
      <alignment horizontal="distributed" vertical="center"/>
    </xf>
    <xf numFmtId="0" fontId="107" fillId="0" borderId="0" xfId="0" applyFont="1" applyAlignment="1">
      <alignment horizontal="distributed" vertical="center"/>
    </xf>
    <xf numFmtId="0" fontId="117" fillId="0" borderId="0" xfId="0" applyFont="1" applyAlignment="1">
      <alignment horizontal="distributed" vertical="center"/>
    </xf>
    <xf numFmtId="0" fontId="107" fillId="0" borderId="40" xfId="0" applyFont="1" applyBorder="1" applyAlignment="1">
      <alignment horizontal="center" vertical="center"/>
    </xf>
    <xf numFmtId="0" fontId="117" fillId="0" borderId="0" xfId="0" applyFont="1" applyAlignment="1">
      <alignment horizontal="center" vertical="center"/>
    </xf>
    <xf numFmtId="0" fontId="107" fillId="0" borderId="0" xfId="0" applyFont="1" applyAlignment="1">
      <alignment textRotation="255" wrapText="1"/>
    </xf>
    <xf numFmtId="0" fontId="107" fillId="0" borderId="0" xfId="0" applyFont="1"/>
    <xf numFmtId="0" fontId="107" fillId="0" borderId="0" xfId="0" applyFont="1" applyAlignment="1">
      <alignment horizontal="left" vertical="center"/>
    </xf>
    <xf numFmtId="0" fontId="107" fillId="0" borderId="42" xfId="0" applyFont="1" applyBorder="1" applyAlignment="1">
      <alignment horizontal="left" vertical="center"/>
    </xf>
    <xf numFmtId="0" fontId="107" fillId="0" borderId="42" xfId="0" applyFont="1" applyBorder="1" applyAlignment="1">
      <alignment horizontal="distributed" vertical="center"/>
    </xf>
    <xf numFmtId="0" fontId="116" fillId="0" borderId="0" xfId="0" applyFont="1" applyAlignment="1">
      <alignment horizontal="right"/>
    </xf>
    <xf numFmtId="0" fontId="93" fillId="0" borderId="0" xfId="11" applyFont="1" applyAlignment="1">
      <alignment vertical="center"/>
    </xf>
    <xf numFmtId="0" fontId="5" fillId="0" borderId="0" xfId="12" applyFont="1" applyFill="1" applyBorder="1" applyAlignment="1">
      <alignment horizontal="left" vertical="center"/>
    </xf>
    <xf numFmtId="0" fontId="5" fillId="0" borderId="0" xfId="12" applyFont="1" applyFill="1" applyBorder="1" applyAlignment="1">
      <alignment horizontal="center" vertical="center"/>
    </xf>
    <xf numFmtId="0" fontId="5" fillId="0" borderId="0" xfId="11" applyFont="1" applyAlignment="1">
      <alignment horizontal="left" vertical="center"/>
    </xf>
    <xf numFmtId="0" fontId="118" fillId="0" borderId="0" xfId="0" applyFont="1" applyAlignment="1">
      <alignment horizontal="left"/>
    </xf>
    <xf numFmtId="0" fontId="0" fillId="0" borderId="0" xfId="0"/>
    <xf numFmtId="0" fontId="5" fillId="0" borderId="0" xfId="0" applyFont="1" applyBorder="1" applyAlignment="1">
      <alignment vertical="top"/>
    </xf>
    <xf numFmtId="49" fontId="39" fillId="0" borderId="0" xfId="0" applyNumberFormat="1" applyFont="1" applyFill="1" applyBorder="1" applyAlignment="1">
      <alignment horizontal="left" vertical="center"/>
    </xf>
    <xf numFmtId="0" fontId="124" fillId="0" borderId="0" xfId="0" applyFont="1" applyAlignment="1">
      <alignment vertical="center"/>
    </xf>
    <xf numFmtId="0" fontId="65" fillId="0" borderId="0" xfId="0" applyFont="1" applyFill="1" applyBorder="1" applyAlignment="1">
      <alignment horizontal="center" vertical="top"/>
    </xf>
    <xf numFmtId="0" fontId="65" fillId="0" borderId="0" xfId="0" applyFont="1" applyAlignment="1">
      <alignment horizontal="center"/>
    </xf>
    <xf numFmtId="0" fontId="65" fillId="0" borderId="0" xfId="9" applyFont="1" applyFill="1" applyAlignment="1">
      <alignment horizontal="left"/>
    </xf>
    <xf numFmtId="0" fontId="65" fillId="0" borderId="0" xfId="9" applyFont="1" applyFill="1" applyAlignment="1">
      <alignment horizontal="left" vertical="center"/>
    </xf>
    <xf numFmtId="0" fontId="65" fillId="0" borderId="0" xfId="0" applyFont="1" applyFill="1" applyAlignment="1">
      <alignment horizontal="left" vertical="center"/>
    </xf>
    <xf numFmtId="0" fontId="65" fillId="0" borderId="0" xfId="0" applyFont="1" applyAlignment="1">
      <alignment vertical="center"/>
    </xf>
    <xf numFmtId="0" fontId="65" fillId="0" borderId="0" xfId="0" applyFont="1" applyBorder="1" applyAlignment="1">
      <alignment horizontal="left" vertical="center"/>
    </xf>
    <xf numFmtId="0" fontId="65" fillId="0" borderId="0" xfId="0" applyFont="1" applyBorder="1" applyAlignment="1">
      <alignment horizontal="right" vertical="center"/>
    </xf>
    <xf numFmtId="0" fontId="65" fillId="0" borderId="0" xfId="0" applyFont="1" applyFill="1" applyBorder="1" applyAlignment="1">
      <alignment horizontal="center" vertical="center"/>
    </xf>
    <xf numFmtId="0" fontId="65" fillId="0" borderId="0" xfId="0" applyFont="1" applyFill="1" applyAlignment="1">
      <alignment horizontal="center" vertical="center"/>
    </xf>
    <xf numFmtId="0" fontId="65" fillId="0" borderId="71" xfId="8" applyFont="1" applyFill="1" applyBorder="1" applyAlignment="1">
      <alignment horizontal="center" vertical="center"/>
    </xf>
    <xf numFmtId="0" fontId="65" fillId="0" borderId="12" xfId="0" applyFont="1" applyBorder="1" applyAlignment="1">
      <alignment horizontal="center" vertical="center"/>
    </xf>
    <xf numFmtId="0" fontId="11" fillId="0" borderId="0" xfId="0" applyFont="1" applyAlignment="1">
      <alignment vertical="center"/>
    </xf>
    <xf numFmtId="0" fontId="127" fillId="0" borderId="0" xfId="0" applyFont="1" applyAlignment="1">
      <alignment vertical="center"/>
    </xf>
    <xf numFmtId="0" fontId="11" fillId="0" borderId="0" xfId="0" applyFont="1" applyFill="1"/>
    <xf numFmtId="0" fontId="14" fillId="0" borderId="0" xfId="0" applyFont="1"/>
    <xf numFmtId="0" fontId="11" fillId="0" borderId="0" xfId="0" applyFont="1" applyAlignment="1"/>
    <xf numFmtId="0" fontId="11" fillId="0" borderId="0" xfId="0" applyFont="1" applyBorder="1"/>
    <xf numFmtId="0" fontId="11" fillId="0" borderId="0" xfId="8" applyFont="1" applyFill="1"/>
    <xf numFmtId="0" fontId="128" fillId="0" borderId="0" xfId="0" applyFont="1" applyAlignment="1">
      <alignment vertical="center"/>
    </xf>
    <xf numFmtId="0" fontId="129" fillId="0" borderId="0" xfId="8" applyFont="1" applyFill="1" applyAlignment="1">
      <alignment vertical="center"/>
    </xf>
    <xf numFmtId="0" fontId="129" fillId="0" borderId="0" xfId="8" applyFont="1" applyFill="1"/>
    <xf numFmtId="0" fontId="65" fillId="0" borderId="42" xfId="0" applyFont="1" applyBorder="1" applyAlignment="1">
      <alignment horizontal="center" vertical="center"/>
    </xf>
    <xf numFmtId="0" fontId="130" fillId="0" borderId="0" xfId="0" applyFont="1" applyAlignment="1">
      <alignment vertical="center"/>
    </xf>
    <xf numFmtId="0" fontId="65" fillId="0" borderId="0" xfId="0" applyFont="1" applyAlignment="1">
      <alignment horizontal="left" vertical="center"/>
    </xf>
    <xf numFmtId="0" fontId="65" fillId="0" borderId="0" xfId="0" applyFont="1" applyAlignment="1">
      <alignment horizontal="center" vertical="center"/>
    </xf>
    <xf numFmtId="0" fontId="65" fillId="0" borderId="5"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top"/>
    </xf>
    <xf numFmtId="0" fontId="131" fillId="4" borderId="0" xfId="0" applyFont="1" applyFill="1" applyBorder="1" applyAlignment="1">
      <alignment vertical="center"/>
    </xf>
    <xf numFmtId="186" fontId="5" fillId="0" borderId="130" xfId="0" applyNumberFormat="1" applyFont="1" applyBorder="1" applyAlignment="1">
      <alignment horizontal="left" vertical="center"/>
    </xf>
    <xf numFmtId="0" fontId="132" fillId="0" borderId="2" xfId="12" applyFont="1" applyFill="1" applyBorder="1" applyAlignment="1">
      <alignment horizontal="distributed" vertical="center" wrapText="1"/>
    </xf>
    <xf numFmtId="0" fontId="132" fillId="0" borderId="39" xfId="12" applyNumberFormat="1" applyFont="1" applyFill="1" applyBorder="1" applyAlignment="1">
      <alignment horizontal="center" vertical="center"/>
    </xf>
    <xf numFmtId="0" fontId="132" fillId="0" borderId="39" xfId="12" applyFont="1" applyFill="1" applyBorder="1" applyAlignment="1">
      <alignment horizontal="center" vertical="center"/>
    </xf>
    <xf numFmtId="49" fontId="37" fillId="0" borderId="0" xfId="0" applyNumberFormat="1" applyFont="1" applyBorder="1" applyAlignment="1">
      <alignment horizontal="left" vertical="center"/>
    </xf>
    <xf numFmtId="181" fontId="10"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37" fillId="0" borderId="0"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0" fontId="134" fillId="0" borderId="0" xfId="6" applyFont="1" applyAlignment="1">
      <alignment vertical="center"/>
    </xf>
    <xf numFmtId="0" fontId="135" fillId="0" borderId="0" xfId="6" applyFont="1" applyAlignment="1">
      <alignment vertical="center"/>
    </xf>
    <xf numFmtId="0" fontId="136" fillId="0" borderId="0" xfId="6" applyFont="1" applyAlignment="1">
      <alignment vertical="center"/>
    </xf>
    <xf numFmtId="0" fontId="138" fillId="0" borderId="0" xfId="0" applyFont="1" applyAlignment="1">
      <alignment vertical="center"/>
    </xf>
    <xf numFmtId="49" fontId="8" fillId="0" borderId="1" xfId="0" applyNumberFormat="1" applyFont="1" applyBorder="1" applyAlignment="1">
      <alignment vertical="center"/>
    </xf>
    <xf numFmtId="49" fontId="8" fillId="0" borderId="11" xfId="0" applyNumberFormat="1" applyFont="1" applyBorder="1" applyAlignment="1">
      <alignment vertical="center"/>
    </xf>
    <xf numFmtId="49" fontId="8" fillId="0" borderId="4" xfId="0" applyNumberFormat="1" applyFont="1" applyBorder="1" applyAlignment="1">
      <alignment vertical="center"/>
    </xf>
    <xf numFmtId="49" fontId="139" fillId="0" borderId="0" xfId="0" applyNumberFormat="1" applyFont="1" applyAlignment="1">
      <alignment horizontal="center" vertical="center"/>
    </xf>
    <xf numFmtId="49" fontId="39" fillId="0" borderId="0" xfId="0" applyNumberFormat="1" applyFont="1" applyAlignment="1">
      <alignment horizontal="center" vertical="center"/>
    </xf>
    <xf numFmtId="0" fontId="106" fillId="0" borderId="0" xfId="8" applyFont="1" applyFill="1" applyAlignment="1">
      <alignment horizontal="center" vertical="center"/>
    </xf>
    <xf numFmtId="0" fontId="5" fillId="0" borderId="55" xfId="8" applyFont="1" applyFill="1" applyBorder="1" applyAlignment="1">
      <alignment vertical="center" shrinkToFit="1"/>
    </xf>
    <xf numFmtId="49" fontId="5" fillId="0" borderId="3" xfId="8" applyNumberFormat="1" applyFont="1" applyFill="1" applyBorder="1" applyAlignment="1">
      <alignment vertical="center" shrinkToFit="1"/>
    </xf>
    <xf numFmtId="3" fontId="5" fillId="0" borderId="39" xfId="8" applyNumberFormat="1" applyFont="1" applyFill="1" applyBorder="1" applyAlignment="1">
      <alignment vertical="center"/>
    </xf>
    <xf numFmtId="3" fontId="5" fillId="0" borderId="102" xfId="8" applyNumberFormat="1" applyFont="1" applyFill="1" applyBorder="1" applyAlignment="1">
      <alignment vertical="center"/>
    </xf>
    <xf numFmtId="49" fontId="5" fillId="0" borderId="101" xfId="8" applyNumberFormat="1" applyFont="1" applyFill="1" applyBorder="1" applyAlignment="1">
      <alignment vertical="center" shrinkToFit="1"/>
    </xf>
    <xf numFmtId="0" fontId="5" fillId="0" borderId="39" xfId="8" applyFont="1" applyFill="1" applyBorder="1" applyAlignment="1">
      <alignment vertical="center"/>
    </xf>
    <xf numFmtId="0" fontId="5" fillId="0" borderId="102" xfId="8" applyFont="1" applyFill="1" applyBorder="1" applyAlignment="1">
      <alignment vertical="center"/>
    </xf>
    <xf numFmtId="49" fontId="5" fillId="0" borderId="219" xfId="8" applyNumberFormat="1" applyFont="1" applyFill="1" applyBorder="1" applyAlignment="1">
      <alignment vertical="center" shrinkToFit="1"/>
    </xf>
    <xf numFmtId="3" fontId="5" fillId="0" borderId="220" xfId="8" applyNumberFormat="1" applyFont="1" applyFill="1" applyBorder="1" applyAlignment="1">
      <alignment vertical="center"/>
    </xf>
    <xf numFmtId="49" fontId="5" fillId="0" borderId="220" xfId="8" applyNumberFormat="1" applyFont="1" applyFill="1" applyBorder="1" applyAlignment="1">
      <alignment vertical="center" shrinkToFit="1"/>
    </xf>
    <xf numFmtId="3" fontId="5" fillId="0" borderId="221" xfId="8" applyNumberFormat="1" applyFont="1" applyFill="1" applyBorder="1" applyAlignment="1">
      <alignment vertical="center"/>
    </xf>
    <xf numFmtId="49" fontId="5" fillId="0" borderId="222" xfId="8" applyNumberFormat="1" applyFont="1" applyFill="1" applyBorder="1" applyAlignment="1">
      <alignment vertical="center" shrinkToFit="1"/>
    </xf>
    <xf numFmtId="0" fontId="5" fillId="0" borderId="220" xfId="8" applyFont="1" applyFill="1" applyBorder="1" applyAlignment="1">
      <alignment vertical="center"/>
    </xf>
    <xf numFmtId="0" fontId="5" fillId="0" borderId="221" xfId="8" applyFont="1" applyFill="1" applyBorder="1" applyAlignment="1">
      <alignment vertical="center"/>
    </xf>
    <xf numFmtId="49" fontId="5" fillId="0" borderId="223" xfId="8" applyNumberFormat="1" applyFont="1" applyFill="1" applyBorder="1" applyAlignment="1">
      <alignment vertical="center" shrinkToFit="1"/>
    </xf>
    <xf numFmtId="3" fontId="5" fillId="0" borderId="224" xfId="8" applyNumberFormat="1" applyFont="1" applyFill="1" applyBorder="1" applyAlignment="1">
      <alignment vertical="center"/>
    </xf>
    <xf numFmtId="3" fontId="5" fillId="0" borderId="225" xfId="8" applyNumberFormat="1" applyFont="1" applyFill="1" applyBorder="1" applyAlignment="1">
      <alignment vertical="center"/>
    </xf>
    <xf numFmtId="49" fontId="37" fillId="0" borderId="0" xfId="0" applyNumberFormat="1" applyFont="1" applyBorder="1" applyAlignment="1">
      <alignment horizontal="left" vertical="center"/>
    </xf>
    <xf numFmtId="49" fontId="37" fillId="0" borderId="0" xfId="0" applyNumberFormat="1" applyFont="1" applyFill="1" applyBorder="1" applyAlignment="1">
      <alignment horizontal="left" vertical="center"/>
    </xf>
    <xf numFmtId="49" fontId="109" fillId="0" borderId="0" xfId="0" applyNumberFormat="1" applyFont="1" applyBorder="1" applyAlignment="1">
      <alignment horizontal="left" vertical="center"/>
    </xf>
    <xf numFmtId="0" fontId="0" fillId="0" borderId="0" xfId="0" applyAlignment="1">
      <alignment horizontal="left" vertical="center"/>
    </xf>
    <xf numFmtId="49" fontId="37"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xf>
    <xf numFmtId="0" fontId="127" fillId="0" borderId="0" xfId="0" applyFont="1" applyAlignment="1">
      <alignment horizontal="left" vertical="center"/>
    </xf>
    <xf numFmtId="0" fontId="5" fillId="0" borderId="0" xfId="0" applyFont="1" applyAlignment="1">
      <alignment horizontal="left" vertical="center"/>
    </xf>
    <xf numFmtId="3" fontId="5" fillId="0" borderId="66" xfId="8" applyNumberFormat="1" applyFont="1" applyFill="1" applyBorder="1" applyAlignment="1">
      <alignmen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49" fontId="39" fillId="0" borderId="4" xfId="0" applyNumberFormat="1" applyFont="1" applyFill="1" applyBorder="1" applyAlignment="1">
      <alignment horizontal="left" vertical="center" wrapText="1"/>
    </xf>
    <xf numFmtId="0" fontId="0" fillId="0" borderId="4" xfId="0" applyBorder="1" applyAlignment="1">
      <alignment vertical="center"/>
    </xf>
    <xf numFmtId="0" fontId="69" fillId="0" borderId="0" xfId="0" applyFont="1" applyBorder="1" applyAlignment="1">
      <alignment vertical="top"/>
    </xf>
    <xf numFmtId="0" fontId="11" fillId="0" borderId="0" xfId="0" applyFont="1" applyBorder="1" applyAlignment="1">
      <alignment horizontal="distributed" vertical="center"/>
    </xf>
    <xf numFmtId="0" fontId="45" fillId="0" borderId="86" xfId="0" applyFont="1" applyBorder="1" applyAlignment="1">
      <alignment horizontal="center" vertical="center"/>
    </xf>
    <xf numFmtId="0" fontId="45" fillId="0" borderId="0" xfId="0" applyFont="1" applyBorder="1" applyAlignment="1">
      <alignment horizontal="center" vertical="center"/>
    </xf>
    <xf numFmtId="0" fontId="45" fillId="0" borderId="87" xfId="0" applyFont="1" applyBorder="1" applyAlignment="1">
      <alignment horizontal="center" vertical="center"/>
    </xf>
    <xf numFmtId="0" fontId="142"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11" fillId="0" borderId="0" xfId="0" applyFont="1" applyAlignment="1">
      <alignment horizontal="distributed" vertical="center"/>
    </xf>
    <xf numFmtId="0" fontId="48" fillId="0" borderId="0" xfId="0" applyFont="1" applyAlignment="1">
      <alignment horizontal="center" vertical="center"/>
    </xf>
    <xf numFmtId="0" fontId="6" fillId="0" borderId="0" xfId="0" applyFont="1" applyAlignment="1">
      <alignment vertical="center"/>
    </xf>
    <xf numFmtId="0" fontId="19" fillId="0" borderId="0" xfId="0" applyFont="1" applyAlignment="1">
      <alignment vertical="center"/>
    </xf>
    <xf numFmtId="0" fontId="11" fillId="0" borderId="87"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shrinkToFit="1"/>
    </xf>
    <xf numFmtId="0" fontId="5" fillId="0" borderId="0" xfId="0" applyFont="1" applyBorder="1" applyAlignment="1">
      <alignment horizontal="left" vertical="center"/>
    </xf>
    <xf numFmtId="186" fontId="5" fillId="0" borderId="162" xfId="0" applyNumberFormat="1" applyFont="1" applyBorder="1" applyAlignment="1">
      <alignment horizontal="left" vertical="center"/>
    </xf>
    <xf numFmtId="185" fontId="5" fillId="0" borderId="132" xfId="0" applyNumberFormat="1" applyFont="1" applyBorder="1" applyAlignment="1">
      <alignment horizontal="center" vertical="center"/>
    </xf>
    <xf numFmtId="185" fontId="5" fillId="0" borderId="134" xfId="0" applyNumberFormat="1" applyFont="1" applyBorder="1" applyAlignment="1">
      <alignment horizontal="center" vertical="center"/>
    </xf>
    <xf numFmtId="185" fontId="5" fillId="0" borderId="133" xfId="0" applyNumberFormat="1" applyFont="1" applyBorder="1" applyAlignment="1">
      <alignment horizontal="center" vertical="center"/>
    </xf>
    <xf numFmtId="0" fontId="5" fillId="0" borderId="132" xfId="0" applyFont="1" applyBorder="1" applyAlignment="1">
      <alignment horizontal="center" vertical="center"/>
    </xf>
    <xf numFmtId="0" fontId="5" fillId="0" borderId="134" xfId="0" applyFont="1" applyBorder="1" applyAlignment="1">
      <alignment horizontal="center" vertical="center"/>
    </xf>
    <xf numFmtId="0" fontId="5" fillId="0" borderId="133" xfId="0" applyFont="1" applyBorder="1" applyAlignment="1">
      <alignment horizontal="center" vertical="center"/>
    </xf>
    <xf numFmtId="0" fontId="5" fillId="0" borderId="160" xfId="0" applyFont="1" applyBorder="1" applyAlignment="1">
      <alignment horizontal="left" vertical="center" wrapText="1"/>
    </xf>
    <xf numFmtId="0" fontId="5" fillId="0" borderId="161" xfId="0" applyFont="1" applyBorder="1" applyAlignment="1">
      <alignment horizontal="left" vertical="center" wrapText="1"/>
    </xf>
    <xf numFmtId="0" fontId="5" fillId="0" borderId="162" xfId="0" applyFont="1" applyBorder="1" applyAlignment="1">
      <alignment horizontal="left" vertical="center" wrapText="1"/>
    </xf>
    <xf numFmtId="0" fontId="5" fillId="0" borderId="163" xfId="0" applyFont="1" applyBorder="1" applyAlignment="1">
      <alignment horizontal="left" vertical="center" wrapText="1"/>
    </xf>
    <xf numFmtId="0" fontId="5" fillId="0" borderId="0" xfId="0" applyFont="1" applyBorder="1" applyAlignment="1">
      <alignment horizontal="left" vertical="center" wrapText="1"/>
    </xf>
    <xf numFmtId="0" fontId="5" fillId="0" borderId="130" xfId="0" applyFont="1" applyBorder="1" applyAlignment="1">
      <alignment horizontal="left" vertical="center" wrapText="1"/>
    </xf>
    <xf numFmtId="0" fontId="5" fillId="0" borderId="214" xfId="0" applyFont="1" applyBorder="1" applyAlignment="1">
      <alignment horizontal="left" vertical="center" wrapText="1"/>
    </xf>
    <xf numFmtId="0" fontId="5" fillId="0" borderId="12" xfId="0" applyFont="1" applyBorder="1" applyAlignment="1">
      <alignment horizontal="left" vertical="center" wrapText="1"/>
    </xf>
    <xf numFmtId="0" fontId="5" fillId="0" borderId="215" xfId="0" applyFont="1" applyBorder="1" applyAlignment="1">
      <alignment horizontal="left" vertical="center" wrapText="1"/>
    </xf>
    <xf numFmtId="0" fontId="5" fillId="0" borderId="0" xfId="0" applyFont="1" applyBorder="1" applyAlignment="1">
      <alignment horizontal="left" vertical="center" shrinkToFit="1"/>
    </xf>
    <xf numFmtId="0" fontId="5" fillId="0" borderId="130" xfId="0" applyFont="1" applyBorder="1" applyAlignment="1">
      <alignment horizontal="left" vertical="center" shrinkToFit="1"/>
    </xf>
    <xf numFmtId="0" fontId="101" fillId="4" borderId="0" xfId="0" applyFont="1" applyFill="1" applyBorder="1" applyAlignment="1">
      <alignment horizontal="left" vertical="center"/>
    </xf>
    <xf numFmtId="0" fontId="101" fillId="4" borderId="4" xfId="0" applyFont="1" applyFill="1" applyBorder="1" applyAlignment="1">
      <alignment horizontal="center" vertical="center"/>
    </xf>
    <xf numFmtId="0" fontId="101" fillId="4" borderId="0" xfId="0" applyFont="1" applyFill="1" applyBorder="1" applyAlignment="1">
      <alignment horizontal="left" vertical="center" wrapText="1"/>
    </xf>
    <xf numFmtId="0" fontId="87" fillId="5" borderId="9" xfId="0" applyFont="1" applyFill="1" applyBorder="1" applyAlignment="1">
      <alignment horizontal="left" vertical="center" shrinkToFit="1"/>
    </xf>
    <xf numFmtId="0" fontId="87" fillId="5" borderId="13" xfId="0" applyFont="1" applyFill="1" applyBorder="1" applyAlignment="1">
      <alignment horizontal="left" vertical="center" shrinkToFit="1"/>
    </xf>
    <xf numFmtId="0" fontId="87" fillId="6" borderId="9" xfId="0" applyFont="1" applyFill="1" applyBorder="1" applyAlignment="1">
      <alignment horizontal="left" vertical="center" shrinkToFit="1"/>
    </xf>
    <xf numFmtId="0" fontId="87" fillId="6" borderId="24" xfId="0" applyFont="1" applyFill="1" applyBorder="1" applyAlignment="1">
      <alignment horizontal="left" vertical="center" shrinkToFit="1"/>
    </xf>
    <xf numFmtId="0" fontId="87" fillId="7" borderId="9" xfId="0" applyFont="1" applyFill="1" applyBorder="1" applyAlignment="1">
      <alignment horizontal="left" vertical="center" shrinkToFit="1"/>
    </xf>
    <xf numFmtId="0" fontId="87" fillId="7" borderId="13" xfId="0" applyFont="1" applyFill="1" applyBorder="1" applyAlignment="1">
      <alignment horizontal="left" vertical="center" shrinkToFit="1"/>
    </xf>
    <xf numFmtId="177" fontId="85" fillId="4" borderId="0" xfId="0" applyNumberFormat="1" applyFont="1" applyFill="1" applyBorder="1" applyAlignment="1">
      <alignment horizontal="left"/>
    </xf>
    <xf numFmtId="0" fontId="87" fillId="7" borderId="3" xfId="0" applyFont="1" applyFill="1" applyBorder="1" applyAlignment="1">
      <alignment horizontal="left" vertical="center" shrinkToFit="1"/>
    </xf>
    <xf numFmtId="0" fontId="87" fillId="7" borderId="24" xfId="0" applyFont="1" applyFill="1" applyBorder="1" applyAlignment="1">
      <alignment horizontal="left" vertical="center" shrinkToFit="1"/>
    </xf>
    <xf numFmtId="0" fontId="105" fillId="4" borderId="5" xfId="0" applyFont="1" applyFill="1" applyBorder="1" applyAlignment="1">
      <alignment horizontal="center" vertical="center" shrinkToFit="1"/>
    </xf>
    <xf numFmtId="0" fontId="87" fillId="6" borderId="13" xfId="0" applyFont="1" applyFill="1" applyBorder="1" applyAlignment="1">
      <alignment horizontal="left" vertical="center" shrinkToFit="1"/>
    </xf>
    <xf numFmtId="0" fontId="87" fillId="6" borderId="3" xfId="0" applyFont="1" applyFill="1" applyBorder="1" applyAlignment="1">
      <alignment horizontal="left" vertical="center" shrinkToFit="1"/>
    </xf>
    <xf numFmtId="0" fontId="87" fillId="6" borderId="5" xfId="0" applyFont="1" applyFill="1" applyBorder="1" applyAlignment="1">
      <alignment horizontal="left" vertical="center" shrinkToFit="1"/>
    </xf>
    <xf numFmtId="0" fontId="87" fillId="7" borderId="5" xfId="0" applyFont="1" applyFill="1" applyBorder="1" applyAlignment="1">
      <alignment horizontal="left" vertical="center" shrinkToFit="1"/>
    </xf>
    <xf numFmtId="0" fontId="87" fillId="5" borderId="3" xfId="0" applyFont="1" applyFill="1" applyBorder="1" applyAlignment="1">
      <alignment horizontal="left" vertical="center" shrinkToFit="1"/>
    </xf>
    <xf numFmtId="0" fontId="87" fillId="5" borderId="5" xfId="0" applyFont="1" applyFill="1" applyBorder="1" applyAlignment="1">
      <alignment horizontal="left" vertical="center" shrinkToFit="1"/>
    </xf>
    <xf numFmtId="0" fontId="87" fillId="5" borderId="24" xfId="0" applyFont="1" applyFill="1" applyBorder="1" applyAlignment="1">
      <alignment horizontal="left" vertical="center" shrinkToFit="1"/>
    </xf>
    <xf numFmtId="0" fontId="85" fillId="4" borderId="0" xfId="0" applyFont="1" applyFill="1" applyBorder="1" applyAlignment="1">
      <alignment horizontal="left"/>
    </xf>
    <xf numFmtId="0" fontId="29" fillId="0" borderId="0" xfId="0" quotePrefix="1" applyFont="1" applyAlignment="1">
      <alignment horizontal="center"/>
    </xf>
    <xf numFmtId="0" fontId="29" fillId="0" borderId="0" xfId="0" applyFont="1" applyAlignment="1">
      <alignment horizontal="center"/>
    </xf>
    <xf numFmtId="0" fontId="47" fillId="0" borderId="0" xfId="0" applyFont="1" applyAlignment="1">
      <alignment horizontal="distributed"/>
    </xf>
    <xf numFmtId="0" fontId="11" fillId="0" borderId="0" xfId="0" quotePrefix="1" applyFont="1" applyFill="1" applyAlignment="1">
      <alignment horizontal="center" vertical="center"/>
    </xf>
    <xf numFmtId="0" fontId="37" fillId="0" borderId="0" xfId="12" applyFont="1" applyFill="1" applyAlignment="1">
      <alignment horizontal="left" vertical="top" wrapText="1"/>
    </xf>
    <xf numFmtId="0" fontId="5" fillId="0" borderId="0" xfId="12" applyFont="1" applyFill="1" applyAlignment="1">
      <alignment horizontal="center"/>
    </xf>
    <xf numFmtId="178" fontId="67" fillId="0" borderId="0" xfId="12" quotePrefix="1" applyNumberFormat="1" applyFont="1" applyFill="1" applyAlignment="1">
      <alignment horizontal="center" vertical="center"/>
    </xf>
    <xf numFmtId="0" fontId="5" fillId="0" borderId="0" xfId="12" applyFont="1" applyFill="1" applyAlignment="1">
      <alignment horizontal="center" vertical="center"/>
    </xf>
    <xf numFmtId="49" fontId="5" fillId="0" borderId="0" xfId="12" applyNumberFormat="1" applyFont="1" applyFill="1" applyAlignment="1">
      <alignment horizontal="center" vertical="center"/>
    </xf>
    <xf numFmtId="0" fontId="5" fillId="0" borderId="4" xfId="12" applyFont="1" applyFill="1" applyBorder="1" applyAlignment="1">
      <alignment horizontal="left" vertical="center" shrinkToFit="1"/>
    </xf>
    <xf numFmtId="0" fontId="5" fillId="0" borderId="0" xfId="12" applyFont="1" applyFill="1" applyBorder="1" applyAlignment="1">
      <alignment horizontal="left" vertical="center" shrinkToFit="1"/>
    </xf>
    <xf numFmtId="0" fontId="5" fillId="0" borderId="5" xfId="12" applyFont="1" applyFill="1" applyBorder="1" applyAlignment="1">
      <alignment horizontal="left" vertical="center" shrinkToFit="1"/>
    </xf>
    <xf numFmtId="0" fontId="5" fillId="0" borderId="140" xfId="12" applyFont="1" applyFill="1" applyBorder="1" applyAlignment="1">
      <alignment horizontal="center" vertical="center"/>
    </xf>
    <xf numFmtId="0" fontId="5" fillId="0" borderId="141" xfId="12" applyFont="1" applyFill="1" applyBorder="1" applyAlignment="1">
      <alignment horizontal="center" vertical="center"/>
    </xf>
    <xf numFmtId="0" fontId="5" fillId="0" borderId="136" xfId="12" applyFont="1" applyFill="1" applyBorder="1" applyAlignment="1">
      <alignment horizontal="center" vertical="center"/>
    </xf>
    <xf numFmtId="0" fontId="5" fillId="0" borderId="135" xfId="12" applyFont="1" applyFill="1" applyBorder="1" applyAlignment="1">
      <alignment horizontal="center" vertical="center"/>
    </xf>
    <xf numFmtId="0" fontId="37" fillId="0" borderId="0" xfId="12" applyFont="1" applyFill="1" applyAlignment="1">
      <alignment horizontal="left" vertical="center"/>
    </xf>
    <xf numFmtId="0" fontId="5" fillId="0" borderId="4" xfId="12" applyFont="1" applyFill="1" applyBorder="1" applyAlignment="1">
      <alignment horizontal="left" vertical="center"/>
    </xf>
    <xf numFmtId="0" fontId="5" fillId="0" borderId="0" xfId="12" applyFont="1" applyFill="1" applyBorder="1" applyAlignment="1">
      <alignment horizontal="left" vertical="center"/>
    </xf>
    <xf numFmtId="0" fontId="5" fillId="0" borderId="5" xfId="12" applyFont="1" applyFill="1" applyBorder="1" applyAlignment="1">
      <alignment horizontal="left" vertical="center"/>
    </xf>
    <xf numFmtId="0" fontId="5" fillId="0" borderId="142" xfId="12" applyFont="1" applyFill="1" applyBorder="1" applyAlignment="1">
      <alignment horizontal="center" vertical="center"/>
    </xf>
    <xf numFmtId="0" fontId="5" fillId="0" borderId="143" xfId="12" applyFont="1" applyFill="1" applyBorder="1" applyAlignment="1">
      <alignment horizontal="center" vertical="center"/>
    </xf>
    <xf numFmtId="0" fontId="5" fillId="0" borderId="1" xfId="12" applyFont="1" applyFill="1" applyBorder="1" applyAlignment="1">
      <alignment horizontal="center" vertical="center"/>
    </xf>
    <xf numFmtId="0" fontId="5" fillId="0" borderId="2" xfId="12" applyFont="1" applyFill="1" applyBorder="1" applyAlignment="1">
      <alignment horizontal="center" vertical="center"/>
    </xf>
    <xf numFmtId="0" fontId="5" fillId="0" borderId="125" xfId="12" applyFont="1" applyFill="1" applyBorder="1" applyAlignment="1">
      <alignment horizontal="center" vertical="center"/>
    </xf>
    <xf numFmtId="0" fontId="5" fillId="0" borderId="4" xfId="12" applyFont="1" applyFill="1" applyBorder="1" applyAlignment="1">
      <alignment horizontal="center" vertical="center"/>
    </xf>
    <xf numFmtId="0" fontId="5" fillId="0" borderId="0" xfId="12" applyFont="1" applyFill="1" applyBorder="1" applyAlignment="1">
      <alignment horizontal="center" vertical="center"/>
    </xf>
    <xf numFmtId="0" fontId="5" fillId="0" borderId="87" xfId="12" applyFont="1" applyFill="1" applyBorder="1" applyAlignment="1">
      <alignment horizontal="center" vertical="center"/>
    </xf>
    <xf numFmtId="0" fontId="5" fillId="0" borderId="116" xfId="12" applyFont="1" applyFill="1" applyBorder="1" applyAlignment="1">
      <alignment horizontal="center" vertical="center"/>
    </xf>
    <xf numFmtId="0" fontId="5" fillId="0" borderId="71" xfId="12" applyFont="1" applyFill="1" applyBorder="1" applyAlignment="1">
      <alignment horizontal="center" vertical="center"/>
    </xf>
    <xf numFmtId="0" fontId="5" fillId="0" borderId="89" xfId="12" applyFont="1" applyFill="1" applyBorder="1" applyAlignment="1">
      <alignment horizontal="center" vertical="center"/>
    </xf>
    <xf numFmtId="0" fontId="5" fillId="0" borderId="1" xfId="12" applyFont="1" applyFill="1" applyBorder="1" applyAlignment="1">
      <alignment horizontal="center" vertical="center" textRotation="255"/>
    </xf>
    <xf numFmtId="0" fontId="5" fillId="0" borderId="2" xfId="12" applyFont="1" applyFill="1" applyBorder="1" applyAlignment="1">
      <alignment horizontal="center" vertical="center" textRotation="255"/>
    </xf>
    <xf numFmtId="0" fontId="5" fillId="0" borderId="3" xfId="12" applyFont="1" applyFill="1" applyBorder="1" applyAlignment="1">
      <alignment horizontal="center" vertical="center" textRotation="255"/>
    </xf>
    <xf numFmtId="0" fontId="5" fillId="0" borderId="4" xfId="12" applyFont="1" applyFill="1" applyBorder="1" applyAlignment="1">
      <alignment horizontal="center" vertical="center" textRotation="255"/>
    </xf>
    <xf numFmtId="0" fontId="5" fillId="0" borderId="0" xfId="12" applyFont="1" applyFill="1" applyBorder="1" applyAlignment="1">
      <alignment horizontal="center" vertical="center" textRotation="255"/>
    </xf>
    <xf numFmtId="0" fontId="5" fillId="0" borderId="5" xfId="12" applyFont="1" applyFill="1" applyBorder="1" applyAlignment="1">
      <alignment horizontal="center" vertical="center" textRotation="255"/>
    </xf>
    <xf numFmtId="0" fontId="5" fillId="0" borderId="11" xfId="12" applyFont="1" applyFill="1" applyBorder="1" applyAlignment="1">
      <alignment horizontal="center" vertical="center" textRotation="255"/>
    </xf>
    <xf numFmtId="0" fontId="5" fillId="0" borderId="12" xfId="12" applyFont="1" applyFill="1" applyBorder="1" applyAlignment="1">
      <alignment horizontal="center" vertical="center" textRotation="255"/>
    </xf>
    <xf numFmtId="0" fontId="5" fillId="0" borderId="13" xfId="12" applyFont="1" applyFill="1" applyBorder="1" applyAlignment="1">
      <alignment horizontal="center" vertical="center" textRotation="255"/>
    </xf>
    <xf numFmtId="0" fontId="5" fillId="0" borderId="1" xfId="12" applyFont="1" applyFill="1" applyBorder="1" applyAlignment="1">
      <alignment horizontal="left" vertical="center"/>
    </xf>
    <xf numFmtId="0" fontId="5" fillId="0" borderId="2" xfId="12" applyFont="1" applyFill="1" applyBorder="1" applyAlignment="1">
      <alignment horizontal="left" vertical="center"/>
    </xf>
    <xf numFmtId="0" fontId="5" fillId="0" borderId="3" xfId="12" applyFont="1" applyFill="1" applyBorder="1" applyAlignment="1">
      <alignment horizontal="left" vertical="center"/>
    </xf>
    <xf numFmtId="0" fontId="5" fillId="0" borderId="11" xfId="12" applyFont="1" applyFill="1" applyBorder="1" applyAlignment="1">
      <alignment horizontal="left" vertical="center"/>
    </xf>
    <xf numFmtId="0" fontId="5" fillId="0" borderId="12" xfId="12" applyFont="1" applyFill="1" applyBorder="1" applyAlignment="1">
      <alignment horizontal="left" vertical="center"/>
    </xf>
    <xf numFmtId="0" fontId="5" fillId="0" borderId="13" xfId="12" applyFont="1" applyFill="1" applyBorder="1" applyAlignment="1">
      <alignment horizontal="left" vertical="center"/>
    </xf>
    <xf numFmtId="0" fontId="5" fillId="0" borderId="0" xfId="12" quotePrefix="1" applyFont="1" applyFill="1" applyBorder="1" applyAlignment="1">
      <alignment horizontal="center"/>
    </xf>
    <xf numFmtId="0" fontId="5" fillId="0" borderId="0" xfId="12" applyFont="1" applyFill="1" applyBorder="1" applyAlignment="1">
      <alignment vertical="center" shrinkToFit="1"/>
    </xf>
    <xf numFmtId="0" fontId="5" fillId="0" borderId="0" xfId="12" applyFont="1" applyFill="1" applyBorder="1" applyAlignment="1">
      <alignment horizontal="left" vertical="center" wrapText="1"/>
    </xf>
    <xf numFmtId="0" fontId="9" fillId="0" borderId="0" xfId="12" applyFont="1" applyFill="1" applyBorder="1" applyAlignment="1">
      <alignment horizontal="left" vertical="center"/>
    </xf>
    <xf numFmtId="0" fontId="5" fillId="0" borderId="0" xfId="12" applyFont="1" applyFill="1" applyBorder="1" applyAlignment="1">
      <alignment horizontal="center"/>
    </xf>
    <xf numFmtId="0" fontId="18" fillId="0" borderId="0" xfId="12" quotePrefix="1" applyFont="1" applyFill="1" applyBorder="1" applyAlignment="1">
      <alignment horizontal="center" vertical="center"/>
    </xf>
    <xf numFmtId="178" fontId="66" fillId="0" borderId="0" xfId="12" quotePrefix="1" applyNumberFormat="1" applyFont="1" applyFill="1" applyAlignment="1">
      <alignment horizontal="center" vertical="center"/>
    </xf>
    <xf numFmtId="0" fontId="5" fillId="0" borderId="5" xfId="12" applyFont="1" applyFill="1" applyBorder="1" applyAlignment="1">
      <alignment horizontal="center" vertical="center"/>
    </xf>
    <xf numFmtId="0" fontId="5" fillId="0" borderId="11" xfId="12" applyFont="1" applyFill="1" applyBorder="1" applyAlignment="1">
      <alignment horizontal="left" vertical="center" shrinkToFit="1"/>
    </xf>
    <xf numFmtId="0" fontId="5" fillId="0" borderId="12" xfId="12" applyFont="1" applyFill="1" applyBorder="1" applyAlignment="1">
      <alignment horizontal="left" vertical="center" shrinkToFit="1"/>
    </xf>
    <xf numFmtId="0" fontId="5" fillId="0" borderId="13" xfId="12" applyFont="1" applyFill="1" applyBorder="1" applyAlignment="1">
      <alignment horizontal="left" vertical="center" shrinkToFit="1"/>
    </xf>
    <xf numFmtId="0" fontId="5" fillId="0" borderId="0" xfId="12" applyFont="1" applyFill="1" applyAlignment="1">
      <alignment horizontal="left" vertical="center"/>
    </xf>
    <xf numFmtId="0" fontId="18" fillId="0" borderId="0" xfId="12" applyFont="1" applyFill="1" applyAlignment="1">
      <alignment horizontal="center" vertical="center"/>
    </xf>
    <xf numFmtId="0" fontId="5" fillId="0" borderId="0" xfId="12" applyFont="1" applyFill="1" applyAlignment="1">
      <alignment horizontal="center" vertical="center" textRotation="255"/>
    </xf>
    <xf numFmtId="0" fontId="5" fillId="0" borderId="212" xfId="12" applyFont="1" applyFill="1" applyBorder="1" applyAlignment="1">
      <alignment horizontal="center" vertical="center" textRotation="255"/>
    </xf>
    <xf numFmtId="0" fontId="5" fillId="0" borderId="145" xfId="12" applyFont="1" applyFill="1" applyBorder="1" applyAlignment="1">
      <alignment horizontal="center" vertical="center" textRotation="255"/>
    </xf>
    <xf numFmtId="0" fontId="19" fillId="0" borderId="0" xfId="12" applyFont="1" applyFill="1" applyAlignment="1">
      <alignment horizontal="center" vertical="center"/>
    </xf>
    <xf numFmtId="0" fontId="5" fillId="0" borderId="144" xfId="12" applyFont="1" applyFill="1" applyBorder="1" applyAlignment="1">
      <alignment horizontal="center" vertical="center"/>
    </xf>
    <xf numFmtId="0" fontId="5" fillId="0" borderId="137" xfId="12" applyFont="1" applyFill="1" applyBorder="1" applyAlignment="1">
      <alignment horizontal="center" vertical="center"/>
    </xf>
    <xf numFmtId="0" fontId="5" fillId="0" borderId="12" xfId="12" applyFont="1" applyFill="1" applyBorder="1" applyAlignment="1">
      <alignment horizontal="center" vertical="center"/>
    </xf>
    <xf numFmtId="0" fontId="5" fillId="0" borderId="12" xfId="12" quotePrefix="1" applyFont="1" applyFill="1" applyBorder="1" applyAlignment="1">
      <alignment horizontal="distributed" vertical="center"/>
    </xf>
    <xf numFmtId="0" fontId="5" fillId="0" borderId="12" xfId="12" applyFont="1" applyFill="1" applyBorder="1" applyAlignment="1">
      <alignment horizontal="distributed" vertical="top"/>
    </xf>
    <xf numFmtId="0" fontId="5" fillId="0" borderId="42" xfId="12" quotePrefix="1" applyFont="1" applyFill="1" applyBorder="1" applyAlignment="1">
      <alignment horizontal="distributed" vertical="center"/>
    </xf>
    <xf numFmtId="0" fontId="5" fillId="0" borderId="43" xfId="12" applyFont="1" applyFill="1" applyBorder="1" applyAlignment="1">
      <alignment horizontal="distributed" vertical="center"/>
    </xf>
    <xf numFmtId="0" fontId="5" fillId="0" borderId="55" xfId="12" applyFont="1" applyFill="1" applyBorder="1" applyAlignment="1">
      <alignment horizontal="distributed" vertical="center"/>
    </xf>
    <xf numFmtId="0" fontId="5" fillId="0" borderId="19" xfId="12" applyFont="1" applyFill="1" applyBorder="1" applyAlignment="1">
      <alignment horizontal="distributed" vertical="center"/>
    </xf>
    <xf numFmtId="0" fontId="5" fillId="0" borderId="2" xfId="12" applyFont="1" applyFill="1" applyBorder="1" applyAlignment="1">
      <alignment shrinkToFit="1"/>
    </xf>
    <xf numFmtId="0" fontId="5" fillId="0" borderId="12" xfId="12" applyFont="1" applyFill="1" applyBorder="1" applyAlignment="1">
      <alignment vertical="top" shrinkToFit="1"/>
    </xf>
    <xf numFmtId="0" fontId="5" fillId="0" borderId="3" xfId="12" applyFont="1" applyFill="1" applyBorder="1" applyAlignment="1">
      <alignment horizontal="distributed" vertical="center" shrinkToFit="1"/>
    </xf>
    <xf numFmtId="0" fontId="5" fillId="0" borderId="39" xfId="12" applyFont="1" applyFill="1" applyBorder="1" applyAlignment="1">
      <alignment horizontal="distributed" vertical="center" shrinkToFit="1"/>
    </xf>
    <xf numFmtId="0" fontId="5" fillId="0" borderId="1" xfId="12" applyFont="1" applyFill="1" applyBorder="1" applyAlignment="1">
      <alignment horizontal="distributed" vertical="center" shrinkToFit="1"/>
    </xf>
    <xf numFmtId="0" fontId="5" fillId="0" borderId="42" xfId="12" quotePrefix="1" applyFont="1" applyFill="1" applyBorder="1" applyAlignment="1">
      <alignment horizontal="center" vertical="center"/>
    </xf>
    <xf numFmtId="178" fontId="66" fillId="0" borderId="0" xfId="12" applyNumberFormat="1" applyFont="1" applyFill="1" applyBorder="1" applyAlignment="1">
      <alignment horizontal="center" vertical="center"/>
    </xf>
    <xf numFmtId="0" fontId="5" fillId="0" borderId="13" xfId="12" applyFont="1" applyFill="1" applyBorder="1" applyAlignment="1">
      <alignment horizontal="distributed" vertical="center" shrinkToFit="1"/>
    </xf>
    <xf numFmtId="0" fontId="5" fillId="0" borderId="40" xfId="12" applyFont="1" applyFill="1" applyBorder="1" applyAlignment="1">
      <alignment horizontal="distributed" vertical="center" shrinkToFit="1"/>
    </xf>
    <xf numFmtId="0" fontId="5" fillId="0" borderId="11" xfId="12" applyFont="1" applyFill="1" applyBorder="1" applyAlignment="1">
      <alignment horizontal="distributed" vertical="center" shrinkToFit="1"/>
    </xf>
    <xf numFmtId="0" fontId="5" fillId="0" borderId="0" xfId="12" quotePrefix="1" applyFont="1" applyFill="1" applyBorder="1" applyAlignment="1">
      <alignment horizontal="center" vertical="center"/>
    </xf>
    <xf numFmtId="0" fontId="5" fillId="0" borderId="0" xfId="12" quotePrefix="1" applyNumberFormat="1" applyFont="1" applyFill="1" applyBorder="1" applyAlignment="1">
      <alignment horizontal="center" vertical="center"/>
    </xf>
    <xf numFmtId="0" fontId="5" fillId="0" borderId="0" xfId="12" applyNumberFormat="1" applyFont="1" applyFill="1" applyBorder="1" applyAlignment="1">
      <alignment horizontal="center" vertical="center"/>
    </xf>
    <xf numFmtId="0" fontId="5" fillId="0" borderId="39" xfId="12" applyNumberFormat="1" applyFont="1" applyFill="1" applyBorder="1" applyAlignment="1">
      <alignment horizontal="center" vertical="center"/>
    </xf>
    <xf numFmtId="0" fontId="5" fillId="0" borderId="40" xfId="12" applyNumberFormat="1" applyFont="1" applyFill="1" applyBorder="1" applyAlignment="1">
      <alignment horizontal="center" vertical="center"/>
    </xf>
    <xf numFmtId="0" fontId="5" fillId="0" borderId="39" xfId="12" applyFont="1" applyFill="1" applyBorder="1" applyAlignment="1">
      <alignment horizontal="left" vertical="center" wrapText="1"/>
    </xf>
    <xf numFmtId="0" fontId="5" fillId="0" borderId="40" xfId="12" applyFont="1" applyFill="1" applyBorder="1" applyAlignment="1">
      <alignment horizontal="left" vertical="center" wrapText="1"/>
    </xf>
    <xf numFmtId="0" fontId="5" fillId="0" borderId="40" xfId="12" applyFont="1" applyFill="1" applyBorder="1" applyAlignment="1">
      <alignment horizontal="left" vertical="center"/>
    </xf>
    <xf numFmtId="0" fontId="5" fillId="0" borderId="0" xfId="12" applyFont="1" applyFill="1" applyBorder="1" applyAlignment="1">
      <alignment horizontal="distributed" vertical="center"/>
    </xf>
    <xf numFmtId="0" fontId="5" fillId="0" borderId="0" xfId="12" quotePrefix="1" applyFont="1" applyFill="1" applyBorder="1" applyAlignment="1">
      <alignment horizontal="distributed" vertical="center"/>
    </xf>
    <xf numFmtId="0" fontId="5" fillId="0" borderId="0" xfId="12" quotePrefix="1" applyFont="1" applyFill="1" applyBorder="1" applyAlignment="1">
      <alignment horizontal="left" vertical="center"/>
    </xf>
    <xf numFmtId="0" fontId="5" fillId="0" borderId="2" xfId="12" quotePrefix="1" applyFont="1" applyFill="1" applyBorder="1" applyAlignment="1">
      <alignment horizontal="distributed" vertical="center"/>
    </xf>
    <xf numFmtId="0" fontId="5" fillId="0" borderId="39" xfId="12" quotePrefix="1" applyFont="1" applyFill="1" applyBorder="1" applyAlignment="1">
      <alignment horizontal="center" vertical="center"/>
    </xf>
    <xf numFmtId="0" fontId="5" fillId="0" borderId="40" xfId="12" quotePrefix="1" applyFont="1" applyFill="1" applyBorder="1" applyAlignment="1">
      <alignment horizontal="center" vertical="center"/>
    </xf>
    <xf numFmtId="0" fontId="5" fillId="0" borderId="39" xfId="12" applyNumberFormat="1" applyFont="1" applyFill="1" applyBorder="1" applyAlignment="1">
      <alignment horizontal="center" vertical="center" wrapText="1"/>
    </xf>
    <xf numFmtId="0" fontId="5" fillId="0" borderId="42" xfId="12" applyFont="1" applyFill="1" applyBorder="1" applyAlignment="1">
      <alignment horizontal="distributed" vertical="center"/>
    </xf>
    <xf numFmtId="0" fontId="5" fillId="0" borderId="39" xfId="12" applyFont="1" applyFill="1" applyBorder="1" applyAlignment="1">
      <alignment horizontal="center" vertical="center"/>
    </xf>
    <xf numFmtId="0" fontId="5" fillId="0" borderId="40" xfId="12" applyFont="1" applyFill="1" applyBorder="1" applyAlignment="1">
      <alignment horizontal="center" vertical="center"/>
    </xf>
    <xf numFmtId="0" fontId="18" fillId="0" borderId="0" xfId="12" quotePrefix="1" applyFont="1" applyFill="1" applyAlignment="1">
      <alignment horizontal="center" vertical="center"/>
    </xf>
    <xf numFmtId="0" fontId="5" fillId="0" borderId="40" xfId="12" applyNumberFormat="1" applyFont="1" applyFill="1" applyBorder="1" applyAlignment="1">
      <alignment horizontal="center" vertical="center" wrapText="1"/>
    </xf>
    <xf numFmtId="0" fontId="5" fillId="0" borderId="2" xfId="12" applyFont="1" applyFill="1" applyBorder="1" applyAlignment="1">
      <alignment horizontal="distributed"/>
    </xf>
    <xf numFmtId="0" fontId="5" fillId="0" borderId="42" xfId="12" quotePrefix="1" applyFont="1" applyFill="1" applyBorder="1" applyAlignment="1">
      <alignment vertical="center" shrinkToFit="1"/>
    </xf>
    <xf numFmtId="0" fontId="5" fillId="0" borderId="2" xfId="12" applyFont="1" applyFill="1" applyBorder="1" applyAlignment="1">
      <alignment horizontal="distributed" vertical="center"/>
    </xf>
    <xf numFmtId="0" fontId="5" fillId="0" borderId="12" xfId="12" applyFont="1" applyFill="1" applyBorder="1" applyAlignment="1">
      <alignment horizontal="distributed" vertical="center" wrapText="1"/>
    </xf>
    <xf numFmtId="0" fontId="5" fillId="0" borderId="1" xfId="12" applyFont="1" applyFill="1" applyBorder="1" applyAlignment="1">
      <alignment horizontal="center" vertical="center" wrapText="1"/>
    </xf>
    <xf numFmtId="0" fontId="5" fillId="0" borderId="3" xfId="12" applyFont="1" applyFill="1" applyBorder="1" applyAlignment="1">
      <alignment horizontal="center" vertical="center"/>
    </xf>
    <xf numFmtId="0" fontId="5" fillId="0" borderId="2" xfId="12" applyFont="1" applyFill="1" applyBorder="1" applyAlignment="1">
      <alignment horizontal="center" vertical="center" wrapText="1"/>
    </xf>
    <xf numFmtId="0" fontId="5" fillId="0" borderId="3" xfId="12" applyFont="1" applyFill="1" applyBorder="1" applyAlignment="1">
      <alignment horizontal="center" vertical="center" wrapText="1"/>
    </xf>
    <xf numFmtId="0" fontId="5" fillId="0" borderId="11" xfId="12" applyFont="1" applyFill="1" applyBorder="1" applyAlignment="1">
      <alignment horizontal="center" vertical="center" wrapText="1"/>
    </xf>
    <xf numFmtId="0" fontId="5" fillId="0" borderId="12" xfId="12" applyFont="1" applyFill="1" applyBorder="1" applyAlignment="1">
      <alignment horizontal="center" vertical="center" wrapText="1"/>
    </xf>
    <xf numFmtId="0" fontId="5" fillId="0" borderId="13" xfId="12" applyFont="1" applyFill="1" applyBorder="1" applyAlignment="1">
      <alignment horizontal="center" vertical="center" wrapText="1"/>
    </xf>
    <xf numFmtId="0" fontId="5" fillId="0" borderId="0" xfId="0" quotePrefix="1" applyFont="1" applyAlignment="1">
      <alignment horizontal="center"/>
    </xf>
    <xf numFmtId="0" fontId="0" fillId="0" borderId="0" xfId="0" applyAlignment="1">
      <alignment horizontal="center"/>
    </xf>
    <xf numFmtId="0" fontId="0" fillId="0" borderId="0" xfId="0"/>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horizontal="center" vertical="center"/>
    </xf>
    <xf numFmtId="0" fontId="5" fillId="0" borderId="0" xfId="0" applyFont="1" applyFill="1" applyBorder="1" applyAlignment="1">
      <alignment horizontal="left"/>
    </xf>
    <xf numFmtId="178" fontId="67" fillId="0" borderId="0" xfId="0" quotePrefix="1" applyNumberFormat="1" applyFont="1" applyAlignment="1">
      <alignment horizont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quotePrefix="1" applyFont="1" applyFill="1" applyAlignment="1">
      <alignment horizontal="center"/>
    </xf>
    <xf numFmtId="0" fontId="5" fillId="0" borderId="0" xfId="0" applyFont="1" applyFill="1" applyAlignment="1">
      <alignment horizontal="center"/>
    </xf>
    <xf numFmtId="0" fontId="0" fillId="0" borderId="0" xfId="0" applyFill="1"/>
    <xf numFmtId="178" fontId="66" fillId="0" borderId="0" xfId="0" quotePrefix="1" applyNumberFormat="1" applyFont="1" applyFill="1" applyAlignment="1">
      <alignment horizont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15" fillId="0" borderId="0" xfId="1" applyAlignment="1" applyProtection="1">
      <alignment horizontal="left"/>
    </xf>
    <xf numFmtId="0" fontId="5" fillId="0" borderId="0" xfId="0" applyFont="1" applyAlignment="1">
      <alignment horizontal="left"/>
    </xf>
    <xf numFmtId="0" fontId="5" fillId="0" borderId="0" xfId="0" applyFont="1" applyFill="1" applyBorder="1" applyAlignment="1">
      <alignment horizontal="left" vertical="center"/>
    </xf>
    <xf numFmtId="178" fontId="66" fillId="0" borderId="0" xfId="0" quotePrefix="1" applyNumberFormat="1" applyFont="1" applyAlignment="1">
      <alignment horizontal="center"/>
    </xf>
    <xf numFmtId="49" fontId="5" fillId="0" borderId="0" xfId="0" applyNumberFormat="1"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49" fillId="0" borderId="0" xfId="0" applyFont="1" applyAlignment="1">
      <alignment horizontal="center" vertical="center"/>
    </xf>
    <xf numFmtId="0" fontId="49" fillId="0" borderId="71" xfId="0" applyFont="1" applyBorder="1" applyAlignment="1">
      <alignment horizontal="center" vertical="center"/>
    </xf>
    <xf numFmtId="3" fontId="6" fillId="0" borderId="0" xfId="0" applyNumberFormat="1" applyFont="1" applyAlignment="1">
      <alignment horizontal="center" vertical="center"/>
    </xf>
    <xf numFmtId="3" fontId="6" fillId="0" borderId="71" xfId="0" applyNumberFormat="1" applyFont="1" applyBorder="1" applyAlignment="1">
      <alignment horizontal="center" vertical="center"/>
    </xf>
    <xf numFmtId="0" fontId="5" fillId="0" borderId="71" xfId="0" quotePrefix="1" applyFont="1" applyBorder="1" applyAlignment="1">
      <alignment horizontal="distributed" vertical="top" wrapText="1"/>
    </xf>
    <xf numFmtId="0" fontId="5" fillId="0" borderId="71" xfId="0" applyFont="1" applyBorder="1" applyAlignment="1">
      <alignment horizontal="distributed" vertical="top" wrapText="1"/>
    </xf>
    <xf numFmtId="0" fontId="11" fillId="0" borderId="0" xfId="0" applyFont="1" applyAlignment="1">
      <alignment horizontal="distributed" vertical="center"/>
    </xf>
    <xf numFmtId="0" fontId="11" fillId="0" borderId="71" xfId="0" applyFont="1" applyBorder="1" applyAlignment="1">
      <alignment horizontal="distributed" vertical="center"/>
    </xf>
    <xf numFmtId="0" fontId="5" fillId="0" borderId="0" xfId="0" quotePrefix="1" applyFont="1" applyAlignment="1">
      <alignment horizontal="distributed" wrapText="1"/>
    </xf>
    <xf numFmtId="0" fontId="5" fillId="0" borderId="0" xfId="0" applyFont="1" applyAlignment="1">
      <alignment horizontal="distributed" wrapText="1"/>
    </xf>
    <xf numFmtId="0" fontId="19" fillId="0" borderId="0" xfId="0" applyFont="1" applyAlignment="1">
      <alignment horizontal="left" vertical="center"/>
    </xf>
    <xf numFmtId="0" fontId="19" fillId="0" borderId="71" xfId="0" applyFont="1" applyBorder="1" applyAlignment="1">
      <alignment horizontal="left" vertical="center"/>
    </xf>
    <xf numFmtId="0" fontId="5" fillId="0" borderId="0" xfId="0" quotePrefix="1" applyFont="1" applyAlignment="1">
      <alignment shrinkToFit="1"/>
    </xf>
    <xf numFmtId="0" fontId="5" fillId="0" borderId="0" xfId="0" quotePrefix="1" applyFont="1" applyAlignment="1">
      <alignment vertical="center" shrinkToFit="1"/>
    </xf>
    <xf numFmtId="0" fontId="5" fillId="0" borderId="71" xfId="0" quotePrefix="1" applyFont="1" applyBorder="1" applyAlignment="1">
      <alignment vertical="top" shrinkToFit="1"/>
    </xf>
    <xf numFmtId="0" fontId="59" fillId="0" borderId="0" xfId="0" applyFont="1" applyAlignment="1">
      <alignment horizontal="distributed" vertical="center"/>
    </xf>
    <xf numFmtId="0" fontId="59" fillId="0" borderId="71" xfId="0" applyFont="1" applyBorder="1" applyAlignment="1">
      <alignment horizontal="distributed" vertical="center"/>
    </xf>
    <xf numFmtId="0" fontId="59" fillId="0" borderId="0" xfId="0" applyFont="1" applyAlignment="1">
      <alignment horizontal="center" vertical="center"/>
    </xf>
    <xf numFmtId="0" fontId="59" fillId="0" borderId="71" xfId="0" applyFont="1" applyBorder="1" applyAlignment="1">
      <alignment horizontal="center" vertical="center"/>
    </xf>
    <xf numFmtId="0" fontId="125" fillId="0" borderId="0" xfId="0" applyFont="1" applyAlignment="1">
      <alignment horizontal="left" vertical="center"/>
    </xf>
    <xf numFmtId="0" fontId="125" fillId="0" borderId="71" xfId="0" applyFont="1" applyBorder="1" applyAlignment="1">
      <alignment horizontal="left" vertical="center"/>
    </xf>
    <xf numFmtId="0" fontId="11" fillId="0" borderId="0" xfId="0" applyFont="1" applyAlignment="1">
      <alignment horizontal="left" vertical="center"/>
    </xf>
    <xf numFmtId="0" fontId="5" fillId="0" borderId="0" xfId="0" applyFont="1" applyAlignment="1">
      <alignment horizontal="right" vertical="center"/>
    </xf>
    <xf numFmtId="0" fontId="5" fillId="0" borderId="87" xfId="0" applyFont="1" applyBorder="1" applyAlignment="1">
      <alignment horizontal="right" vertical="center"/>
    </xf>
    <xf numFmtId="0" fontId="6" fillId="0" borderId="71" xfId="0" applyFont="1" applyBorder="1" applyAlignment="1">
      <alignment horizontal="center" vertical="center"/>
    </xf>
    <xf numFmtId="0" fontId="45" fillId="0" borderId="86" xfId="0" applyFont="1" applyBorder="1" applyAlignment="1">
      <alignment horizontal="center" vertical="center"/>
    </xf>
    <xf numFmtId="0" fontId="45" fillId="0" borderId="0" xfId="0" applyFont="1" applyAlignment="1">
      <alignment horizontal="center" vertical="center"/>
    </xf>
    <xf numFmtId="0" fontId="45" fillId="0" borderId="87" xfId="0" applyFont="1" applyBorder="1" applyAlignment="1">
      <alignment horizontal="center" vertical="center"/>
    </xf>
    <xf numFmtId="0" fontId="11" fillId="0" borderId="0" xfId="0" applyFont="1" applyBorder="1" applyAlignment="1">
      <alignment horizontal="distributed" vertical="center"/>
    </xf>
    <xf numFmtId="3" fontId="6" fillId="0" borderId="0" xfId="0" applyNumberFormat="1" applyFont="1" applyBorder="1" applyAlignment="1">
      <alignment horizontal="center" vertical="center"/>
    </xf>
    <xf numFmtId="0" fontId="19" fillId="0" borderId="0" xfId="0" applyFont="1" applyBorder="1" applyAlignment="1">
      <alignment horizontal="left" vertical="center"/>
    </xf>
    <xf numFmtId="0" fontId="5" fillId="0" borderId="0" xfId="0" quotePrefix="1" applyFont="1" applyBorder="1" applyAlignment="1">
      <alignment horizontal="distributed" wrapText="1"/>
    </xf>
    <xf numFmtId="0" fontId="5" fillId="0" borderId="0" xfId="0" applyFont="1" applyBorder="1" applyAlignment="1">
      <alignment horizontal="distributed" wrapText="1"/>
    </xf>
    <xf numFmtId="0" fontId="59" fillId="0" borderId="0" xfId="0" applyFont="1" applyBorder="1" applyAlignment="1">
      <alignment horizontal="distributed" vertical="center"/>
    </xf>
    <xf numFmtId="0" fontId="59" fillId="0" borderId="0" xfId="0" applyFont="1" applyBorder="1" applyAlignment="1">
      <alignment horizontal="center" vertical="center"/>
    </xf>
    <xf numFmtId="0" fontId="125"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Fill="1" applyBorder="1" applyAlignment="1">
      <alignment horizontal="center" vertical="center"/>
    </xf>
    <xf numFmtId="0" fontId="5" fillId="0" borderId="0" xfId="0" applyFont="1" applyBorder="1" applyAlignment="1">
      <alignment horizontal="right" vertical="center"/>
    </xf>
    <xf numFmtId="0" fontId="45" fillId="0" borderId="0" xfId="0" applyFont="1" applyBorder="1" applyAlignment="1">
      <alignment horizontal="center" vertical="center"/>
    </xf>
    <xf numFmtId="0" fontId="6" fillId="0" borderId="0" xfId="0" applyFont="1" applyBorder="1" applyAlignment="1">
      <alignment horizontal="center" vertical="center"/>
    </xf>
    <xf numFmtId="0" fontId="49" fillId="0" borderId="0" xfId="0" applyFont="1" applyBorder="1" applyAlignment="1">
      <alignment horizontal="center" vertical="center"/>
    </xf>
    <xf numFmtId="0" fontId="5" fillId="0" borderId="0"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0" xfId="9" applyFont="1" applyFill="1" applyBorder="1" applyAlignment="1">
      <alignment horizontal="left" vertical="center"/>
    </xf>
    <xf numFmtId="0" fontId="5" fillId="0" borderId="12" xfId="9" applyFont="1" applyFill="1" applyBorder="1" applyAlignment="1">
      <alignment horizontal="left" vertical="center"/>
    </xf>
    <xf numFmtId="0" fontId="5" fillId="0" borderId="0" xfId="0" applyFont="1" applyFill="1" applyAlignment="1">
      <alignment horizontal="left" shrinkToFit="1"/>
    </xf>
    <xf numFmtId="0" fontId="5" fillId="0" borderId="0" xfId="0" applyFont="1" applyFill="1" applyAlignment="1">
      <alignment horizontal="left" vertical="top"/>
    </xf>
    <xf numFmtId="0" fontId="57" fillId="0" borderId="0" xfId="0" applyFont="1" applyFill="1" applyAlignment="1">
      <alignment horizontal="left" vertical="center"/>
    </xf>
    <xf numFmtId="0" fontId="5" fillId="0" borderId="0" xfId="9" quotePrefix="1" applyFont="1" applyFill="1" applyAlignment="1">
      <alignment horizontal="left" vertical="center"/>
    </xf>
    <xf numFmtId="0" fontId="5" fillId="0" borderId="0" xfId="9" applyFont="1" applyFill="1" applyAlignment="1">
      <alignment horizontal="left" vertical="center"/>
    </xf>
    <xf numFmtId="0" fontId="8" fillId="0" borderId="42" xfId="9" applyFont="1" applyFill="1" applyBorder="1" applyAlignment="1">
      <alignment horizontal="center" vertical="center"/>
    </xf>
    <xf numFmtId="0" fontId="8" fillId="0" borderId="43" xfId="9" applyFont="1" applyFill="1" applyBorder="1" applyAlignment="1">
      <alignment horizontal="center" vertical="center"/>
    </xf>
    <xf numFmtId="0" fontId="5" fillId="0" borderId="1" xfId="9" quotePrefix="1" applyFont="1" applyFill="1" applyBorder="1" applyAlignment="1">
      <alignment horizontal="center" vertical="center"/>
    </xf>
    <xf numFmtId="0" fontId="5" fillId="0" borderId="2" xfId="9" quotePrefix="1" applyFont="1" applyFill="1" applyBorder="1" applyAlignment="1">
      <alignment horizontal="center" vertical="center"/>
    </xf>
    <xf numFmtId="0" fontId="5" fillId="0" borderId="11" xfId="9" quotePrefix="1" applyFont="1" applyFill="1" applyBorder="1" applyAlignment="1">
      <alignment horizontal="center" vertical="center"/>
    </xf>
    <xf numFmtId="0" fontId="5" fillId="0" borderId="12" xfId="9" quotePrefix="1" applyFont="1" applyFill="1" applyBorder="1" applyAlignment="1">
      <alignment horizontal="center" vertical="center"/>
    </xf>
    <xf numFmtId="0" fontId="10" fillId="0" borderId="42" xfId="9" applyFont="1" applyFill="1" applyBorder="1" applyAlignment="1">
      <alignment horizontal="center"/>
    </xf>
    <xf numFmtId="179" fontId="8" fillId="0" borderId="2" xfId="9" applyNumberFormat="1" applyFont="1" applyFill="1" applyBorder="1" applyAlignment="1">
      <alignment horizontal="left" vertical="center"/>
    </xf>
    <xf numFmtId="179" fontId="8" fillId="0" borderId="3" xfId="9" applyNumberFormat="1" applyFont="1" applyFill="1" applyBorder="1" applyAlignment="1">
      <alignment horizontal="left" vertical="center"/>
    </xf>
    <xf numFmtId="179" fontId="8" fillId="0" borderId="0" xfId="9" applyNumberFormat="1" applyFont="1" applyFill="1" applyBorder="1" applyAlignment="1">
      <alignment horizontal="left" vertical="center"/>
    </xf>
    <xf numFmtId="179" fontId="8" fillId="0" borderId="5" xfId="9" applyNumberFormat="1" applyFont="1" applyFill="1" applyBorder="1" applyAlignment="1">
      <alignment horizontal="left" vertical="center"/>
    </xf>
    <xf numFmtId="179" fontId="8" fillId="0" borderId="12" xfId="9" applyNumberFormat="1" applyFont="1" applyFill="1" applyBorder="1" applyAlignment="1">
      <alignment horizontal="left" vertical="center"/>
    </xf>
    <xf numFmtId="179" fontId="8" fillId="0" borderId="13" xfId="9" applyNumberFormat="1" applyFont="1" applyFill="1" applyBorder="1" applyAlignment="1">
      <alignment horizontal="left" vertical="center"/>
    </xf>
    <xf numFmtId="178" fontId="66" fillId="0" borderId="0" xfId="9" quotePrefix="1" applyNumberFormat="1" applyFont="1" applyBorder="1" applyAlignment="1">
      <alignment horizontal="left" vertical="center" textRotation="180"/>
    </xf>
    <xf numFmtId="0" fontId="18" fillId="0" borderId="0" xfId="9" quotePrefix="1" applyFont="1" applyFill="1" applyAlignment="1">
      <alignment horizontal="center" vertical="center"/>
    </xf>
    <xf numFmtId="0" fontId="9" fillId="0" borderId="1" xfId="9" quotePrefix="1" applyFont="1" applyFill="1" applyBorder="1" applyAlignment="1">
      <alignment horizontal="center" vertical="center"/>
    </xf>
    <xf numFmtId="0" fontId="9" fillId="0" borderId="2" xfId="9" quotePrefix="1" applyFont="1" applyFill="1" applyBorder="1" applyAlignment="1">
      <alignment horizontal="center" vertical="center"/>
    </xf>
    <xf numFmtId="0" fontId="9" fillId="0" borderId="3" xfId="9" quotePrefix="1" applyFont="1" applyFill="1" applyBorder="1" applyAlignment="1">
      <alignment horizontal="center" vertical="center"/>
    </xf>
    <xf numFmtId="0" fontId="9" fillId="0" borderId="11" xfId="9" quotePrefix="1" applyFont="1" applyFill="1" applyBorder="1" applyAlignment="1">
      <alignment horizontal="center" vertical="center"/>
    </xf>
    <xf numFmtId="0" fontId="9" fillId="0" borderId="12" xfId="9" quotePrefix="1" applyFont="1" applyFill="1" applyBorder="1" applyAlignment="1">
      <alignment horizontal="center" vertical="center"/>
    </xf>
    <xf numFmtId="0" fontId="9" fillId="0" borderId="13" xfId="9" quotePrefix="1" applyFont="1" applyFill="1" applyBorder="1" applyAlignment="1">
      <alignment horizontal="center" vertical="center"/>
    </xf>
    <xf numFmtId="0" fontId="9" fillId="0" borderId="1" xfId="9" applyFont="1" applyFill="1" applyBorder="1" applyAlignment="1">
      <alignment horizontal="center" vertical="center"/>
    </xf>
    <xf numFmtId="0" fontId="9" fillId="0" borderId="2" xfId="9" applyFont="1" applyFill="1" applyBorder="1" applyAlignment="1">
      <alignment horizontal="center" vertical="center"/>
    </xf>
    <xf numFmtId="0" fontId="9" fillId="0" borderId="3" xfId="9" applyFont="1" applyFill="1" applyBorder="1" applyAlignment="1">
      <alignment horizontal="center" vertical="center"/>
    </xf>
    <xf numFmtId="0" fontId="9"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horizontal="center" vertical="center"/>
    </xf>
    <xf numFmtId="0" fontId="5" fillId="0" borderId="0" xfId="9" applyFont="1" applyFill="1" applyAlignment="1">
      <alignment horizontal="right"/>
    </xf>
    <xf numFmtId="0" fontId="5" fillId="0" borderId="39" xfId="9" applyFont="1" applyBorder="1" applyAlignment="1">
      <alignment horizontal="center" vertical="center"/>
    </xf>
    <xf numFmtId="0" fontId="5" fillId="0" borderId="41" xfId="9" applyFont="1" applyBorder="1" applyAlignment="1">
      <alignment horizontal="center" vertical="center"/>
    </xf>
    <xf numFmtId="0" fontId="5" fillId="0" borderId="40" xfId="9" applyFont="1" applyBorder="1" applyAlignment="1">
      <alignment horizontal="center" vertical="center"/>
    </xf>
    <xf numFmtId="9" fontId="5" fillId="0" borderId="1" xfId="9" applyNumberFormat="1" applyFont="1" applyFill="1" applyBorder="1" applyAlignment="1">
      <alignment horizontal="left" vertical="center"/>
    </xf>
    <xf numFmtId="9" fontId="5" fillId="0" borderId="2" xfId="9" applyNumberFormat="1" applyFont="1" applyFill="1" applyBorder="1" applyAlignment="1">
      <alignment horizontal="left" vertical="center"/>
    </xf>
    <xf numFmtId="9" fontId="5" fillId="0" borderId="3" xfId="9" applyNumberFormat="1" applyFont="1" applyFill="1" applyBorder="1" applyAlignment="1">
      <alignment horizontal="left" vertical="center"/>
    </xf>
    <xf numFmtId="9" fontId="5" fillId="0" borderId="4" xfId="9" applyNumberFormat="1" applyFont="1" applyFill="1" applyBorder="1" applyAlignment="1">
      <alignment horizontal="left" vertical="center"/>
    </xf>
    <xf numFmtId="9" fontId="5" fillId="0" borderId="0" xfId="9" applyNumberFormat="1" applyFont="1" applyFill="1" applyBorder="1" applyAlignment="1">
      <alignment horizontal="left" vertical="center"/>
    </xf>
    <xf numFmtId="9" fontId="5" fillId="0" borderId="5" xfId="9" applyNumberFormat="1" applyFont="1" applyFill="1" applyBorder="1" applyAlignment="1">
      <alignment horizontal="left" vertical="center"/>
    </xf>
    <xf numFmtId="9" fontId="5" fillId="0" borderId="11" xfId="9" applyNumberFormat="1" applyFont="1" applyFill="1" applyBorder="1" applyAlignment="1">
      <alignment horizontal="left" vertical="center"/>
    </xf>
    <xf numFmtId="9" fontId="5" fillId="0" borderId="12" xfId="9" applyNumberFormat="1" applyFont="1" applyFill="1" applyBorder="1" applyAlignment="1">
      <alignment horizontal="left" vertical="center"/>
    </xf>
    <xf numFmtId="9" fontId="5" fillId="0" borderId="13" xfId="9" applyNumberFormat="1" applyFont="1" applyFill="1" applyBorder="1" applyAlignment="1">
      <alignment horizontal="left" vertical="center"/>
    </xf>
    <xf numFmtId="0" fontId="5" fillId="0" borderId="1" xfId="9" applyFont="1" applyBorder="1" applyAlignment="1">
      <alignment horizontal="center" shrinkToFit="1"/>
    </xf>
    <xf numFmtId="0" fontId="5" fillId="0" borderId="2" xfId="9" applyFont="1" applyBorder="1" applyAlignment="1">
      <alignment horizontal="center" shrinkToFit="1"/>
    </xf>
    <xf numFmtId="0" fontId="5" fillId="0" borderId="3" xfId="9" applyFont="1" applyBorder="1" applyAlignment="1">
      <alignment horizontal="center" shrinkToFit="1"/>
    </xf>
    <xf numFmtId="0" fontId="5" fillId="0" borderId="4" xfId="9" applyFont="1" applyBorder="1" applyAlignment="1">
      <alignment horizontal="center" shrinkToFit="1"/>
    </xf>
    <xf numFmtId="0" fontId="5" fillId="0" borderId="0" xfId="9" applyFont="1" applyBorder="1" applyAlignment="1">
      <alignment horizontal="center" shrinkToFit="1"/>
    </xf>
    <xf numFmtId="0" fontId="5" fillId="0" borderId="5" xfId="9" applyFont="1" applyBorder="1" applyAlignment="1">
      <alignment horizontal="center" shrinkToFit="1"/>
    </xf>
    <xf numFmtId="0" fontId="5" fillId="0" borderId="11" xfId="9" applyFont="1" applyBorder="1" applyAlignment="1">
      <alignment horizontal="center" shrinkToFit="1"/>
    </xf>
    <xf numFmtId="0" fontId="5" fillId="0" borderId="12" xfId="9" applyFont="1" applyBorder="1" applyAlignment="1">
      <alignment horizontal="center" shrinkToFit="1"/>
    </xf>
    <xf numFmtId="0" fontId="5" fillId="0" borderId="13" xfId="9" applyFont="1" applyBorder="1" applyAlignment="1">
      <alignment horizontal="center" shrinkToFit="1"/>
    </xf>
    <xf numFmtId="0" fontId="5" fillId="0" borderId="1" xfId="9" applyNumberFormat="1" applyFont="1" applyFill="1" applyBorder="1" applyAlignment="1">
      <alignment horizontal="right" vertical="center"/>
    </xf>
    <xf numFmtId="0" fontId="5" fillId="0" borderId="2" xfId="9" applyNumberFormat="1" applyFont="1" applyFill="1" applyBorder="1" applyAlignment="1">
      <alignment horizontal="right" vertical="center"/>
    </xf>
    <xf numFmtId="0" fontId="5" fillId="0" borderId="4" xfId="9" applyNumberFormat="1" applyFont="1" applyFill="1" applyBorder="1" applyAlignment="1">
      <alignment horizontal="right" vertical="center"/>
    </xf>
    <xf numFmtId="0" fontId="5" fillId="0" borderId="0" xfId="9" applyNumberFormat="1" applyFont="1" applyFill="1" applyBorder="1" applyAlignment="1">
      <alignment horizontal="right" vertical="center"/>
    </xf>
    <xf numFmtId="0" fontId="5" fillId="0" borderId="11" xfId="9" applyNumberFormat="1" applyFont="1" applyFill="1" applyBorder="1" applyAlignment="1">
      <alignment horizontal="right" vertical="center"/>
    </xf>
    <xf numFmtId="0" fontId="5" fillId="0" borderId="12" xfId="9" applyNumberFormat="1" applyFont="1" applyFill="1" applyBorder="1" applyAlignment="1">
      <alignment horizontal="right" vertical="center"/>
    </xf>
    <xf numFmtId="0" fontId="5" fillId="0" borderId="1" xfId="9" applyNumberFormat="1" applyFont="1" applyBorder="1" applyAlignment="1">
      <alignment horizontal="right" vertical="center"/>
    </xf>
    <xf numFmtId="0" fontId="5" fillId="0" borderId="2" xfId="9" applyNumberFormat="1" applyFont="1" applyBorder="1" applyAlignment="1">
      <alignment horizontal="right" vertical="center"/>
    </xf>
    <xf numFmtId="0" fontId="5" fillId="0" borderId="4" xfId="9" applyNumberFormat="1" applyFont="1" applyBorder="1" applyAlignment="1">
      <alignment horizontal="right" vertical="center"/>
    </xf>
    <xf numFmtId="0" fontId="5" fillId="0" borderId="0" xfId="9" applyNumberFormat="1" applyFont="1" applyBorder="1" applyAlignment="1">
      <alignment horizontal="right" vertical="center"/>
    </xf>
    <xf numFmtId="0" fontId="5" fillId="0" borderId="11" xfId="9" applyNumberFormat="1" applyFont="1" applyBorder="1" applyAlignment="1">
      <alignment horizontal="right" vertical="center"/>
    </xf>
    <xf numFmtId="0" fontId="5" fillId="0" borderId="12" xfId="9" applyNumberFormat="1" applyFont="1" applyBorder="1" applyAlignment="1">
      <alignment horizontal="right" vertical="center"/>
    </xf>
    <xf numFmtId="179" fontId="8" fillId="0" borderId="2" xfId="9" applyNumberFormat="1" applyFont="1" applyBorder="1" applyAlignment="1">
      <alignment horizontal="left" vertical="center"/>
    </xf>
    <xf numFmtId="179" fontId="8" fillId="0" borderId="3" xfId="9" applyNumberFormat="1" applyFont="1" applyBorder="1" applyAlignment="1">
      <alignment horizontal="left" vertical="center"/>
    </xf>
    <xf numFmtId="179" fontId="8" fillId="0" borderId="0" xfId="9" applyNumberFormat="1" applyFont="1" applyBorder="1" applyAlignment="1">
      <alignment horizontal="left" vertical="center"/>
    </xf>
    <xf numFmtId="179" fontId="8" fillId="0" borderId="5" xfId="9" applyNumberFormat="1" applyFont="1" applyBorder="1" applyAlignment="1">
      <alignment horizontal="left" vertical="center"/>
    </xf>
    <xf numFmtId="179" fontId="8" fillId="0" borderId="12" xfId="9" applyNumberFormat="1" applyFont="1" applyBorder="1" applyAlignment="1">
      <alignment horizontal="left" vertical="center"/>
    </xf>
    <xf numFmtId="179" fontId="8" fillId="0" borderId="13" xfId="9" applyNumberFormat="1" applyFont="1" applyBorder="1" applyAlignment="1">
      <alignment horizontal="left" vertical="center"/>
    </xf>
    <xf numFmtId="9" fontId="5" fillId="0" borderId="1" xfId="9" applyNumberFormat="1" applyFont="1" applyBorder="1" applyAlignment="1">
      <alignment horizontal="left" vertical="center"/>
    </xf>
    <xf numFmtId="9" fontId="5" fillId="0" borderId="2" xfId="9" applyNumberFormat="1" applyFont="1" applyBorder="1" applyAlignment="1">
      <alignment horizontal="left" vertical="center"/>
    </xf>
    <xf numFmtId="9" fontId="5" fillId="0" borderId="3" xfId="9" applyNumberFormat="1" applyFont="1" applyBorder="1" applyAlignment="1">
      <alignment horizontal="left" vertical="center"/>
    </xf>
    <xf numFmtId="9" fontId="5" fillId="0" borderId="4" xfId="9" applyNumberFormat="1" applyFont="1" applyBorder="1" applyAlignment="1">
      <alignment horizontal="left" vertical="center"/>
    </xf>
    <xf numFmtId="9" fontId="5" fillId="0" borderId="0" xfId="9" applyNumberFormat="1" applyFont="1" applyBorder="1" applyAlignment="1">
      <alignment horizontal="left" vertical="center"/>
    </xf>
    <xf numFmtId="9" fontId="5" fillId="0" borderId="5" xfId="9" applyNumberFormat="1" applyFont="1" applyBorder="1" applyAlignment="1">
      <alignment horizontal="left" vertical="center"/>
    </xf>
    <xf numFmtId="9" fontId="5" fillId="0" borderId="11" xfId="9" applyNumberFormat="1" applyFont="1" applyBorder="1" applyAlignment="1">
      <alignment horizontal="left" vertical="center"/>
    </xf>
    <xf numFmtId="9" fontId="5" fillId="0" borderId="12" xfId="9" applyNumberFormat="1" applyFont="1" applyBorder="1" applyAlignment="1">
      <alignment horizontal="left" vertical="center"/>
    </xf>
    <xf numFmtId="9" fontId="5" fillId="0" borderId="13" xfId="9" applyNumberFormat="1" applyFont="1" applyBorder="1" applyAlignment="1">
      <alignment horizontal="left" vertical="center"/>
    </xf>
    <xf numFmtId="178" fontId="66" fillId="0" borderId="0" xfId="0" quotePrefix="1" applyNumberFormat="1" applyFont="1" applyFill="1" applyAlignment="1">
      <alignment horizontal="left" vertical="center" textRotation="180"/>
    </xf>
    <xf numFmtId="0" fontId="5" fillId="0" borderId="8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0" xfId="0" applyFont="1" applyFill="1" applyAlignment="1">
      <alignment horizontal="center" vertical="center"/>
    </xf>
    <xf numFmtId="0" fontId="5" fillId="0" borderId="19" xfId="0" applyFont="1" applyFill="1" applyBorder="1" applyAlignment="1">
      <alignment horizontal="distributed" vertical="center" justifyLastLine="1"/>
    </xf>
    <xf numFmtId="0" fontId="5" fillId="0" borderId="42" xfId="0" applyFont="1" applyFill="1" applyBorder="1" applyAlignment="1">
      <alignment horizontal="distributed" vertical="center" justifyLastLine="1"/>
    </xf>
    <xf numFmtId="0" fontId="5" fillId="0" borderId="43" xfId="0" applyFont="1" applyFill="1" applyBorder="1" applyAlignment="1">
      <alignment horizontal="distributed" vertical="center" justifyLastLine="1"/>
    </xf>
    <xf numFmtId="0" fontId="5" fillId="0" borderId="1" xfId="0" applyFont="1" applyFill="1" applyBorder="1" applyAlignment="1">
      <alignment horizontal="center" vertical="center" justifyLastLine="1"/>
    </xf>
    <xf numFmtId="0" fontId="5" fillId="0" borderId="2" xfId="0" applyFont="1" applyFill="1" applyBorder="1" applyAlignment="1">
      <alignment horizontal="center" vertical="center" justifyLastLine="1"/>
    </xf>
    <xf numFmtId="0" fontId="5" fillId="0" borderId="3" xfId="0" applyFont="1" applyFill="1" applyBorder="1" applyAlignment="1">
      <alignment horizontal="center" vertical="center" justifyLastLine="1"/>
    </xf>
    <xf numFmtId="0" fontId="5" fillId="0" borderId="11" xfId="0" applyFont="1" applyFill="1" applyBorder="1" applyAlignment="1">
      <alignment horizontal="center" vertical="center" justifyLastLine="1"/>
    </xf>
    <xf numFmtId="0" fontId="5" fillId="0" borderId="12" xfId="0" applyFont="1" applyFill="1" applyBorder="1" applyAlignment="1">
      <alignment horizontal="center" vertical="center" justifyLastLine="1"/>
    </xf>
    <xf numFmtId="0" fontId="5" fillId="0" borderId="13" xfId="0" applyFont="1" applyFill="1" applyBorder="1" applyAlignment="1">
      <alignment horizontal="center" vertical="center" justifyLastLine="1"/>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0" xfId="0" applyFont="1" applyBorder="1" applyAlignment="1">
      <alignment horizontal="center"/>
    </xf>
    <xf numFmtId="0" fontId="5" fillId="0" borderId="0" xfId="0" quotePrefix="1"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7" fillId="0" borderId="10" xfId="0" applyFont="1" applyBorder="1" applyAlignment="1">
      <alignment horizontal="distributed" vertical="center" justifyLastLine="1"/>
    </xf>
    <xf numFmtId="0" fontId="57" fillId="0" borderId="36" xfId="0" applyFont="1" applyBorder="1" applyAlignment="1">
      <alignment horizontal="distributed" vertical="center" justifyLastLine="1"/>
    </xf>
    <xf numFmtId="0" fontId="5" fillId="0" borderId="18" xfId="0" applyFont="1" applyBorder="1" applyAlignment="1">
      <alignment horizontal="center" vertical="center"/>
    </xf>
    <xf numFmtId="0" fontId="41" fillId="0" borderId="1" xfId="0" quotePrefix="1" applyFont="1" applyFill="1" applyBorder="1" applyAlignment="1">
      <alignment horizontal="center" vertical="center" wrapText="1"/>
    </xf>
    <xf numFmtId="0" fontId="41" fillId="0" borderId="2" xfId="0" quotePrefix="1" applyFont="1" applyFill="1" applyBorder="1" applyAlignment="1">
      <alignment horizontal="center" vertical="center" wrapText="1"/>
    </xf>
    <xf numFmtId="0" fontId="41" fillId="0" borderId="3" xfId="0" quotePrefix="1" applyFont="1" applyFill="1" applyBorder="1" applyAlignment="1">
      <alignment horizontal="center" vertical="center" wrapText="1"/>
    </xf>
    <xf numFmtId="0" fontId="41" fillId="0" borderId="4" xfId="0" quotePrefix="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0" fontId="41" fillId="0" borderId="5" xfId="0" quotePrefix="1" applyFont="1" applyFill="1" applyBorder="1" applyAlignment="1">
      <alignment horizontal="center" vertical="center" wrapText="1"/>
    </xf>
    <xf numFmtId="0" fontId="41" fillId="0" borderId="11" xfId="0" quotePrefix="1" applyFont="1" applyFill="1" applyBorder="1" applyAlignment="1">
      <alignment horizontal="center" vertical="center" wrapText="1"/>
    </xf>
    <xf numFmtId="0" fontId="41" fillId="0" borderId="12" xfId="0" quotePrefix="1" applyFont="1" applyFill="1" applyBorder="1" applyAlignment="1">
      <alignment horizontal="center" vertical="center" wrapText="1"/>
    </xf>
    <xf numFmtId="0" fontId="41" fillId="0" borderId="13" xfId="0" quotePrefix="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8" xfId="0" applyFont="1" applyBorder="1" applyAlignment="1">
      <alignment horizontal="center"/>
    </xf>
    <xf numFmtId="0" fontId="5" fillId="0" borderId="19" xfId="0" applyFont="1" applyFill="1" applyBorder="1" applyAlignment="1">
      <alignment horizontal="center" vertical="center" justifyLastLine="1"/>
    </xf>
    <xf numFmtId="0" fontId="5" fillId="0" borderId="42" xfId="0" applyFont="1" applyFill="1" applyBorder="1" applyAlignment="1">
      <alignment horizontal="center" vertical="center" justifyLastLine="1"/>
    </xf>
    <xf numFmtId="0" fontId="5" fillId="0" borderId="43" xfId="0" applyFont="1" applyFill="1" applyBorder="1" applyAlignment="1">
      <alignment horizontal="center" vertical="center" justifyLastLine="1"/>
    </xf>
    <xf numFmtId="0" fontId="37"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0" xfId="0" applyFont="1" applyBorder="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6" fillId="0" borderId="0" xfId="0" applyFont="1" applyFill="1" applyAlignment="1">
      <alignment wrapText="1"/>
    </xf>
    <xf numFmtId="0" fontId="26" fillId="0" borderId="4" xfId="0" applyFont="1" applyFill="1" applyBorder="1" applyAlignment="1">
      <alignment wrapText="1"/>
    </xf>
    <xf numFmtId="0" fontId="26" fillId="0" borderId="0" xfId="0" applyFont="1" applyFill="1" applyBorder="1" applyAlignment="1">
      <alignment wrapText="1"/>
    </xf>
    <xf numFmtId="0" fontId="26" fillId="0" borderId="11" xfId="0" applyFont="1" applyFill="1" applyBorder="1" applyAlignment="1">
      <alignment wrapText="1"/>
    </xf>
    <xf numFmtId="0" fontId="26" fillId="0" borderId="12" xfId="0" applyFont="1" applyFill="1" applyBorder="1" applyAlignment="1">
      <alignment wrapText="1"/>
    </xf>
    <xf numFmtId="0" fontId="5" fillId="0" borderId="0" xfId="0" applyFont="1" applyFill="1" applyAlignment="1">
      <alignment horizontal="center" vertical="top"/>
    </xf>
    <xf numFmtId="0" fontId="5" fillId="0" borderId="0" xfId="0" applyFont="1" applyFill="1" applyAlignment="1">
      <alignment horizontal="left" vertical="center"/>
    </xf>
    <xf numFmtId="0" fontId="65" fillId="0" borderId="0" xfId="0" applyFont="1" applyFill="1" applyAlignment="1">
      <alignment horizontal="left"/>
    </xf>
    <xf numFmtId="0" fontId="65" fillId="0" borderId="0" xfId="0" applyFont="1" applyFill="1" applyAlignment="1">
      <alignment horizontal="left" vertical="top"/>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xf>
    <xf numFmtId="0" fontId="5" fillId="0" borderId="0" xfId="0" quotePrefix="1" applyFont="1" applyBorder="1" applyAlignment="1">
      <alignment horizontal="left" vertical="center" textRotation="180"/>
    </xf>
    <xf numFmtId="0" fontId="5" fillId="0" borderId="0" xfId="0" applyFont="1" applyBorder="1" applyAlignment="1">
      <alignment horizontal="left" vertical="center" textRotation="180"/>
    </xf>
    <xf numFmtId="0" fontId="5" fillId="0" borderId="0" xfId="0" applyFont="1" applyBorder="1" applyAlignment="1">
      <alignment horizontal="center" vertical="center" wrapText="1"/>
    </xf>
    <xf numFmtId="0" fontId="5" fillId="0" borderId="5" xfId="0" applyFont="1" applyBorder="1" applyAlignment="1">
      <alignment vertical="center"/>
    </xf>
    <xf numFmtId="0" fontId="5" fillId="0" borderId="4" xfId="0" applyFont="1" applyBorder="1" applyAlignment="1">
      <alignment horizontal="center" vertical="center"/>
    </xf>
    <xf numFmtId="0" fontId="65" fillId="0" borderId="0" xfId="0" applyFont="1" applyAlignment="1">
      <alignment horizontal="left" vertical="top"/>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9" fillId="0" borderId="3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5" fillId="0" borderId="0" xfId="0" applyFont="1" applyAlignment="1">
      <alignment horizontal="center" vertical="top"/>
    </xf>
    <xf numFmtId="0" fontId="9" fillId="0" borderId="0" xfId="0" applyFont="1" applyBorder="1" applyAlignment="1">
      <alignment horizontal="center" vertical="center" wrapText="1"/>
    </xf>
    <xf numFmtId="0" fontId="5" fillId="0" borderId="0" xfId="0" applyFont="1" applyBorder="1" applyAlignment="1">
      <alignment horizontal="distributed" vertical="center" justifyLastLine="1"/>
    </xf>
    <xf numFmtId="0" fontId="27" fillId="0" borderId="0" xfId="0" applyFont="1" applyBorder="1" applyAlignment="1">
      <alignment horizontal="center" vertical="center"/>
    </xf>
    <xf numFmtId="0" fontId="9" fillId="0" borderId="0" xfId="0" applyFont="1" applyBorder="1" applyAlignment="1">
      <alignment horizontal="center" vertical="center"/>
    </xf>
    <xf numFmtId="0" fontId="126" fillId="0" borderId="0" xfId="0" applyFont="1" applyAlignment="1">
      <alignment horizontal="center" vertical="center"/>
    </xf>
    <xf numFmtId="0" fontId="126" fillId="0" borderId="0" xfId="0" applyFont="1" applyAlignment="1">
      <alignment horizontal="left"/>
    </xf>
    <xf numFmtId="0" fontId="9" fillId="0" borderId="0" xfId="0" applyFont="1" applyBorder="1" applyAlignment="1">
      <alignment horizontal="center" vertical="center" justifyLastLine="1"/>
    </xf>
    <xf numFmtId="0" fontId="8" fillId="0" borderId="0" xfId="0" applyFont="1" applyBorder="1" applyAlignment="1">
      <alignment horizontal="center" vertical="center" wrapText="1"/>
    </xf>
    <xf numFmtId="0" fontId="5" fillId="0" borderId="0" xfId="0" applyFont="1" applyBorder="1" applyAlignment="1">
      <alignment horizontal="left" textRotation="180"/>
    </xf>
    <xf numFmtId="0" fontId="5" fillId="0" borderId="0" xfId="0" applyFont="1" applyBorder="1" applyAlignment="1"/>
    <xf numFmtId="0" fontId="10" fillId="0" borderId="0" xfId="0" applyFont="1" applyBorder="1" applyAlignment="1">
      <alignment horizontal="center" vertical="center" wrapText="1"/>
    </xf>
    <xf numFmtId="0" fontId="37" fillId="0" borderId="0" xfId="0" applyFont="1" applyBorder="1" applyAlignment="1">
      <alignment horizontal="left" vertical="center"/>
    </xf>
    <xf numFmtId="0" fontId="9" fillId="0" borderId="0" xfId="0" applyFont="1" applyBorder="1" applyAlignment="1">
      <alignment horizontal="left" vertical="center" wrapText="1"/>
    </xf>
    <xf numFmtId="0" fontId="32" fillId="0" borderId="0" xfId="3" applyFont="1" applyBorder="1" applyAlignment="1" applyProtection="1">
      <alignment horizontal="left"/>
    </xf>
    <xf numFmtId="0" fontId="28" fillId="0" borderId="0" xfId="0" applyFont="1" applyBorder="1" applyAlignment="1">
      <alignment horizontal="center" vertical="center"/>
    </xf>
    <xf numFmtId="0" fontId="10" fillId="0" borderId="0" xfId="0" applyFont="1" applyBorder="1" applyAlignment="1">
      <alignment horizontal="center"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0" fontId="5" fillId="0" borderId="171" xfId="0" applyFont="1" applyFill="1" applyBorder="1" applyAlignment="1">
      <alignment horizontal="right" vertical="center"/>
    </xf>
    <xf numFmtId="0" fontId="5" fillId="0" borderId="62" xfId="0" applyFont="1" applyBorder="1" applyAlignment="1">
      <alignment horizontal="right" vertical="center"/>
    </xf>
    <xf numFmtId="0" fontId="5" fillId="0" borderId="0" xfId="0" applyFont="1" applyAlignment="1">
      <alignment horizontal="left"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9" fillId="0" borderId="36" xfId="0" applyFont="1" applyFill="1" applyBorder="1" applyAlignment="1">
      <alignment horizontal="center" vertical="center"/>
    </xf>
    <xf numFmtId="0" fontId="5" fillId="0" borderId="18" xfId="0" applyFont="1" applyFill="1" applyBorder="1" applyAlignment="1">
      <alignment horizontal="center"/>
    </xf>
    <xf numFmtId="178" fontId="66" fillId="0" borderId="0" xfId="0" quotePrefix="1" applyNumberFormat="1" applyFont="1" applyBorder="1" applyAlignment="1">
      <alignment horizontal="left" vertical="center" textRotation="180"/>
    </xf>
    <xf numFmtId="0" fontId="41" fillId="0" borderId="1" xfId="0" applyFont="1" applyFill="1" applyBorder="1" applyAlignment="1">
      <alignment horizontal="center" vertical="center" wrapText="1" shrinkToFit="1"/>
    </xf>
    <xf numFmtId="0" fontId="41" fillId="0" borderId="3" xfId="0" applyFont="1" applyFill="1" applyBorder="1" applyAlignment="1">
      <alignment horizontal="center" vertical="center" wrapText="1" shrinkToFit="1"/>
    </xf>
    <xf numFmtId="0" fontId="41" fillId="0" borderId="11" xfId="0" applyFont="1" applyFill="1" applyBorder="1" applyAlignment="1">
      <alignment horizontal="center" vertical="center" wrapText="1" shrinkToFit="1"/>
    </xf>
    <xf numFmtId="0" fontId="41" fillId="0" borderId="13" xfId="0" applyFont="1" applyFill="1" applyBorder="1" applyAlignment="1">
      <alignment horizontal="center" vertical="center" wrapText="1" shrinkToFit="1"/>
    </xf>
    <xf numFmtId="0" fontId="103" fillId="0" borderId="1" xfId="0" applyFont="1" applyFill="1" applyBorder="1" applyAlignment="1">
      <alignment horizontal="center" vertical="center" wrapText="1" shrinkToFit="1"/>
    </xf>
    <xf numFmtId="0" fontId="103" fillId="0" borderId="3" xfId="0" applyFont="1" applyFill="1" applyBorder="1" applyAlignment="1">
      <alignment horizontal="center" vertical="center" wrapText="1" shrinkToFit="1"/>
    </xf>
    <xf numFmtId="0" fontId="103" fillId="0" borderId="11" xfId="0" applyFont="1" applyFill="1" applyBorder="1" applyAlignment="1">
      <alignment horizontal="center" vertical="center" wrapText="1" shrinkToFit="1"/>
    </xf>
    <xf numFmtId="0" fontId="103" fillId="0" borderId="13" xfId="0" applyFont="1" applyFill="1" applyBorder="1" applyAlignment="1">
      <alignment horizontal="center" vertical="center" wrapText="1" shrinkToFit="1"/>
    </xf>
    <xf numFmtId="0" fontId="55" fillId="0" borderId="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49" fontId="37" fillId="0" borderId="0" xfId="0" applyNumberFormat="1" applyFont="1" applyFill="1" applyBorder="1" applyAlignment="1">
      <alignment horizontal="left" vertical="center" wrapText="1"/>
    </xf>
    <xf numFmtId="49" fontId="85" fillId="0" borderId="0" xfId="0" applyNumberFormat="1" applyFont="1" applyBorder="1" applyAlignment="1">
      <alignment horizontal="center" vertical="center"/>
    </xf>
    <xf numFmtId="49" fontId="37"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49" fontId="37" fillId="0" borderId="0" xfId="0" applyNumberFormat="1" applyFont="1" applyFill="1" applyBorder="1" applyAlignment="1">
      <alignment horizontal="left" vertical="center"/>
    </xf>
    <xf numFmtId="49" fontId="108" fillId="0" borderId="0" xfId="0" applyNumberFormat="1" applyFont="1" applyBorder="1" applyAlignment="1">
      <alignment horizontal="center" vertical="center"/>
    </xf>
    <xf numFmtId="49" fontId="109" fillId="0" borderId="0" xfId="0" applyNumberFormat="1" applyFont="1" applyBorder="1" applyAlignment="1">
      <alignment horizontal="left" vertical="center"/>
    </xf>
    <xf numFmtId="0" fontId="0" fillId="0" borderId="0" xfId="0" applyAlignment="1">
      <alignment horizontal="left" vertical="center"/>
    </xf>
    <xf numFmtId="49" fontId="8" fillId="0" borderId="1" xfId="0" applyNumberFormat="1" applyFont="1" applyFill="1" applyBorder="1" applyAlignment="1">
      <alignment vertical="top" wrapText="1"/>
    </xf>
    <xf numFmtId="49" fontId="8" fillId="0" borderId="2" xfId="0" applyNumberFormat="1" applyFont="1" applyFill="1" applyBorder="1" applyAlignment="1">
      <alignment vertical="top" wrapText="1"/>
    </xf>
    <xf numFmtId="49" fontId="8" fillId="0" borderId="3" xfId="0" applyNumberFormat="1" applyFont="1" applyFill="1" applyBorder="1" applyAlignment="1">
      <alignment vertical="top" wrapText="1"/>
    </xf>
    <xf numFmtId="49" fontId="8" fillId="0" borderId="4"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8" fillId="0" borderId="5"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0" fontId="0" fillId="0" borderId="0" xfId="0" applyAlignment="1">
      <alignment vertical="center"/>
    </xf>
    <xf numFmtId="49" fontId="69" fillId="0" borderId="1" xfId="0" applyNumberFormat="1" applyFont="1" applyFill="1" applyBorder="1" applyAlignment="1">
      <alignment horizontal="center" vertical="center"/>
    </xf>
    <xf numFmtId="49" fontId="69" fillId="0" borderId="11" xfId="0" applyNumberFormat="1" applyFont="1" applyFill="1" applyBorder="1" applyAlignment="1">
      <alignment horizontal="center" vertical="center"/>
    </xf>
    <xf numFmtId="49" fontId="8" fillId="0" borderId="79" xfId="0" applyNumberFormat="1" applyFont="1" applyFill="1" applyBorder="1" applyAlignment="1">
      <alignment horizontal="right" vertical="center"/>
    </xf>
    <xf numFmtId="49" fontId="8" fillId="0" borderId="2" xfId="0" applyNumberFormat="1" applyFont="1" applyFill="1" applyBorder="1" applyAlignment="1">
      <alignment horizontal="right" vertical="center"/>
    </xf>
    <xf numFmtId="49" fontId="8" fillId="0" borderId="2" xfId="0" applyNumberFormat="1" applyFont="1" applyFill="1" applyBorder="1" applyAlignment="1">
      <alignment horizontal="center" vertical="center"/>
    </xf>
    <xf numFmtId="49" fontId="8" fillId="0" borderId="14" xfId="0" applyNumberFormat="1" applyFont="1" applyFill="1" applyBorder="1" applyAlignment="1">
      <alignment horizontal="right" vertical="center"/>
    </xf>
    <xf numFmtId="49" fontId="8"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181" fontId="10"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180" fontId="8" fillId="0" borderId="2" xfId="0" applyNumberFormat="1" applyFont="1" applyFill="1" applyBorder="1" applyAlignment="1">
      <alignment horizontal="center" vertical="center"/>
    </xf>
    <xf numFmtId="180" fontId="8" fillId="0" borderId="0" xfId="0" applyNumberFormat="1" applyFont="1" applyFill="1" applyBorder="1" applyAlignment="1">
      <alignment horizontal="center" vertical="center"/>
    </xf>
    <xf numFmtId="0" fontId="8" fillId="0" borderId="1" xfId="0" applyNumberFormat="1" applyFont="1" applyFill="1" applyBorder="1" applyAlignment="1">
      <alignment horizontal="right" vertical="center"/>
    </xf>
    <xf numFmtId="0" fontId="8" fillId="0" borderId="2" xfId="0" applyNumberFormat="1" applyFont="1" applyFill="1" applyBorder="1" applyAlignment="1">
      <alignment horizontal="right" vertical="center"/>
    </xf>
    <xf numFmtId="0" fontId="8" fillId="0" borderId="11" xfId="0" applyNumberFormat="1" applyFont="1" applyFill="1" applyBorder="1" applyAlignment="1">
      <alignment horizontal="right" vertical="center"/>
    </xf>
    <xf numFmtId="0" fontId="8" fillId="0" borderId="12" xfId="0" applyNumberFormat="1" applyFont="1" applyFill="1" applyBorder="1" applyAlignment="1">
      <alignment horizontal="right" vertical="center"/>
    </xf>
    <xf numFmtId="0" fontId="8" fillId="0" borderId="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49" fontId="8" fillId="0" borderId="19"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49" fontId="8" fillId="0" borderId="75" xfId="0" applyNumberFormat="1" applyFont="1" applyFill="1" applyBorder="1" applyAlignment="1">
      <alignment horizontal="center" vertical="center"/>
    </xf>
    <xf numFmtId="49" fontId="8" fillId="0" borderId="59"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 xfId="0" applyNumberFormat="1" applyFont="1" applyFill="1" applyBorder="1" applyAlignment="1">
      <alignment horizontal="right" vertical="center"/>
    </xf>
    <xf numFmtId="49" fontId="8" fillId="0" borderId="11" xfId="0" applyNumberFormat="1" applyFont="1" applyFill="1" applyBorder="1" applyAlignment="1">
      <alignment horizontal="right" vertical="center"/>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180" fontId="8" fillId="0" borderId="12" xfId="0" applyNumberFormat="1" applyFont="1" applyFill="1" applyBorder="1" applyAlignment="1">
      <alignment horizontal="center" vertical="center"/>
    </xf>
    <xf numFmtId="0" fontId="55" fillId="0" borderId="0" xfId="0" applyFont="1" applyFill="1" applyAlignment="1">
      <alignment horizontal="center"/>
    </xf>
    <xf numFmtId="0" fontId="8" fillId="0" borderId="3"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0" fontId="8" fillId="0" borderId="4"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49" fontId="10" fillId="0" borderId="1" xfId="0" applyNumberFormat="1" applyFont="1" applyFill="1" applyBorder="1" applyAlignment="1">
      <alignment vertical="top" wrapText="1"/>
    </xf>
    <xf numFmtId="49" fontId="10" fillId="0" borderId="2" xfId="0" applyNumberFormat="1" applyFont="1" applyFill="1" applyBorder="1" applyAlignment="1">
      <alignment vertical="top" wrapText="1"/>
    </xf>
    <xf numFmtId="49" fontId="10" fillId="0" borderId="3" xfId="0" applyNumberFormat="1" applyFont="1" applyFill="1" applyBorder="1" applyAlignment="1">
      <alignment vertical="top" wrapText="1"/>
    </xf>
    <xf numFmtId="49" fontId="10" fillId="0" borderId="4"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10" fillId="0" borderId="5" xfId="0" applyNumberFormat="1" applyFont="1" applyFill="1" applyBorder="1" applyAlignment="1">
      <alignment vertical="top" wrapText="1"/>
    </xf>
    <xf numFmtId="49" fontId="10" fillId="0" borderId="11" xfId="0" applyNumberFormat="1" applyFont="1" applyFill="1" applyBorder="1" applyAlignment="1">
      <alignment vertical="top" wrapText="1"/>
    </xf>
    <xf numFmtId="49" fontId="10" fillId="0" borderId="12" xfId="0" applyNumberFormat="1" applyFont="1" applyFill="1" applyBorder="1" applyAlignment="1">
      <alignment vertical="top" wrapText="1"/>
    </xf>
    <xf numFmtId="49" fontId="10" fillId="0" borderId="13" xfId="0" applyNumberFormat="1" applyFont="1" applyFill="1" applyBorder="1" applyAlignment="1">
      <alignment vertical="top" wrapText="1"/>
    </xf>
    <xf numFmtId="49" fontId="8" fillId="0" borderId="75" xfId="0" applyNumberFormat="1" applyFont="1" applyFill="1" applyBorder="1" applyAlignment="1">
      <alignment horizontal="center" vertical="center" shrinkToFit="1"/>
    </xf>
    <xf numFmtId="49" fontId="8" fillId="0" borderId="59" xfId="0" applyNumberFormat="1" applyFont="1" applyFill="1" applyBorder="1" applyAlignment="1">
      <alignment horizontal="center" vertical="center" shrinkToFit="1"/>
    </xf>
    <xf numFmtId="49" fontId="8" fillId="0" borderId="57" xfId="0" applyNumberFormat="1" applyFont="1" applyFill="1" applyBorder="1" applyAlignment="1">
      <alignment horizontal="center" vertical="center" shrinkToFit="1"/>
    </xf>
    <xf numFmtId="49" fontId="8" fillId="0" borderId="47"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shrinkToFit="1"/>
    </xf>
    <xf numFmtId="49" fontId="8" fillId="0" borderId="51" xfId="0" applyNumberFormat="1" applyFont="1" applyFill="1" applyBorder="1" applyAlignment="1">
      <alignment horizontal="center" vertical="center" shrinkToFit="1"/>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55" fillId="0" borderId="0" xfId="0" applyFont="1" applyFill="1" applyAlignment="1">
      <alignment horizontal="left" vertical="center"/>
    </xf>
    <xf numFmtId="178" fontId="66" fillId="0" borderId="0" xfId="0" applyNumberFormat="1" applyFont="1" applyFill="1" applyBorder="1" applyAlignment="1">
      <alignment horizontal="center" vertical="center"/>
    </xf>
    <xf numFmtId="49" fontId="62" fillId="0" borderId="0" xfId="0" applyNumberFormat="1" applyFont="1" applyFill="1" applyBorder="1" applyAlignment="1">
      <alignment vertical="top" wrapText="1"/>
    </xf>
    <xf numFmtId="49" fontId="12" fillId="0" borderId="0" xfId="0" applyNumberFormat="1" applyFont="1" applyFill="1" applyBorder="1" applyAlignment="1">
      <alignment horizontal="left" vertical="center"/>
    </xf>
    <xf numFmtId="49" fontId="39" fillId="0" borderId="0" xfId="0" applyNumberFormat="1" applyFont="1" applyFill="1" applyBorder="1" applyAlignment="1">
      <alignment horizontal="distributed" vertical="center"/>
    </xf>
    <xf numFmtId="49" fontId="8" fillId="0" borderId="75"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127" fillId="0" borderId="0" xfId="0" applyFont="1" applyAlignment="1">
      <alignment horizontal="left" vertical="center"/>
    </xf>
    <xf numFmtId="0" fontId="127" fillId="0" borderId="0" xfId="0" applyFont="1" applyAlignment="1">
      <alignment horizontal="center" vertical="center"/>
    </xf>
    <xf numFmtId="49" fontId="8" fillId="0" borderId="1"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49" fontId="8" fillId="0" borderId="2" xfId="0" applyNumberFormat="1" applyFont="1" applyFill="1" applyBorder="1" applyAlignment="1">
      <alignment vertical="center"/>
    </xf>
    <xf numFmtId="49" fontId="8" fillId="0" borderId="12" xfId="0" applyNumberFormat="1" applyFont="1" applyFill="1"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11" fillId="0" borderId="0" xfId="0" applyNumberFormat="1" applyFont="1" applyBorder="1" applyAlignment="1">
      <alignment horizontal="center" vertical="center"/>
    </xf>
    <xf numFmtId="181" fontId="71" fillId="0" borderId="0" xfId="0" applyNumberFormat="1" applyFont="1" applyFill="1" applyBorder="1" applyAlignment="1">
      <alignment horizontal="right" vertical="center"/>
    </xf>
    <xf numFmtId="178" fontId="66" fillId="0" borderId="0" xfId="0" applyNumberFormat="1" applyFont="1" applyFill="1" applyBorder="1" applyAlignment="1">
      <alignment horizontal="center"/>
    </xf>
    <xf numFmtId="181" fontId="69" fillId="0" borderId="0" xfId="0" applyNumberFormat="1" applyFont="1" applyFill="1" applyBorder="1" applyAlignment="1">
      <alignment horizontal="right" vertical="center"/>
    </xf>
    <xf numFmtId="49" fontId="39"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49" fontId="8" fillId="0" borderId="1" xfId="0" applyNumberFormat="1" applyFont="1" applyFill="1" applyBorder="1" applyAlignment="1">
      <alignment horizontal="distributed" vertical="center" wrapText="1" indent="1"/>
    </xf>
    <xf numFmtId="49" fontId="8" fillId="0" borderId="2" xfId="0" applyNumberFormat="1" applyFont="1" applyFill="1" applyBorder="1" applyAlignment="1">
      <alignment horizontal="distributed" vertical="center" wrapText="1" indent="1"/>
    </xf>
    <xf numFmtId="49" fontId="8" fillId="0" borderId="3" xfId="0" applyNumberFormat="1" applyFont="1" applyFill="1" applyBorder="1" applyAlignment="1">
      <alignment horizontal="distributed" vertical="center" wrapText="1" indent="1"/>
    </xf>
    <xf numFmtId="49" fontId="8" fillId="0" borderId="4" xfId="0" applyNumberFormat="1" applyFont="1" applyFill="1" applyBorder="1" applyAlignment="1">
      <alignment horizontal="distributed" vertical="center" wrapText="1" indent="1"/>
    </xf>
    <xf numFmtId="49" fontId="8" fillId="0" borderId="0" xfId="0" applyNumberFormat="1" applyFont="1" applyFill="1" applyBorder="1" applyAlignment="1">
      <alignment horizontal="distributed" vertical="center" wrapText="1" indent="1"/>
    </xf>
    <xf numFmtId="49" fontId="8" fillId="0" borderId="5" xfId="0" applyNumberFormat="1" applyFont="1" applyFill="1" applyBorder="1" applyAlignment="1">
      <alignment horizontal="distributed" vertical="center" wrapText="1" indent="1"/>
    </xf>
    <xf numFmtId="49" fontId="8" fillId="0" borderId="1" xfId="0" applyNumberFormat="1" applyFont="1" applyFill="1" applyBorder="1" applyAlignment="1">
      <alignment horizontal="center" vertical="center" shrinkToFit="1"/>
    </xf>
    <xf numFmtId="49" fontId="8" fillId="0" borderId="2"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8" fillId="0" borderId="11" xfId="0" applyNumberFormat="1" applyFont="1" applyFill="1" applyBorder="1" applyAlignment="1">
      <alignment horizontal="center" vertical="center" shrinkToFit="1"/>
    </xf>
    <xf numFmtId="49" fontId="8" fillId="0" borderId="12" xfId="0" applyNumberFormat="1" applyFont="1" applyFill="1" applyBorder="1" applyAlignment="1">
      <alignment horizontal="center" vertical="center" shrinkToFit="1"/>
    </xf>
    <xf numFmtId="49" fontId="8" fillId="0" borderId="13" xfId="0" applyNumberFormat="1" applyFont="1" applyFill="1" applyBorder="1" applyAlignment="1">
      <alignment horizontal="center" vertical="center" shrinkToFit="1"/>
    </xf>
    <xf numFmtId="49" fontId="8" fillId="0" borderId="1" xfId="0" applyNumberFormat="1" applyFont="1" applyFill="1" applyBorder="1" applyAlignment="1">
      <alignment horizontal="distributed" vertical="center" indent="1"/>
    </xf>
    <xf numFmtId="49" fontId="8" fillId="0" borderId="2" xfId="0" applyNumberFormat="1" applyFont="1" applyFill="1" applyBorder="1" applyAlignment="1">
      <alignment horizontal="distributed" vertical="center" indent="1"/>
    </xf>
    <xf numFmtId="49" fontId="8" fillId="0" borderId="3" xfId="0" applyNumberFormat="1" applyFont="1" applyFill="1" applyBorder="1" applyAlignment="1">
      <alignment horizontal="distributed" vertical="center" indent="1"/>
    </xf>
    <xf numFmtId="49" fontId="8" fillId="0" borderId="4" xfId="0" applyNumberFormat="1" applyFont="1" applyFill="1" applyBorder="1" applyAlignment="1">
      <alignment horizontal="distributed" vertical="center" indent="1"/>
    </xf>
    <xf numFmtId="49" fontId="8" fillId="0" borderId="0" xfId="0" applyNumberFormat="1" applyFont="1" applyFill="1" applyBorder="1" applyAlignment="1">
      <alignment horizontal="distributed" vertical="center" indent="1"/>
    </xf>
    <xf numFmtId="49" fontId="8" fillId="0" borderId="5" xfId="0" applyNumberFormat="1" applyFont="1" applyFill="1" applyBorder="1" applyAlignment="1">
      <alignment horizontal="distributed" vertical="center" indent="1"/>
    </xf>
    <xf numFmtId="49" fontId="8" fillId="0" borderId="0" xfId="0" applyNumberFormat="1" applyFont="1" applyFill="1" applyBorder="1" applyAlignment="1">
      <alignment horizontal="distributed" vertical="center"/>
    </xf>
    <xf numFmtId="49" fontId="5" fillId="0" borderId="12" xfId="0" applyNumberFormat="1" applyFont="1" applyFill="1" applyBorder="1" applyAlignment="1">
      <alignment horizontal="left" vertical="center"/>
    </xf>
    <xf numFmtId="0" fontId="55" fillId="0" borderId="0" xfId="12" applyFont="1" applyFill="1" applyAlignment="1">
      <alignment horizontal="center"/>
    </xf>
    <xf numFmtId="0" fontId="55" fillId="0" borderId="4" xfId="12" applyFont="1" applyFill="1" applyBorder="1" applyAlignment="1">
      <alignment horizontal="center" vertical="center"/>
    </xf>
    <xf numFmtId="0" fontId="55" fillId="0" borderId="0" xfId="12" applyFont="1" applyFill="1" applyBorder="1" applyAlignment="1">
      <alignment horizontal="center" vertical="center"/>
    </xf>
    <xf numFmtId="49" fontId="12" fillId="0" borderId="12" xfId="0" applyNumberFormat="1" applyFont="1" applyFill="1" applyBorder="1" applyAlignment="1">
      <alignment horizontal="left" vertical="center"/>
    </xf>
    <xf numFmtId="181" fontId="39" fillId="0" borderId="0" xfId="6" applyNumberFormat="1" applyFont="1" applyAlignment="1">
      <alignment horizontal="right" vertical="center"/>
    </xf>
    <xf numFmtId="0" fontId="38" fillId="0" borderId="19" xfId="6" applyFont="1" applyBorder="1" applyAlignment="1">
      <alignment horizontal="center" vertical="center" wrapText="1"/>
    </xf>
    <xf numFmtId="0" fontId="38" fillId="0" borderId="42" xfId="6" applyFont="1" applyBorder="1" applyAlignment="1">
      <alignment horizontal="center" vertical="center" wrapText="1"/>
    </xf>
    <xf numFmtId="0" fontId="38" fillId="0" borderId="43" xfId="6" applyFont="1" applyBorder="1" applyAlignment="1">
      <alignment horizontal="center" vertical="center" wrapText="1"/>
    </xf>
    <xf numFmtId="0" fontId="5" fillId="0" borderId="59" xfId="6" applyFont="1" applyBorder="1" applyAlignment="1">
      <alignment horizontal="center" vertical="center"/>
    </xf>
    <xf numFmtId="0" fontId="5" fillId="0" borderId="48" xfId="6" applyFont="1" applyBorder="1" applyAlignment="1">
      <alignment horizontal="center" vertical="center"/>
    </xf>
    <xf numFmtId="0" fontId="5" fillId="0" borderId="59" xfId="6" applyFont="1" applyFill="1" applyBorder="1" applyAlignment="1">
      <alignment horizontal="center" vertical="center"/>
    </xf>
    <xf numFmtId="0" fontId="5" fillId="0" borderId="55" xfId="6" applyFont="1" applyBorder="1" applyAlignment="1">
      <alignment horizontal="center" vertical="center" textRotation="255"/>
    </xf>
    <xf numFmtId="0" fontId="5" fillId="0" borderId="55" xfId="6" applyFont="1" applyBorder="1" applyAlignment="1">
      <alignment horizontal="center" vertical="center"/>
    </xf>
    <xf numFmtId="0" fontId="5" fillId="0" borderId="90" xfId="6" applyFont="1" applyBorder="1" applyAlignment="1">
      <alignment horizontal="center" vertical="center"/>
    </xf>
    <xf numFmtId="0" fontId="5" fillId="0" borderId="73" xfId="6" applyFont="1" applyBorder="1" applyAlignment="1">
      <alignment horizontal="center" vertical="center"/>
    </xf>
    <xf numFmtId="0" fontId="5" fillId="0" borderId="216" xfId="6" applyFont="1" applyBorder="1" applyAlignment="1">
      <alignment horizontal="center" vertical="center"/>
    </xf>
    <xf numFmtId="0" fontId="5" fillId="0" borderId="12" xfId="6" applyFont="1" applyFill="1" applyBorder="1" applyAlignment="1">
      <alignment horizontal="center" vertical="center"/>
    </xf>
    <xf numFmtId="0" fontId="5" fillId="0" borderId="12" xfId="6" applyFont="1" applyFill="1" applyBorder="1" applyAlignment="1">
      <alignment horizontal="center"/>
    </xf>
    <xf numFmtId="0" fontId="5" fillId="0" borderId="0" xfId="6" applyFont="1" applyFill="1" applyBorder="1" applyAlignment="1">
      <alignment horizontal="center"/>
    </xf>
    <xf numFmtId="0" fontId="64" fillId="0" borderId="0" xfId="6" applyFont="1" applyAlignment="1">
      <alignment horizontal="center" vertical="center"/>
    </xf>
    <xf numFmtId="0" fontId="5" fillId="0" borderId="0" xfId="6" applyFont="1" applyFill="1" applyAlignment="1">
      <alignment horizontal="center" vertical="center"/>
    </xf>
    <xf numFmtId="0" fontId="5" fillId="0" borderId="1" xfId="6" applyFont="1" applyBorder="1" applyAlignment="1">
      <alignment horizontal="center" vertical="center"/>
    </xf>
    <xf numFmtId="0" fontId="5" fillId="0" borderId="2" xfId="6" applyFont="1" applyBorder="1" applyAlignment="1">
      <alignment horizontal="center" vertical="center"/>
    </xf>
    <xf numFmtId="0" fontId="5" fillId="0" borderId="11" xfId="6" applyFont="1" applyBorder="1" applyAlignment="1">
      <alignment horizontal="center" vertical="center"/>
    </xf>
    <xf numFmtId="0" fontId="5" fillId="0" borderId="12" xfId="6" applyFont="1" applyBorder="1" applyAlignment="1">
      <alignment horizontal="center" vertical="center"/>
    </xf>
    <xf numFmtId="0" fontId="5" fillId="0" borderId="0" xfId="6" applyFont="1" applyAlignment="1">
      <alignment horizontal="right" vertical="center"/>
    </xf>
    <xf numFmtId="0" fontId="5" fillId="8" borderId="19" xfId="6" applyFont="1" applyFill="1" applyBorder="1" applyAlignment="1">
      <alignment horizontal="center" vertical="center" wrapText="1"/>
    </xf>
    <xf numFmtId="0" fontId="5" fillId="8" borderId="42" xfId="6" applyFont="1" applyFill="1" applyBorder="1" applyAlignment="1">
      <alignment horizontal="center" vertical="center" wrapText="1"/>
    </xf>
    <xf numFmtId="0" fontId="5" fillId="8" borderId="43" xfId="6" applyFont="1" applyFill="1" applyBorder="1" applyAlignment="1">
      <alignment horizontal="center" vertical="center" wrapText="1"/>
    </xf>
    <xf numFmtId="0" fontId="5" fillId="0" borderId="12" xfId="6" applyFont="1" applyFill="1" applyBorder="1" applyAlignment="1">
      <alignment horizontal="center" wrapText="1"/>
    </xf>
    <xf numFmtId="0" fontId="5" fillId="0" borderId="0" xfId="6" applyFont="1" applyFill="1" applyBorder="1" applyAlignment="1">
      <alignment horizontal="center" wrapText="1"/>
    </xf>
    <xf numFmtId="0" fontId="5" fillId="0" borderId="2" xfId="6" applyFont="1" applyFill="1" applyBorder="1" applyAlignment="1">
      <alignment horizontal="center" wrapText="1"/>
    </xf>
    <xf numFmtId="178" fontId="66" fillId="0" borderId="0" xfId="6" applyNumberFormat="1" applyFont="1" applyAlignment="1">
      <alignment horizontal="center"/>
    </xf>
    <xf numFmtId="0" fontId="29" fillId="0" borderId="0" xfId="6" applyFont="1" applyBorder="1" applyAlignment="1">
      <alignment horizontal="center" vertical="center"/>
    </xf>
    <xf numFmtId="0" fontId="29" fillId="0" borderId="5" xfId="6" applyFont="1" applyBorder="1" applyAlignment="1">
      <alignment horizontal="center" vertical="center"/>
    </xf>
    <xf numFmtId="49" fontId="5" fillId="0" borderId="42" xfId="6" applyNumberFormat="1" applyFont="1" applyBorder="1" applyAlignment="1">
      <alignment horizontal="center" vertical="center"/>
    </xf>
    <xf numFmtId="0" fontId="5" fillId="0" borderId="42" xfId="6" applyFont="1" applyBorder="1" applyAlignment="1">
      <alignment horizontal="center" vertical="center"/>
    </xf>
    <xf numFmtId="0" fontId="5" fillId="0" borderId="42" xfId="6" applyFont="1" applyFill="1" applyBorder="1" applyAlignment="1">
      <alignment horizontal="distributed" vertical="center"/>
    </xf>
    <xf numFmtId="0" fontId="5" fillId="0" borderId="42" xfId="6" applyFont="1" applyBorder="1" applyAlignment="1">
      <alignment horizontal="distributed" vertical="center"/>
    </xf>
    <xf numFmtId="178" fontId="66" fillId="0" borderId="0" xfId="6" applyNumberFormat="1" applyFont="1" applyBorder="1" applyAlignment="1">
      <alignment horizontal="center" vertical="center"/>
    </xf>
    <xf numFmtId="49" fontId="5" fillId="0" borderId="42" xfId="6" applyNumberFormat="1" applyFont="1" applyFill="1" applyBorder="1" applyAlignment="1">
      <alignment horizontal="center" vertical="center"/>
    </xf>
    <xf numFmtId="0" fontId="5" fillId="0" borderId="2" xfId="6" applyFont="1" applyFill="1" applyBorder="1" applyAlignment="1">
      <alignment horizontal="distributed" vertical="center"/>
    </xf>
    <xf numFmtId="0" fontId="9" fillId="0" borderId="12" xfId="6" applyFont="1" applyFill="1" applyBorder="1" applyAlignment="1">
      <alignment horizontal="distributed" vertical="center"/>
    </xf>
    <xf numFmtId="0" fontId="5" fillId="0" borderId="42" xfId="6" applyFont="1" applyFill="1" applyBorder="1" applyAlignment="1">
      <alignment horizontal="center" vertical="center"/>
    </xf>
    <xf numFmtId="0" fontId="5" fillId="0" borderId="19" xfId="6" applyFont="1" applyFill="1" applyBorder="1" applyAlignment="1">
      <alignment horizontal="center" vertical="center"/>
    </xf>
    <xf numFmtId="0" fontId="5" fillId="0" borderId="42" xfId="6" applyFont="1" applyFill="1" applyBorder="1" applyAlignment="1">
      <alignment horizontal="left" vertical="center"/>
    </xf>
    <xf numFmtId="0" fontId="5" fillId="0" borderId="43" xfId="6" applyFont="1" applyFill="1" applyBorder="1" applyAlignment="1">
      <alignment horizontal="left" vertical="center"/>
    </xf>
    <xf numFmtId="0" fontId="5" fillId="0" borderId="2" xfId="6" applyFont="1" applyFill="1" applyBorder="1" applyAlignment="1">
      <alignment horizontal="center" vertical="center"/>
    </xf>
    <xf numFmtId="0" fontId="5" fillId="0" borderId="0" xfId="6" applyFont="1" applyBorder="1" applyAlignment="1">
      <alignment horizontal="right" vertical="center"/>
    </xf>
    <xf numFmtId="49" fontId="37" fillId="0" borderId="0" xfId="0" applyNumberFormat="1" applyFont="1" applyBorder="1" applyAlignment="1">
      <alignment horizontal="center" vertical="center"/>
    </xf>
    <xf numFmtId="0" fontId="5" fillId="0" borderId="0" xfId="6" applyFont="1" applyFill="1" applyBorder="1" applyAlignment="1">
      <alignment horizontal="center" vertical="center"/>
    </xf>
    <xf numFmtId="0" fontId="5" fillId="0" borderId="0" xfId="6" applyFont="1" applyBorder="1" applyAlignment="1">
      <alignment horizontal="center" vertical="center"/>
    </xf>
    <xf numFmtId="0" fontId="5" fillId="0" borderId="0" xfId="6" applyFont="1" applyBorder="1" applyAlignment="1">
      <alignment horizontal="center"/>
    </xf>
    <xf numFmtId="0" fontId="73" fillId="0" borderId="1" xfId="11" applyFont="1" applyFill="1" applyBorder="1" applyAlignment="1">
      <alignment horizontal="center" vertical="center"/>
    </xf>
    <xf numFmtId="0" fontId="73" fillId="0" borderId="2" xfId="11" applyFont="1" applyFill="1" applyBorder="1" applyAlignment="1">
      <alignment horizontal="center" vertical="center"/>
    </xf>
    <xf numFmtId="0" fontId="73" fillId="0" borderId="3" xfId="11" applyFont="1" applyFill="1" applyBorder="1" applyAlignment="1">
      <alignment horizontal="center" vertical="center"/>
    </xf>
    <xf numFmtId="0" fontId="73" fillId="0" borderId="11" xfId="11" applyFont="1" applyFill="1" applyBorder="1" applyAlignment="1">
      <alignment horizontal="center" vertical="center"/>
    </xf>
    <xf numFmtId="0" fontId="73" fillId="0" borderId="12" xfId="11" applyFont="1" applyFill="1" applyBorder="1" applyAlignment="1">
      <alignment horizontal="center" vertical="center"/>
    </xf>
    <xf numFmtId="0" fontId="73" fillId="0" borderId="13" xfId="11" applyFont="1" applyFill="1" applyBorder="1" applyAlignment="1">
      <alignment horizontal="center" vertical="center"/>
    </xf>
    <xf numFmtId="0" fontId="73" fillId="0" borderId="1" xfId="11" applyFont="1" applyFill="1" applyBorder="1" applyAlignment="1">
      <alignment horizontal="center" textRotation="255"/>
    </xf>
    <xf numFmtId="0" fontId="73" fillId="0" borderId="3" xfId="11" applyFont="1" applyFill="1" applyBorder="1" applyAlignment="1">
      <alignment horizontal="center" textRotation="255"/>
    </xf>
    <xf numFmtId="0" fontId="73" fillId="0" borderId="4" xfId="11" applyFont="1" applyFill="1" applyBorder="1" applyAlignment="1">
      <alignment horizontal="center" textRotation="255"/>
    </xf>
    <xf numFmtId="0" fontId="73" fillId="0" borderId="5" xfId="11" applyFont="1" applyFill="1" applyBorder="1" applyAlignment="1">
      <alignment horizontal="center" textRotation="255"/>
    </xf>
    <xf numFmtId="0" fontId="73" fillId="0" borderId="11" xfId="11" applyFont="1" applyFill="1" applyBorder="1" applyAlignment="1">
      <alignment horizontal="center" textRotation="255"/>
    </xf>
    <xf numFmtId="0" fontId="73" fillId="0" borderId="13" xfId="11" applyFont="1" applyFill="1" applyBorder="1" applyAlignment="1">
      <alignment horizontal="center" textRotation="255"/>
    </xf>
    <xf numFmtId="0" fontId="73" fillId="0" borderId="19" xfId="11" applyFont="1" applyFill="1" applyBorder="1" applyAlignment="1">
      <alignment horizontal="center" vertical="center"/>
    </xf>
    <xf numFmtId="0" fontId="73" fillId="0" borderId="42" xfId="11" applyFont="1" applyFill="1" applyBorder="1" applyAlignment="1">
      <alignment horizontal="center" vertical="center"/>
    </xf>
    <xf numFmtId="0" fontId="73" fillId="0" borderId="43" xfId="11" applyFont="1" applyFill="1" applyBorder="1" applyAlignment="1">
      <alignment horizontal="center" vertical="center"/>
    </xf>
    <xf numFmtId="0" fontId="73" fillId="0" borderId="42" xfId="11" applyFont="1" applyFill="1" applyBorder="1" applyAlignment="1">
      <alignment horizontal="distributed" vertical="center"/>
    </xf>
    <xf numFmtId="0" fontId="73" fillId="0" borderId="42" xfId="11" applyFont="1" applyFill="1" applyBorder="1" applyAlignment="1">
      <alignment vertical="center"/>
    </xf>
    <xf numFmtId="0" fontId="73" fillId="0" borderId="2" xfId="11" applyFont="1" applyFill="1" applyBorder="1" applyAlignment="1">
      <alignment horizontal="distributed" vertical="center"/>
    </xf>
    <xf numFmtId="0" fontId="37" fillId="0" borderId="0" xfId="11" applyFont="1" applyFill="1" applyAlignment="1">
      <alignment horizontal="center" vertical="center"/>
    </xf>
    <xf numFmtId="0" fontId="20" fillId="0" borderId="42" xfId="11" applyFont="1" applyFill="1" applyBorder="1" applyAlignment="1">
      <alignment horizontal="distributed" vertical="center"/>
    </xf>
    <xf numFmtId="178" fontId="66" fillId="0" borderId="0" xfId="11" applyNumberFormat="1" applyFont="1" applyAlignment="1">
      <alignment horizontal="left" vertical="center" textRotation="180"/>
    </xf>
    <xf numFmtId="0" fontId="73" fillId="0" borderId="59" xfId="11" applyFont="1" applyFill="1" applyBorder="1" applyAlignment="1">
      <alignment horizontal="distributed" vertical="center"/>
    </xf>
    <xf numFmtId="0" fontId="73" fillId="0" borderId="1" xfId="11" applyFont="1" applyFill="1" applyBorder="1" applyAlignment="1">
      <alignment horizontal="center" vertical="center" wrapText="1"/>
    </xf>
    <xf numFmtId="0" fontId="73" fillId="0" borderId="2" xfId="11" applyFont="1" applyFill="1" applyBorder="1" applyAlignment="1">
      <alignment horizontal="center" vertical="center" wrapText="1"/>
    </xf>
    <xf numFmtId="0" fontId="73" fillId="0" borderId="3" xfId="11" applyFont="1" applyFill="1" applyBorder="1" applyAlignment="1">
      <alignment horizontal="center" vertical="center" wrapText="1"/>
    </xf>
    <xf numFmtId="0" fontId="73" fillId="0" borderId="11" xfId="11" applyFont="1" applyFill="1" applyBorder="1" applyAlignment="1">
      <alignment horizontal="center" vertical="center" wrapText="1"/>
    </xf>
    <xf numFmtId="0" fontId="73" fillId="0" borderId="12" xfId="11" applyFont="1" applyFill="1" applyBorder="1" applyAlignment="1">
      <alignment horizontal="center" vertical="center" wrapText="1"/>
    </xf>
    <xf numFmtId="0" fontId="73" fillId="0" borderId="13" xfId="11" applyFont="1" applyFill="1" applyBorder="1" applyAlignment="1">
      <alignment horizontal="center" vertical="center" wrapText="1"/>
    </xf>
    <xf numFmtId="0" fontId="73" fillId="0" borderId="48" xfId="11" applyFont="1" applyFill="1" applyBorder="1" applyAlignment="1">
      <alignment horizontal="center" vertical="center"/>
    </xf>
    <xf numFmtId="0" fontId="73" fillId="0" borderId="4" xfId="11" applyFont="1" applyFill="1" applyBorder="1" applyAlignment="1">
      <alignment horizontal="center" vertical="center"/>
    </xf>
    <xf numFmtId="0" fontId="73" fillId="0" borderId="5" xfId="11" applyFont="1" applyFill="1" applyBorder="1" applyAlignment="1">
      <alignment horizontal="center" vertical="center"/>
    </xf>
    <xf numFmtId="0" fontId="93" fillId="0" borderId="0" xfId="11" applyFont="1" applyAlignment="1">
      <alignment horizontal="left" vertical="center" wrapText="1"/>
    </xf>
    <xf numFmtId="0" fontId="93" fillId="0" borderId="0" xfId="11" applyFont="1" applyAlignment="1">
      <alignment horizontal="left" vertical="center"/>
    </xf>
    <xf numFmtId="0" fontId="5" fillId="0" borderId="0" xfId="11" applyFont="1" applyAlignment="1">
      <alignment horizontal="right" vertical="center"/>
    </xf>
    <xf numFmtId="178" fontId="123" fillId="0" borderId="0" xfId="0" applyNumberFormat="1" applyFont="1" applyAlignment="1">
      <alignment horizontal="left" vertical="center" textRotation="180"/>
    </xf>
    <xf numFmtId="0" fontId="107" fillId="0" borderId="19" xfId="0" applyFont="1" applyBorder="1" applyAlignment="1">
      <alignment horizontal="distributed" vertical="center"/>
    </xf>
    <xf numFmtId="0" fontId="107" fillId="0" borderId="42" xfId="0" applyFont="1" applyBorder="1" applyAlignment="1">
      <alignment horizontal="distributed" vertical="center"/>
    </xf>
    <xf numFmtId="0" fontId="107" fillId="0" borderId="43" xfId="0" applyFont="1" applyBorder="1" applyAlignment="1">
      <alignment horizontal="distributed" vertical="center"/>
    </xf>
    <xf numFmtId="0" fontId="120" fillId="0" borderId="0" xfId="0" applyFont="1" applyAlignment="1">
      <alignment horizontal="center" vertical="center"/>
    </xf>
    <xf numFmtId="0" fontId="117" fillId="0" borderId="19" xfId="0" applyFont="1" applyBorder="1" applyAlignment="1">
      <alignment horizontal="distributed" vertical="center"/>
    </xf>
    <xf numFmtId="0" fontId="117" fillId="0" borderId="43" xfId="0" applyFont="1" applyBorder="1" applyAlignment="1">
      <alignment horizontal="distributed" vertical="center"/>
    </xf>
    <xf numFmtId="0" fontId="117" fillId="0" borderId="55" xfId="0" applyFont="1" applyBorder="1" applyAlignment="1">
      <alignment horizontal="center"/>
    </xf>
    <xf numFmtId="0" fontId="107" fillId="0" borderId="1" xfId="0" applyFont="1" applyBorder="1" applyAlignment="1">
      <alignment horizontal="center" vertical="center"/>
    </xf>
    <xf numFmtId="0" fontId="107" fillId="0" borderId="3" xfId="0" applyFont="1" applyBorder="1" applyAlignment="1">
      <alignment horizontal="center" vertical="center"/>
    </xf>
    <xf numFmtId="0" fontId="107" fillId="0" borderId="11" xfId="0" applyFont="1" applyBorder="1" applyAlignment="1">
      <alignment horizontal="center" vertical="center"/>
    </xf>
    <xf numFmtId="0" fontId="107" fillId="0" borderId="13" xfId="0" applyFont="1" applyBorder="1" applyAlignment="1">
      <alignment horizontal="center" vertical="center"/>
    </xf>
    <xf numFmtId="0" fontId="107" fillId="0" borderId="1" xfId="0" applyFont="1" applyBorder="1" applyAlignment="1">
      <alignment horizontal="left" vertical="center" wrapText="1"/>
    </xf>
    <xf numFmtId="0" fontId="107" fillId="0" borderId="2" xfId="0" applyFont="1" applyBorder="1" applyAlignment="1">
      <alignment horizontal="left" vertical="center"/>
    </xf>
    <xf numFmtId="0" fontId="107" fillId="0" borderId="3" xfId="0" applyFont="1" applyBorder="1" applyAlignment="1">
      <alignment horizontal="left" vertical="center"/>
    </xf>
    <xf numFmtId="0" fontId="107" fillId="0" borderId="11" xfId="0" applyFont="1" applyBorder="1" applyAlignment="1">
      <alignment horizontal="left" vertical="center"/>
    </xf>
    <xf numFmtId="0" fontId="107" fillId="0" borderId="12" xfId="0" applyFont="1" applyBorder="1" applyAlignment="1">
      <alignment horizontal="left" vertical="center"/>
    </xf>
    <xf numFmtId="0" fontId="107" fillId="0" borderId="13" xfId="0" applyFont="1" applyBorder="1" applyAlignment="1">
      <alignment horizontal="left" vertical="center"/>
    </xf>
    <xf numFmtId="0" fontId="107" fillId="0" borderId="1" xfId="0" applyFont="1" applyBorder="1" applyAlignment="1">
      <alignment horizontal="center" textRotation="255" wrapText="1"/>
    </xf>
    <xf numFmtId="0" fontId="107" fillId="0" borderId="3" xfId="0" applyFont="1" applyBorder="1" applyAlignment="1">
      <alignment horizontal="center" textRotation="255" wrapText="1"/>
    </xf>
    <xf numFmtId="0" fontId="107" fillId="0" borderId="4" xfId="0" applyFont="1" applyBorder="1" applyAlignment="1">
      <alignment horizontal="center" textRotation="255" wrapText="1"/>
    </xf>
    <xf numFmtId="0" fontId="107" fillId="0" borderId="5" xfId="0" applyFont="1" applyBorder="1" applyAlignment="1">
      <alignment horizontal="center" textRotation="255" wrapText="1"/>
    </xf>
    <xf numFmtId="0" fontId="107" fillId="0" borderId="11" xfId="0" applyFont="1" applyBorder="1" applyAlignment="1">
      <alignment horizontal="center" textRotation="255" wrapText="1"/>
    </xf>
    <xf numFmtId="0" fontId="107" fillId="0" borderId="13" xfId="0" applyFont="1" applyBorder="1" applyAlignment="1">
      <alignment horizontal="center" textRotation="255" wrapText="1"/>
    </xf>
    <xf numFmtId="0" fontId="107" fillId="0" borderId="0" xfId="0" applyFont="1" applyAlignment="1">
      <alignment horizontal="center" textRotation="255" wrapText="1"/>
    </xf>
    <xf numFmtId="0" fontId="117" fillId="0" borderId="1" xfId="0" applyFont="1" applyBorder="1" applyAlignment="1">
      <alignment horizontal="distributed" vertical="center"/>
    </xf>
    <xf numFmtId="0" fontId="117" fillId="0" borderId="3" xfId="0" applyFont="1" applyBorder="1" applyAlignment="1">
      <alignment horizontal="distributed" vertical="center"/>
    </xf>
    <xf numFmtId="0" fontId="107" fillId="0" borderId="1" xfId="0" applyFont="1" applyBorder="1" applyAlignment="1">
      <alignment horizontal="distributed" vertical="center"/>
    </xf>
    <xf numFmtId="0" fontId="107" fillId="0" borderId="11" xfId="0" applyFont="1" applyBorder="1" applyAlignment="1">
      <alignment horizontal="center" vertical="center" wrapText="1"/>
    </xf>
    <xf numFmtId="0" fontId="107" fillId="0" borderId="13" xfId="0" applyFont="1" applyBorder="1" applyAlignment="1">
      <alignment horizontal="center" vertical="center" wrapText="1"/>
    </xf>
    <xf numFmtId="0" fontId="117" fillId="0" borderId="19" xfId="0" applyFont="1" applyBorder="1" applyAlignment="1">
      <alignment horizontal="distributed" vertical="center" wrapText="1"/>
    </xf>
    <xf numFmtId="0" fontId="117" fillId="0" borderId="1" xfId="0" applyFont="1" applyBorder="1" applyAlignment="1">
      <alignment horizontal="center" vertical="center"/>
    </xf>
    <xf numFmtId="0" fontId="117" fillId="0" borderId="3" xfId="0" applyFont="1" applyBorder="1" applyAlignment="1">
      <alignment horizontal="center" vertical="center"/>
    </xf>
    <xf numFmtId="0" fontId="117" fillId="0" borderId="11" xfId="0" applyFont="1" applyBorder="1" applyAlignment="1">
      <alignment horizontal="center" vertical="center"/>
    </xf>
    <xf numFmtId="0" fontId="117" fillId="0" borderId="13" xfId="0" applyFont="1" applyBorder="1" applyAlignment="1">
      <alignment horizontal="center" vertical="center"/>
    </xf>
    <xf numFmtId="0" fontId="107" fillId="0" borderId="19" xfId="0" applyFont="1" applyBorder="1" applyAlignment="1">
      <alignment horizontal="left" vertical="center"/>
    </xf>
    <xf numFmtId="0" fontId="107" fillId="0" borderId="42" xfId="0" applyFont="1" applyBorder="1" applyAlignment="1">
      <alignment horizontal="left" vertical="center"/>
    </xf>
    <xf numFmtId="0" fontId="107" fillId="0" borderId="43" xfId="0" applyFont="1" applyBorder="1" applyAlignment="1">
      <alignment horizontal="left" vertical="center"/>
    </xf>
    <xf numFmtId="0" fontId="122" fillId="0" borderId="0" xfId="11" applyFont="1" applyAlignment="1">
      <alignment horizontal="left" vertical="center" wrapText="1"/>
    </xf>
    <xf numFmtId="0" fontId="92" fillId="0" borderId="0" xfId="13" applyFont="1" applyAlignment="1">
      <alignment horizontal="center" vertical="center"/>
    </xf>
    <xf numFmtId="0" fontId="106" fillId="0" borderId="0" xfId="9" applyFont="1" applyFill="1" applyAlignment="1">
      <alignment horizontal="center"/>
    </xf>
    <xf numFmtId="0" fontId="106" fillId="0" borderId="0" xfId="9" applyFont="1" applyFill="1" applyAlignment="1">
      <alignment horizontal="left"/>
    </xf>
    <xf numFmtId="0" fontId="10" fillId="0" borderId="75" xfId="9" applyFont="1" applyFill="1" applyBorder="1" applyAlignment="1">
      <alignment horizontal="center" vertical="center"/>
    </xf>
    <xf numFmtId="0" fontId="10" fillId="0" borderId="59" xfId="9" applyFont="1" applyFill="1" applyBorder="1" applyAlignment="1">
      <alignment horizontal="center" vertical="center"/>
    </xf>
    <xf numFmtId="0" fontId="10" fillId="0" borderId="57" xfId="9" applyFont="1" applyFill="1" applyBorder="1" applyAlignment="1">
      <alignment horizontal="center" vertical="center"/>
    </xf>
    <xf numFmtId="0" fontId="10" fillId="0" borderId="47" xfId="9" applyFont="1" applyFill="1" applyBorder="1" applyAlignment="1">
      <alignment horizontal="center" vertical="center"/>
    </xf>
    <xf numFmtId="0" fontId="10" fillId="0" borderId="48" xfId="9" applyFont="1" applyFill="1" applyBorder="1" applyAlignment="1">
      <alignment horizontal="center" vertical="center"/>
    </xf>
    <xf numFmtId="0" fontId="10" fillId="0" borderId="51" xfId="9" applyFont="1" applyFill="1" applyBorder="1" applyAlignment="1">
      <alignment horizontal="center" vertical="center"/>
    </xf>
    <xf numFmtId="0" fontId="10" fillId="0" borderId="19" xfId="9" applyFont="1" applyFill="1" applyBorder="1" applyAlignment="1">
      <alignment horizontal="center" vertical="center"/>
    </xf>
    <xf numFmtId="0" fontId="10" fillId="0" borderId="42" xfId="9" applyFont="1" applyFill="1" applyBorder="1" applyAlignment="1">
      <alignment horizontal="center" vertical="center"/>
    </xf>
    <xf numFmtId="0" fontId="10" fillId="0" borderId="43" xfId="9" applyFont="1" applyFill="1" applyBorder="1" applyAlignment="1">
      <alignment horizontal="center" vertical="center"/>
    </xf>
    <xf numFmtId="0" fontId="10" fillId="0" borderId="1" xfId="9" applyFont="1" applyFill="1" applyBorder="1" applyAlignment="1">
      <alignment horizontal="center" vertical="center"/>
    </xf>
    <xf numFmtId="0" fontId="10" fillId="0" borderId="2" xfId="9" applyFont="1" applyFill="1" applyBorder="1" applyAlignment="1">
      <alignment horizontal="center" vertical="center"/>
    </xf>
    <xf numFmtId="0" fontId="10" fillId="0" borderId="3" xfId="9" applyFont="1" applyFill="1" applyBorder="1" applyAlignment="1">
      <alignment horizontal="center" vertical="center"/>
    </xf>
    <xf numFmtId="0" fontId="10" fillId="0" borderId="11" xfId="9" applyFont="1" applyFill="1" applyBorder="1" applyAlignment="1">
      <alignment horizontal="center" vertical="center"/>
    </xf>
    <xf numFmtId="0" fontId="10" fillId="0" borderId="12" xfId="9" applyFont="1" applyFill="1" applyBorder="1" applyAlignment="1">
      <alignment horizontal="center" vertical="center"/>
    </xf>
    <xf numFmtId="0" fontId="10" fillId="0" borderId="13" xfId="9" applyFont="1" applyFill="1" applyBorder="1" applyAlignment="1">
      <alignment horizontal="center" vertical="center"/>
    </xf>
    <xf numFmtId="0" fontId="10" fillId="0" borderId="1" xfId="9" applyFont="1" applyFill="1" applyBorder="1" applyAlignment="1">
      <alignment horizontal="center" textRotation="255"/>
    </xf>
    <xf numFmtId="0" fontId="10" fillId="0" borderId="3" xfId="9" applyFont="1" applyFill="1" applyBorder="1" applyAlignment="1">
      <alignment horizontal="center" textRotation="255"/>
    </xf>
    <xf numFmtId="0" fontId="10" fillId="0" borderId="4" xfId="9" applyFont="1" applyFill="1" applyBorder="1" applyAlignment="1">
      <alignment horizontal="center" textRotation="255"/>
    </xf>
    <xf numFmtId="0" fontId="10" fillId="0" borderId="5" xfId="9" applyFont="1" applyFill="1" applyBorder="1" applyAlignment="1">
      <alignment horizontal="center" textRotation="255"/>
    </xf>
    <xf numFmtId="0" fontId="10" fillId="0" borderId="11" xfId="9" applyFont="1" applyFill="1" applyBorder="1" applyAlignment="1">
      <alignment horizontal="center" textRotation="255"/>
    </xf>
    <xf numFmtId="0" fontId="10" fillId="0" borderId="13" xfId="9" applyFont="1" applyFill="1" applyBorder="1" applyAlignment="1">
      <alignment horizontal="center" textRotation="255"/>
    </xf>
    <xf numFmtId="0" fontId="10" fillId="0" borderId="19" xfId="9" applyFont="1" applyFill="1" applyBorder="1" applyAlignment="1">
      <alignment horizontal="distributed" vertical="center"/>
    </xf>
    <xf numFmtId="0" fontId="10" fillId="0" borderId="42" xfId="9" applyFont="1" applyFill="1" applyBorder="1" applyAlignment="1">
      <alignment horizontal="distributed" vertical="center"/>
    </xf>
    <xf numFmtId="0" fontId="10" fillId="0" borderId="43" xfId="9" applyFont="1" applyFill="1" applyBorder="1" applyAlignment="1">
      <alignment horizontal="distributed" vertical="center"/>
    </xf>
    <xf numFmtId="0" fontId="10" fillId="0" borderId="1" xfId="9" applyFont="1" applyFill="1" applyBorder="1" applyAlignment="1">
      <alignment horizontal="distributed" vertical="center"/>
    </xf>
    <xf numFmtId="0" fontId="10" fillId="0" borderId="2" xfId="9" applyFont="1" applyFill="1" applyBorder="1" applyAlignment="1">
      <alignment horizontal="distributed" vertical="center"/>
    </xf>
    <xf numFmtId="0" fontId="10" fillId="0" borderId="3" xfId="9" applyFont="1" applyFill="1" applyBorder="1" applyAlignment="1">
      <alignment horizontal="distributed" vertical="center"/>
    </xf>
    <xf numFmtId="0" fontId="9" fillId="0" borderId="0" xfId="9" applyFont="1" applyFill="1" applyAlignment="1">
      <alignment horizontal="right" vertical="center"/>
    </xf>
    <xf numFmtId="0" fontId="10" fillId="0" borderId="0" xfId="9" applyFont="1" applyFill="1" applyAlignment="1">
      <alignment horizontal="left" vertical="top" wrapText="1"/>
    </xf>
    <xf numFmtId="0" fontId="37" fillId="0" borderId="0" xfId="9" applyFont="1" applyFill="1" applyBorder="1" applyAlignment="1">
      <alignment horizontal="distributed" indent="1"/>
    </xf>
    <xf numFmtId="0" fontId="37" fillId="0" borderId="12" xfId="9" applyFont="1" applyFill="1" applyBorder="1" applyAlignment="1">
      <alignment horizontal="distributed" indent="1"/>
    </xf>
    <xf numFmtId="0" fontId="5" fillId="0" borderId="0" xfId="9" quotePrefix="1" applyFont="1" applyFill="1" applyAlignment="1">
      <alignment horizontal="center" vertical="center" shrinkToFit="1"/>
    </xf>
    <xf numFmtId="178" fontId="66" fillId="0" borderId="0" xfId="12" quotePrefix="1" applyNumberFormat="1" applyFont="1" applyFill="1" applyAlignment="1">
      <alignment horizontal="center"/>
    </xf>
    <xf numFmtId="0" fontId="9" fillId="0" borderId="0" xfId="9" applyFont="1" applyFill="1" applyAlignment="1">
      <alignment horizontal="right" vertical="center" shrinkToFit="1"/>
    </xf>
    <xf numFmtId="0" fontId="5" fillId="0" borderId="45"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16" xfId="0" applyFont="1" applyBorder="1" applyAlignment="1">
      <alignment horizontal="center" vertical="center" justifyLastLine="1"/>
    </xf>
    <xf numFmtId="0" fontId="5" fillId="0" borderId="46" xfId="0" applyFont="1" applyBorder="1" applyAlignment="1">
      <alignment horizontal="center" vertical="center" justifyLastLine="1"/>
    </xf>
    <xf numFmtId="0" fontId="5" fillId="0" borderId="0" xfId="0" applyFont="1" applyFill="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top"/>
    </xf>
    <xf numFmtId="0" fontId="5" fillId="0" borderId="48" xfId="0" applyFont="1" applyBorder="1" applyAlignment="1">
      <alignment horizontal="center" vertical="top"/>
    </xf>
    <xf numFmtId="0" fontId="5" fillId="0" borderId="51"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46" xfId="0" applyFont="1" applyBorder="1" applyAlignment="1">
      <alignment horizontal="center" vertical="top"/>
    </xf>
    <xf numFmtId="178" fontId="66" fillId="0" borderId="0" xfId="0" quotePrefix="1" applyNumberFormat="1" applyFont="1" applyAlignment="1">
      <alignment horizontal="center" vertical="center"/>
    </xf>
    <xf numFmtId="3" fontId="5" fillId="0" borderId="18" xfId="0" applyNumberFormat="1" applyFont="1" applyBorder="1" applyAlignment="1">
      <alignment horizontal="center"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66" fillId="0" borderId="0" xfId="0" quotePrefix="1" applyFont="1" applyAlignment="1">
      <alignment horizontal="center"/>
    </xf>
    <xf numFmtId="0" fontId="5" fillId="0" borderId="0" xfId="0" applyFont="1" applyBorder="1" applyAlignment="1">
      <alignment horizontal="left"/>
    </xf>
    <xf numFmtId="0" fontId="5" fillId="0" borderId="18" xfId="0" applyFont="1" applyBorder="1" applyAlignment="1">
      <alignment horizontal="right" vertical="center"/>
    </xf>
    <xf numFmtId="0" fontId="5" fillId="0" borderId="0" xfId="0" applyFont="1" applyFill="1" applyAlignment="1">
      <alignment horizontal="right" vertical="center"/>
    </xf>
    <xf numFmtId="0" fontId="12"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53" xfId="0" applyFont="1" applyFill="1" applyBorder="1" applyAlignment="1">
      <alignment horizontal="left" vertical="center"/>
    </xf>
    <xf numFmtId="0" fontId="5" fillId="0" borderId="67" xfId="0" applyFont="1" applyBorder="1" applyAlignment="1">
      <alignment horizontal="left" vertical="center"/>
    </xf>
    <xf numFmtId="0" fontId="5" fillId="0" borderId="217" xfId="8" applyFont="1" applyFill="1" applyBorder="1" applyAlignment="1">
      <alignment horizontal="center" vertical="center"/>
    </xf>
    <xf numFmtId="0" fontId="5" fillId="0" borderId="218" xfId="8" applyFont="1" applyFill="1" applyBorder="1" applyAlignment="1">
      <alignment horizontal="center" vertical="center"/>
    </xf>
    <xf numFmtId="0" fontId="5" fillId="0" borderId="219" xfId="8" applyFont="1" applyFill="1" applyBorder="1" applyAlignment="1">
      <alignment horizontal="center" vertical="center"/>
    </xf>
    <xf numFmtId="0" fontId="5" fillId="0" borderId="71" xfId="8" applyFont="1" applyFill="1" applyBorder="1" applyAlignment="1">
      <alignment horizontal="center" vertical="center"/>
    </xf>
    <xf numFmtId="0" fontId="5" fillId="0" borderId="151" xfId="8" applyFont="1" applyFill="1" applyBorder="1" applyAlignment="1">
      <alignment horizontal="center" vertical="center" justifyLastLine="1"/>
    </xf>
    <xf numFmtId="0" fontId="5" fillId="0" borderId="152" xfId="8" applyFont="1" applyFill="1" applyBorder="1" applyAlignment="1">
      <alignment horizontal="center" vertical="center" justifyLastLine="1"/>
    </xf>
    <xf numFmtId="0" fontId="106" fillId="0" borderId="0" xfId="8" applyFont="1" applyFill="1" applyAlignment="1">
      <alignment horizontal="center"/>
    </xf>
    <xf numFmtId="0" fontId="5" fillId="0" borderId="84" xfId="8" applyFont="1" applyFill="1" applyBorder="1" applyAlignment="1">
      <alignment horizontal="center" vertical="center"/>
    </xf>
    <xf numFmtId="0" fontId="5" fillId="0" borderId="62" xfId="8" applyFont="1" applyFill="1" applyBorder="1" applyAlignment="1">
      <alignment horizontal="center" vertical="center"/>
    </xf>
    <xf numFmtId="0" fontId="5" fillId="0" borderId="63" xfId="8" applyFont="1" applyFill="1" applyBorder="1" applyAlignment="1">
      <alignment horizontal="center" vertical="center"/>
    </xf>
    <xf numFmtId="0" fontId="5" fillId="0" borderId="0" xfId="8" applyFont="1" applyFill="1" applyAlignment="1">
      <alignment horizontal="center" vertical="center"/>
    </xf>
    <xf numFmtId="0" fontId="5" fillId="0" borderId="0" xfId="8" applyFont="1" applyFill="1" applyBorder="1" applyAlignment="1">
      <alignment horizontal="left" vertical="center"/>
    </xf>
    <xf numFmtId="0" fontId="5" fillId="0" borderId="5" xfId="8" applyFont="1" applyFill="1" applyBorder="1" applyAlignment="1">
      <alignment horizontal="left" vertical="center"/>
    </xf>
    <xf numFmtId="0" fontId="5" fillId="0" borderId="0" xfId="8" applyFont="1" applyFill="1" applyBorder="1" applyAlignment="1">
      <alignment horizontal="center" vertical="center"/>
    </xf>
    <xf numFmtId="0" fontId="106" fillId="0" borderId="0" xfId="8" applyFont="1" applyFill="1" applyAlignment="1">
      <alignment horizontal="center" vertical="center"/>
    </xf>
    <xf numFmtId="0" fontId="5" fillId="0" borderId="101" xfId="8" applyFont="1" applyFill="1" applyBorder="1" applyAlignment="1">
      <alignment horizontal="center" vertical="center" shrinkToFit="1"/>
    </xf>
    <xf numFmtId="0" fontId="5" fillId="0" borderId="104" xfId="8" applyFont="1" applyFill="1" applyBorder="1" applyAlignment="1">
      <alignment horizontal="center" vertical="center" shrinkToFit="1"/>
    </xf>
    <xf numFmtId="0" fontId="5" fillId="0" borderId="106" xfId="8" applyFont="1" applyFill="1" applyBorder="1" applyAlignment="1">
      <alignment horizontal="center" vertical="center" shrinkToFit="1"/>
    </xf>
    <xf numFmtId="0" fontId="5" fillId="0" borderId="39" xfId="8" applyFont="1" applyFill="1" applyBorder="1" applyAlignment="1">
      <alignment horizontal="center" vertical="center" wrapText="1"/>
    </xf>
    <xf numFmtId="0" fontId="5" fillId="0" borderId="41" xfId="8" applyFont="1" applyFill="1" applyBorder="1" applyAlignment="1">
      <alignment horizontal="center" vertical="center" wrapText="1"/>
    </xf>
    <xf numFmtId="0" fontId="5" fillId="0" borderId="70" xfId="8" applyFont="1" applyFill="1" applyBorder="1" applyAlignment="1">
      <alignment horizontal="center" vertical="center" wrapText="1"/>
    </xf>
    <xf numFmtId="0" fontId="5" fillId="0" borderId="66" xfId="8" applyFont="1" applyFill="1" applyBorder="1" applyAlignment="1">
      <alignment horizontal="center" vertical="center" wrapText="1"/>
    </xf>
    <xf numFmtId="0" fontId="5" fillId="0" borderId="41" xfId="8" applyFont="1" applyFill="1" applyBorder="1" applyAlignment="1">
      <alignment horizontal="center" vertical="center"/>
    </xf>
    <xf numFmtId="0" fontId="5" fillId="0" borderId="70" xfId="8" applyFont="1" applyFill="1" applyBorder="1" applyAlignment="1">
      <alignment horizontal="center" vertical="center"/>
    </xf>
    <xf numFmtId="0" fontId="106" fillId="0" borderId="0" xfId="8" applyFont="1" applyFill="1" applyAlignment="1">
      <alignment horizontal="left" vertical="center"/>
    </xf>
    <xf numFmtId="0" fontId="11" fillId="0" borderId="0" xfId="8" applyFont="1" applyFill="1" applyAlignment="1">
      <alignment horizontal="distributed" vertical="center" wrapText="1" indent="2"/>
    </xf>
    <xf numFmtId="0" fontId="5" fillId="0" borderId="102" xfId="8" applyFont="1" applyFill="1" applyBorder="1" applyAlignment="1">
      <alignment horizontal="center" vertical="center" wrapText="1"/>
    </xf>
    <xf numFmtId="0" fontId="5" fillId="0" borderId="105" xfId="8" applyFont="1" applyFill="1" applyBorder="1" applyAlignment="1">
      <alignment horizontal="center" vertical="center" wrapText="1"/>
    </xf>
    <xf numFmtId="0" fontId="5" fillId="0" borderId="107" xfId="8" applyFont="1" applyFill="1" applyBorder="1" applyAlignment="1">
      <alignment horizontal="center" vertical="center" wrapText="1"/>
    </xf>
    <xf numFmtId="0" fontId="5" fillId="0" borderId="86" xfId="8" applyFont="1" applyFill="1" applyBorder="1" applyAlignment="1">
      <alignment horizontal="center" vertical="center"/>
    </xf>
    <xf numFmtId="0" fontId="5" fillId="0" borderId="5" xfId="8" applyFont="1" applyFill="1" applyBorder="1" applyAlignment="1">
      <alignment horizontal="center" vertical="center"/>
    </xf>
    <xf numFmtId="0" fontId="5" fillId="0" borderId="88" xfId="8" applyFont="1" applyFill="1" applyBorder="1" applyAlignment="1">
      <alignment horizontal="center" vertical="center"/>
    </xf>
    <xf numFmtId="0" fontId="5" fillId="0" borderId="72" xfId="8" applyFont="1" applyFill="1" applyBorder="1" applyAlignment="1">
      <alignment horizontal="center" vertical="center"/>
    </xf>
    <xf numFmtId="0" fontId="5" fillId="0" borderId="98" xfId="8" applyFont="1" applyFill="1" applyBorder="1" applyAlignment="1">
      <alignment horizontal="center" vertical="center"/>
    </xf>
    <xf numFmtId="0" fontId="5" fillId="0" borderId="99" xfId="8" applyFont="1" applyFill="1" applyBorder="1" applyAlignment="1">
      <alignment horizontal="center" vertical="center"/>
    </xf>
    <xf numFmtId="0" fontId="5" fillId="0" borderId="100" xfId="8" applyFont="1" applyFill="1" applyBorder="1" applyAlignment="1">
      <alignment horizontal="center" vertical="center"/>
    </xf>
    <xf numFmtId="0" fontId="5" fillId="0" borderId="120" xfId="8" applyFont="1" applyFill="1" applyBorder="1" applyAlignment="1">
      <alignment horizontal="center" vertical="center" wrapText="1"/>
    </xf>
    <xf numFmtId="0" fontId="5" fillId="0" borderId="105" xfId="8" applyFont="1" applyFill="1" applyBorder="1" applyAlignment="1">
      <alignment horizontal="center" vertical="center"/>
    </xf>
    <xf numFmtId="0" fontId="5" fillId="0" borderId="107" xfId="8" applyFont="1" applyFill="1" applyBorder="1" applyAlignment="1">
      <alignment horizontal="center" vertical="center"/>
    </xf>
    <xf numFmtId="0" fontId="5" fillId="0" borderId="71" xfId="8" applyFont="1" applyFill="1" applyBorder="1" applyAlignment="1">
      <alignment horizontal="left" vertical="center"/>
    </xf>
    <xf numFmtId="178" fontId="66" fillId="0" borderId="0" xfId="8" applyNumberFormat="1" applyFont="1" applyFill="1" applyBorder="1" applyAlignment="1">
      <alignment horizontal="left" vertical="center" textRotation="180"/>
    </xf>
    <xf numFmtId="0" fontId="11" fillId="0" borderId="0" xfId="8" applyFont="1" applyFill="1" applyAlignment="1">
      <alignment horizontal="distributed" vertical="center" indent="2"/>
    </xf>
    <xf numFmtId="0" fontId="5" fillId="0" borderId="101" xfId="8" applyFont="1" applyFill="1" applyBorder="1" applyAlignment="1">
      <alignment horizontal="center" vertical="center"/>
    </xf>
    <xf numFmtId="0" fontId="5" fillId="0" borderId="104" xfId="8" applyFont="1" applyFill="1" applyBorder="1" applyAlignment="1">
      <alignment horizontal="center" vertical="center"/>
    </xf>
    <xf numFmtId="0" fontId="5" fillId="0" borderId="106" xfId="8" applyFont="1" applyFill="1" applyBorder="1" applyAlignment="1">
      <alignment horizontal="center" vertical="center"/>
    </xf>
    <xf numFmtId="0" fontId="5" fillId="0" borderId="39" xfId="8" applyFont="1" applyFill="1" applyBorder="1" applyAlignment="1">
      <alignment horizontal="center" vertical="center" wrapText="1" shrinkToFit="1"/>
    </xf>
    <xf numFmtId="0" fontId="5" fillId="0" borderId="70" xfId="8" applyFont="1" applyFill="1" applyBorder="1" applyAlignment="1">
      <alignment horizontal="center" vertical="center" shrinkToFit="1"/>
    </xf>
    <xf numFmtId="0" fontId="5" fillId="0" borderId="102" xfId="8" applyFont="1" applyFill="1" applyBorder="1" applyAlignment="1">
      <alignment horizontal="center" vertical="center" wrapText="1" shrinkToFit="1"/>
    </xf>
    <xf numFmtId="0" fontId="5" fillId="0" borderId="107" xfId="8" applyFont="1" applyFill="1" applyBorder="1" applyAlignment="1">
      <alignment horizontal="center" vertical="center" shrinkToFit="1"/>
    </xf>
    <xf numFmtId="0" fontId="5" fillId="0" borderId="19" xfId="8" applyFont="1" applyFill="1" applyBorder="1" applyAlignment="1">
      <alignment horizontal="center" vertical="center"/>
    </xf>
    <xf numFmtId="0" fontId="5" fillId="0" borderId="42" xfId="8" applyFont="1" applyFill="1" applyBorder="1" applyAlignment="1">
      <alignment horizontal="center" vertical="center"/>
    </xf>
    <xf numFmtId="0" fontId="5" fillId="0" borderId="103" xfId="8" applyFont="1" applyFill="1" applyBorder="1" applyAlignment="1">
      <alignment horizontal="center" vertical="center"/>
    </xf>
    <xf numFmtId="0" fontId="10" fillId="0" borderId="116" xfId="8" applyFont="1" applyFill="1" applyBorder="1" applyAlignment="1">
      <alignment horizontal="center" vertical="center" shrinkToFit="1"/>
    </xf>
    <xf numFmtId="0" fontId="10" fillId="0" borderId="71" xfId="8" applyFont="1" applyFill="1" applyBorder="1" applyAlignment="1">
      <alignment horizontal="center" vertical="center" shrinkToFit="1"/>
    </xf>
    <xf numFmtId="0" fontId="5" fillId="0" borderId="0" xfId="8" applyFont="1" applyFill="1" applyAlignment="1">
      <alignment horizontal="right" vertical="center"/>
    </xf>
    <xf numFmtId="0" fontId="106" fillId="0" borderId="0" xfId="8" applyFont="1" applyFill="1" applyAlignment="1">
      <alignment horizontal="left"/>
    </xf>
    <xf numFmtId="0" fontId="5" fillId="0" borderId="0" xfId="8" applyFont="1" applyFill="1" applyAlignment="1">
      <alignment horizontal="left" vertical="center"/>
    </xf>
    <xf numFmtId="0" fontId="5" fillId="0" borderId="12"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155"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95" xfId="0" applyFont="1" applyFill="1" applyBorder="1" applyAlignment="1">
      <alignment horizontal="center" vertical="center"/>
    </xf>
    <xf numFmtId="0" fontId="23" fillId="0" borderId="12" xfId="0" applyFont="1" applyBorder="1" applyAlignment="1">
      <alignment horizontal="left" vertical="center" indent="1"/>
    </xf>
    <xf numFmtId="0" fontId="5" fillId="0" borderId="42" xfId="0" applyFont="1" applyBorder="1" applyAlignment="1">
      <alignment horizontal="left" vertical="center" indent="1"/>
    </xf>
    <xf numFmtId="0" fontId="23" fillId="0" borderId="42" xfId="0" applyFont="1" applyBorder="1" applyAlignment="1">
      <alignment horizontal="left" vertical="center" indent="1"/>
    </xf>
    <xf numFmtId="0" fontId="5" fillId="0" borderId="153" xfId="0" applyFont="1" applyBorder="1" applyAlignment="1">
      <alignment horizontal="center" vertical="center"/>
    </xf>
    <xf numFmtId="0" fontId="5" fillId="0" borderId="157" xfId="0" applyFont="1"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distributed" vertical="center"/>
    </xf>
    <xf numFmtId="0" fontId="5" fillId="0" borderId="158" xfId="0" applyFont="1" applyBorder="1" applyAlignment="1">
      <alignment horizontal="center" vertical="center"/>
    </xf>
    <xf numFmtId="0" fontId="5" fillId="0" borderId="0" xfId="0" applyFont="1" applyAlignment="1">
      <alignment horizontal="distributed" vertical="center" wrapText="1"/>
    </xf>
    <xf numFmtId="0" fontId="53" fillId="0" borderId="0" xfId="0" applyFont="1" applyAlignment="1">
      <alignment horizontal="center" vertical="center"/>
    </xf>
    <xf numFmtId="0" fontId="5" fillId="0" borderId="155" xfId="0" applyFont="1" applyBorder="1" applyAlignment="1">
      <alignment horizontal="left" vertical="center"/>
    </xf>
    <xf numFmtId="0" fontId="5" fillId="0" borderId="94" xfId="0" applyFont="1" applyBorder="1" applyAlignment="1">
      <alignment horizontal="left" vertical="center"/>
    </xf>
    <xf numFmtId="0" fontId="5" fillId="0" borderId="19" xfId="0" applyFont="1" applyBorder="1" applyAlignment="1">
      <alignment horizontal="left" vertical="center"/>
    </xf>
    <xf numFmtId="0" fontId="5" fillId="0" borderId="103" xfId="0" applyFont="1" applyBorder="1" applyAlignment="1">
      <alignment horizontal="left" vertical="center"/>
    </xf>
    <xf numFmtId="0" fontId="5" fillId="0" borderId="154" xfId="0" applyFont="1" applyBorder="1" applyAlignment="1">
      <alignment horizontal="center" vertical="center"/>
    </xf>
    <xf numFmtId="0" fontId="5" fillId="0" borderId="76" xfId="0" applyFont="1" applyBorder="1" applyAlignment="1">
      <alignment horizontal="left" vertical="center" indent="1"/>
    </xf>
    <xf numFmtId="0" fontId="5" fillId="0" borderId="77" xfId="0" applyFont="1" applyBorder="1" applyAlignment="1">
      <alignment horizontal="left" vertical="center" indent="1"/>
    </xf>
    <xf numFmtId="0" fontId="5" fillId="0" borderId="78" xfId="0" applyFont="1" applyBorder="1" applyAlignment="1">
      <alignment horizontal="left" vertical="center" indent="1"/>
    </xf>
    <xf numFmtId="0" fontId="5" fillId="0" borderId="92" xfId="0" applyFont="1" applyFill="1" applyBorder="1" applyAlignment="1">
      <alignment horizontal="center" vertical="center"/>
    </xf>
    <xf numFmtId="0" fontId="5" fillId="0" borderId="76" xfId="0"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76" xfId="0" applyFont="1" applyFill="1" applyBorder="1" applyAlignment="1">
      <alignment horizontal="right" vertical="center"/>
    </xf>
    <xf numFmtId="0" fontId="5" fillId="0" borderId="77" xfId="0" applyFont="1" applyFill="1" applyBorder="1" applyAlignment="1">
      <alignment horizontal="right" vertical="center"/>
    </xf>
    <xf numFmtId="0" fontId="5" fillId="0" borderId="78" xfId="0" applyFont="1" applyFill="1" applyBorder="1" applyAlignment="1">
      <alignment horizontal="right" vertical="center"/>
    </xf>
    <xf numFmtId="178" fontId="66" fillId="0" borderId="0" xfId="0" applyNumberFormat="1" applyFont="1" applyFill="1" applyAlignment="1">
      <alignment horizontal="center"/>
    </xf>
    <xf numFmtId="0" fontId="5" fillId="0" borderId="19"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11" fillId="0" borderId="19" xfId="0" quotePrefix="1" applyFont="1" applyFill="1" applyBorder="1" applyAlignment="1">
      <alignment horizontal="left" vertical="center"/>
    </xf>
    <xf numFmtId="0" fontId="11" fillId="0" borderId="42" xfId="0" quotePrefix="1" applyFont="1" applyFill="1" applyBorder="1" applyAlignment="1">
      <alignment horizontal="left" vertical="center"/>
    </xf>
    <xf numFmtId="0" fontId="11" fillId="0" borderId="43" xfId="0" quotePrefix="1" applyFont="1" applyFill="1" applyBorder="1" applyAlignment="1">
      <alignment horizontal="left" vertical="center"/>
    </xf>
    <xf numFmtId="0" fontId="5" fillId="0" borderId="1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0" xfId="0" quotePrefix="1" applyFont="1" applyFill="1" applyAlignment="1">
      <alignment horizontal="right" vertical="center"/>
    </xf>
    <xf numFmtId="0" fontId="5" fillId="0" borderId="0" xfId="0" applyFont="1" applyFill="1" applyBorder="1" applyAlignment="1">
      <alignment horizontal="right" vertical="center" shrinkToFit="1"/>
    </xf>
    <xf numFmtId="0" fontId="9" fillId="0" borderId="12" xfId="0" applyFont="1" applyFill="1" applyBorder="1" applyAlignment="1">
      <alignment horizontal="left" vertical="center"/>
    </xf>
    <xf numFmtId="0" fontId="5" fillId="0" borderId="42" xfId="0" applyFont="1" applyFill="1" applyBorder="1" applyAlignment="1">
      <alignment horizontal="left" vertical="center" shrinkToFit="1"/>
    </xf>
    <xf numFmtId="0" fontId="5" fillId="0" borderId="0" xfId="0" quotePrefix="1" applyFont="1" applyFill="1" applyBorder="1" applyAlignment="1">
      <alignment horizontal="left" vertical="center"/>
    </xf>
    <xf numFmtId="0" fontId="10" fillId="0" borderId="84"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85" xfId="0" applyFont="1" applyFill="1" applyBorder="1" applyAlignment="1" applyProtection="1">
      <alignment horizontal="center" vertical="center" wrapText="1"/>
    </xf>
    <xf numFmtId="0" fontId="10" fillId="0" borderId="8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8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shrinkToFit="1"/>
    </xf>
    <xf numFmtId="0" fontId="10" fillId="0" borderId="39"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41"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71"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82" fontId="10" fillId="0" borderId="47" xfId="0" applyNumberFormat="1" applyFont="1" applyFill="1" applyBorder="1" applyAlignment="1" applyProtection="1">
      <alignment horizontal="right" vertical="center"/>
      <protection locked="0"/>
    </xf>
    <xf numFmtId="182" fontId="10" fillId="0" borderId="48" xfId="0" applyNumberFormat="1" applyFont="1" applyFill="1" applyBorder="1" applyAlignment="1" applyProtection="1">
      <alignment horizontal="right" vertical="center"/>
      <protection locked="0"/>
    </xf>
    <xf numFmtId="0" fontId="10" fillId="0" borderId="48" xfId="0" applyFont="1" applyFill="1" applyBorder="1" applyAlignment="1" applyProtection="1">
      <alignment horizontal="left" vertical="center"/>
    </xf>
    <xf numFmtId="0" fontId="10" fillId="0" borderId="178" xfId="0" applyFont="1" applyFill="1" applyBorder="1" applyAlignment="1" applyProtection="1">
      <alignment horizontal="left" vertical="center"/>
    </xf>
    <xf numFmtId="0" fontId="10" fillId="0" borderId="84" xfId="0" applyFont="1" applyFill="1" applyBorder="1" applyAlignment="1" applyProtection="1">
      <alignment horizontal="right" vertical="center"/>
    </xf>
    <xf numFmtId="0" fontId="10" fillId="0" borderId="62" xfId="0" applyFont="1" applyFill="1" applyBorder="1" applyAlignment="1" applyProtection="1">
      <alignment horizontal="right" vertical="center"/>
    </xf>
    <xf numFmtId="0" fontId="10" fillId="0" borderId="171" xfId="0" applyFont="1" applyFill="1" applyBorder="1" applyAlignment="1" applyProtection="1">
      <alignment horizontal="center" vertical="center"/>
    </xf>
    <xf numFmtId="0" fontId="10" fillId="0" borderId="177" xfId="0" applyFont="1" applyFill="1" applyBorder="1" applyAlignment="1" applyProtection="1">
      <alignment horizontal="center" vertical="center"/>
    </xf>
    <xf numFmtId="0" fontId="10" fillId="0" borderId="204" xfId="0" applyFont="1" applyFill="1" applyBorder="1" applyAlignment="1" applyProtection="1">
      <alignment horizontal="right" vertical="center"/>
    </xf>
    <xf numFmtId="0" fontId="10" fillId="0" borderId="7" xfId="0" applyFont="1" applyFill="1" applyBorder="1" applyAlignment="1" applyProtection="1">
      <alignment horizontal="right" vertical="center"/>
    </xf>
    <xf numFmtId="0" fontId="10" fillId="0" borderId="48" xfId="0" applyFont="1" applyFill="1" applyBorder="1" applyAlignment="1" applyProtection="1">
      <alignment horizontal="center" vertical="center"/>
    </xf>
    <xf numFmtId="0" fontId="10" fillId="0" borderId="178" xfId="0" applyFont="1" applyFill="1" applyBorder="1" applyAlignment="1" applyProtection="1">
      <alignment horizontal="center" vertical="center"/>
    </xf>
    <xf numFmtId="0" fontId="10" fillId="0" borderId="189"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10" fillId="0" borderId="125" xfId="0" applyFont="1" applyFill="1" applyBorder="1" applyAlignment="1" applyProtection="1">
      <alignment horizontal="center" vertical="center"/>
    </xf>
    <xf numFmtId="0" fontId="10" fillId="0" borderId="104" xfId="0" applyFont="1" applyFill="1" applyBorder="1" applyAlignment="1" applyProtection="1">
      <alignment horizontal="center" vertical="center" shrinkToFit="1"/>
    </xf>
    <xf numFmtId="0" fontId="10" fillId="0" borderId="105" xfId="0" applyFont="1" applyFill="1" applyBorder="1" applyAlignment="1" applyProtection="1">
      <alignment horizontal="center" vertical="center" shrinkToFit="1"/>
    </xf>
    <xf numFmtId="0" fontId="10" fillId="0" borderId="197" xfId="0" applyFont="1" applyFill="1" applyBorder="1" applyAlignment="1" applyProtection="1">
      <alignment horizontal="left" vertical="center"/>
      <protection locked="0"/>
    </xf>
    <xf numFmtId="0" fontId="10" fillId="0" borderId="62" xfId="0" applyFont="1" applyFill="1" applyBorder="1" applyAlignment="1" applyProtection="1">
      <alignment horizontal="left" vertical="center"/>
      <protection locked="0"/>
    </xf>
    <xf numFmtId="0" fontId="10" fillId="0" borderId="63" xfId="0" applyFont="1" applyFill="1" applyBorder="1" applyAlignment="1" applyProtection="1">
      <alignment horizontal="left" vertical="center"/>
      <protection locked="0"/>
    </xf>
    <xf numFmtId="182" fontId="10" fillId="0" borderId="171" xfId="0" applyNumberFormat="1" applyFont="1" applyFill="1" applyBorder="1" applyAlignment="1" applyProtection="1">
      <alignment horizontal="right" vertical="center"/>
      <protection locked="0"/>
    </xf>
    <xf numFmtId="0" fontId="10" fillId="0" borderId="171" xfId="0" applyFont="1" applyFill="1" applyBorder="1" applyAlignment="1" applyProtection="1">
      <alignment horizontal="left" vertical="center"/>
    </xf>
    <xf numFmtId="0" fontId="10" fillId="0" borderId="48" xfId="0" applyFont="1" applyFill="1" applyBorder="1" applyAlignment="1" applyProtection="1">
      <alignment horizontal="left" vertical="center"/>
      <protection locked="0"/>
    </xf>
    <xf numFmtId="0" fontId="10" fillId="0" borderId="51" xfId="0" applyFont="1" applyFill="1" applyBorder="1" applyAlignment="1" applyProtection="1">
      <alignment horizontal="left" vertical="center"/>
      <protection locked="0"/>
    </xf>
    <xf numFmtId="0" fontId="10" fillId="0" borderId="170"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49"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16"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182" fontId="10" fillId="0" borderId="2" xfId="0" applyNumberFormat="1" applyFont="1" applyFill="1" applyBorder="1" applyAlignment="1" applyProtection="1">
      <alignment horizontal="right" vertical="center"/>
    </xf>
    <xf numFmtId="0" fontId="10" fillId="0" borderId="2" xfId="0" applyFont="1" applyFill="1" applyBorder="1" applyAlignment="1" applyProtection="1">
      <alignment horizontal="left" vertical="center"/>
    </xf>
    <xf numFmtId="0" fontId="10" fillId="0" borderId="125" xfId="0" applyFont="1" applyFill="1" applyBorder="1" applyAlignment="1" applyProtection="1">
      <alignment horizontal="left" vertical="center"/>
    </xf>
    <xf numFmtId="0" fontId="10" fillId="0" borderId="59" xfId="0" applyFont="1" applyFill="1" applyBorder="1" applyAlignment="1" applyProtection="1">
      <alignment horizontal="left" vertical="center"/>
    </xf>
    <xf numFmtId="0" fontId="10" fillId="0" borderId="75" xfId="0" applyFont="1" applyFill="1" applyBorder="1" applyAlignment="1" applyProtection="1">
      <alignment horizontal="left" vertical="center" shrinkToFit="1"/>
      <protection locked="0"/>
    </xf>
    <xf numFmtId="0" fontId="10" fillId="0" borderId="59" xfId="0" applyFont="1" applyFill="1" applyBorder="1" applyAlignment="1" applyProtection="1">
      <alignment horizontal="left" vertical="center" shrinkToFit="1"/>
      <protection locked="0"/>
    </xf>
    <xf numFmtId="0" fontId="10" fillId="0" borderId="61" xfId="0" applyFont="1" applyFill="1" applyBorder="1" applyAlignment="1" applyProtection="1">
      <alignment horizontal="left" vertical="center"/>
      <protection locked="0"/>
    </xf>
    <xf numFmtId="0" fontId="10" fillId="0" borderId="59" xfId="0" applyFont="1" applyFill="1" applyBorder="1" applyAlignment="1" applyProtection="1">
      <alignment horizontal="left" vertical="center"/>
      <protection locked="0"/>
    </xf>
    <xf numFmtId="0" fontId="10" fillId="0" borderId="57"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182" fontId="10" fillId="0" borderId="59" xfId="0" applyNumberFormat="1" applyFont="1" applyFill="1" applyBorder="1" applyAlignment="1" applyProtection="1">
      <alignment horizontal="right" vertical="center"/>
      <protection locked="0"/>
    </xf>
    <xf numFmtId="182" fontId="10" fillId="0" borderId="19" xfId="0" applyNumberFormat="1" applyFont="1" applyFill="1" applyBorder="1" applyAlignment="1" applyProtection="1">
      <alignment horizontal="right" vertical="center"/>
    </xf>
    <xf numFmtId="182" fontId="10" fillId="0" borderId="42" xfId="0" applyNumberFormat="1" applyFont="1" applyFill="1" applyBorder="1" applyAlignment="1" applyProtection="1">
      <alignment horizontal="right" vertical="center"/>
    </xf>
    <xf numFmtId="0" fontId="10" fillId="0" borderId="42" xfId="0" applyFont="1" applyFill="1" applyBorder="1" applyAlignment="1" applyProtection="1">
      <alignment horizontal="left" vertical="center"/>
    </xf>
    <xf numFmtId="0" fontId="10" fillId="0" borderId="43" xfId="0" applyFont="1" applyFill="1" applyBorder="1" applyAlignment="1" applyProtection="1">
      <alignment horizontal="left" vertical="center"/>
    </xf>
    <xf numFmtId="0" fontId="10" fillId="2" borderId="19"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86" xfId="0" applyFont="1" applyFill="1" applyBorder="1" applyAlignment="1" applyProtection="1">
      <alignment horizontal="center" vertical="center" textRotation="255"/>
    </xf>
    <xf numFmtId="0" fontId="10" fillId="0" borderId="0" xfId="0" applyFont="1" applyFill="1" applyBorder="1" applyAlignment="1" applyProtection="1">
      <alignment horizontal="center" vertical="center" textRotation="255"/>
    </xf>
    <xf numFmtId="0" fontId="10" fillId="0" borderId="88" xfId="0" applyFont="1" applyFill="1" applyBorder="1" applyAlignment="1" applyProtection="1">
      <alignment horizontal="center" vertical="center" textRotation="255"/>
    </xf>
    <xf numFmtId="0" fontId="10" fillId="0" borderId="71" xfId="0" applyFont="1" applyFill="1" applyBorder="1" applyAlignment="1" applyProtection="1">
      <alignment horizontal="center" vertical="center" textRotation="255"/>
    </xf>
    <xf numFmtId="0" fontId="10" fillId="2" borderId="47" xfId="0" applyFont="1" applyFill="1" applyBorder="1" applyAlignment="1" applyProtection="1">
      <alignment horizontal="left" vertical="center"/>
    </xf>
    <xf numFmtId="0" fontId="10" fillId="2" borderId="48"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0" borderId="0" xfId="0" applyFont="1" applyFill="1" applyBorder="1" applyAlignment="1" applyProtection="1">
      <alignment horizontal="left" vertical="center"/>
      <protection locked="0"/>
    </xf>
    <xf numFmtId="0" fontId="10" fillId="2" borderId="44"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182" fontId="10" fillId="0" borderId="44" xfId="0" applyNumberFormat="1" applyFont="1" applyFill="1" applyBorder="1" applyAlignment="1" applyProtection="1">
      <alignment horizontal="right" vertical="center"/>
      <protection locked="0"/>
    </xf>
    <xf numFmtId="182" fontId="10" fillId="0" borderId="18"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xf>
    <xf numFmtId="0" fontId="10" fillId="0" borderId="194" xfId="0" applyFont="1" applyFill="1" applyBorder="1" applyAlignment="1" applyProtection="1">
      <alignment horizontal="left" vertical="center"/>
    </xf>
    <xf numFmtId="0" fontId="10" fillId="0" borderId="103" xfId="0" applyFont="1" applyFill="1" applyBorder="1" applyAlignment="1" applyProtection="1">
      <alignment horizontal="left" vertical="center"/>
    </xf>
    <xf numFmtId="0" fontId="10" fillId="0" borderId="75" xfId="0" applyFont="1" applyFill="1" applyBorder="1" applyAlignment="1" applyProtection="1">
      <alignment horizontal="left" vertical="center" shrinkToFit="1"/>
    </xf>
    <xf numFmtId="0" fontId="10" fillId="0" borderId="59" xfId="0" applyFont="1" applyFill="1" applyBorder="1" applyAlignment="1" applyProtection="1">
      <alignment horizontal="left" vertical="center" shrinkToFit="1"/>
    </xf>
    <xf numFmtId="0" fontId="10" fillId="0" borderId="57" xfId="0" applyFont="1" applyFill="1" applyBorder="1" applyAlignment="1" applyProtection="1">
      <alignment horizontal="left" vertical="center" shrinkToFit="1"/>
    </xf>
    <xf numFmtId="182" fontId="10" fillId="0" borderId="75" xfId="0" applyNumberFormat="1" applyFont="1" applyFill="1" applyBorder="1" applyAlignment="1" applyProtection="1">
      <alignment horizontal="right" vertical="center"/>
      <protection locked="0"/>
    </xf>
    <xf numFmtId="0" fontId="10" fillId="0" borderId="179" xfId="0" applyFont="1" applyFill="1" applyBorder="1" applyAlignment="1" applyProtection="1">
      <alignment horizontal="left" vertical="center"/>
    </xf>
    <xf numFmtId="0" fontId="10" fillId="0" borderId="84" xfId="0" applyFont="1" applyFill="1" applyBorder="1" applyAlignment="1" applyProtection="1">
      <alignment horizontal="center" vertical="center" textRotation="255"/>
    </xf>
    <xf numFmtId="0" fontId="10" fillId="0" borderId="62" xfId="0" applyFont="1" applyFill="1" applyBorder="1" applyAlignment="1" applyProtection="1">
      <alignment horizontal="center" vertical="center" textRotation="255"/>
    </xf>
    <xf numFmtId="0" fontId="10" fillId="0" borderId="97"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171" xfId="0" applyFont="1" applyFill="1" applyBorder="1" applyAlignment="1" applyProtection="1">
      <alignment horizontal="left" vertical="center"/>
      <protection locked="0"/>
    </xf>
    <xf numFmtId="0" fontId="10" fillId="0" borderId="172" xfId="0" applyFont="1" applyFill="1" applyBorder="1" applyAlignment="1" applyProtection="1">
      <alignment horizontal="left" vertical="center"/>
      <protection locked="0"/>
    </xf>
    <xf numFmtId="0" fontId="10" fillId="0" borderId="172" xfId="0" applyFont="1" applyFill="1" applyBorder="1" applyAlignment="1" applyProtection="1">
      <alignment horizontal="left" vertical="center" shrinkToFit="1"/>
      <protection locked="0"/>
    </xf>
    <xf numFmtId="0" fontId="10" fillId="0" borderId="51" xfId="0" applyFont="1" applyFill="1" applyBorder="1" applyAlignment="1" applyProtection="1">
      <alignment horizontal="left" vertical="center" shrinkToFit="1"/>
      <protection locked="0"/>
    </xf>
    <xf numFmtId="182" fontId="10" fillId="0" borderId="170" xfId="0" applyNumberFormat="1" applyFont="1" applyFill="1" applyBorder="1" applyAlignment="1" applyProtection="1">
      <alignment horizontal="right" vertical="center"/>
      <protection locked="0"/>
    </xf>
    <xf numFmtId="0" fontId="10" fillId="0" borderId="177" xfId="0" applyFont="1" applyFill="1" applyBorder="1" applyAlignment="1" applyProtection="1">
      <alignment horizontal="left" vertical="center"/>
    </xf>
    <xf numFmtId="0" fontId="10" fillId="2" borderId="171" xfId="0" applyFont="1" applyFill="1" applyBorder="1" applyAlignment="1" applyProtection="1">
      <alignment horizontal="left" vertical="center"/>
    </xf>
    <xf numFmtId="0" fontId="10" fillId="0" borderId="42" xfId="0" applyFont="1" applyFill="1" applyBorder="1" applyAlignment="1" applyProtection="1">
      <alignment horizontal="right" vertical="center"/>
    </xf>
    <xf numFmtId="0" fontId="10" fillId="0" borderId="4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182" fontId="10" fillId="0" borderId="1" xfId="0" applyNumberFormat="1" applyFont="1" applyFill="1" applyBorder="1" applyAlignment="1" applyProtection="1">
      <alignment horizontal="right" vertical="center"/>
    </xf>
    <xf numFmtId="0" fontId="10" fillId="0" borderId="3" xfId="0" applyFont="1" applyFill="1" applyBorder="1" applyAlignment="1" applyProtection="1">
      <alignment horizontal="left" vertical="center"/>
    </xf>
    <xf numFmtId="0" fontId="10" fillId="0" borderId="18" xfId="0" applyFont="1" applyFill="1" applyBorder="1" applyAlignment="1" applyProtection="1">
      <alignment horizontal="left" vertical="center"/>
      <protection locked="0"/>
    </xf>
    <xf numFmtId="0" fontId="10" fillId="0" borderId="57" xfId="0" applyFont="1" applyFill="1" applyBorder="1" applyAlignment="1" applyProtection="1">
      <alignment horizontal="left" vertical="center" shrinkToFit="1"/>
      <protection locked="0"/>
    </xf>
    <xf numFmtId="0" fontId="10" fillId="0" borderId="101" xfId="0" applyFont="1" applyFill="1" applyBorder="1" applyAlignment="1" applyProtection="1">
      <alignment horizontal="center" vertical="center" shrinkToFit="1"/>
    </xf>
    <xf numFmtId="0" fontId="73" fillId="0" borderId="41" xfId="0" applyFont="1" applyFill="1" applyBorder="1" applyAlignment="1" applyProtection="1">
      <alignment horizontal="center" vertical="center" shrinkToFit="1"/>
    </xf>
    <xf numFmtId="0" fontId="73" fillId="0" borderId="105" xfId="0" applyFont="1" applyFill="1" applyBorder="1" applyAlignment="1" applyProtection="1">
      <alignment horizontal="center" vertical="center" shrinkToFit="1"/>
    </xf>
    <xf numFmtId="0" fontId="10" fillId="0" borderId="102" xfId="0" applyFont="1" applyFill="1" applyBorder="1" applyAlignment="1" applyProtection="1">
      <alignment horizontal="center" vertical="center" shrinkToFit="1"/>
    </xf>
    <xf numFmtId="0" fontId="73" fillId="0" borderId="5" xfId="0" applyFont="1" applyFill="1" applyBorder="1" applyAlignment="1" applyProtection="1">
      <alignment horizontal="center" vertical="center" shrinkToFit="1"/>
    </xf>
    <xf numFmtId="0" fontId="10" fillId="0" borderId="85" xfId="0" applyFont="1" applyFill="1" applyBorder="1" applyAlignment="1" applyProtection="1">
      <alignment horizontal="center" vertical="center"/>
    </xf>
    <xf numFmtId="0" fontId="10" fillId="0" borderId="99"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179" xfId="0" applyFont="1" applyFill="1" applyBorder="1" applyAlignment="1" applyProtection="1">
      <alignment horizontal="center" vertical="center"/>
    </xf>
    <xf numFmtId="0" fontId="10" fillId="0" borderId="16" xfId="0" applyFont="1" applyFill="1" applyBorder="1" applyAlignment="1" applyProtection="1">
      <alignment horizontal="left" vertical="center"/>
      <protection locked="0"/>
    </xf>
    <xf numFmtId="0" fontId="10" fillId="0" borderId="4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2" borderId="59" xfId="0" applyFont="1" applyFill="1" applyBorder="1" applyAlignment="1" applyProtection="1">
      <alignment horizontal="left" vertical="center"/>
    </xf>
    <xf numFmtId="0" fontId="10" fillId="0" borderId="95" xfId="0" applyFont="1" applyFill="1" applyBorder="1" applyAlignment="1" applyProtection="1">
      <alignment horizontal="right" vertical="center"/>
    </xf>
    <xf numFmtId="0" fontId="10" fillId="0" borderId="10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4" xfId="0" applyFont="1" applyFill="1" applyBorder="1" applyAlignment="1" applyProtection="1">
      <alignment horizontal="center" vertical="center"/>
    </xf>
    <xf numFmtId="0" fontId="10" fillId="0" borderId="24" xfId="0" applyFont="1" applyFill="1" applyBorder="1" applyAlignment="1" applyProtection="1">
      <alignment horizontal="left" vertical="center"/>
      <protection locked="0"/>
    </xf>
    <xf numFmtId="0" fontId="10" fillId="0" borderId="44" xfId="0" applyFont="1" applyFill="1" applyBorder="1" applyAlignment="1" applyProtection="1">
      <alignment horizontal="left" vertical="center" shrinkToFit="1"/>
      <protection locked="0"/>
    </xf>
    <xf numFmtId="0" fontId="10" fillId="0" borderId="18" xfId="0" applyFont="1" applyFill="1" applyBorder="1" applyAlignment="1" applyProtection="1">
      <alignment horizontal="left" vertical="center" shrinkToFit="1"/>
      <protection locked="0"/>
    </xf>
    <xf numFmtId="0" fontId="10" fillId="0" borderId="79" xfId="0" applyFont="1" applyFill="1" applyBorder="1" applyAlignment="1" applyProtection="1">
      <alignment horizontal="left" vertical="center"/>
      <protection locked="0"/>
    </xf>
    <xf numFmtId="0" fontId="10" fillId="0" borderId="86"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2" borderId="195" xfId="0" applyFont="1" applyFill="1" applyBorder="1" applyAlignment="1" applyProtection="1">
      <alignment horizontal="center" vertical="center"/>
    </xf>
    <xf numFmtId="0" fontId="10" fillId="2" borderId="114" xfId="0" applyFont="1" applyFill="1" applyBorder="1" applyAlignment="1" applyProtection="1">
      <alignment horizontal="center" vertical="center"/>
    </xf>
    <xf numFmtId="0" fontId="10" fillId="2" borderId="115" xfId="0" applyFont="1" applyFill="1" applyBorder="1" applyAlignment="1" applyProtection="1">
      <alignment horizontal="center" vertical="center"/>
    </xf>
    <xf numFmtId="182" fontId="10" fillId="0" borderId="195" xfId="0" applyNumberFormat="1" applyFont="1" applyFill="1" applyBorder="1" applyAlignment="1" applyProtection="1">
      <alignment horizontal="right" vertical="center"/>
    </xf>
    <xf numFmtId="0" fontId="10" fillId="0" borderId="195" xfId="0" applyFont="1" applyFill="1" applyBorder="1" applyAlignment="1" applyProtection="1">
      <alignment horizontal="left" vertical="center"/>
    </xf>
    <xf numFmtId="0" fontId="10" fillId="0" borderId="196" xfId="0" applyFont="1" applyFill="1" applyBorder="1" applyAlignment="1" applyProtection="1">
      <alignment horizontal="left" vertical="center"/>
    </xf>
    <xf numFmtId="182" fontId="10" fillId="0" borderId="115" xfId="0" applyNumberFormat="1" applyFont="1" applyFill="1" applyBorder="1" applyAlignment="1" applyProtection="1">
      <alignment horizontal="right" vertical="center"/>
    </xf>
    <xf numFmtId="0" fontId="10" fillId="0" borderId="201" xfId="0" applyFont="1" applyFill="1" applyBorder="1" applyAlignment="1" applyProtection="1">
      <alignment horizontal="right" vertical="center"/>
    </xf>
    <xf numFmtId="0" fontId="10" fillId="0" borderId="195" xfId="0" applyFont="1" applyFill="1" applyBorder="1" applyAlignment="1" applyProtection="1">
      <alignment horizontal="right" vertical="center"/>
    </xf>
    <xf numFmtId="0" fontId="10" fillId="0" borderId="195" xfId="0" applyFont="1" applyFill="1" applyBorder="1" applyAlignment="1" applyProtection="1">
      <alignment horizontal="center" vertical="center"/>
    </xf>
    <xf numFmtId="0" fontId="10" fillId="0" borderId="196" xfId="0" applyFont="1" applyFill="1" applyBorder="1" applyAlignment="1" applyProtection="1">
      <alignment horizontal="center" vertical="center"/>
    </xf>
    <xf numFmtId="0" fontId="10" fillId="0" borderId="10"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14" xfId="0" applyFont="1" applyFill="1" applyBorder="1" applyAlignment="1" applyProtection="1">
      <alignment horizontal="left" vertical="center"/>
    </xf>
    <xf numFmtId="0" fontId="10" fillId="0" borderId="47" xfId="0" applyFont="1" applyFill="1" applyBorder="1" applyAlignment="1" applyProtection="1">
      <alignment horizontal="left" vertical="center" shrinkToFit="1"/>
    </xf>
    <xf numFmtId="0" fontId="10" fillId="0" borderId="48" xfId="0" applyFont="1" applyFill="1" applyBorder="1" applyAlignment="1" applyProtection="1">
      <alignment horizontal="left" vertical="center" shrinkToFit="1"/>
    </xf>
    <xf numFmtId="0" fontId="10" fillId="0" borderId="51" xfId="0" applyFont="1" applyFill="1" applyBorder="1" applyAlignment="1" applyProtection="1">
      <alignment horizontal="left" vertical="center" shrinkToFit="1"/>
    </xf>
    <xf numFmtId="0" fontId="10" fillId="0" borderId="114" xfId="0" applyFont="1" applyFill="1" applyBorder="1" applyAlignment="1" applyProtection="1">
      <alignment horizontal="center" vertical="center"/>
    </xf>
    <xf numFmtId="0" fontId="10" fillId="0" borderId="51" xfId="0" applyFont="1" applyFill="1" applyBorder="1" applyAlignment="1" applyProtection="1">
      <alignment horizontal="left" vertical="center"/>
    </xf>
    <xf numFmtId="0" fontId="10" fillId="0" borderId="19"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103" xfId="0" applyFont="1" applyFill="1" applyBorder="1" applyAlignment="1" applyProtection="1">
      <alignment horizontal="center" vertical="center"/>
      <protection locked="0"/>
    </xf>
    <xf numFmtId="0" fontId="10" fillId="0" borderId="199"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0" fontId="10" fillId="0" borderId="60" xfId="0" applyFont="1" applyFill="1" applyBorder="1" applyAlignment="1" applyProtection="1">
      <alignment horizontal="center" vertical="center"/>
    </xf>
    <xf numFmtId="0" fontId="10" fillId="0" borderId="59" xfId="0" applyFont="1" applyFill="1" applyBorder="1" applyAlignment="1" applyProtection="1">
      <alignment horizontal="center" vertical="center"/>
      <protection locked="0"/>
    </xf>
    <xf numFmtId="0" fontId="10" fillId="0" borderId="84"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88"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8" fillId="0" borderId="97"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16"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10" fillId="0" borderId="115" xfId="0" applyFont="1" applyFill="1" applyBorder="1" applyAlignment="1" applyProtection="1">
      <alignment horizontal="center" vertical="center"/>
    </xf>
    <xf numFmtId="0" fontId="10" fillId="0" borderId="188" xfId="0" applyFont="1" applyFill="1" applyBorder="1" applyAlignment="1" applyProtection="1">
      <alignment horizontal="center" vertical="center"/>
    </xf>
    <xf numFmtId="0" fontId="10" fillId="0" borderId="11"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left" vertical="center" shrinkToFit="1"/>
      <protection locked="0"/>
    </xf>
    <xf numFmtId="3" fontId="10" fillId="0" borderId="12" xfId="0" applyNumberFormat="1" applyFont="1" applyFill="1" applyBorder="1" applyAlignment="1" applyProtection="1">
      <alignment horizontal="right" vertical="center"/>
      <protection locked="0"/>
    </xf>
    <xf numFmtId="0" fontId="10" fillId="0" borderId="48" xfId="0" applyFont="1" applyFill="1" applyBorder="1" applyAlignment="1" applyProtection="1">
      <alignment horizontal="center" vertical="center"/>
      <protection locked="0"/>
    </xf>
    <xf numFmtId="0" fontId="10" fillId="0" borderId="200"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81"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79" fillId="0" borderId="0" xfId="0" applyFont="1" applyFill="1" applyAlignment="1" applyProtection="1">
      <alignment horizontal="center" vertical="center"/>
    </xf>
    <xf numFmtId="0" fontId="79" fillId="0" borderId="0" xfId="0" applyFont="1" applyFill="1" applyAlignment="1" applyProtection="1">
      <alignment horizontal="left" vertical="center"/>
    </xf>
    <xf numFmtId="0" fontId="9" fillId="0" borderId="147" xfId="0" applyFont="1" applyFill="1" applyBorder="1" applyAlignment="1" applyProtection="1">
      <alignment horizontal="center" vertical="center"/>
    </xf>
    <xf numFmtId="0" fontId="9" fillId="0" borderId="146" xfId="0" applyFont="1" applyFill="1" applyBorder="1" applyAlignment="1" applyProtection="1">
      <alignment horizontal="center" vertical="center"/>
    </xf>
    <xf numFmtId="0" fontId="9" fillId="0" borderId="148" xfId="0" applyFont="1" applyFill="1" applyBorder="1" applyAlignment="1" applyProtection="1">
      <alignment horizontal="center" vertical="center"/>
    </xf>
    <xf numFmtId="0" fontId="9" fillId="0" borderId="149"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9" fillId="0" borderId="150" xfId="0" applyFont="1" applyFill="1" applyBorder="1" applyAlignment="1" applyProtection="1">
      <alignment horizontal="center" vertical="center"/>
    </xf>
    <xf numFmtId="0" fontId="10" fillId="0" borderId="115" xfId="0" applyFont="1" applyFill="1" applyBorder="1" applyAlignment="1" applyProtection="1">
      <alignment horizontal="center" vertical="center"/>
      <protection locked="0"/>
    </xf>
    <xf numFmtId="0" fontId="10" fillId="0" borderId="195" xfId="0" applyFont="1" applyFill="1" applyBorder="1" applyAlignment="1" applyProtection="1">
      <alignment horizontal="center" vertical="center"/>
      <protection locked="0"/>
    </xf>
    <xf numFmtId="0" fontId="10" fillId="0" borderId="196" xfId="0" applyFont="1" applyFill="1" applyBorder="1" applyAlignment="1" applyProtection="1">
      <alignment horizontal="center" vertical="center"/>
      <protection locked="0"/>
    </xf>
    <xf numFmtId="0" fontId="10" fillId="0" borderId="201" xfId="0" applyFont="1" applyFill="1" applyBorder="1" applyAlignment="1" applyProtection="1">
      <alignment horizontal="center" vertical="center"/>
    </xf>
    <xf numFmtId="0" fontId="10" fillId="0" borderId="115" xfId="0" applyFont="1" applyFill="1" applyBorder="1" applyAlignment="1" applyProtection="1">
      <alignment horizontal="left" vertical="center"/>
      <protection locked="0"/>
    </xf>
    <xf numFmtId="0" fontId="10" fillId="0" borderId="195" xfId="0" applyFont="1" applyFill="1" applyBorder="1" applyAlignment="1" applyProtection="1">
      <alignment horizontal="left" vertical="center"/>
      <protection locked="0"/>
    </xf>
    <xf numFmtId="0" fontId="10" fillId="0" borderId="114" xfId="0" applyFont="1" applyFill="1" applyBorder="1" applyAlignment="1" applyProtection="1">
      <alignment horizontal="left" vertical="center"/>
      <protection locked="0"/>
    </xf>
    <xf numFmtId="0" fontId="10" fillId="0" borderId="110" xfId="0" applyFont="1" applyFill="1" applyBorder="1" applyAlignment="1" applyProtection="1">
      <alignment vertical="center"/>
      <protection locked="0"/>
    </xf>
    <xf numFmtId="0" fontId="10" fillId="0" borderId="99" xfId="0" applyFont="1" applyFill="1" applyBorder="1" applyAlignment="1" applyProtection="1">
      <alignment vertical="center"/>
      <protection locked="0"/>
    </xf>
    <xf numFmtId="0" fontId="10" fillId="0" borderId="19" xfId="0" applyFont="1" applyFill="1" applyBorder="1" applyAlignment="1" applyProtection="1">
      <alignment horizontal="left" vertical="center"/>
      <protection locked="0"/>
    </xf>
    <xf numFmtId="0" fontId="10" fillId="0" borderId="42"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0" fontId="10" fillId="0" borderId="19" xfId="0" applyFont="1" applyFill="1" applyBorder="1" applyAlignment="1" applyProtection="1">
      <alignment horizontal="center" vertical="center"/>
    </xf>
    <xf numFmtId="0" fontId="20" fillId="0" borderId="95"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shrinkToFit="1"/>
      <protection locked="0"/>
    </xf>
    <xf numFmtId="0" fontId="10" fillId="0" borderId="97"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22" xfId="0" applyFont="1" applyFill="1" applyBorder="1" applyAlignment="1" applyProtection="1">
      <alignment horizontal="center" vertical="center"/>
      <protection locked="0"/>
    </xf>
    <xf numFmtId="0" fontId="10" fillId="0" borderId="98" xfId="0" applyFont="1" applyFill="1" applyBorder="1" applyAlignment="1" applyProtection="1">
      <alignment horizontal="center" vertical="center"/>
    </xf>
    <xf numFmtId="0" fontId="10" fillId="0" borderId="108" xfId="0" applyFont="1" applyFill="1" applyBorder="1" applyAlignment="1" applyProtection="1">
      <alignment horizontal="center" vertical="center"/>
    </xf>
    <xf numFmtId="0" fontId="10" fillId="0" borderId="110" xfId="0" applyFont="1" applyFill="1" applyBorder="1" applyAlignment="1" applyProtection="1">
      <alignment horizontal="center" vertical="center"/>
      <protection locked="0"/>
    </xf>
    <xf numFmtId="0" fontId="10" fillId="0" borderId="99" xfId="0" applyFont="1" applyFill="1" applyBorder="1" applyAlignment="1" applyProtection="1">
      <alignment horizontal="center" vertical="center"/>
      <protection locked="0"/>
    </xf>
    <xf numFmtId="0" fontId="10" fillId="0" borderId="95" xfId="0" applyFont="1" applyFill="1" applyBorder="1" applyAlignment="1" applyProtection="1">
      <alignment horizontal="center" vertical="center"/>
    </xf>
    <xf numFmtId="183" fontId="10" fillId="0" borderId="42" xfId="0" applyNumberFormat="1" applyFont="1" applyFill="1" applyBorder="1" applyAlignment="1" applyProtection="1">
      <alignment horizontal="center" vertical="center"/>
      <protection locked="0"/>
    </xf>
    <xf numFmtId="183" fontId="10" fillId="0" borderId="103" xfId="0" applyNumberFormat="1" applyFont="1" applyFill="1" applyBorder="1" applyAlignment="1" applyProtection="1">
      <alignment horizontal="center" vertical="center"/>
      <protection locked="0"/>
    </xf>
    <xf numFmtId="0" fontId="10" fillId="0" borderId="189" xfId="0" applyFont="1" applyFill="1" applyBorder="1" applyAlignment="1" applyProtection="1">
      <alignment horizontal="center" vertical="center"/>
    </xf>
    <xf numFmtId="0" fontId="10" fillId="0" borderId="8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3"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116" xfId="0" applyFont="1" applyFill="1" applyBorder="1" applyAlignment="1" applyProtection="1">
      <alignment vertical="center" wrapText="1"/>
      <protection locked="0"/>
    </xf>
    <xf numFmtId="0" fontId="10" fillId="0" borderId="71" xfId="0" applyFont="1" applyFill="1" applyBorder="1" applyAlignment="1" applyProtection="1">
      <alignment vertical="center" wrapText="1"/>
      <protection locked="0"/>
    </xf>
    <xf numFmtId="0" fontId="10" fillId="0" borderId="72" xfId="0" applyFont="1" applyFill="1" applyBorder="1" applyAlignment="1" applyProtection="1">
      <alignment vertical="center" wrapText="1"/>
      <protection locked="0"/>
    </xf>
    <xf numFmtId="0" fontId="10" fillId="0" borderId="125" xfId="0" applyFont="1" applyFill="1" applyBorder="1" applyAlignment="1" applyProtection="1">
      <alignment vertical="center" wrapText="1"/>
      <protection locked="0"/>
    </xf>
    <xf numFmtId="0" fontId="10" fillId="0" borderId="87" xfId="0" applyFont="1" applyFill="1" applyBorder="1" applyAlignment="1" applyProtection="1">
      <alignment vertical="center" wrapText="1"/>
      <protection locked="0"/>
    </xf>
    <xf numFmtId="0" fontId="10" fillId="0" borderId="89" xfId="0" applyFont="1" applyFill="1" applyBorder="1" applyAlignment="1" applyProtection="1">
      <alignment vertical="center" wrapText="1"/>
      <protection locked="0"/>
    </xf>
    <xf numFmtId="0" fontId="10" fillId="0" borderId="2"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left" vertical="center"/>
    </xf>
    <xf numFmtId="0" fontId="10" fillId="0" borderId="100" xfId="0" applyFont="1" applyFill="1" applyBorder="1" applyAlignment="1" applyProtection="1">
      <alignment horizontal="left" vertical="center"/>
    </xf>
    <xf numFmtId="0" fontId="10" fillId="0" borderId="83" xfId="0" applyFont="1" applyFill="1" applyBorder="1" applyAlignment="1" applyProtection="1">
      <alignment horizontal="left" vertical="center"/>
    </xf>
    <xf numFmtId="0" fontId="10" fillId="0" borderId="0" xfId="0" applyFont="1" applyFill="1" applyBorder="1" applyAlignment="1" applyProtection="1">
      <alignment horizontal="center" vertical="top" shrinkToFit="1"/>
    </xf>
    <xf numFmtId="0" fontId="10" fillId="0" borderId="5" xfId="0" applyFont="1" applyFill="1" applyBorder="1" applyAlignment="1" applyProtection="1">
      <alignment horizontal="center" vertical="top" shrinkToFit="1"/>
    </xf>
    <xf numFmtId="184" fontId="10" fillId="0" borderId="110" xfId="0" applyNumberFormat="1" applyFont="1" applyFill="1" applyBorder="1" applyAlignment="1" applyProtection="1">
      <alignment vertical="center"/>
      <protection locked="0"/>
    </xf>
    <xf numFmtId="184" fontId="10" fillId="0" borderId="99" xfId="0" applyNumberFormat="1" applyFont="1" applyFill="1" applyBorder="1" applyAlignment="1" applyProtection="1">
      <alignment vertical="center"/>
      <protection locked="0"/>
    </xf>
    <xf numFmtId="0" fontId="10" fillId="0" borderId="108" xfId="0" applyFont="1" applyFill="1" applyBorder="1" applyAlignment="1" applyProtection="1">
      <alignment horizontal="left" vertical="center"/>
    </xf>
    <xf numFmtId="0" fontId="10" fillId="0" borderId="110" xfId="0" applyFont="1" applyFill="1" applyBorder="1" applyAlignment="1" applyProtection="1">
      <alignment horizontal="center" vertical="center"/>
    </xf>
    <xf numFmtId="0" fontId="10" fillId="0" borderId="0" xfId="0" applyFont="1" applyFill="1" applyAlignment="1" applyProtection="1">
      <alignment horizontal="center" vertical="center"/>
    </xf>
    <xf numFmtId="178" fontId="80" fillId="0" borderId="0" xfId="0" quotePrefix="1" applyNumberFormat="1" applyFont="1" applyFill="1" applyAlignment="1" applyProtection="1">
      <alignment horizontal="center"/>
      <protection locked="0"/>
    </xf>
    <xf numFmtId="0" fontId="10" fillId="0" borderId="97"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75"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10" fillId="0" borderId="62" xfId="0" applyFont="1" applyFill="1" applyBorder="1" applyAlignment="1" applyProtection="1">
      <alignment horizontal="left" vertical="center"/>
    </xf>
    <xf numFmtId="0" fontId="10" fillId="0" borderId="63" xfId="0" applyFont="1" applyFill="1" applyBorder="1" applyAlignment="1" applyProtection="1">
      <alignment horizontal="left" vertical="center"/>
    </xf>
    <xf numFmtId="3" fontId="10" fillId="0" borderId="97" xfId="0" applyNumberFormat="1" applyFont="1" applyFill="1" applyBorder="1" applyAlignment="1" applyProtection="1">
      <alignment horizontal="center" vertical="center"/>
    </xf>
    <xf numFmtId="3" fontId="10" fillId="0" borderId="62" xfId="0" applyNumberFormat="1" applyFont="1" applyFill="1" applyBorder="1" applyAlignment="1" applyProtection="1">
      <alignment horizontal="center" vertical="center"/>
    </xf>
    <xf numFmtId="3" fontId="10" fillId="0" borderId="85" xfId="0" applyNumberFormat="1" applyFont="1" applyFill="1" applyBorder="1" applyAlignment="1" applyProtection="1">
      <alignment horizontal="center" vertical="center"/>
    </xf>
    <xf numFmtId="0" fontId="10" fillId="0" borderId="2" xfId="0" applyFont="1" applyFill="1" applyBorder="1" applyAlignment="1" applyProtection="1">
      <alignment shrinkToFit="1"/>
    </xf>
    <xf numFmtId="0" fontId="10" fillId="0" borderId="3" xfId="0" applyFont="1" applyFill="1" applyBorder="1" applyAlignment="1" applyProtection="1">
      <alignment shrinkToFit="1"/>
    </xf>
    <xf numFmtId="0" fontId="10" fillId="0" borderId="202" xfId="0" applyFont="1" applyFill="1" applyBorder="1" applyAlignment="1" applyProtection="1">
      <alignment horizontal="center" vertical="center"/>
    </xf>
    <xf numFmtId="0" fontId="10" fillId="0" borderId="196" xfId="0" applyFont="1" applyFill="1" applyBorder="1" applyAlignment="1" applyProtection="1">
      <alignment horizontal="left" vertical="center"/>
      <protection locked="0"/>
    </xf>
    <xf numFmtId="0" fontId="10" fillId="0" borderId="83" xfId="0" applyFont="1" applyFill="1" applyBorder="1" applyAlignment="1" applyProtection="1">
      <alignment horizontal="center" vertical="center"/>
    </xf>
    <xf numFmtId="0" fontId="10" fillId="0" borderId="103" xfId="0" applyFont="1" applyFill="1" applyBorder="1" applyAlignment="1" applyProtection="1">
      <alignment horizontal="left" vertical="center"/>
      <protection locked="0"/>
    </xf>
    <xf numFmtId="184" fontId="10" fillId="0" borderId="110" xfId="0" applyNumberFormat="1" applyFont="1" applyFill="1" applyBorder="1" applyAlignment="1" applyProtection="1">
      <alignment horizontal="right" vertical="center"/>
      <protection locked="0"/>
    </xf>
    <xf numFmtId="184" fontId="10" fillId="0" borderId="99" xfId="0" applyNumberFormat="1" applyFont="1" applyFill="1" applyBorder="1" applyAlignment="1" applyProtection="1">
      <alignment horizontal="right" vertical="center"/>
      <protection locked="0"/>
    </xf>
    <xf numFmtId="0" fontId="89" fillId="0" borderId="209" xfId="0" applyFont="1" applyFill="1" applyBorder="1" applyAlignment="1" applyProtection="1">
      <alignment horizontal="center" vertical="center"/>
      <protection locked="0"/>
    </xf>
    <xf numFmtId="0" fontId="89" fillId="0" borderId="210" xfId="0" applyFont="1" applyFill="1" applyBorder="1" applyAlignment="1" applyProtection="1">
      <alignment horizontal="center" vertical="center"/>
      <protection locked="0"/>
    </xf>
    <xf numFmtId="0" fontId="89" fillId="0" borderId="211" xfId="0" applyFont="1" applyFill="1" applyBorder="1" applyAlignment="1" applyProtection="1">
      <alignment horizontal="center" vertical="center"/>
      <protection locked="0"/>
    </xf>
    <xf numFmtId="0" fontId="89" fillId="0" borderId="0" xfId="0" applyFont="1" applyFill="1" applyAlignment="1" applyProtection="1">
      <alignment horizontal="center" vertical="center" shrinkToFit="1"/>
    </xf>
    <xf numFmtId="0" fontId="89" fillId="0" borderId="167" xfId="0" applyFont="1" applyFill="1" applyBorder="1" applyAlignment="1" applyProtection="1">
      <alignment horizontal="center" vertical="center" shrinkToFit="1"/>
    </xf>
    <xf numFmtId="0" fontId="10" fillId="0" borderId="0" xfId="0" applyFont="1" applyFill="1" applyAlignment="1" applyProtection="1">
      <alignment horizontal="right" vertical="center"/>
    </xf>
    <xf numFmtId="0" fontId="79" fillId="0" borderId="0" xfId="0" applyFont="1" applyAlignment="1">
      <alignment horizontal="center"/>
    </xf>
    <xf numFmtId="0" fontId="9" fillId="0" borderId="147" xfId="0" applyFont="1" applyBorder="1" applyAlignment="1">
      <alignment horizontal="center" vertical="center"/>
    </xf>
    <xf numFmtId="0" fontId="9" fillId="0" borderId="146" xfId="0" applyFont="1" applyBorder="1" applyAlignment="1">
      <alignment horizontal="center" vertical="center"/>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9" fillId="0" borderId="56" xfId="0" applyFont="1" applyBorder="1" applyAlignment="1">
      <alignment horizontal="center" vertical="center"/>
    </xf>
    <xf numFmtId="0" fontId="9" fillId="0" borderId="150" xfId="0" applyFont="1" applyBorder="1" applyAlignment="1">
      <alignment horizontal="center" vertical="center"/>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178" fontId="66" fillId="0" borderId="0" xfId="0" applyNumberFormat="1" applyFont="1" applyAlignment="1" applyProtection="1">
      <alignment horizontal="center"/>
      <protection locked="0"/>
    </xf>
    <xf numFmtId="0" fontId="79" fillId="0" borderId="0" xfId="0" applyFont="1" applyFill="1" applyAlignment="1" applyProtection="1">
      <alignment horizontal="center"/>
    </xf>
    <xf numFmtId="182" fontId="10" fillId="0" borderId="11" xfId="0" applyNumberFormat="1" applyFont="1" applyFill="1" applyBorder="1" applyAlignment="1" applyProtection="1">
      <alignment horizontal="right" vertical="center" shrinkToFit="1"/>
    </xf>
    <xf numFmtId="182" fontId="10" fillId="0" borderId="12" xfId="0" applyNumberFormat="1" applyFont="1" applyFill="1" applyBorder="1" applyAlignment="1" applyProtection="1">
      <alignment horizontal="right" vertical="center" shrinkToFit="1"/>
    </xf>
    <xf numFmtId="182" fontId="10" fillId="0" borderId="122" xfId="0" applyNumberFormat="1" applyFont="1" applyFill="1" applyBorder="1" applyAlignment="1" applyProtection="1">
      <alignment horizontal="right" vertical="center" shrinkToFit="1"/>
    </xf>
    <xf numFmtId="182" fontId="10" fillId="0" borderId="4" xfId="0" applyNumberFormat="1" applyFont="1" applyFill="1" applyBorder="1" applyAlignment="1" applyProtection="1">
      <alignment horizontal="right" vertical="center" shrinkToFit="1"/>
    </xf>
    <xf numFmtId="182" fontId="10" fillId="0" borderId="0" xfId="0" applyNumberFormat="1" applyFont="1" applyFill="1" applyBorder="1" applyAlignment="1" applyProtection="1">
      <alignment horizontal="right" vertical="center" shrinkToFit="1"/>
    </xf>
    <xf numFmtId="182" fontId="10" fillId="0" borderId="87" xfId="0" applyNumberFormat="1" applyFont="1" applyFill="1" applyBorder="1" applyAlignment="1" applyProtection="1">
      <alignment horizontal="right" vertical="center" shrinkToFit="1"/>
    </xf>
    <xf numFmtId="182" fontId="10" fillId="0" borderId="116" xfId="0" applyNumberFormat="1" applyFont="1" applyFill="1" applyBorder="1" applyAlignment="1" applyProtection="1">
      <alignment horizontal="right" vertical="center" shrinkToFit="1"/>
    </xf>
    <xf numFmtId="182" fontId="10" fillId="0" borderId="71" xfId="0" applyNumberFormat="1" applyFont="1" applyFill="1" applyBorder="1" applyAlignment="1" applyProtection="1">
      <alignment horizontal="right" vertical="center" shrinkToFit="1"/>
    </xf>
    <xf numFmtId="182" fontId="10" fillId="0" borderId="1" xfId="0" applyNumberFormat="1" applyFont="1" applyFill="1" applyBorder="1" applyAlignment="1">
      <alignment horizontal="right" vertical="center"/>
    </xf>
    <xf numFmtId="182" fontId="10" fillId="0" borderId="2" xfId="0" applyNumberFormat="1" applyFont="1" applyFill="1" applyBorder="1" applyAlignment="1">
      <alignment horizontal="right" vertical="center"/>
    </xf>
    <xf numFmtId="182" fontId="10" fillId="0" borderId="116" xfId="0" applyNumberFormat="1" applyFont="1" applyFill="1" applyBorder="1" applyAlignment="1">
      <alignment horizontal="right" vertical="center"/>
    </xf>
    <xf numFmtId="182" fontId="10" fillId="0" borderId="71" xfId="0" applyNumberFormat="1" applyFont="1" applyFill="1" applyBorder="1" applyAlignment="1">
      <alignment horizontal="right" vertical="center"/>
    </xf>
    <xf numFmtId="0" fontId="10" fillId="0" borderId="2" xfId="0" applyFont="1" applyFill="1" applyBorder="1" applyAlignment="1">
      <alignment horizontal="left" vertical="center" shrinkToFit="1"/>
    </xf>
    <xf numFmtId="0" fontId="10" fillId="0" borderId="123" xfId="0" applyFont="1" applyFill="1" applyBorder="1" applyAlignment="1">
      <alignment horizontal="left" vertical="center" shrinkToFit="1"/>
    </xf>
    <xf numFmtId="0" fontId="10" fillId="0" borderId="71" xfId="0" applyFont="1" applyFill="1" applyBorder="1" applyAlignment="1">
      <alignment horizontal="left" vertical="center" shrinkToFit="1"/>
    </xf>
    <xf numFmtId="0" fontId="10" fillId="0" borderId="183" xfId="0" applyFont="1" applyFill="1" applyBorder="1" applyAlignment="1">
      <alignment horizontal="left" vertical="center" shrinkToFit="1"/>
    </xf>
    <xf numFmtId="182" fontId="10" fillId="0" borderId="124" xfId="0" applyNumberFormat="1" applyFont="1" applyFill="1" applyBorder="1" applyAlignment="1">
      <alignment horizontal="right" vertical="center"/>
    </xf>
    <xf numFmtId="182" fontId="10" fillId="0" borderId="128" xfId="0" applyNumberFormat="1" applyFont="1" applyFill="1" applyBorder="1" applyAlignment="1">
      <alignment horizontal="right" vertical="center"/>
    </xf>
    <xf numFmtId="0" fontId="10" fillId="0" borderId="3" xfId="0" applyFont="1" applyFill="1" applyBorder="1" applyAlignment="1">
      <alignment horizontal="left" vertical="center" shrinkToFit="1"/>
    </xf>
    <xf numFmtId="0" fontId="10" fillId="0" borderId="72" xfId="0" applyFont="1" applyFill="1" applyBorder="1" applyAlignment="1">
      <alignment horizontal="lef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xf>
    <xf numFmtId="0" fontId="10" fillId="0" borderId="86" xfId="0" applyFont="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84"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89"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73" xfId="0" applyFont="1" applyFill="1" applyBorder="1" applyAlignment="1" applyProtection="1">
      <alignment horizontal="center" vertical="center"/>
      <protection locked="0"/>
    </xf>
    <xf numFmtId="0" fontId="10" fillId="0" borderId="73"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right" vertical="center"/>
      <protection locked="0"/>
    </xf>
    <xf numFmtId="0" fontId="10" fillId="0" borderId="48" xfId="0" applyFont="1" applyFill="1" applyBorder="1" applyAlignment="1" applyProtection="1">
      <alignment horizontal="right" vertical="center"/>
      <protection locked="0"/>
    </xf>
    <xf numFmtId="0" fontId="10" fillId="0" borderId="48"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97"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5" xfId="0" applyFont="1" applyFill="1" applyBorder="1" applyAlignment="1">
      <alignment horizontal="center" vertical="center" wrapText="1"/>
    </xf>
    <xf numFmtId="182" fontId="10" fillId="0" borderId="40" xfId="0" applyNumberFormat="1" applyFont="1" applyFill="1" applyBorder="1" applyAlignment="1">
      <alignment horizontal="right" vertical="top" shrinkToFit="1"/>
    </xf>
    <xf numFmtId="182" fontId="10" fillId="0" borderId="11" xfId="0" applyNumberFormat="1" applyFont="1" applyFill="1" applyBorder="1" applyAlignment="1">
      <alignment horizontal="right" vertical="top" shrinkToFit="1"/>
    </xf>
    <xf numFmtId="182" fontId="10" fillId="0" borderId="12" xfId="0" applyNumberFormat="1" applyFont="1" applyFill="1" applyBorder="1" applyAlignment="1">
      <alignment horizontal="right" vertical="top" shrinkToFit="1"/>
    </xf>
    <xf numFmtId="182" fontId="10" fillId="0" borderId="41" xfId="0" applyNumberFormat="1" applyFont="1" applyFill="1" applyBorder="1" applyAlignment="1">
      <alignment horizontal="right" vertical="top" shrinkToFit="1"/>
    </xf>
    <xf numFmtId="0" fontId="10" fillId="0" borderId="66" xfId="0" applyFont="1" applyFill="1" applyBorder="1" applyAlignment="1" applyProtection="1">
      <alignment horizontal="left" vertical="center"/>
      <protection locked="0"/>
    </xf>
    <xf numFmtId="0" fontId="10" fillId="0" borderId="40" xfId="0" applyFont="1" applyFill="1" applyBorder="1" applyAlignment="1" applyProtection="1">
      <alignment horizontal="left" vertical="center"/>
      <protection locked="0"/>
    </xf>
    <xf numFmtId="0" fontId="10" fillId="2" borderId="84" xfId="0" applyFont="1" applyFill="1" applyBorder="1" applyAlignment="1">
      <alignment horizontal="center" vertical="center" shrinkToFit="1"/>
    </xf>
    <xf numFmtId="0" fontId="10" fillId="2" borderId="188" xfId="0" applyFont="1" applyFill="1" applyBorder="1" applyAlignment="1">
      <alignment horizontal="center" vertical="center" shrinkToFit="1"/>
    </xf>
    <xf numFmtId="0" fontId="10" fillId="2" borderId="169" xfId="0" applyFont="1" applyFill="1" applyBorder="1" applyAlignment="1">
      <alignment horizontal="left" vertical="center" shrinkToFit="1"/>
    </xf>
    <xf numFmtId="0" fontId="10" fillId="2" borderId="66" xfId="0" applyFont="1" applyFill="1" applyBorder="1" applyAlignment="1">
      <alignment horizontal="left" vertical="center" shrinkToFit="1"/>
    </xf>
    <xf numFmtId="0" fontId="10" fillId="2" borderId="74" xfId="0" applyFont="1" applyFill="1" applyBorder="1" applyAlignment="1">
      <alignment horizontal="left" vertical="center" shrinkToFit="1"/>
    </xf>
    <xf numFmtId="0" fontId="10" fillId="2" borderId="40" xfId="0" applyFont="1" applyFill="1" applyBorder="1" applyAlignment="1">
      <alignment horizontal="left" vertical="center" shrinkToFit="1"/>
    </xf>
    <xf numFmtId="182" fontId="10" fillId="2" borderId="40" xfId="0" applyNumberFormat="1" applyFont="1" applyFill="1" applyBorder="1" applyAlignment="1">
      <alignment horizontal="right" vertical="top" shrinkToFit="1"/>
    </xf>
    <xf numFmtId="182" fontId="10" fillId="2" borderId="117" xfId="0" applyNumberFormat="1" applyFont="1" applyFill="1" applyBorder="1" applyAlignment="1">
      <alignment horizontal="right" vertical="top" shrinkToFit="1"/>
    </xf>
    <xf numFmtId="0" fontId="10" fillId="0" borderId="9" xfId="0" applyFont="1" applyFill="1" applyBorder="1" applyAlignment="1" applyProtection="1">
      <alignment horizontal="left" vertical="center" shrinkToFit="1"/>
      <protection locked="0"/>
    </xf>
    <xf numFmtId="0" fontId="10" fillId="0" borderId="205"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170" xfId="0" applyFont="1" applyFill="1" applyBorder="1" applyAlignment="1" applyProtection="1">
      <alignment horizontal="right" vertical="center"/>
      <protection locked="0"/>
    </xf>
    <xf numFmtId="0" fontId="10" fillId="0" borderId="171" xfId="0" applyFont="1" applyFill="1" applyBorder="1" applyAlignment="1" applyProtection="1">
      <alignment horizontal="right" vertical="center"/>
      <protection locked="0"/>
    </xf>
    <xf numFmtId="0" fontId="10" fillId="0" borderId="168"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71" xfId="0" applyFont="1" applyFill="1" applyBorder="1" applyAlignment="1">
      <alignment horizontal="center" vertical="center" shrinkToFit="1"/>
    </xf>
    <xf numFmtId="0" fontId="10" fillId="0" borderId="172" xfId="0" applyFont="1" applyFill="1" applyBorder="1" applyAlignment="1">
      <alignment horizontal="center" vertical="center" shrinkToFit="1"/>
    </xf>
    <xf numFmtId="0" fontId="10" fillId="0" borderId="84" xfId="0" applyFont="1" applyBorder="1" applyAlignment="1">
      <alignment horizontal="center" vertical="center" textRotation="255" shrinkToFit="1"/>
    </xf>
    <xf numFmtId="0" fontId="10" fillId="0" borderId="63" xfId="0" applyFont="1" applyBorder="1" applyAlignment="1">
      <alignment horizontal="center" vertical="center" textRotation="255" shrinkToFit="1"/>
    </xf>
    <xf numFmtId="0" fontId="10" fillId="0" borderId="86"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88" xfId="0" applyFont="1" applyBorder="1" applyAlignment="1">
      <alignment horizontal="center" vertical="center" textRotation="255" shrinkToFit="1"/>
    </xf>
    <xf numFmtId="0" fontId="10" fillId="0" borderId="72" xfId="0" applyFont="1" applyBorder="1" applyAlignment="1">
      <alignment horizontal="center" vertical="center" textRotation="255"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87" xfId="0" applyFont="1" applyFill="1" applyBorder="1" applyAlignment="1">
      <alignment horizontal="center" vertical="center" shrinkToFit="1"/>
    </xf>
    <xf numFmtId="0" fontId="10" fillId="0" borderId="189"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83" fillId="0" borderId="2" xfId="0" applyFont="1" applyFill="1" applyBorder="1" applyAlignment="1">
      <alignment horizontal="center" vertical="center" wrapText="1"/>
    </xf>
    <xf numFmtId="0" fontId="83" fillId="0" borderId="3" xfId="0" applyFont="1" applyFill="1" applyBorder="1" applyAlignment="1">
      <alignment horizontal="center" vertical="center" wrapText="1"/>
    </xf>
    <xf numFmtId="0" fontId="83" fillId="0" borderId="116" xfId="0" applyFont="1" applyFill="1" applyBorder="1" applyAlignment="1">
      <alignment horizontal="center" vertical="center" wrapText="1"/>
    </xf>
    <xf numFmtId="0" fontId="83" fillId="0" borderId="71" xfId="0" applyFont="1" applyFill="1" applyBorder="1" applyAlignment="1">
      <alignment horizontal="center" vertical="center" wrapText="1"/>
    </xf>
    <xf numFmtId="0" fontId="83" fillId="0" borderId="72" xfId="0" applyFont="1" applyFill="1" applyBorder="1" applyAlignment="1">
      <alignment horizontal="center" vertical="center" wrapText="1"/>
    </xf>
    <xf numFmtId="0" fontId="10" fillId="0" borderId="70" xfId="0" applyFont="1" applyFill="1" applyBorder="1" applyAlignment="1">
      <alignment horizontal="center" vertical="center"/>
    </xf>
    <xf numFmtId="182" fontId="10" fillId="0" borderId="41" xfId="0" applyNumberFormat="1" applyFont="1" applyFill="1" applyBorder="1" applyAlignment="1">
      <alignment horizontal="right"/>
    </xf>
    <xf numFmtId="0" fontId="10" fillId="2" borderId="20" xfId="0" applyFont="1" applyFill="1" applyBorder="1" applyAlignment="1">
      <alignment horizontal="center" vertical="center" shrinkToFit="1"/>
    </xf>
    <xf numFmtId="0" fontId="10" fillId="2" borderId="180" xfId="0" applyFont="1" applyFill="1" applyBorder="1" applyAlignment="1">
      <alignment horizontal="center" vertical="center" shrinkToFit="1"/>
    </xf>
    <xf numFmtId="0" fontId="10" fillId="2" borderId="3"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72" xfId="0" applyFont="1" applyFill="1" applyBorder="1" applyAlignment="1">
      <alignment horizontal="left" vertical="center"/>
    </xf>
    <xf numFmtId="0" fontId="10" fillId="2" borderId="70" xfId="0" applyFont="1" applyFill="1" applyBorder="1" applyAlignment="1">
      <alignment horizontal="left" vertical="center"/>
    </xf>
    <xf numFmtId="182" fontId="10" fillId="0" borderId="39" xfId="0" applyNumberFormat="1" applyFont="1" applyFill="1" applyBorder="1" applyAlignment="1">
      <alignment horizontal="right"/>
    </xf>
    <xf numFmtId="182" fontId="10" fillId="0" borderId="1" xfId="0" applyNumberFormat="1" applyFont="1" applyFill="1" applyBorder="1" applyAlignment="1">
      <alignment horizontal="right"/>
    </xf>
    <xf numFmtId="182" fontId="10" fillId="0" borderId="65" xfId="0" applyNumberFormat="1" applyFont="1" applyFill="1" applyBorder="1" applyAlignment="1">
      <alignment horizontal="right"/>
    </xf>
    <xf numFmtId="182" fontId="10" fillId="0" borderId="70" xfId="0" applyNumberFormat="1" applyFont="1" applyFill="1" applyBorder="1" applyAlignment="1">
      <alignment horizontal="right" vertical="top" shrinkToFit="1"/>
    </xf>
    <xf numFmtId="182" fontId="10" fillId="0" borderId="116" xfId="0" applyNumberFormat="1" applyFont="1" applyFill="1" applyBorder="1" applyAlignment="1">
      <alignment horizontal="right" vertical="top" shrinkToFit="1"/>
    </xf>
    <xf numFmtId="182" fontId="10" fillId="0" borderId="181" xfId="0" applyNumberFormat="1" applyFont="1" applyFill="1" applyBorder="1" applyAlignment="1">
      <alignment horizontal="right" vertical="top" shrinkToFit="1"/>
    </xf>
    <xf numFmtId="0" fontId="10" fillId="2" borderId="189" xfId="0" applyFont="1" applyFill="1" applyBorder="1" applyAlignment="1">
      <alignment horizontal="center" vertical="center" shrinkToFit="1"/>
    </xf>
    <xf numFmtId="0" fontId="10" fillId="2" borderId="88" xfId="0" applyFont="1" applyFill="1" applyBorder="1" applyAlignment="1">
      <alignment horizontal="center" vertical="center" shrinkToFit="1"/>
    </xf>
    <xf numFmtId="0" fontId="10" fillId="2" borderId="72" xfId="0" applyFont="1" applyFill="1" applyBorder="1" applyAlignment="1">
      <alignment horizontal="left" vertical="center" shrinkToFit="1"/>
    </xf>
    <xf numFmtId="0" fontId="10" fillId="2" borderId="70" xfId="0" applyFont="1" applyFill="1" applyBorder="1" applyAlignment="1">
      <alignment horizontal="left" vertical="center" shrinkToFit="1"/>
    </xf>
    <xf numFmtId="0" fontId="10" fillId="2" borderId="71" xfId="0" applyFont="1" applyFill="1" applyBorder="1" applyAlignment="1">
      <alignment horizontal="left" vertical="center" shrinkToFit="1"/>
    </xf>
    <xf numFmtId="0" fontId="10" fillId="2" borderId="116" xfId="0" applyFont="1" applyFill="1" applyBorder="1" applyAlignment="1">
      <alignment horizontal="right" vertical="center"/>
    </xf>
    <xf numFmtId="0" fontId="10" fillId="2" borderId="71" xfId="0" applyFont="1" applyFill="1" applyBorder="1" applyAlignment="1">
      <alignment horizontal="right" vertical="center"/>
    </xf>
    <xf numFmtId="182" fontId="10" fillId="0" borderId="125" xfId="0" applyNumberFormat="1" applyFont="1" applyFill="1" applyBorder="1" applyAlignment="1" applyProtection="1">
      <alignment horizontal="right" vertical="center"/>
    </xf>
    <xf numFmtId="176" fontId="10" fillId="0" borderId="95" xfId="0" applyNumberFormat="1" applyFont="1" applyFill="1" applyBorder="1" applyAlignment="1" applyProtection="1">
      <alignment horizontal="right" vertical="center" shrinkToFit="1"/>
    </xf>
    <xf numFmtId="176" fontId="10" fillId="0" borderId="42" xfId="0" applyNumberFormat="1" applyFont="1" applyFill="1" applyBorder="1" applyAlignment="1" applyProtection="1">
      <alignment horizontal="right" vertical="center" shrinkToFit="1"/>
    </xf>
    <xf numFmtId="176" fontId="10" fillId="0" borderId="201" xfId="0" applyNumberFormat="1" applyFont="1" applyFill="1" applyBorder="1" applyAlignment="1" applyProtection="1">
      <alignment horizontal="right" vertical="center" shrinkToFit="1"/>
    </xf>
    <xf numFmtId="176" fontId="10" fillId="0" borderId="195" xfId="0" applyNumberFormat="1" applyFont="1" applyFill="1" applyBorder="1" applyAlignment="1" applyProtection="1">
      <alignment horizontal="right" vertical="center" shrinkToFit="1"/>
    </xf>
    <xf numFmtId="0" fontId="10" fillId="0" borderId="185" xfId="0" applyFont="1" applyFill="1" applyBorder="1" applyAlignment="1" applyProtection="1">
      <alignment horizontal="left" vertical="center"/>
    </xf>
    <xf numFmtId="0" fontId="10" fillId="0" borderId="187" xfId="0" applyFont="1" applyFill="1" applyBorder="1" applyAlignment="1" applyProtection="1">
      <alignment horizontal="left" vertical="center"/>
    </xf>
    <xf numFmtId="0" fontId="10" fillId="2" borderId="3" xfId="0" applyFont="1" applyFill="1" applyBorder="1" applyAlignment="1">
      <alignment horizontal="left" vertical="center" shrinkToFit="1"/>
    </xf>
    <xf numFmtId="0" fontId="10" fillId="2" borderId="39"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1"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left" vertical="center"/>
    </xf>
    <xf numFmtId="182" fontId="10" fillId="0" borderId="165" xfId="0" applyNumberFormat="1" applyFont="1" applyFill="1" applyBorder="1" applyAlignment="1" applyProtection="1">
      <alignment horizontal="right" vertical="center"/>
      <protection locked="0"/>
    </xf>
    <xf numFmtId="0" fontId="10" fillId="0" borderId="59" xfId="0" applyFont="1" applyFill="1" applyBorder="1" applyAlignment="1">
      <alignment horizontal="left" vertical="center" shrinkToFit="1"/>
    </xf>
    <xf numFmtId="0" fontId="10" fillId="0" borderId="57" xfId="0" applyFont="1" applyFill="1" applyBorder="1" applyAlignment="1">
      <alignment horizontal="left" vertical="center" shrinkToFit="1"/>
    </xf>
    <xf numFmtId="0" fontId="10" fillId="2" borderId="71" xfId="0" applyFont="1" applyFill="1" applyBorder="1" applyAlignment="1">
      <alignment horizontal="left" vertical="center"/>
    </xf>
    <xf numFmtId="0" fontId="10" fillId="2" borderId="119" xfId="0" applyFont="1" applyFill="1" applyBorder="1" applyAlignment="1">
      <alignment horizontal="left" vertical="center" shrinkToFit="1"/>
    </xf>
    <xf numFmtId="0" fontId="10" fillId="2" borderId="182" xfId="0" applyFont="1" applyFill="1" applyBorder="1" applyAlignment="1">
      <alignment horizontal="left" vertical="center" shrinkToFit="1"/>
    </xf>
    <xf numFmtId="182" fontId="10" fillId="2" borderId="39" xfId="0" applyNumberFormat="1" applyFont="1" applyFill="1" applyBorder="1" applyAlignment="1">
      <alignment horizontal="right"/>
    </xf>
    <xf numFmtId="182" fontId="10" fillId="2" borderId="102" xfId="0" applyNumberFormat="1" applyFont="1" applyFill="1" applyBorder="1" applyAlignment="1">
      <alignment horizontal="right"/>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39" xfId="0" applyFont="1" applyFill="1" applyBorder="1" applyAlignment="1">
      <alignment horizontal="center" vertical="center"/>
    </xf>
    <xf numFmtId="182" fontId="10" fillId="2" borderId="70" xfId="0" applyNumberFormat="1" applyFont="1" applyFill="1" applyBorder="1" applyAlignment="1">
      <alignment horizontal="right" vertical="top" shrinkToFit="1"/>
    </xf>
    <xf numFmtId="182" fontId="10" fillId="2" borderId="107" xfId="0" applyNumberFormat="1" applyFont="1" applyFill="1" applyBorder="1" applyAlignment="1">
      <alignment horizontal="right" vertical="top" shrinkToFit="1"/>
    </xf>
    <xf numFmtId="0" fontId="10" fillId="2" borderId="71" xfId="0" applyFont="1" applyFill="1" applyBorder="1" applyAlignment="1">
      <alignment horizontal="center" vertical="center" shrinkToFit="1"/>
    </xf>
    <xf numFmtId="0" fontId="10" fillId="2" borderId="72" xfId="0" applyFont="1" applyFill="1" applyBorder="1" applyAlignment="1">
      <alignment horizontal="center" vertical="center" shrinkToFit="1"/>
    </xf>
    <xf numFmtId="0" fontId="10" fillId="2" borderId="70" xfId="0" applyFont="1" applyFill="1" applyBorder="1" applyAlignment="1">
      <alignment horizontal="center" vertical="center"/>
    </xf>
    <xf numFmtId="0" fontId="10" fillId="0" borderId="90" xfId="0" applyFont="1" applyFill="1" applyBorder="1" applyAlignment="1" applyProtection="1">
      <alignment horizontal="center" vertical="center"/>
      <protection locked="0"/>
    </xf>
    <xf numFmtId="0" fontId="10" fillId="0" borderId="48"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48" xfId="0" applyFont="1" applyFill="1" applyBorder="1" applyAlignment="1">
      <alignment horizontal="left" vertical="center" shrinkToFit="1"/>
    </xf>
    <xf numFmtId="182" fontId="10" fillId="0" borderId="159" xfId="0" applyNumberFormat="1" applyFont="1" applyFill="1" applyBorder="1" applyAlignment="1" applyProtection="1">
      <alignment horizontal="right" vertical="center"/>
      <protection locked="0"/>
    </xf>
    <xf numFmtId="0" fontId="10" fillId="0" borderId="51" xfId="0" applyFont="1" applyFill="1" applyBorder="1" applyAlignment="1">
      <alignment horizontal="left" vertical="center" shrinkToFit="1"/>
    </xf>
    <xf numFmtId="0" fontId="10" fillId="0" borderId="90" xfId="0" applyFont="1" applyFill="1" applyBorder="1" applyAlignment="1" applyProtection="1">
      <alignment horizontal="left" vertical="center" shrinkToFit="1"/>
      <protection locked="0"/>
    </xf>
    <xf numFmtId="0" fontId="10" fillId="0" borderId="75" xfId="0" applyFont="1" applyFill="1" applyBorder="1" applyAlignment="1" applyProtection="1">
      <alignment horizontal="right" vertical="center"/>
      <protection locked="0"/>
    </xf>
    <xf numFmtId="0" fontId="10" fillId="0" borderId="59" xfId="0" applyFont="1" applyFill="1" applyBorder="1" applyAlignment="1" applyProtection="1">
      <alignment horizontal="right" vertical="center"/>
      <protection locked="0"/>
    </xf>
    <xf numFmtId="0" fontId="10" fillId="0" borderId="59"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2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9" xfId="0" applyFont="1" applyFill="1" applyBorder="1" applyAlignment="1" applyProtection="1">
      <alignment horizontal="left" vertical="center"/>
      <protection locked="0"/>
    </xf>
    <xf numFmtId="182" fontId="10" fillId="0" borderId="39" xfId="0" applyNumberFormat="1" applyFont="1" applyFill="1" applyBorder="1" applyAlignment="1" applyProtection="1">
      <alignment horizontal="right"/>
      <protection locked="0"/>
    </xf>
    <xf numFmtId="182" fontId="10" fillId="0" borderId="1" xfId="0" applyNumberFormat="1" applyFont="1" applyFill="1" applyBorder="1" applyAlignment="1" applyProtection="1">
      <alignment horizontal="right"/>
      <protection locked="0"/>
    </xf>
    <xf numFmtId="182" fontId="10" fillId="0" borderId="65" xfId="0" applyNumberFormat="1" applyFont="1" applyFill="1" applyBorder="1" applyAlignment="1" applyProtection="1">
      <alignment horizontal="right"/>
      <protection locked="0"/>
    </xf>
    <xf numFmtId="182" fontId="10" fillId="0" borderId="127" xfId="0" applyNumberFormat="1" applyFont="1" applyFill="1" applyBorder="1" applyAlignment="1">
      <alignment horizontal="right" vertical="top" shrinkToFit="1"/>
    </xf>
    <xf numFmtId="0" fontId="10" fillId="0" borderId="59"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24" xfId="0" applyFont="1" applyFill="1" applyBorder="1" applyAlignment="1" applyProtection="1">
      <alignment horizontal="left" vertical="center" shrinkToFit="1"/>
      <protection locked="0"/>
    </xf>
    <xf numFmtId="0" fontId="10" fillId="0" borderId="207" xfId="0" applyFont="1" applyFill="1" applyBorder="1" applyAlignment="1" applyProtection="1">
      <alignment horizontal="left" vertical="center" shrinkToFit="1"/>
      <protection locked="0"/>
    </xf>
    <xf numFmtId="0" fontId="10" fillId="0" borderId="44" xfId="0" applyFont="1" applyFill="1" applyBorder="1" applyAlignment="1" applyProtection="1">
      <alignment horizontal="right" vertical="center"/>
      <protection locked="0"/>
    </xf>
    <xf numFmtId="0" fontId="10" fillId="0" borderId="18" xfId="0" applyFont="1" applyFill="1" applyBorder="1" applyAlignment="1" applyProtection="1">
      <alignment horizontal="right" vertical="center"/>
      <protection locked="0"/>
    </xf>
    <xf numFmtId="0" fontId="10" fillId="0" borderId="18"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6" xfId="0" applyFont="1" applyFill="1" applyBorder="1" applyAlignment="1" applyProtection="1">
      <alignment horizontal="right" vertical="center"/>
      <protection locked="0"/>
    </xf>
    <xf numFmtId="0" fontId="10" fillId="0" borderId="7" xfId="0" applyFont="1" applyFill="1" applyBorder="1" applyAlignment="1" applyProtection="1">
      <alignment horizontal="right" vertical="center"/>
      <protection locked="0"/>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182" fontId="10" fillId="0" borderId="0" xfId="0" applyNumberFormat="1" applyFont="1" applyFill="1" applyBorder="1" applyAlignment="1" applyProtection="1">
      <alignment horizontal="right" vertical="center"/>
    </xf>
    <xf numFmtId="0" fontId="10" fillId="0" borderId="185" xfId="0" applyFont="1" applyFill="1" applyBorder="1" applyAlignment="1">
      <alignment horizontal="center" vertical="center" shrinkToFit="1"/>
    </xf>
    <xf numFmtId="0" fontId="10" fillId="0" borderId="186" xfId="0" applyFont="1" applyFill="1" applyBorder="1" applyAlignment="1">
      <alignment horizontal="center" vertical="center" shrinkToFit="1"/>
    </xf>
    <xf numFmtId="182" fontId="10" fillId="0" borderId="62" xfId="0" applyNumberFormat="1" applyFont="1" applyFill="1" applyBorder="1" applyAlignment="1" applyProtection="1">
      <alignment horizontal="right" vertical="center"/>
    </xf>
    <xf numFmtId="176" fontId="10" fillId="0" borderId="84" xfId="0" applyNumberFormat="1" applyFont="1" applyFill="1" applyBorder="1" applyAlignment="1" applyProtection="1">
      <alignment horizontal="right" vertical="center" shrinkToFit="1"/>
    </xf>
    <xf numFmtId="176" fontId="10" fillId="0" borderId="62" xfId="0" applyNumberFormat="1" applyFont="1" applyFill="1" applyBorder="1" applyAlignment="1" applyProtection="1">
      <alignment horizontal="right" vertical="center" shrinkToFit="1"/>
    </xf>
    <xf numFmtId="176" fontId="10" fillId="0" borderId="188" xfId="0" applyNumberFormat="1" applyFont="1" applyFill="1" applyBorder="1" applyAlignment="1" applyProtection="1">
      <alignment horizontal="right" vertical="center" shrinkToFit="1"/>
    </xf>
    <xf numFmtId="176" fontId="10" fillId="0" borderId="12" xfId="0" applyNumberFormat="1" applyFont="1" applyFill="1" applyBorder="1" applyAlignment="1" applyProtection="1">
      <alignment horizontal="right" vertical="center" shrinkToFit="1"/>
    </xf>
    <xf numFmtId="0" fontId="10" fillId="0" borderId="173" xfId="0" applyFont="1" applyFill="1" applyBorder="1" applyAlignment="1" applyProtection="1">
      <alignment horizontal="left" vertical="center" shrinkToFit="1"/>
      <protection locked="0"/>
    </xf>
    <xf numFmtId="0" fontId="10" fillId="0" borderId="171" xfId="0" applyFont="1" applyFill="1" applyBorder="1" applyAlignment="1">
      <alignment horizontal="left" vertical="center"/>
    </xf>
    <xf numFmtId="0" fontId="10" fillId="0" borderId="172" xfId="0" applyFont="1" applyFill="1" applyBorder="1" applyAlignment="1">
      <alignment horizontal="left" vertical="center"/>
    </xf>
    <xf numFmtId="0" fontId="10" fillId="0" borderId="175" xfId="0" applyFont="1" applyFill="1" applyBorder="1" applyAlignment="1" applyProtection="1">
      <alignment horizontal="left" vertical="center"/>
      <protection locked="0"/>
    </xf>
    <xf numFmtId="0" fontId="10" fillId="0" borderId="171" xfId="0" applyFont="1" applyFill="1" applyBorder="1" applyAlignment="1">
      <alignment horizontal="left" vertical="center" shrinkToFit="1"/>
    </xf>
    <xf numFmtId="182" fontId="10" fillId="0" borderId="176" xfId="0" applyNumberFormat="1" applyFont="1" applyFill="1" applyBorder="1" applyAlignment="1" applyProtection="1">
      <alignment horizontal="right" vertical="center"/>
      <protection locked="0"/>
    </xf>
    <xf numFmtId="0" fontId="10" fillId="0" borderId="172" xfId="0" applyFont="1" applyFill="1" applyBorder="1" applyAlignment="1">
      <alignment horizontal="left" vertical="center" shrinkToFit="1"/>
    </xf>
    <xf numFmtId="0" fontId="10" fillId="0" borderId="185" xfId="0" applyFont="1" applyFill="1" applyBorder="1" applyAlignment="1" applyProtection="1">
      <alignment horizontal="left" vertical="center" shrinkToFit="1"/>
      <protection locked="0"/>
    </xf>
    <xf numFmtId="182" fontId="10" fillId="2" borderId="66" xfId="0" applyNumberFormat="1" applyFont="1" applyFill="1" applyBorder="1" applyAlignment="1">
      <alignment horizontal="right"/>
    </xf>
    <xf numFmtId="182" fontId="10" fillId="2" borderId="120" xfId="0" applyNumberFormat="1" applyFont="1" applyFill="1" applyBorder="1" applyAlignment="1">
      <alignment horizontal="right"/>
    </xf>
    <xf numFmtId="0" fontId="10" fillId="0" borderId="173" xfId="0" applyFont="1" applyFill="1" applyBorder="1" applyAlignment="1" applyProtection="1">
      <alignment horizontal="center" vertical="center"/>
      <protection locked="0"/>
    </xf>
    <xf numFmtId="0" fontId="10" fillId="0" borderId="66" xfId="0" applyFont="1" applyFill="1" applyBorder="1" applyAlignment="1">
      <alignment horizontal="center" vertical="center" wrapText="1"/>
    </xf>
    <xf numFmtId="0" fontId="10" fillId="0" borderId="66" xfId="0" applyFont="1" applyFill="1" applyBorder="1" applyAlignment="1">
      <alignment horizontal="center" vertical="center"/>
    </xf>
    <xf numFmtId="182" fontId="10" fillId="0" borderId="66" xfId="0" applyNumberFormat="1" applyFont="1" applyFill="1" applyBorder="1" applyAlignment="1">
      <alignment horizontal="right"/>
    </xf>
    <xf numFmtId="182" fontId="10" fillId="0" borderId="66" xfId="0" applyNumberFormat="1" applyFont="1" applyFill="1" applyBorder="1" applyAlignment="1" applyProtection="1">
      <alignment horizontal="right"/>
      <protection locked="0"/>
    </xf>
    <xf numFmtId="182" fontId="10" fillId="0" borderId="97" xfId="0" applyNumberFormat="1" applyFont="1" applyFill="1" applyBorder="1" applyAlignment="1" applyProtection="1">
      <alignment horizontal="right"/>
      <protection locked="0"/>
    </xf>
    <xf numFmtId="182" fontId="10" fillId="0" borderId="64" xfId="0" applyNumberFormat="1" applyFont="1" applyFill="1" applyBorder="1" applyAlignment="1" applyProtection="1">
      <alignment horizontal="right"/>
      <protection locked="0"/>
    </xf>
    <xf numFmtId="0" fontId="10" fillId="0" borderId="190" xfId="0" applyFont="1" applyFill="1" applyBorder="1" applyAlignment="1" applyProtection="1">
      <alignment horizontal="center" vertical="center"/>
      <protection locked="0"/>
    </xf>
    <xf numFmtId="0" fontId="10" fillId="0" borderId="185" xfId="0" applyFont="1" applyFill="1" applyBorder="1" applyAlignment="1">
      <alignment horizontal="left" vertical="center" shrinkToFit="1"/>
    </xf>
    <xf numFmtId="182" fontId="10" fillId="2" borderId="193" xfId="0" applyNumberFormat="1" applyFont="1" applyFill="1" applyBorder="1" applyAlignment="1">
      <alignment horizontal="right" vertical="center"/>
    </xf>
    <xf numFmtId="182" fontId="10" fillId="2" borderId="185" xfId="0" applyNumberFormat="1" applyFont="1" applyFill="1" applyBorder="1" applyAlignment="1">
      <alignment horizontal="right" vertical="center"/>
    </xf>
    <xf numFmtId="0" fontId="10" fillId="2" borderId="185" xfId="0" applyFont="1" applyFill="1" applyBorder="1" applyAlignment="1">
      <alignment horizontal="left" vertical="center" shrinkToFit="1"/>
    </xf>
    <xf numFmtId="0" fontId="10" fillId="2" borderId="186" xfId="0" applyFont="1" applyFill="1" applyBorder="1" applyAlignment="1">
      <alignment horizontal="left" vertical="center" shrinkToFit="1"/>
    </xf>
    <xf numFmtId="0" fontId="10" fillId="0" borderId="186" xfId="0" applyFont="1" applyFill="1" applyBorder="1" applyAlignment="1" applyProtection="1">
      <alignment horizontal="left" vertical="center" shrinkToFit="1"/>
      <protection locked="0"/>
    </xf>
    <xf numFmtId="0" fontId="10" fillId="0" borderId="190" xfId="0" applyFont="1" applyFill="1" applyBorder="1" applyAlignment="1" applyProtection="1">
      <alignment horizontal="left" vertical="center" shrinkToFit="1"/>
      <protection locked="0"/>
    </xf>
    <xf numFmtId="0" fontId="10" fillId="0" borderId="184" xfId="0" applyFont="1" applyFill="1" applyBorder="1" applyAlignment="1" applyProtection="1">
      <alignment horizontal="right" vertical="center"/>
      <protection locked="0"/>
    </xf>
    <xf numFmtId="0" fontId="10" fillId="0" borderId="185" xfId="0" applyFont="1" applyFill="1" applyBorder="1" applyAlignment="1" applyProtection="1">
      <alignment horizontal="right" vertical="center"/>
      <protection locked="0"/>
    </xf>
    <xf numFmtId="0" fontId="10" fillId="0" borderId="185" xfId="0" applyFont="1" applyFill="1" applyBorder="1" applyAlignment="1">
      <alignment horizontal="left" vertical="center"/>
    </xf>
    <xf numFmtId="0" fontId="10" fillId="0" borderId="186" xfId="0" applyFont="1" applyFill="1" applyBorder="1" applyAlignment="1">
      <alignment horizontal="left" vertical="center"/>
    </xf>
    <xf numFmtId="0" fontId="10" fillId="0" borderId="192" xfId="0" applyFont="1" applyFill="1" applyBorder="1" applyAlignment="1" applyProtection="1">
      <alignment horizontal="left" vertical="center"/>
      <protection locked="0"/>
    </xf>
    <xf numFmtId="0" fontId="10" fillId="0" borderId="185" xfId="0" applyFont="1" applyFill="1" applyBorder="1" applyAlignment="1" applyProtection="1">
      <alignment horizontal="left" vertical="center"/>
      <protection locked="0"/>
    </xf>
    <xf numFmtId="0" fontId="10" fillId="0" borderId="186" xfId="0" applyFont="1" applyFill="1" applyBorder="1" applyAlignment="1" applyProtection="1">
      <alignment horizontal="left" vertical="center"/>
      <protection locked="0"/>
    </xf>
    <xf numFmtId="182" fontId="10" fillId="0" borderId="185" xfId="0" applyNumberFormat="1" applyFont="1" applyFill="1" applyBorder="1" applyAlignment="1" applyProtection="1">
      <alignment horizontal="right" vertical="center"/>
      <protection locked="0"/>
    </xf>
    <xf numFmtId="182" fontId="10" fillId="2" borderId="165" xfId="0" applyNumberFormat="1" applyFont="1" applyFill="1" applyBorder="1" applyAlignment="1">
      <alignment horizontal="right" vertical="center"/>
    </xf>
    <xf numFmtId="182" fontId="10" fillId="2" borderId="59" xfId="0" applyNumberFormat="1" applyFont="1" applyFill="1" applyBorder="1" applyAlignment="1">
      <alignment horizontal="right" vertical="center"/>
    </xf>
    <xf numFmtId="0" fontId="10" fillId="2" borderId="59" xfId="0" applyFont="1" applyFill="1" applyBorder="1" applyAlignment="1">
      <alignment horizontal="left" vertical="center" shrinkToFit="1"/>
    </xf>
    <xf numFmtId="0" fontId="10" fillId="2" borderId="57" xfId="0" applyFont="1" applyFill="1" applyBorder="1" applyAlignment="1">
      <alignment horizontal="left" vertical="center" shrinkToFit="1"/>
    </xf>
    <xf numFmtId="182" fontId="10" fillId="2" borderId="1" xfId="0" applyNumberFormat="1" applyFont="1" applyFill="1" applyBorder="1" applyAlignment="1">
      <alignment horizontal="right"/>
    </xf>
    <xf numFmtId="182" fontId="10" fillId="2" borderId="65" xfId="0" applyNumberFormat="1" applyFont="1" applyFill="1" applyBorder="1" applyAlignment="1">
      <alignment horizontal="right"/>
    </xf>
    <xf numFmtId="182" fontId="10" fillId="2" borderId="116" xfId="0" applyNumberFormat="1" applyFont="1" applyFill="1" applyBorder="1" applyAlignment="1">
      <alignment horizontal="right" vertical="top" shrinkToFit="1"/>
    </xf>
    <xf numFmtId="182" fontId="10" fillId="2" borderId="71" xfId="0" applyNumberFormat="1" applyFont="1" applyFill="1" applyBorder="1" applyAlignment="1">
      <alignment horizontal="right" vertical="top" shrinkToFit="1"/>
    </xf>
    <xf numFmtId="182" fontId="10" fillId="2" borderId="128" xfId="0" applyNumberFormat="1" applyFont="1" applyFill="1" applyBorder="1" applyAlignment="1">
      <alignment horizontal="right" vertical="center" shrinkToFit="1"/>
    </xf>
    <xf numFmtId="182" fontId="10" fillId="2" borderId="71" xfId="0" applyNumberFormat="1" applyFont="1" applyFill="1" applyBorder="1" applyAlignment="1">
      <alignment horizontal="right" vertical="center" shrinkToFit="1"/>
    </xf>
    <xf numFmtId="182" fontId="10" fillId="2" borderId="159" xfId="0" applyNumberFormat="1" applyFont="1" applyFill="1" applyBorder="1" applyAlignment="1">
      <alignment horizontal="right" vertical="center"/>
    </xf>
    <xf numFmtId="182" fontId="10" fillId="2" borderId="48" xfId="0" applyNumberFormat="1" applyFont="1" applyFill="1" applyBorder="1" applyAlignment="1">
      <alignment horizontal="right" vertical="center"/>
    </xf>
    <xf numFmtId="0" fontId="10" fillId="2" borderId="48" xfId="0" applyFont="1" applyFill="1" applyBorder="1" applyAlignment="1">
      <alignment horizontal="left" vertical="center" shrinkToFit="1"/>
    </xf>
    <xf numFmtId="0" fontId="10" fillId="2" borderId="51" xfId="0" applyFont="1" applyFill="1" applyBorder="1" applyAlignment="1">
      <alignment horizontal="left" vertical="center" shrinkToFit="1"/>
    </xf>
    <xf numFmtId="0" fontId="10" fillId="2" borderId="26" xfId="0" applyFont="1" applyFill="1" applyBorder="1" applyAlignment="1">
      <alignment horizontal="center" vertical="center" shrinkToFit="1"/>
    </xf>
    <xf numFmtId="0" fontId="10" fillId="2" borderId="13" xfId="0" applyFont="1" applyFill="1" applyBorder="1" applyAlignment="1">
      <alignment horizontal="left" vertical="center"/>
    </xf>
    <xf numFmtId="0" fontId="10" fillId="2" borderId="40" xfId="0" applyFont="1" applyFill="1" applyBorder="1" applyAlignment="1">
      <alignment horizontal="left" vertical="center"/>
    </xf>
    <xf numFmtId="182" fontId="10" fillId="2" borderId="11" xfId="0" applyNumberFormat="1" applyFont="1" applyFill="1" applyBorder="1" applyAlignment="1">
      <alignment horizontal="right" vertical="top" shrinkToFit="1"/>
    </xf>
    <xf numFmtId="182" fontId="10" fillId="2" borderId="12" xfId="0" applyNumberFormat="1" applyFont="1" applyFill="1" applyBorder="1" applyAlignment="1">
      <alignment horizontal="right" vertical="top" shrinkToFit="1"/>
    </xf>
    <xf numFmtId="182" fontId="10" fillId="2" borderId="126" xfId="0" applyNumberFormat="1" applyFont="1" applyFill="1" applyBorder="1" applyAlignment="1">
      <alignment horizontal="right" vertical="center" shrinkToFit="1"/>
    </xf>
    <xf numFmtId="182" fontId="10" fillId="2" borderId="12" xfId="0" applyNumberFormat="1" applyFont="1" applyFill="1" applyBorder="1" applyAlignment="1">
      <alignment horizontal="right" vertical="center" shrinkToFit="1"/>
    </xf>
    <xf numFmtId="0" fontId="10" fillId="0" borderId="189" xfId="0" applyFont="1" applyFill="1" applyBorder="1" applyAlignment="1">
      <alignment horizontal="center" vertical="center" shrinkToFit="1"/>
    </xf>
    <xf numFmtId="0" fontId="10" fillId="0" borderId="188" xfId="0" applyFont="1" applyFill="1" applyBorder="1" applyAlignment="1">
      <alignment horizontal="center" vertical="center" shrinkToFit="1"/>
    </xf>
    <xf numFmtId="0" fontId="10" fillId="0" borderId="119" xfId="0" applyFont="1" applyFill="1" applyBorder="1" applyAlignment="1" applyProtection="1">
      <alignment horizontal="left" vertical="center" shrinkToFit="1"/>
      <protection locked="0"/>
    </xf>
    <xf numFmtId="0" fontId="10" fillId="0" borderId="39" xfId="0" applyFont="1" applyFill="1" applyBorder="1" applyAlignment="1" applyProtection="1">
      <alignment horizontal="left" vertical="center" shrinkToFit="1"/>
      <protection locked="0"/>
    </xf>
    <xf numFmtId="0" fontId="10" fillId="0" borderId="74" xfId="0" applyFont="1" applyFill="1" applyBorder="1" applyAlignment="1" applyProtection="1">
      <alignment horizontal="left" vertical="center" shrinkToFit="1"/>
      <protection locked="0"/>
    </xf>
    <xf numFmtId="0" fontId="10" fillId="0" borderId="40" xfId="0" applyFont="1" applyFill="1" applyBorder="1" applyAlignment="1" applyProtection="1">
      <alignment horizontal="left" vertical="center" shrinkToFit="1"/>
      <protection locked="0"/>
    </xf>
    <xf numFmtId="182" fontId="10" fillId="0" borderId="102" xfId="0" applyNumberFormat="1" applyFont="1" applyFill="1" applyBorder="1" applyAlignment="1" applyProtection="1">
      <alignment horizontal="right"/>
      <protection locked="0"/>
    </xf>
    <xf numFmtId="182" fontId="10" fillId="0" borderId="126" xfId="0" applyNumberFormat="1" applyFont="1" applyFill="1" applyBorder="1" applyAlignment="1">
      <alignment horizontal="right" vertical="center" shrinkToFit="1"/>
    </xf>
    <xf numFmtId="182" fontId="10" fillId="0" borderId="12" xfId="0" applyNumberFormat="1" applyFont="1" applyFill="1" applyBorder="1" applyAlignment="1">
      <alignment horizontal="right" vertical="center" shrinkToFit="1"/>
    </xf>
    <xf numFmtId="182" fontId="10" fillId="0" borderId="122" xfId="0" applyNumberFormat="1" applyFont="1" applyFill="1" applyBorder="1" applyAlignment="1">
      <alignment horizontal="right" vertical="center" shrinkToFit="1"/>
    </xf>
    <xf numFmtId="0" fontId="10" fillId="3" borderId="206" xfId="0" applyFont="1" applyFill="1" applyBorder="1" applyAlignment="1">
      <alignment horizontal="center" vertical="center" shrinkToFit="1"/>
    </xf>
    <xf numFmtId="0" fontId="10" fillId="3" borderId="3" xfId="0" applyFont="1" applyFill="1" applyBorder="1" applyAlignment="1">
      <alignment horizontal="left" vertical="center"/>
    </xf>
    <xf numFmtId="0" fontId="10" fillId="3" borderId="39"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40" xfId="0" applyFont="1" applyFill="1" applyBorder="1" applyAlignment="1">
      <alignment horizontal="left" vertical="center"/>
    </xf>
    <xf numFmtId="0" fontId="10" fillId="0" borderId="206" xfId="0" applyFont="1" applyFill="1" applyBorder="1" applyAlignment="1">
      <alignment horizontal="center" vertical="center" shrinkToFit="1"/>
    </xf>
    <xf numFmtId="176" fontId="10" fillId="0" borderId="98" xfId="0" applyNumberFormat="1" applyFont="1" applyFill="1" applyBorder="1" applyAlignment="1" applyProtection="1">
      <alignment horizontal="right" vertical="center" shrinkToFit="1"/>
    </xf>
    <xf numFmtId="176" fontId="10" fillId="0" borderId="99" xfId="0" applyNumberFormat="1" applyFont="1" applyFill="1" applyBorder="1" applyAlignment="1" applyProtection="1">
      <alignment horizontal="right" vertical="center" shrinkToFit="1"/>
    </xf>
    <xf numFmtId="0" fontId="81" fillId="0" borderId="209" xfId="0" applyFont="1" applyFill="1" applyBorder="1" applyAlignment="1" applyProtection="1">
      <alignment horizontal="center" vertical="center"/>
      <protection locked="0"/>
    </xf>
    <xf numFmtId="0" fontId="81" fillId="0" borderId="210" xfId="0" applyFont="1" applyFill="1" applyBorder="1" applyAlignment="1" applyProtection="1">
      <alignment horizontal="center" vertical="center"/>
      <protection locked="0"/>
    </xf>
    <xf numFmtId="0" fontId="81" fillId="0" borderId="211" xfId="0" applyFont="1" applyFill="1" applyBorder="1" applyAlignment="1" applyProtection="1">
      <alignment horizontal="center" vertical="center"/>
      <protection locked="0"/>
    </xf>
    <xf numFmtId="0" fontId="79" fillId="0" borderId="0" xfId="0" applyFont="1" applyAlignment="1">
      <alignment horizontal="left"/>
    </xf>
    <xf numFmtId="0" fontId="10" fillId="0" borderId="8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84"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 xfId="0" applyFont="1" applyBorder="1" applyAlignment="1">
      <alignment horizontal="center" vertical="center"/>
    </xf>
    <xf numFmtId="0" fontId="10" fillId="0" borderId="110" xfId="0" applyFont="1" applyBorder="1" applyAlignment="1">
      <alignment horizontal="center" vertical="center"/>
    </xf>
    <xf numFmtId="0" fontId="10" fillId="0" borderId="99" xfId="0" applyFont="1" applyBorder="1" applyAlignment="1">
      <alignment horizontal="center" vertical="center"/>
    </xf>
    <xf numFmtId="0" fontId="10" fillId="0" borderId="98" xfId="0" applyFont="1" applyBorder="1" applyAlignment="1">
      <alignment horizontal="center" vertical="center"/>
    </xf>
    <xf numFmtId="0" fontId="10" fillId="0" borderId="100" xfId="0" applyFont="1" applyBorder="1" applyAlignment="1">
      <alignment horizontal="center" vertical="center"/>
    </xf>
    <xf numFmtId="0" fontId="10" fillId="0" borderId="84" xfId="0" applyFont="1" applyBorder="1" applyAlignment="1">
      <alignment horizontal="center" vertical="center" textRotation="255" wrapText="1"/>
    </xf>
    <xf numFmtId="0" fontId="10" fillId="0" borderId="63" xfId="0" applyFont="1" applyBorder="1" applyAlignment="1">
      <alignment horizontal="center" vertical="center" textRotation="255" wrapText="1"/>
    </xf>
    <xf numFmtId="0" fontId="10" fillId="0" borderId="86"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188" xfId="0" applyFont="1" applyBorder="1" applyAlignment="1">
      <alignment horizontal="center" vertical="center" textRotation="255" wrapText="1"/>
    </xf>
    <xf numFmtId="0" fontId="10" fillId="0" borderId="13" xfId="0" applyFont="1" applyBorder="1" applyAlignment="1">
      <alignment horizontal="center" vertical="center" textRotation="255" wrapText="1"/>
    </xf>
  </cellXfs>
  <cellStyles count="14">
    <cellStyle name="ハイパーリンク" xfId="1" builtinId="8"/>
    <cellStyle name="ハイパーリンク 2" xfId="2" xr:uid="{00000000-0005-0000-0000-000001000000}"/>
    <cellStyle name="ハイパーリンク_dobokutebiki" xfId="3" xr:uid="{00000000-0005-0000-0000-000002000000}"/>
    <cellStyle name="ハイパーリンク_提出書類の手引" xfId="4" xr:uid="{00000000-0005-0000-0000-000003000000}"/>
    <cellStyle name="桁区切り" xfId="5" builtinId="6"/>
    <cellStyle name="標準" xfId="0" builtinId="0"/>
    <cellStyle name="標準 2" xfId="6" xr:uid="{00000000-0005-0000-0000-000006000000}"/>
    <cellStyle name="標準_Sheet2" xfId="7" xr:uid="{00000000-0005-0000-0000-000007000000}"/>
    <cellStyle name="標準_建設業退職金共済証紙貼付実績書（元請用）" xfId="8" xr:uid="{00000000-0005-0000-0000-000008000000}"/>
    <cellStyle name="標準_施工計画書様式" xfId="9" xr:uid="{00000000-0005-0000-0000-000009000000}"/>
    <cellStyle name="標準_施工体制台帳１" xfId="10" xr:uid="{00000000-0005-0000-0000-00000A000000}"/>
    <cellStyle name="標準_第３号様式　施工体系図兼工事作業所災害協議会" xfId="11" xr:uid="{00000000-0005-0000-0000-00000B000000}"/>
    <cellStyle name="標準_提出書類の手引" xfId="12" xr:uid="{00000000-0005-0000-0000-00000C000000}"/>
    <cellStyle name="標準_道　別記第２号様式　下請負人選定通知書" xfId="13" xr:uid="{00000000-0005-0000-0000-00000D000000}"/>
  </cellStyles>
  <dxfs count="0"/>
  <tableStyles count="0" defaultTableStyle="TableStyleMedium2" defaultPivotStyle="PivotStyleLight16"/>
  <colors>
    <mruColors>
      <color rgb="FF0000FF"/>
      <color rgb="FFCCFFFF"/>
      <color rgb="FFCCFFCC"/>
      <color rgb="FFFFFFCC"/>
      <color rgb="FFFFFFFF"/>
      <color rgb="FFD2FAFA"/>
      <color rgb="FFE6FAFA"/>
      <color rgb="FFFFCCFF"/>
      <color rgb="FFE6E6FA"/>
      <color rgb="FFE6FA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3" Type="http://schemas.openxmlformats.org/officeDocument/2006/relationships/hyperlink" Target="#&#27096;&#24335;9!D2"/><Relationship Id="rId18" Type="http://schemas.openxmlformats.org/officeDocument/2006/relationships/hyperlink" Target="#'&#27096;&#24335;10-3'!AQ4"/><Relationship Id="rId26" Type="http://schemas.openxmlformats.org/officeDocument/2006/relationships/hyperlink" Target="#&#27096;&#24335;21!K5"/><Relationship Id="rId3" Type="http://schemas.openxmlformats.org/officeDocument/2006/relationships/hyperlink" Target="#&#65420;&#65435;&#65392;&#65409;&#65388;&#65392;&#65412;!B4"/><Relationship Id="rId21" Type="http://schemas.openxmlformats.org/officeDocument/2006/relationships/hyperlink" Target="#&#27096;&#24335;14!I4"/><Relationship Id="rId34" Type="http://schemas.openxmlformats.org/officeDocument/2006/relationships/hyperlink" Target="#'&#27096;&#24335;4-2'!J5"/><Relationship Id="rId7" Type="http://schemas.openxmlformats.org/officeDocument/2006/relationships/hyperlink" Target="#&#27096;&#24335;3!L4"/><Relationship Id="rId12" Type="http://schemas.openxmlformats.org/officeDocument/2006/relationships/hyperlink" Target="#&#27096;&#24335;8!J4"/><Relationship Id="rId17" Type="http://schemas.openxmlformats.org/officeDocument/2006/relationships/hyperlink" Target="#'&#27096;&#24335;10-5'!AG4"/><Relationship Id="rId25" Type="http://schemas.openxmlformats.org/officeDocument/2006/relationships/hyperlink" Target="#&#27096;&#24335;20!J5"/><Relationship Id="rId33" Type="http://schemas.openxmlformats.org/officeDocument/2006/relationships/hyperlink" Target="#&#27096;&#24335;16!K4"/><Relationship Id="rId2" Type="http://schemas.openxmlformats.org/officeDocument/2006/relationships/hyperlink" Target="#&#12399;&#12376;&#12417;&#12395;!B4"/><Relationship Id="rId16" Type="http://schemas.openxmlformats.org/officeDocument/2006/relationships/hyperlink" Target="#&#27096;&#24335;11!H4"/><Relationship Id="rId20" Type="http://schemas.openxmlformats.org/officeDocument/2006/relationships/hyperlink" Target="#&#27096;&#24335;13!I4"/><Relationship Id="rId29" Type="http://schemas.openxmlformats.org/officeDocument/2006/relationships/hyperlink" Target="#&#27096;&#24335;23!S4"/><Relationship Id="rId1" Type="http://schemas.openxmlformats.org/officeDocument/2006/relationships/hyperlink" Target="#&#34920;&#32025;!D28"/><Relationship Id="rId6" Type="http://schemas.openxmlformats.org/officeDocument/2006/relationships/hyperlink" Target="#&#27096;&#24335;2!L4"/><Relationship Id="rId11" Type="http://schemas.openxmlformats.org/officeDocument/2006/relationships/hyperlink" Target="#&#27096;&#24335;6!AH4"/><Relationship Id="rId24" Type="http://schemas.openxmlformats.org/officeDocument/2006/relationships/hyperlink" Target="#&#27096;&#24335;19!M4"/><Relationship Id="rId32" Type="http://schemas.openxmlformats.org/officeDocument/2006/relationships/hyperlink" Target="#&#27096;&#24335;15!M5"/><Relationship Id="rId5" Type="http://schemas.openxmlformats.org/officeDocument/2006/relationships/hyperlink" Target="#&#27096;&#24335;1!M4"/><Relationship Id="rId15" Type="http://schemas.openxmlformats.org/officeDocument/2006/relationships/hyperlink" Target="#'&#27096;&#24335;10-2'!AS4"/><Relationship Id="rId23" Type="http://schemas.openxmlformats.org/officeDocument/2006/relationships/hyperlink" Target="#&#27096;&#24335;18!I4"/><Relationship Id="rId28" Type="http://schemas.openxmlformats.org/officeDocument/2006/relationships/hyperlink" Target="#'&#27096;&#24335;22-2'!T4"/><Relationship Id="rId10" Type="http://schemas.openxmlformats.org/officeDocument/2006/relationships/hyperlink" Target="#&#27096;&#24335;7!Q4"/><Relationship Id="rId19" Type="http://schemas.openxmlformats.org/officeDocument/2006/relationships/hyperlink" Target="#&#27096;&#24335;12!I4"/><Relationship Id="rId31" Type="http://schemas.openxmlformats.org/officeDocument/2006/relationships/hyperlink" Target="#'&#27096;&#24335;24-2'!AF5"/><Relationship Id="rId4" Type="http://schemas.openxmlformats.org/officeDocument/2006/relationships/hyperlink" Target="#&#25552;&#20986;&#27096;&#24335;!B4"/><Relationship Id="rId9" Type="http://schemas.openxmlformats.org/officeDocument/2006/relationships/hyperlink" Target="#&#27096;&#24335;5!CI4"/><Relationship Id="rId14" Type="http://schemas.openxmlformats.org/officeDocument/2006/relationships/hyperlink" Target="#'&#27096;&#24335;10-1'!AS4"/><Relationship Id="rId22" Type="http://schemas.openxmlformats.org/officeDocument/2006/relationships/hyperlink" Target="#&#27096;&#24335;17!L4"/><Relationship Id="rId27" Type="http://schemas.openxmlformats.org/officeDocument/2006/relationships/hyperlink" Target="#'&#27096;&#24335;22-1'!S4"/><Relationship Id="rId30" Type="http://schemas.openxmlformats.org/officeDocument/2006/relationships/hyperlink" Target="#'&#27096;&#24335;24-1'!AF5"/><Relationship Id="rId8" Type="http://schemas.openxmlformats.org/officeDocument/2006/relationships/hyperlink" Target="#'&#27096;&#24335;4-1'!J5"/></Relationships>
</file>

<file path=xl/drawings/_rels/drawing10.xml.rels><?xml version="1.0" encoding="UTF-8" standalone="yes"?>
<Relationships xmlns="http://schemas.openxmlformats.org/package/2006/relationships"><Relationship Id="rId1" Type="http://schemas.openxmlformats.org/officeDocument/2006/relationships/hyperlink" Target="#&#24115;&#31080;!F21"/></Relationships>
</file>

<file path=xl/drawings/_rels/drawing11.xml.rels><?xml version="1.0" encoding="UTF-8" standalone="yes"?>
<Relationships xmlns="http://schemas.openxmlformats.org/package/2006/relationships"><Relationship Id="rId1" Type="http://schemas.openxmlformats.org/officeDocument/2006/relationships/hyperlink" Target="#&#24115;&#31080;!F23"/></Relationships>
</file>

<file path=xl/drawings/_rels/drawing12.xml.rels><?xml version="1.0" encoding="UTF-8" standalone="yes"?>
<Relationships xmlns="http://schemas.openxmlformats.org/package/2006/relationships"><Relationship Id="rId1" Type="http://schemas.openxmlformats.org/officeDocument/2006/relationships/hyperlink" Target="#&#24115;&#31080;!F25"/></Relationships>
</file>

<file path=xl/drawings/_rels/drawing13.xml.rels><?xml version="1.0" encoding="UTF-8" standalone="yes"?>
<Relationships xmlns="http://schemas.openxmlformats.org/package/2006/relationships"><Relationship Id="rId1" Type="http://schemas.openxmlformats.org/officeDocument/2006/relationships/hyperlink" Target="#&#24115;&#31080;!F27"/></Relationships>
</file>

<file path=xl/drawings/_rels/drawing14.xml.rels><?xml version="1.0" encoding="UTF-8" standalone="yes"?>
<Relationships xmlns="http://schemas.openxmlformats.org/package/2006/relationships"><Relationship Id="rId1" Type="http://schemas.openxmlformats.org/officeDocument/2006/relationships/hyperlink" Target="#&#24115;&#31080;!F31"/></Relationships>
</file>

<file path=xl/drawings/_rels/drawing15.xml.rels><?xml version="1.0" encoding="UTF-8" standalone="yes"?>
<Relationships xmlns="http://schemas.openxmlformats.org/package/2006/relationships"><Relationship Id="rId1" Type="http://schemas.openxmlformats.org/officeDocument/2006/relationships/hyperlink" Target="#&#24115;&#31080;!F33"/></Relationships>
</file>

<file path=xl/drawings/_rels/drawing16.xml.rels><?xml version="1.0" encoding="UTF-8" standalone="yes"?>
<Relationships xmlns="http://schemas.openxmlformats.org/package/2006/relationships"><Relationship Id="rId1" Type="http://schemas.openxmlformats.org/officeDocument/2006/relationships/hyperlink" Target="#&#24115;&#31080;!F35"/></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24115;&#31080;!F37"/></Relationships>
</file>

<file path=xl/drawings/_rels/drawing19.xml.rels><?xml version="1.0" encoding="UTF-8" standalone="yes"?>
<Relationships xmlns="http://schemas.openxmlformats.org/package/2006/relationships"><Relationship Id="rId1" Type="http://schemas.openxmlformats.org/officeDocument/2006/relationships/hyperlink" Target="#&#24115;&#31080;!F39"/></Relationships>
</file>

<file path=xl/drawings/_rels/drawing2.xml.rels><?xml version="1.0" encoding="UTF-8" standalone="yes"?>
<Relationships xmlns="http://schemas.openxmlformats.org/package/2006/relationships"><Relationship Id="rId1" Type="http://schemas.openxmlformats.org/officeDocument/2006/relationships/hyperlink" Target="#&#24115;&#31080;!F5"/></Relationships>
</file>

<file path=xl/drawings/_rels/drawing20.xml.rels><?xml version="1.0" encoding="UTF-8" standalone="yes"?>
<Relationships xmlns="http://schemas.openxmlformats.org/package/2006/relationships"><Relationship Id="rId1" Type="http://schemas.openxmlformats.org/officeDocument/2006/relationships/hyperlink" Target="#&#24115;&#31080;!F41"/></Relationships>
</file>

<file path=xl/drawings/_rels/drawing21.xml.rels><?xml version="1.0" encoding="UTF-8" standalone="yes"?>
<Relationships xmlns="http://schemas.openxmlformats.org/package/2006/relationships"><Relationship Id="rId1" Type="http://schemas.openxmlformats.org/officeDocument/2006/relationships/hyperlink" Target="#&#24115;&#31080;!F43"/></Relationships>
</file>

<file path=xl/drawings/_rels/drawing22.xml.rels><?xml version="1.0" encoding="UTF-8" standalone="yes"?>
<Relationships xmlns="http://schemas.openxmlformats.org/package/2006/relationships"><Relationship Id="rId1" Type="http://schemas.openxmlformats.org/officeDocument/2006/relationships/hyperlink" Target="#&#24115;&#31080;!F43"/></Relationships>
</file>

<file path=xl/drawings/_rels/drawing23.xml.rels><?xml version="1.0" encoding="UTF-8" standalone="yes"?>
<Relationships xmlns="http://schemas.openxmlformats.org/package/2006/relationships"><Relationship Id="rId1" Type="http://schemas.openxmlformats.org/officeDocument/2006/relationships/hyperlink" Target="#&#24115;&#31080;!F45"/></Relationships>
</file>

<file path=xl/drawings/_rels/drawing24.xml.rels><?xml version="1.0" encoding="UTF-8" standalone="yes"?>
<Relationships xmlns="http://schemas.openxmlformats.org/package/2006/relationships"><Relationship Id="rId1" Type="http://schemas.openxmlformats.org/officeDocument/2006/relationships/hyperlink" Target="#&#24115;&#31080;!F47"/></Relationships>
</file>

<file path=xl/drawings/_rels/drawing25.xml.rels><?xml version="1.0" encoding="UTF-8" standalone="yes"?>
<Relationships xmlns="http://schemas.openxmlformats.org/package/2006/relationships"><Relationship Id="rId1" Type="http://schemas.openxmlformats.org/officeDocument/2006/relationships/hyperlink" Target="#&#24115;&#31080;!K7"/></Relationships>
</file>

<file path=xl/drawings/_rels/drawing26.xml.rels><?xml version="1.0" encoding="UTF-8" standalone="yes"?>
<Relationships xmlns="http://schemas.openxmlformats.org/package/2006/relationships"><Relationship Id="rId1" Type="http://schemas.openxmlformats.org/officeDocument/2006/relationships/hyperlink" Target="#&#24115;&#31080;!K9"/></Relationships>
</file>

<file path=xl/drawings/_rels/drawing27.xml.rels><?xml version="1.0" encoding="UTF-8" standalone="yes"?>
<Relationships xmlns="http://schemas.openxmlformats.org/package/2006/relationships"><Relationship Id="rId1" Type="http://schemas.openxmlformats.org/officeDocument/2006/relationships/hyperlink" Target="#&#24115;&#31080;!K11"/></Relationships>
</file>

<file path=xl/drawings/_rels/drawing28.xml.rels><?xml version="1.0" encoding="UTF-8" standalone="yes"?>
<Relationships xmlns="http://schemas.openxmlformats.org/package/2006/relationships"><Relationship Id="rId1" Type="http://schemas.openxmlformats.org/officeDocument/2006/relationships/hyperlink" Target="#&#24115;&#31080;!K16"/></Relationships>
</file>

<file path=xl/drawings/_rels/drawing29.xml.rels><?xml version="1.0" encoding="UTF-8" standalone="yes"?>
<Relationships xmlns="http://schemas.openxmlformats.org/package/2006/relationships"><Relationship Id="rId1" Type="http://schemas.openxmlformats.org/officeDocument/2006/relationships/hyperlink" Target="#&#24115;&#31080;!K18"/></Relationships>
</file>

<file path=xl/drawings/_rels/drawing3.xml.rels><?xml version="1.0" encoding="UTF-8" standalone="yes"?>
<Relationships xmlns="http://schemas.openxmlformats.org/package/2006/relationships"><Relationship Id="rId1" Type="http://schemas.openxmlformats.org/officeDocument/2006/relationships/hyperlink" Target="#&#24115;&#31080;!F7"/></Relationships>
</file>

<file path=xl/drawings/_rels/drawing30.xml.rels><?xml version="1.0" encoding="UTF-8" standalone="yes"?>
<Relationships xmlns="http://schemas.openxmlformats.org/package/2006/relationships"><Relationship Id="rId1" Type="http://schemas.openxmlformats.org/officeDocument/2006/relationships/hyperlink" Target="#&#24115;&#31080;!K23"/></Relationships>
</file>

<file path=xl/drawings/_rels/drawing31.xml.rels><?xml version="1.0" encoding="UTF-8" standalone="yes"?>
<Relationships xmlns="http://schemas.openxmlformats.org/package/2006/relationships"><Relationship Id="rId1" Type="http://schemas.openxmlformats.org/officeDocument/2006/relationships/hyperlink" Target="#&#24115;&#31080;!K25"/></Relationships>
</file>

<file path=xl/drawings/_rels/drawing32.xml.rels><?xml version="1.0" encoding="UTF-8" standalone="yes"?>
<Relationships xmlns="http://schemas.openxmlformats.org/package/2006/relationships"><Relationship Id="rId1" Type="http://schemas.openxmlformats.org/officeDocument/2006/relationships/hyperlink" Target="#&#24115;&#31080;!K27"/></Relationships>
</file>

<file path=xl/drawings/_rels/drawing33.xml.rels><?xml version="1.0" encoding="UTF-8" standalone="yes"?>
<Relationships xmlns="http://schemas.openxmlformats.org/package/2006/relationships"><Relationship Id="rId1" Type="http://schemas.openxmlformats.org/officeDocument/2006/relationships/hyperlink" Target="#&#24115;&#31080;!K29"/></Relationships>
</file>

<file path=xl/drawings/_rels/drawing34.xml.rels><?xml version="1.0" encoding="UTF-8" standalone="yes"?>
<Relationships xmlns="http://schemas.openxmlformats.org/package/2006/relationships"><Relationship Id="rId1" Type="http://schemas.openxmlformats.org/officeDocument/2006/relationships/hyperlink" Target="#&#24115;&#31080;!K31"/></Relationships>
</file>

<file path=xl/drawings/_rels/drawing35.xml.rels><?xml version="1.0" encoding="UTF-8" standalone="yes"?>
<Relationships xmlns="http://schemas.openxmlformats.org/package/2006/relationships"><Relationship Id="rId1" Type="http://schemas.openxmlformats.org/officeDocument/2006/relationships/hyperlink" Target="#&#24115;&#31080;!K33"/></Relationships>
</file>

<file path=xl/drawings/_rels/drawing36.xml.rels><?xml version="1.0" encoding="UTF-8" standalone="yes"?>
<Relationships xmlns="http://schemas.openxmlformats.org/package/2006/relationships"><Relationship Id="rId1" Type="http://schemas.openxmlformats.org/officeDocument/2006/relationships/hyperlink" Target="#&#24115;&#31080;!K33"/></Relationships>
</file>

<file path=xl/drawings/_rels/drawing37.xml.rels><?xml version="1.0" encoding="UTF-8" standalone="yes"?>
<Relationships xmlns="http://schemas.openxmlformats.org/package/2006/relationships"><Relationship Id="rId1" Type="http://schemas.openxmlformats.org/officeDocument/2006/relationships/hyperlink" Target="#&#24115;&#31080;!K35"/></Relationships>
</file>

<file path=xl/drawings/_rels/drawing38.xml.rels><?xml version="1.0" encoding="UTF-8" standalone="yes"?>
<Relationships xmlns="http://schemas.openxmlformats.org/package/2006/relationships"><Relationship Id="rId1" Type="http://schemas.openxmlformats.org/officeDocument/2006/relationships/hyperlink" Target="#&#24115;&#31080;!K37"/></Relationships>
</file>

<file path=xl/drawings/_rels/drawing39.xml.rels><?xml version="1.0" encoding="UTF-8" standalone="yes"?>
<Relationships xmlns="http://schemas.openxmlformats.org/package/2006/relationships"><Relationship Id="rId1" Type="http://schemas.openxmlformats.org/officeDocument/2006/relationships/hyperlink" Target="#&#24115;&#31080;!K39"/></Relationships>
</file>

<file path=xl/drawings/_rels/drawing4.xml.rels><?xml version="1.0" encoding="UTF-8" standalone="yes"?>
<Relationships xmlns="http://schemas.openxmlformats.org/package/2006/relationships"><Relationship Id="rId1" Type="http://schemas.openxmlformats.org/officeDocument/2006/relationships/hyperlink" Target="#&#24115;&#31080;!F9"/></Relationships>
</file>

<file path=xl/drawings/_rels/drawing40.xml.rels><?xml version="1.0" encoding="UTF-8" standalone="yes"?>
<Relationships xmlns="http://schemas.openxmlformats.org/package/2006/relationships"><Relationship Id="rId1" Type="http://schemas.openxmlformats.org/officeDocument/2006/relationships/hyperlink" Target="#&#24115;&#31080;!K41"/></Relationships>
</file>

<file path=xl/drawings/_rels/drawing5.xml.rels><?xml version="1.0" encoding="UTF-8" standalone="yes"?>
<Relationships xmlns="http://schemas.openxmlformats.org/package/2006/relationships"><Relationship Id="rId1" Type="http://schemas.openxmlformats.org/officeDocument/2006/relationships/hyperlink" Target="#&#24115;&#31080;!F11"/></Relationships>
</file>

<file path=xl/drawings/_rels/drawing6.xml.rels><?xml version="1.0" encoding="UTF-8" standalone="yes"?>
<Relationships xmlns="http://schemas.openxmlformats.org/package/2006/relationships"><Relationship Id="rId1" Type="http://schemas.openxmlformats.org/officeDocument/2006/relationships/hyperlink" Target="#&#24115;&#31080;!F15"/></Relationships>
</file>

<file path=xl/drawings/_rels/drawing7.xml.rels><?xml version="1.0" encoding="UTF-8" standalone="yes"?>
<Relationships xmlns="http://schemas.openxmlformats.org/package/2006/relationships"><Relationship Id="rId1" Type="http://schemas.openxmlformats.org/officeDocument/2006/relationships/hyperlink" Target="#&#24115;&#31080;!F17"/></Relationships>
</file>

<file path=xl/drawings/_rels/drawing8.xml.rels><?xml version="1.0" encoding="UTF-8" standalone="yes"?>
<Relationships xmlns="http://schemas.openxmlformats.org/package/2006/relationships"><Relationship Id="rId1" Type="http://schemas.openxmlformats.org/officeDocument/2006/relationships/hyperlink" Target="#&#24115;&#31080;!F19"/></Relationships>
</file>

<file path=xl/drawings/_rels/drawing9.xml.rels><?xml version="1.0" encoding="UTF-8" standalone="yes"?>
<Relationships xmlns="http://schemas.openxmlformats.org/package/2006/relationships"><Relationship Id="rId1" Type="http://schemas.openxmlformats.org/officeDocument/2006/relationships/hyperlink" Target="#&#24115;&#31080;!F21"/></Relationships>
</file>

<file path=xl/drawings/drawing1.xml><?xml version="1.0" encoding="utf-8"?>
<xdr:wsDr xmlns:xdr="http://schemas.openxmlformats.org/drawingml/2006/spreadsheetDrawing" xmlns:a="http://schemas.openxmlformats.org/drawingml/2006/main">
  <xdr:twoCellAnchor>
    <xdr:from>
      <xdr:col>3</xdr:col>
      <xdr:colOff>76597</xdr:colOff>
      <xdr:row>4</xdr:row>
      <xdr:rowOff>32146</xdr:rowOff>
    </xdr:from>
    <xdr:to>
      <xdr:col>4</xdr:col>
      <xdr:colOff>367972</xdr:colOff>
      <xdr:row>5</xdr:row>
      <xdr:rowOff>129364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481410" y="1282302"/>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b="0">
              <a:solidFill>
                <a:srgbClr val="0000FF"/>
              </a:solidFill>
              <a:latin typeface="HGSｺﾞｼｯｸE" pitchFamily="50" charset="-128"/>
              <a:ea typeface="HGSｺﾞｼｯｸE" pitchFamily="50" charset="-128"/>
            </a:rPr>
            <a:t>表　紙</a:t>
          </a:r>
        </a:p>
      </xdr:txBody>
    </xdr:sp>
    <xdr:clientData/>
  </xdr:twoCellAnchor>
  <xdr:twoCellAnchor>
    <xdr:from>
      <xdr:col>3</xdr:col>
      <xdr:colOff>78043</xdr:colOff>
      <xdr:row>6</xdr:row>
      <xdr:rowOff>27573</xdr:rowOff>
    </xdr:from>
    <xdr:to>
      <xdr:col>4</xdr:col>
      <xdr:colOff>366912</xdr:colOff>
      <xdr:row>7</xdr:row>
      <xdr:rowOff>129179</xdr:rowOff>
    </xdr:to>
    <xdr:sp macro="" textlink="">
      <xdr:nvSpPr>
        <xdr:cNvPr id="88" name="四角形吹き出し 87">
          <a:hlinkClick xmlns:r="http://schemas.openxmlformats.org/officeDocument/2006/relationships" r:id="rId2"/>
          <a:extLst>
            <a:ext uri="{FF2B5EF4-FFF2-40B4-BE49-F238E27FC236}">
              <a16:creationId xmlns:a16="http://schemas.microsoft.com/office/drawing/2014/main" id="{00000000-0008-0000-0100-000058000000}"/>
            </a:ext>
          </a:extLst>
        </xdr:cNvPr>
        <xdr:cNvSpPr/>
      </xdr:nvSpPr>
      <xdr:spPr bwMode="auto">
        <a:xfrm>
          <a:off x="479096" y="1571626"/>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運　用</a:t>
          </a:r>
        </a:p>
      </xdr:txBody>
    </xdr:sp>
    <xdr:clientData/>
  </xdr:twoCellAnchor>
  <xdr:twoCellAnchor>
    <xdr:from>
      <xdr:col>3</xdr:col>
      <xdr:colOff>75535</xdr:colOff>
      <xdr:row>8</xdr:row>
      <xdr:rowOff>24231</xdr:rowOff>
    </xdr:from>
    <xdr:to>
      <xdr:col>4</xdr:col>
      <xdr:colOff>364404</xdr:colOff>
      <xdr:row>9</xdr:row>
      <xdr:rowOff>125836</xdr:rowOff>
    </xdr:to>
    <xdr:sp macro="" textlink="">
      <xdr:nvSpPr>
        <xdr:cNvPr id="89" name="四角形吹き出し 88">
          <a:hlinkClick xmlns:r="http://schemas.openxmlformats.org/officeDocument/2006/relationships" r:id="rId3"/>
          <a:extLst>
            <a:ext uri="{FF2B5EF4-FFF2-40B4-BE49-F238E27FC236}">
              <a16:creationId xmlns:a16="http://schemas.microsoft.com/office/drawing/2014/main" id="{00000000-0008-0000-0100-000059000000}"/>
            </a:ext>
          </a:extLst>
        </xdr:cNvPr>
        <xdr:cNvSpPr/>
      </xdr:nvSpPr>
      <xdr:spPr bwMode="auto">
        <a:xfrm>
          <a:off x="476588" y="1869073"/>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ﾌﾛｰﾁｬｰﾄ</a:t>
          </a:r>
        </a:p>
      </xdr:txBody>
    </xdr:sp>
    <xdr:clientData/>
  </xdr:twoCellAnchor>
  <xdr:twoCellAnchor>
    <xdr:from>
      <xdr:col>3</xdr:col>
      <xdr:colOff>74699</xdr:colOff>
      <xdr:row>10</xdr:row>
      <xdr:rowOff>22560</xdr:rowOff>
    </xdr:from>
    <xdr:to>
      <xdr:col>4</xdr:col>
      <xdr:colOff>363568</xdr:colOff>
      <xdr:row>11</xdr:row>
      <xdr:rowOff>124166</xdr:rowOff>
    </xdr:to>
    <xdr:sp macro="" textlink="">
      <xdr:nvSpPr>
        <xdr:cNvPr id="90" name="四角形吹き出し 89">
          <a:hlinkClick xmlns:r="http://schemas.openxmlformats.org/officeDocument/2006/relationships" r:id="rId4"/>
          <a:extLst>
            <a:ext uri="{FF2B5EF4-FFF2-40B4-BE49-F238E27FC236}">
              <a16:creationId xmlns:a16="http://schemas.microsoft.com/office/drawing/2014/main" id="{00000000-0008-0000-0100-00005A000000}"/>
            </a:ext>
          </a:extLst>
        </xdr:cNvPr>
        <xdr:cNvSpPr/>
      </xdr:nvSpPr>
      <xdr:spPr bwMode="auto">
        <a:xfrm>
          <a:off x="475752" y="2168192"/>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提出様式</a:t>
          </a:r>
        </a:p>
      </xdr:txBody>
    </xdr:sp>
    <xdr:clientData/>
  </xdr:twoCellAnchor>
  <xdr:twoCellAnchor>
    <xdr:from>
      <xdr:col>3</xdr:col>
      <xdr:colOff>72194</xdr:colOff>
      <xdr:row>14</xdr:row>
      <xdr:rowOff>31750</xdr:rowOff>
    </xdr:from>
    <xdr:to>
      <xdr:col>4</xdr:col>
      <xdr:colOff>361063</xdr:colOff>
      <xdr:row>15</xdr:row>
      <xdr:rowOff>133356</xdr:rowOff>
    </xdr:to>
    <xdr:sp macro="" textlink="">
      <xdr:nvSpPr>
        <xdr:cNvPr id="91" name="四角形吹き出し 90">
          <a:hlinkClick xmlns:r="http://schemas.openxmlformats.org/officeDocument/2006/relationships" r:id="rId5"/>
          <a:extLst>
            <a:ext uri="{FF2B5EF4-FFF2-40B4-BE49-F238E27FC236}">
              <a16:creationId xmlns:a16="http://schemas.microsoft.com/office/drawing/2014/main" id="{00000000-0008-0000-0100-00005B000000}"/>
            </a:ext>
          </a:extLst>
        </xdr:cNvPr>
        <xdr:cNvSpPr/>
      </xdr:nvSpPr>
      <xdr:spPr bwMode="auto">
        <a:xfrm>
          <a:off x="473247" y="2778961"/>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75533</xdr:colOff>
      <xdr:row>16</xdr:row>
      <xdr:rowOff>25064</xdr:rowOff>
    </xdr:from>
    <xdr:to>
      <xdr:col>4</xdr:col>
      <xdr:colOff>364402</xdr:colOff>
      <xdr:row>17</xdr:row>
      <xdr:rowOff>126669</xdr:rowOff>
    </xdr:to>
    <xdr:sp macro="" textlink="">
      <xdr:nvSpPr>
        <xdr:cNvPr id="92" name="四角形吹き出し 91">
          <a:hlinkClick xmlns:r="http://schemas.openxmlformats.org/officeDocument/2006/relationships" r:id="rId6"/>
          <a:extLst>
            <a:ext uri="{FF2B5EF4-FFF2-40B4-BE49-F238E27FC236}">
              <a16:creationId xmlns:a16="http://schemas.microsoft.com/office/drawing/2014/main" id="{00000000-0008-0000-0100-00005C000000}"/>
            </a:ext>
          </a:extLst>
        </xdr:cNvPr>
        <xdr:cNvSpPr/>
      </xdr:nvSpPr>
      <xdr:spPr bwMode="auto">
        <a:xfrm>
          <a:off x="476586" y="3073064"/>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70520</xdr:colOff>
      <xdr:row>18</xdr:row>
      <xdr:rowOff>27571</xdr:rowOff>
    </xdr:from>
    <xdr:to>
      <xdr:col>4</xdr:col>
      <xdr:colOff>359389</xdr:colOff>
      <xdr:row>19</xdr:row>
      <xdr:rowOff>129176</xdr:rowOff>
    </xdr:to>
    <xdr:sp macro="" textlink="">
      <xdr:nvSpPr>
        <xdr:cNvPr id="93" name="四角形吹き出し 92">
          <a:hlinkClick xmlns:r="http://schemas.openxmlformats.org/officeDocument/2006/relationships" r:id="rId7"/>
          <a:extLst>
            <a:ext uri="{FF2B5EF4-FFF2-40B4-BE49-F238E27FC236}">
              <a16:creationId xmlns:a16="http://schemas.microsoft.com/office/drawing/2014/main" id="{00000000-0008-0000-0100-00005D000000}"/>
            </a:ext>
          </a:extLst>
        </xdr:cNvPr>
        <xdr:cNvSpPr/>
      </xdr:nvSpPr>
      <xdr:spPr bwMode="auto">
        <a:xfrm>
          <a:off x="471573" y="3376360"/>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3</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75200</xdr:colOff>
      <xdr:row>20</xdr:row>
      <xdr:rowOff>26736</xdr:rowOff>
    </xdr:from>
    <xdr:to>
      <xdr:col>4</xdr:col>
      <xdr:colOff>364069</xdr:colOff>
      <xdr:row>21</xdr:row>
      <xdr:rowOff>128341</xdr:rowOff>
    </xdr:to>
    <xdr:sp macro="" textlink="">
      <xdr:nvSpPr>
        <xdr:cNvPr id="94" name="四角形吹き出し 93">
          <a:hlinkClick xmlns:r="http://schemas.openxmlformats.org/officeDocument/2006/relationships" r:id="rId8"/>
          <a:extLst>
            <a:ext uri="{FF2B5EF4-FFF2-40B4-BE49-F238E27FC236}">
              <a16:creationId xmlns:a16="http://schemas.microsoft.com/office/drawing/2014/main" id="{00000000-0008-0000-0100-00005E000000}"/>
            </a:ext>
          </a:extLst>
        </xdr:cNvPr>
        <xdr:cNvSpPr/>
      </xdr:nvSpPr>
      <xdr:spPr bwMode="auto">
        <a:xfrm>
          <a:off x="476253" y="3676315"/>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4-1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74699</xdr:colOff>
      <xdr:row>24</xdr:row>
      <xdr:rowOff>27572</xdr:rowOff>
    </xdr:from>
    <xdr:to>
      <xdr:col>4</xdr:col>
      <xdr:colOff>363568</xdr:colOff>
      <xdr:row>25</xdr:row>
      <xdr:rowOff>129177</xdr:rowOff>
    </xdr:to>
    <xdr:sp macro="" textlink="">
      <xdr:nvSpPr>
        <xdr:cNvPr id="95" name="四角形吹き出し 94">
          <a:hlinkClick xmlns:r="http://schemas.openxmlformats.org/officeDocument/2006/relationships" r:id="rId9"/>
          <a:extLst>
            <a:ext uri="{FF2B5EF4-FFF2-40B4-BE49-F238E27FC236}">
              <a16:creationId xmlns:a16="http://schemas.microsoft.com/office/drawing/2014/main" id="{00000000-0008-0000-0100-00005F000000}"/>
            </a:ext>
          </a:extLst>
        </xdr:cNvPr>
        <xdr:cNvSpPr/>
      </xdr:nvSpPr>
      <xdr:spPr bwMode="auto">
        <a:xfrm>
          <a:off x="474749" y="4018547"/>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5</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71356</xdr:colOff>
      <xdr:row>28</xdr:row>
      <xdr:rowOff>25064</xdr:rowOff>
    </xdr:from>
    <xdr:to>
      <xdr:col>4</xdr:col>
      <xdr:colOff>360225</xdr:colOff>
      <xdr:row>29</xdr:row>
      <xdr:rowOff>126669</xdr:rowOff>
    </xdr:to>
    <xdr:sp macro="" textlink="">
      <xdr:nvSpPr>
        <xdr:cNvPr id="96" name="四角形吹き出し 95">
          <a:hlinkClick xmlns:r="http://schemas.openxmlformats.org/officeDocument/2006/relationships" r:id="rId10"/>
          <a:extLst>
            <a:ext uri="{FF2B5EF4-FFF2-40B4-BE49-F238E27FC236}">
              <a16:creationId xmlns:a16="http://schemas.microsoft.com/office/drawing/2014/main" id="{00000000-0008-0000-0100-000060000000}"/>
            </a:ext>
          </a:extLst>
        </xdr:cNvPr>
        <xdr:cNvSpPr/>
      </xdr:nvSpPr>
      <xdr:spPr bwMode="auto">
        <a:xfrm>
          <a:off x="472409" y="4577011"/>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7</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70520</xdr:colOff>
      <xdr:row>26</xdr:row>
      <xdr:rowOff>30913</xdr:rowOff>
    </xdr:from>
    <xdr:to>
      <xdr:col>4</xdr:col>
      <xdr:colOff>359389</xdr:colOff>
      <xdr:row>27</xdr:row>
      <xdr:rowOff>132518</xdr:rowOff>
    </xdr:to>
    <xdr:sp macro="" textlink="">
      <xdr:nvSpPr>
        <xdr:cNvPr id="97" name="四角形吹き出し 96">
          <a:hlinkClick xmlns:r="http://schemas.openxmlformats.org/officeDocument/2006/relationships" r:id="rId11"/>
          <a:extLst>
            <a:ext uri="{FF2B5EF4-FFF2-40B4-BE49-F238E27FC236}">
              <a16:creationId xmlns:a16="http://schemas.microsoft.com/office/drawing/2014/main" id="{00000000-0008-0000-0100-000061000000}"/>
            </a:ext>
          </a:extLst>
        </xdr:cNvPr>
        <xdr:cNvSpPr/>
      </xdr:nvSpPr>
      <xdr:spPr bwMode="auto">
        <a:xfrm>
          <a:off x="470570" y="4326688"/>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6</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73861</xdr:colOff>
      <xdr:row>32</xdr:row>
      <xdr:rowOff>27572</xdr:rowOff>
    </xdr:from>
    <xdr:to>
      <xdr:col>4</xdr:col>
      <xdr:colOff>362730</xdr:colOff>
      <xdr:row>33</xdr:row>
      <xdr:rowOff>129177</xdr:rowOff>
    </xdr:to>
    <xdr:sp macro="" textlink="">
      <xdr:nvSpPr>
        <xdr:cNvPr id="98" name="四角形吹き出し 97">
          <a:hlinkClick xmlns:r="http://schemas.openxmlformats.org/officeDocument/2006/relationships" r:id="rId12"/>
          <a:extLst>
            <a:ext uri="{FF2B5EF4-FFF2-40B4-BE49-F238E27FC236}">
              <a16:creationId xmlns:a16="http://schemas.microsoft.com/office/drawing/2014/main" id="{00000000-0008-0000-0100-000062000000}"/>
            </a:ext>
          </a:extLst>
        </xdr:cNvPr>
        <xdr:cNvSpPr/>
      </xdr:nvSpPr>
      <xdr:spPr bwMode="auto">
        <a:xfrm>
          <a:off x="474914" y="5181098"/>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8</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72192</xdr:colOff>
      <xdr:row>34</xdr:row>
      <xdr:rowOff>26736</xdr:rowOff>
    </xdr:from>
    <xdr:to>
      <xdr:col>4</xdr:col>
      <xdr:colOff>361061</xdr:colOff>
      <xdr:row>35</xdr:row>
      <xdr:rowOff>128341</xdr:rowOff>
    </xdr:to>
    <xdr:sp macro="" textlink="">
      <xdr:nvSpPr>
        <xdr:cNvPr id="99" name="四角形吹き出し 98">
          <a:hlinkClick xmlns:r="http://schemas.openxmlformats.org/officeDocument/2006/relationships" r:id="rId13"/>
          <a:extLst>
            <a:ext uri="{FF2B5EF4-FFF2-40B4-BE49-F238E27FC236}">
              <a16:creationId xmlns:a16="http://schemas.microsoft.com/office/drawing/2014/main" id="{00000000-0008-0000-0100-000063000000}"/>
            </a:ext>
          </a:extLst>
        </xdr:cNvPr>
        <xdr:cNvSpPr/>
      </xdr:nvSpPr>
      <xdr:spPr bwMode="auto">
        <a:xfrm>
          <a:off x="473245" y="5481052"/>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9</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73861</xdr:colOff>
      <xdr:row>36</xdr:row>
      <xdr:rowOff>24231</xdr:rowOff>
    </xdr:from>
    <xdr:to>
      <xdr:col>4</xdr:col>
      <xdr:colOff>362730</xdr:colOff>
      <xdr:row>37</xdr:row>
      <xdr:rowOff>125836</xdr:rowOff>
    </xdr:to>
    <xdr:sp macro="" textlink="">
      <xdr:nvSpPr>
        <xdr:cNvPr id="100" name="四角形吹き出し 99">
          <a:hlinkClick xmlns:r="http://schemas.openxmlformats.org/officeDocument/2006/relationships" r:id="rId14"/>
          <a:extLst>
            <a:ext uri="{FF2B5EF4-FFF2-40B4-BE49-F238E27FC236}">
              <a16:creationId xmlns:a16="http://schemas.microsoft.com/office/drawing/2014/main" id="{00000000-0008-0000-0100-000064000000}"/>
            </a:ext>
          </a:extLst>
        </xdr:cNvPr>
        <xdr:cNvSpPr/>
      </xdr:nvSpPr>
      <xdr:spPr bwMode="auto">
        <a:xfrm>
          <a:off x="474914" y="5779336"/>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10-1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82215</xdr:colOff>
      <xdr:row>38</xdr:row>
      <xdr:rowOff>21724</xdr:rowOff>
    </xdr:from>
    <xdr:to>
      <xdr:col>4</xdr:col>
      <xdr:colOff>371084</xdr:colOff>
      <xdr:row>39</xdr:row>
      <xdr:rowOff>123330</xdr:rowOff>
    </xdr:to>
    <xdr:sp macro="" textlink="">
      <xdr:nvSpPr>
        <xdr:cNvPr id="101" name="四角形吹き出し 100">
          <a:hlinkClick xmlns:r="http://schemas.openxmlformats.org/officeDocument/2006/relationships" r:id="rId15"/>
          <a:extLst>
            <a:ext uri="{FF2B5EF4-FFF2-40B4-BE49-F238E27FC236}">
              <a16:creationId xmlns:a16="http://schemas.microsoft.com/office/drawing/2014/main" id="{00000000-0008-0000-0100-000065000000}"/>
            </a:ext>
          </a:extLst>
        </xdr:cNvPr>
        <xdr:cNvSpPr/>
      </xdr:nvSpPr>
      <xdr:spPr bwMode="auto">
        <a:xfrm>
          <a:off x="483268" y="6077619"/>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10-2</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75198</xdr:colOff>
      <xdr:row>44</xdr:row>
      <xdr:rowOff>23061</xdr:rowOff>
    </xdr:from>
    <xdr:to>
      <xdr:col>4</xdr:col>
      <xdr:colOff>364067</xdr:colOff>
      <xdr:row>45</xdr:row>
      <xdr:rowOff>124666</xdr:rowOff>
    </xdr:to>
    <xdr:sp macro="" textlink="">
      <xdr:nvSpPr>
        <xdr:cNvPr id="102" name="四角形吹き出し 101">
          <a:hlinkClick xmlns:r="http://schemas.openxmlformats.org/officeDocument/2006/relationships" r:id="rId16"/>
          <a:extLst>
            <a:ext uri="{FF2B5EF4-FFF2-40B4-BE49-F238E27FC236}">
              <a16:creationId xmlns:a16="http://schemas.microsoft.com/office/drawing/2014/main" id="{00000000-0008-0000-0100-000066000000}"/>
            </a:ext>
          </a:extLst>
        </xdr:cNvPr>
        <xdr:cNvSpPr/>
      </xdr:nvSpPr>
      <xdr:spPr bwMode="auto">
        <a:xfrm>
          <a:off x="476251" y="7582903"/>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71734</xdr:colOff>
      <xdr:row>42</xdr:row>
      <xdr:rowOff>29852</xdr:rowOff>
    </xdr:from>
    <xdr:to>
      <xdr:col>4</xdr:col>
      <xdr:colOff>358779</xdr:colOff>
      <xdr:row>43</xdr:row>
      <xdr:rowOff>131457</xdr:rowOff>
    </xdr:to>
    <xdr:sp macro="" textlink="">
      <xdr:nvSpPr>
        <xdr:cNvPr id="104" name="四角形吹き出し 103">
          <a:hlinkClick xmlns:r="http://schemas.openxmlformats.org/officeDocument/2006/relationships" r:id="rId17"/>
          <a:extLst>
            <a:ext uri="{FF2B5EF4-FFF2-40B4-BE49-F238E27FC236}">
              <a16:creationId xmlns:a16="http://schemas.microsoft.com/office/drawing/2014/main" id="{00000000-0008-0000-0100-000068000000}"/>
            </a:ext>
          </a:extLst>
        </xdr:cNvPr>
        <xdr:cNvSpPr/>
      </xdr:nvSpPr>
      <xdr:spPr bwMode="auto">
        <a:xfrm>
          <a:off x="472787" y="6988115"/>
          <a:ext cx="718176"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10-5</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75533</xdr:colOff>
      <xdr:row>40</xdr:row>
      <xdr:rowOff>22559</xdr:rowOff>
    </xdr:from>
    <xdr:to>
      <xdr:col>4</xdr:col>
      <xdr:colOff>364402</xdr:colOff>
      <xdr:row>41</xdr:row>
      <xdr:rowOff>124164</xdr:rowOff>
    </xdr:to>
    <xdr:sp macro="" textlink="">
      <xdr:nvSpPr>
        <xdr:cNvPr id="106" name="四角形吹き出し 105">
          <a:hlinkClick xmlns:r="http://schemas.openxmlformats.org/officeDocument/2006/relationships" r:id="rId18"/>
          <a:extLst>
            <a:ext uri="{FF2B5EF4-FFF2-40B4-BE49-F238E27FC236}">
              <a16:creationId xmlns:a16="http://schemas.microsoft.com/office/drawing/2014/main" id="{00000000-0008-0000-0100-00006A000000}"/>
            </a:ext>
          </a:extLst>
        </xdr:cNvPr>
        <xdr:cNvSpPr/>
      </xdr:nvSpPr>
      <xdr:spPr bwMode="auto">
        <a:xfrm>
          <a:off x="476586" y="6379243"/>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10-3</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76873</xdr:colOff>
      <xdr:row>6</xdr:row>
      <xdr:rowOff>29244</xdr:rowOff>
    </xdr:from>
    <xdr:to>
      <xdr:col>9</xdr:col>
      <xdr:colOff>365742</xdr:colOff>
      <xdr:row>7</xdr:row>
      <xdr:rowOff>130850</xdr:rowOff>
    </xdr:to>
    <xdr:sp macro="" textlink="">
      <xdr:nvSpPr>
        <xdr:cNvPr id="107" name="四角形吹き出し 106">
          <a:hlinkClick xmlns:r="http://schemas.openxmlformats.org/officeDocument/2006/relationships" r:id="rId19"/>
          <a:extLst>
            <a:ext uri="{FF2B5EF4-FFF2-40B4-BE49-F238E27FC236}">
              <a16:creationId xmlns:a16="http://schemas.microsoft.com/office/drawing/2014/main" id="{00000000-0008-0000-0100-00006B000000}"/>
            </a:ext>
          </a:extLst>
        </xdr:cNvPr>
        <xdr:cNvSpPr/>
      </xdr:nvSpPr>
      <xdr:spPr bwMode="auto">
        <a:xfrm>
          <a:off x="4478426" y="1573297"/>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12</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73528</xdr:colOff>
      <xdr:row>8</xdr:row>
      <xdr:rowOff>29745</xdr:rowOff>
    </xdr:from>
    <xdr:to>
      <xdr:col>9</xdr:col>
      <xdr:colOff>362397</xdr:colOff>
      <xdr:row>9</xdr:row>
      <xdr:rowOff>131350</xdr:rowOff>
    </xdr:to>
    <xdr:sp macro="" textlink="">
      <xdr:nvSpPr>
        <xdr:cNvPr id="108" name="四角形吹き出し 107">
          <a:hlinkClick xmlns:r="http://schemas.openxmlformats.org/officeDocument/2006/relationships" r:id="rId20"/>
          <a:extLst>
            <a:ext uri="{FF2B5EF4-FFF2-40B4-BE49-F238E27FC236}">
              <a16:creationId xmlns:a16="http://schemas.microsoft.com/office/drawing/2014/main" id="{00000000-0008-0000-0100-00006C000000}"/>
            </a:ext>
          </a:extLst>
        </xdr:cNvPr>
        <xdr:cNvSpPr/>
      </xdr:nvSpPr>
      <xdr:spPr bwMode="auto">
        <a:xfrm>
          <a:off x="4475081" y="1874587"/>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13</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76034</xdr:colOff>
      <xdr:row>10</xdr:row>
      <xdr:rowOff>23897</xdr:rowOff>
    </xdr:from>
    <xdr:to>
      <xdr:col>9</xdr:col>
      <xdr:colOff>364903</xdr:colOff>
      <xdr:row>11</xdr:row>
      <xdr:rowOff>125503</xdr:rowOff>
    </xdr:to>
    <xdr:sp macro="" textlink="">
      <xdr:nvSpPr>
        <xdr:cNvPr id="109" name="四角形吹き出し 108">
          <a:hlinkClick xmlns:r="http://schemas.openxmlformats.org/officeDocument/2006/relationships" r:id="rId21"/>
          <a:extLst>
            <a:ext uri="{FF2B5EF4-FFF2-40B4-BE49-F238E27FC236}">
              <a16:creationId xmlns:a16="http://schemas.microsoft.com/office/drawing/2014/main" id="{00000000-0008-0000-0100-00006D000000}"/>
            </a:ext>
          </a:extLst>
        </xdr:cNvPr>
        <xdr:cNvSpPr/>
      </xdr:nvSpPr>
      <xdr:spPr bwMode="auto">
        <a:xfrm>
          <a:off x="4477587" y="2169529"/>
          <a:ext cx="720000" cy="252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14</a:t>
          </a:r>
        </a:p>
      </xdr:txBody>
    </xdr:sp>
    <xdr:clientData/>
  </xdr:twoCellAnchor>
  <xdr:twoCellAnchor>
    <xdr:from>
      <xdr:col>8</xdr:col>
      <xdr:colOff>80045</xdr:colOff>
      <xdr:row>22</xdr:row>
      <xdr:rowOff>45784</xdr:rowOff>
    </xdr:from>
    <xdr:to>
      <xdr:col>9</xdr:col>
      <xdr:colOff>368914</xdr:colOff>
      <xdr:row>23</xdr:row>
      <xdr:rowOff>148554</xdr:rowOff>
    </xdr:to>
    <xdr:sp macro="" textlink="">
      <xdr:nvSpPr>
        <xdr:cNvPr id="110" name="四角形吹き出し 109">
          <a:hlinkClick xmlns:r="http://schemas.openxmlformats.org/officeDocument/2006/relationships" r:id="rId22"/>
          <a:extLst>
            <a:ext uri="{FF2B5EF4-FFF2-40B4-BE49-F238E27FC236}">
              <a16:creationId xmlns:a16="http://schemas.microsoft.com/office/drawing/2014/main" id="{00000000-0008-0000-0100-00006E000000}"/>
            </a:ext>
          </a:extLst>
        </xdr:cNvPr>
        <xdr:cNvSpPr/>
      </xdr:nvSpPr>
      <xdr:spPr bwMode="auto">
        <a:xfrm>
          <a:off x="4575845" y="3751009"/>
          <a:ext cx="717494" cy="25517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17</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72528</xdr:colOff>
      <xdr:row>24</xdr:row>
      <xdr:rowOff>33421</xdr:rowOff>
    </xdr:from>
    <xdr:to>
      <xdr:col>9</xdr:col>
      <xdr:colOff>361397</xdr:colOff>
      <xdr:row>25</xdr:row>
      <xdr:rowOff>135026</xdr:rowOff>
    </xdr:to>
    <xdr:sp macro="" textlink="">
      <xdr:nvSpPr>
        <xdr:cNvPr id="111" name="四角形吹き出し 110">
          <a:hlinkClick xmlns:r="http://schemas.openxmlformats.org/officeDocument/2006/relationships" r:id="rId23"/>
          <a:extLst>
            <a:ext uri="{FF2B5EF4-FFF2-40B4-BE49-F238E27FC236}">
              <a16:creationId xmlns:a16="http://schemas.microsoft.com/office/drawing/2014/main" id="{00000000-0008-0000-0100-00006F000000}"/>
            </a:ext>
          </a:extLst>
        </xdr:cNvPr>
        <xdr:cNvSpPr/>
      </xdr:nvSpPr>
      <xdr:spPr bwMode="auto">
        <a:xfrm>
          <a:off x="4568328" y="4043446"/>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18</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73362</xdr:colOff>
      <xdr:row>26</xdr:row>
      <xdr:rowOff>42111</xdr:rowOff>
    </xdr:from>
    <xdr:to>
      <xdr:col>9</xdr:col>
      <xdr:colOff>362231</xdr:colOff>
      <xdr:row>27</xdr:row>
      <xdr:rowOff>143716</xdr:rowOff>
    </xdr:to>
    <xdr:sp macro="" textlink="">
      <xdr:nvSpPr>
        <xdr:cNvPr id="112" name="四角形吹き出し 111">
          <a:hlinkClick xmlns:r="http://schemas.openxmlformats.org/officeDocument/2006/relationships" r:id="rId24"/>
          <a:extLst>
            <a:ext uri="{FF2B5EF4-FFF2-40B4-BE49-F238E27FC236}">
              <a16:creationId xmlns:a16="http://schemas.microsoft.com/office/drawing/2014/main" id="{00000000-0008-0000-0100-000070000000}"/>
            </a:ext>
          </a:extLst>
        </xdr:cNvPr>
        <xdr:cNvSpPr/>
      </xdr:nvSpPr>
      <xdr:spPr bwMode="auto">
        <a:xfrm>
          <a:off x="4569162" y="4356936"/>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19</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75030</xdr:colOff>
      <xdr:row>28</xdr:row>
      <xdr:rowOff>28910</xdr:rowOff>
    </xdr:from>
    <xdr:to>
      <xdr:col>9</xdr:col>
      <xdr:colOff>363899</xdr:colOff>
      <xdr:row>29</xdr:row>
      <xdr:rowOff>130515</xdr:rowOff>
    </xdr:to>
    <xdr:sp macro="" textlink="">
      <xdr:nvSpPr>
        <xdr:cNvPr id="113" name="四角形吹き出し 112">
          <a:hlinkClick xmlns:r="http://schemas.openxmlformats.org/officeDocument/2006/relationships" r:id="rId25"/>
          <a:extLst>
            <a:ext uri="{FF2B5EF4-FFF2-40B4-BE49-F238E27FC236}">
              <a16:creationId xmlns:a16="http://schemas.microsoft.com/office/drawing/2014/main" id="{00000000-0008-0000-0100-000071000000}"/>
            </a:ext>
          </a:extLst>
        </xdr:cNvPr>
        <xdr:cNvSpPr/>
      </xdr:nvSpPr>
      <xdr:spPr bwMode="auto">
        <a:xfrm>
          <a:off x="4570830" y="4648535"/>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20</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75865</xdr:colOff>
      <xdr:row>30</xdr:row>
      <xdr:rowOff>31414</xdr:rowOff>
    </xdr:from>
    <xdr:to>
      <xdr:col>9</xdr:col>
      <xdr:colOff>364734</xdr:colOff>
      <xdr:row>31</xdr:row>
      <xdr:rowOff>133019</xdr:rowOff>
    </xdr:to>
    <xdr:sp macro="" textlink="">
      <xdr:nvSpPr>
        <xdr:cNvPr id="114" name="四角形吹き出し 113">
          <a:hlinkClick xmlns:r="http://schemas.openxmlformats.org/officeDocument/2006/relationships" r:id="rId26"/>
          <a:extLst>
            <a:ext uri="{FF2B5EF4-FFF2-40B4-BE49-F238E27FC236}">
              <a16:creationId xmlns:a16="http://schemas.microsoft.com/office/drawing/2014/main" id="{00000000-0008-0000-0100-000072000000}"/>
            </a:ext>
          </a:extLst>
        </xdr:cNvPr>
        <xdr:cNvSpPr/>
      </xdr:nvSpPr>
      <xdr:spPr bwMode="auto">
        <a:xfrm>
          <a:off x="4571665" y="4955839"/>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75867</xdr:colOff>
      <xdr:row>32</xdr:row>
      <xdr:rowOff>28073</xdr:rowOff>
    </xdr:from>
    <xdr:to>
      <xdr:col>9</xdr:col>
      <xdr:colOff>364736</xdr:colOff>
      <xdr:row>33</xdr:row>
      <xdr:rowOff>129678</xdr:rowOff>
    </xdr:to>
    <xdr:sp macro="" textlink="">
      <xdr:nvSpPr>
        <xdr:cNvPr id="115" name="四角形吹き出し 114">
          <a:hlinkClick xmlns:r="http://schemas.openxmlformats.org/officeDocument/2006/relationships" r:id="rId27"/>
          <a:extLst>
            <a:ext uri="{FF2B5EF4-FFF2-40B4-BE49-F238E27FC236}">
              <a16:creationId xmlns:a16="http://schemas.microsoft.com/office/drawing/2014/main" id="{00000000-0008-0000-0100-000073000000}"/>
            </a:ext>
          </a:extLst>
        </xdr:cNvPr>
        <xdr:cNvSpPr/>
      </xdr:nvSpPr>
      <xdr:spPr bwMode="auto">
        <a:xfrm>
          <a:off x="4571667" y="5257298"/>
          <a:ext cx="717494" cy="254005"/>
        </a:xfrm>
        <a:prstGeom prst="wedgeRectCallout">
          <a:avLst>
            <a:gd name="adj1" fmla="val 25997"/>
            <a:gd name="adj2" fmla="val 25532"/>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22-1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76704</xdr:colOff>
      <xdr:row>34</xdr:row>
      <xdr:rowOff>29746</xdr:rowOff>
    </xdr:from>
    <xdr:to>
      <xdr:col>9</xdr:col>
      <xdr:colOff>365573</xdr:colOff>
      <xdr:row>35</xdr:row>
      <xdr:rowOff>131351</xdr:rowOff>
    </xdr:to>
    <xdr:sp macro="" textlink="">
      <xdr:nvSpPr>
        <xdr:cNvPr id="116" name="四角形吹き出し 115">
          <a:hlinkClick xmlns:r="http://schemas.openxmlformats.org/officeDocument/2006/relationships" r:id="rId28"/>
          <a:extLst>
            <a:ext uri="{FF2B5EF4-FFF2-40B4-BE49-F238E27FC236}">
              <a16:creationId xmlns:a16="http://schemas.microsoft.com/office/drawing/2014/main" id="{00000000-0008-0000-0100-000074000000}"/>
            </a:ext>
          </a:extLst>
        </xdr:cNvPr>
        <xdr:cNvSpPr/>
      </xdr:nvSpPr>
      <xdr:spPr bwMode="auto">
        <a:xfrm>
          <a:off x="4572504" y="5563771"/>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22-2</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75048</xdr:colOff>
      <xdr:row>36</xdr:row>
      <xdr:rowOff>28073</xdr:rowOff>
    </xdr:from>
    <xdr:to>
      <xdr:col>9</xdr:col>
      <xdr:colOff>363917</xdr:colOff>
      <xdr:row>37</xdr:row>
      <xdr:rowOff>129678</xdr:rowOff>
    </xdr:to>
    <xdr:sp macro="" textlink="">
      <xdr:nvSpPr>
        <xdr:cNvPr id="117" name="四角形吹き出し 116">
          <a:hlinkClick xmlns:r="http://schemas.openxmlformats.org/officeDocument/2006/relationships" r:id="rId29"/>
          <a:extLst>
            <a:ext uri="{FF2B5EF4-FFF2-40B4-BE49-F238E27FC236}">
              <a16:creationId xmlns:a16="http://schemas.microsoft.com/office/drawing/2014/main" id="{00000000-0008-0000-0100-000075000000}"/>
            </a:ext>
          </a:extLst>
        </xdr:cNvPr>
        <xdr:cNvSpPr/>
      </xdr:nvSpPr>
      <xdr:spPr bwMode="auto">
        <a:xfrm>
          <a:off x="4570848" y="5866898"/>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23</a:t>
          </a:r>
        </a:p>
      </xdr:txBody>
    </xdr:sp>
    <xdr:clientData/>
  </xdr:twoCellAnchor>
  <xdr:twoCellAnchor>
    <xdr:from>
      <xdr:col>8</xdr:col>
      <xdr:colOff>75032</xdr:colOff>
      <xdr:row>38</xdr:row>
      <xdr:rowOff>28909</xdr:rowOff>
    </xdr:from>
    <xdr:to>
      <xdr:col>9</xdr:col>
      <xdr:colOff>363901</xdr:colOff>
      <xdr:row>39</xdr:row>
      <xdr:rowOff>130514</xdr:rowOff>
    </xdr:to>
    <xdr:sp macro="" textlink="">
      <xdr:nvSpPr>
        <xdr:cNvPr id="119" name="四角形吹き出し 118">
          <a:hlinkClick xmlns:r="http://schemas.openxmlformats.org/officeDocument/2006/relationships" r:id="rId30"/>
          <a:extLst>
            <a:ext uri="{FF2B5EF4-FFF2-40B4-BE49-F238E27FC236}">
              <a16:creationId xmlns:a16="http://schemas.microsoft.com/office/drawing/2014/main" id="{00000000-0008-0000-0100-000077000000}"/>
            </a:ext>
          </a:extLst>
        </xdr:cNvPr>
        <xdr:cNvSpPr/>
      </xdr:nvSpPr>
      <xdr:spPr bwMode="auto">
        <a:xfrm>
          <a:off x="4570832" y="6172534"/>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24-1</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73030</xdr:colOff>
      <xdr:row>40</xdr:row>
      <xdr:rowOff>29245</xdr:rowOff>
    </xdr:from>
    <xdr:to>
      <xdr:col>9</xdr:col>
      <xdr:colOff>361899</xdr:colOff>
      <xdr:row>41</xdr:row>
      <xdr:rowOff>130851</xdr:rowOff>
    </xdr:to>
    <xdr:sp macro="" textlink="">
      <xdr:nvSpPr>
        <xdr:cNvPr id="120" name="四角形吹き出し 119">
          <a:hlinkClick xmlns:r="http://schemas.openxmlformats.org/officeDocument/2006/relationships" r:id="rId31"/>
          <a:extLst>
            <a:ext uri="{FF2B5EF4-FFF2-40B4-BE49-F238E27FC236}">
              <a16:creationId xmlns:a16="http://schemas.microsoft.com/office/drawing/2014/main" id="{00000000-0008-0000-0100-000078000000}"/>
            </a:ext>
          </a:extLst>
        </xdr:cNvPr>
        <xdr:cNvSpPr/>
      </xdr:nvSpPr>
      <xdr:spPr bwMode="auto">
        <a:xfrm>
          <a:off x="4568830" y="6477670"/>
          <a:ext cx="717494" cy="254006"/>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24-2</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74198</xdr:colOff>
      <xdr:row>15</xdr:row>
      <xdr:rowOff>38769</xdr:rowOff>
    </xdr:from>
    <xdr:to>
      <xdr:col>9</xdr:col>
      <xdr:colOff>363067</xdr:colOff>
      <xdr:row>16</xdr:row>
      <xdr:rowOff>140375</xdr:rowOff>
    </xdr:to>
    <xdr:sp macro="" textlink="">
      <xdr:nvSpPr>
        <xdr:cNvPr id="121" name="四角形吹き出し 120">
          <a:hlinkClick xmlns:r="http://schemas.openxmlformats.org/officeDocument/2006/relationships" r:id="rId32"/>
          <a:extLst>
            <a:ext uri="{FF2B5EF4-FFF2-40B4-BE49-F238E27FC236}">
              <a16:creationId xmlns:a16="http://schemas.microsoft.com/office/drawing/2014/main" id="{00000000-0008-0000-0100-000079000000}"/>
            </a:ext>
          </a:extLst>
        </xdr:cNvPr>
        <xdr:cNvSpPr/>
      </xdr:nvSpPr>
      <xdr:spPr bwMode="auto">
        <a:xfrm>
          <a:off x="4569998" y="2677194"/>
          <a:ext cx="717494" cy="254006"/>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15</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8</xdr:col>
      <xdr:colOff>72520</xdr:colOff>
      <xdr:row>17</xdr:row>
      <xdr:rowOff>35926</xdr:rowOff>
    </xdr:from>
    <xdr:to>
      <xdr:col>9</xdr:col>
      <xdr:colOff>361389</xdr:colOff>
      <xdr:row>18</xdr:row>
      <xdr:rowOff>137531</xdr:rowOff>
    </xdr:to>
    <xdr:sp macro="" textlink="">
      <xdr:nvSpPr>
        <xdr:cNvPr id="122" name="四角形吹き出し 121">
          <a:hlinkClick xmlns:r="http://schemas.openxmlformats.org/officeDocument/2006/relationships" r:id="rId33"/>
          <a:extLst>
            <a:ext uri="{FF2B5EF4-FFF2-40B4-BE49-F238E27FC236}">
              <a16:creationId xmlns:a16="http://schemas.microsoft.com/office/drawing/2014/main" id="{00000000-0008-0000-0100-00007A000000}"/>
            </a:ext>
          </a:extLst>
        </xdr:cNvPr>
        <xdr:cNvSpPr/>
      </xdr:nvSpPr>
      <xdr:spPr bwMode="auto">
        <a:xfrm>
          <a:off x="4568320" y="2979151"/>
          <a:ext cx="717494" cy="254005"/>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100">
              <a:solidFill>
                <a:srgbClr val="0000FF"/>
              </a:solidFill>
              <a:latin typeface="HGSｺﾞｼｯｸE" pitchFamily="50" charset="-128"/>
              <a:ea typeface="HGSｺﾞｼｯｸE" pitchFamily="50" charset="-128"/>
            </a:rPr>
            <a:t>様式 </a:t>
          </a:r>
          <a:r>
            <a:rPr kumimoji="1" lang="en-US" altLang="ja-JP" sz="1100">
              <a:solidFill>
                <a:srgbClr val="0000FF"/>
              </a:solidFill>
              <a:latin typeface="HGSｺﾞｼｯｸE" pitchFamily="50" charset="-128"/>
              <a:ea typeface="HGSｺﾞｼｯｸE" pitchFamily="50" charset="-128"/>
            </a:rPr>
            <a:t>16</a:t>
          </a:r>
          <a:endParaRPr kumimoji="1" lang="ja-JP" altLang="en-US" sz="1100">
            <a:solidFill>
              <a:srgbClr val="0000FF"/>
            </a:solidFill>
            <a:latin typeface="HGSｺﾞｼｯｸE" pitchFamily="50" charset="-128"/>
            <a:ea typeface="HGSｺﾞｼｯｸE" pitchFamily="50" charset="-128"/>
          </a:endParaRPr>
        </a:p>
      </xdr:txBody>
    </xdr:sp>
    <xdr:clientData/>
  </xdr:twoCellAnchor>
  <xdr:twoCellAnchor>
    <xdr:from>
      <xdr:col>3</xdr:col>
      <xdr:colOff>76200</xdr:colOff>
      <xdr:row>22</xdr:row>
      <xdr:rowOff>38100</xdr:rowOff>
    </xdr:from>
    <xdr:to>
      <xdr:col>4</xdr:col>
      <xdr:colOff>365069</xdr:colOff>
      <xdr:row>23</xdr:row>
      <xdr:rowOff>139705</xdr:rowOff>
    </xdr:to>
    <xdr:sp macro="" textlink="">
      <xdr:nvSpPr>
        <xdr:cNvPr id="37" name="四角形吹き出し 93">
          <a:hlinkClick xmlns:r="http://schemas.openxmlformats.org/officeDocument/2006/relationships" r:id="rId34"/>
          <a:extLst>
            <a:ext uri="{FF2B5EF4-FFF2-40B4-BE49-F238E27FC236}">
              <a16:creationId xmlns:a16="http://schemas.microsoft.com/office/drawing/2014/main" id="{DD1E9802-9083-4F4B-9036-7DF4B8749A9E}"/>
            </a:ext>
          </a:extLst>
        </xdr:cNvPr>
        <xdr:cNvSpPr/>
      </xdr:nvSpPr>
      <xdr:spPr bwMode="auto">
        <a:xfrm>
          <a:off x="676275" y="3819525"/>
          <a:ext cx="717494" cy="254005"/>
        </a:xfrm>
        <a:prstGeom prst="wedgeRectCallout">
          <a:avLst>
            <a:gd name="adj1" fmla="val 1862"/>
            <a:gd name="adj2" fmla="val -3866"/>
          </a:avLst>
        </a:prstGeom>
        <a:solidFill>
          <a:sysClr val="window" lastClr="FFFFFF">
            <a:lumMod val="85000"/>
          </a:sys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ysClr val="windowText" lastClr="000000">
              <a:alpha val="50000"/>
            </a:sysClr>
          </a:innerShdw>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HGSｺﾞｼｯｸE" pitchFamily="50" charset="-128"/>
              <a:ea typeface="HGSｺﾞｼｯｸE" pitchFamily="50" charset="-128"/>
            </a:rPr>
            <a:t>様式 </a:t>
          </a:r>
          <a:r>
            <a:rPr kumimoji="1" lang="en-US" altLang="ja-JP" sz="1100" b="0" i="0" u="none" strike="noStrike" kern="0" cap="none" spc="0" normalizeH="0" baseline="0" noProof="0">
              <a:ln>
                <a:noFill/>
              </a:ln>
              <a:solidFill>
                <a:srgbClr val="0000FF"/>
              </a:solidFill>
              <a:effectLst/>
              <a:uLnTx/>
              <a:uFillTx/>
              <a:latin typeface="HGSｺﾞｼｯｸE" pitchFamily="50" charset="-128"/>
              <a:ea typeface="HGSｺﾞｼｯｸE" pitchFamily="50" charset="-128"/>
            </a:rPr>
            <a:t>4-2</a:t>
          </a:r>
          <a:endParaRPr kumimoji="1" lang="ja-JP" altLang="en-US" sz="1100" b="0" i="0" u="none" strike="noStrike" kern="0" cap="none" spc="0" normalizeH="0" baseline="0" noProof="0">
            <a:ln>
              <a:noFill/>
            </a:ln>
            <a:solidFill>
              <a:srgbClr val="0000FF"/>
            </a:solidFill>
            <a:effectLst/>
            <a:uLnTx/>
            <a:uFillTx/>
            <a:latin typeface="HGSｺﾞｼｯｸE" pitchFamily="50" charset="-128"/>
            <a:ea typeface="HGSｺﾞｼｯｸE"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304142</xdr:colOff>
      <xdr:row>1</xdr:row>
      <xdr:rowOff>279384</xdr:rowOff>
    </xdr:to>
    <xdr:sp macro="" textlink="">
      <xdr:nvSpPr>
        <xdr:cNvPr id="2" name="四角形吹き出し 2">
          <a:hlinkClick xmlns:r="http://schemas.openxmlformats.org/officeDocument/2006/relationships" r:id="rId1"/>
          <a:extLst>
            <a:ext uri="{FF2B5EF4-FFF2-40B4-BE49-F238E27FC236}">
              <a16:creationId xmlns:a16="http://schemas.microsoft.com/office/drawing/2014/main" id="{124C38A4-5607-465D-BC0F-8B83326981FC}"/>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580367</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227942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8868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94592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114300</xdr:colOff>
      <xdr:row>6</xdr:row>
      <xdr:rowOff>152400</xdr:rowOff>
    </xdr:from>
    <xdr:to>
      <xdr:col>33</xdr:col>
      <xdr:colOff>276225</xdr:colOff>
      <xdr:row>6</xdr:row>
      <xdr:rowOff>152400</xdr:rowOff>
    </xdr:to>
    <xdr:sp macro="" textlink="">
      <xdr:nvSpPr>
        <xdr:cNvPr id="45477" name="Line 1">
          <a:extLst>
            <a:ext uri="{FF2B5EF4-FFF2-40B4-BE49-F238E27FC236}">
              <a16:creationId xmlns:a16="http://schemas.microsoft.com/office/drawing/2014/main" id="{00000000-0008-0000-0E00-0000A5B10000}"/>
            </a:ext>
          </a:extLst>
        </xdr:cNvPr>
        <xdr:cNvSpPr>
          <a:spLocks noChangeShapeType="1"/>
        </xdr:cNvSpPr>
      </xdr:nvSpPr>
      <xdr:spPr bwMode="auto">
        <a:xfrm flipV="1">
          <a:off x="9744075" y="1524000"/>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216692</xdr:colOff>
      <xdr:row>1</xdr:row>
      <xdr:rowOff>27384</xdr:rowOff>
    </xdr:from>
    <xdr:to>
      <xdr:col>7</xdr:col>
      <xdr:colOff>427967</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bwMode="auto">
        <a:xfrm>
          <a:off x="616742" y="179784"/>
          <a:ext cx="1430475"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26192</xdr:colOff>
      <xdr:row>1</xdr:row>
      <xdr:rowOff>27384</xdr:rowOff>
    </xdr:from>
    <xdr:to>
      <xdr:col>11</xdr:col>
      <xdr:colOff>37442</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bwMode="auto">
        <a:xfrm>
          <a:off x="378617"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50</xdr:col>
      <xdr:colOff>123831</xdr:colOff>
      <xdr:row>38</xdr:row>
      <xdr:rowOff>108860</xdr:rowOff>
    </xdr:from>
    <xdr:to>
      <xdr:col>90</xdr:col>
      <xdr:colOff>82372</xdr:colOff>
      <xdr:row>52</xdr:row>
      <xdr:rowOff>58527</xdr:rowOff>
    </xdr:to>
    <xdr:pic>
      <xdr:nvPicPr>
        <xdr:cNvPr id="15" name="図 14">
          <a:extLst>
            <a:ext uri="{FF2B5EF4-FFF2-40B4-BE49-F238E27FC236}">
              <a16:creationId xmlns:a16="http://schemas.microsoft.com/office/drawing/2014/main" id="{C228374B-B7BB-45B8-B002-40848FB64286}"/>
            </a:ext>
          </a:extLst>
        </xdr:cNvPr>
        <xdr:cNvPicPr>
          <a:picLocks noChangeAspect="1"/>
        </xdr:cNvPicPr>
      </xdr:nvPicPr>
      <xdr:blipFill>
        <a:blip xmlns:r="http://schemas.openxmlformats.org/officeDocument/2006/relationships" r:embed="rId1"/>
        <a:stretch>
          <a:fillRect/>
        </a:stretch>
      </xdr:blipFill>
      <xdr:spPr>
        <a:xfrm>
          <a:off x="9165777" y="6361342"/>
          <a:ext cx="5530666" cy="2072381"/>
        </a:xfrm>
        <a:prstGeom prst="rect">
          <a:avLst/>
        </a:prstGeom>
      </xdr:spPr>
    </xdr:pic>
    <xdr:clientData/>
  </xdr:twoCellAnchor>
  <xdr:twoCellAnchor>
    <xdr:from>
      <xdr:col>33</xdr:col>
      <xdr:colOff>56419</xdr:colOff>
      <xdr:row>62</xdr:row>
      <xdr:rowOff>63745</xdr:rowOff>
    </xdr:from>
    <xdr:to>
      <xdr:col>42</xdr:col>
      <xdr:colOff>57150</xdr:colOff>
      <xdr:row>64</xdr:row>
      <xdr:rowOff>14289</xdr:rowOff>
    </xdr:to>
    <xdr:sp macro="" textlink="">
      <xdr:nvSpPr>
        <xdr:cNvPr id="2" name="吹き出し: 四角形 1">
          <a:extLst>
            <a:ext uri="{FF2B5EF4-FFF2-40B4-BE49-F238E27FC236}">
              <a16:creationId xmlns:a16="http://schemas.microsoft.com/office/drawing/2014/main" id="{27A06EAF-6F70-436C-B24B-37DB9900B039}"/>
            </a:ext>
          </a:extLst>
        </xdr:cNvPr>
        <xdr:cNvSpPr/>
      </xdr:nvSpPr>
      <xdr:spPr bwMode="auto">
        <a:xfrm>
          <a:off x="6666769" y="9560170"/>
          <a:ext cx="1286606" cy="198194"/>
        </a:xfrm>
        <a:prstGeom prst="wedgeRectCallout">
          <a:avLst>
            <a:gd name="adj1" fmla="val -75472"/>
            <a:gd name="adj2" fmla="val -35860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800">
              <a:effectLst/>
              <a:latin typeface="+mn-lt"/>
              <a:ea typeface="+mn-ea"/>
              <a:cs typeface="+mn-cs"/>
            </a:rPr>
            <a:t>該当する方にチェッマーク</a:t>
          </a:r>
          <a:endParaRPr lang="ja-JP" altLang="ja-JP" sz="800">
            <a:effectLst/>
          </a:endParaRPr>
        </a:p>
        <a:p>
          <a:pPr algn="l"/>
          <a:endParaRPr kumimoji="1" lang="ja-JP" altLang="en-US" sz="1100"/>
        </a:p>
      </xdr:txBody>
    </xdr:sp>
    <xdr:clientData/>
  </xdr:twoCellAnchor>
  <xdr:twoCellAnchor>
    <xdr:from>
      <xdr:col>17</xdr:col>
      <xdr:colOff>20515</xdr:colOff>
      <xdr:row>63</xdr:row>
      <xdr:rowOff>5131</xdr:rowOff>
    </xdr:from>
    <xdr:to>
      <xdr:col>25</xdr:col>
      <xdr:colOff>133350</xdr:colOff>
      <xdr:row>64</xdr:row>
      <xdr:rowOff>47625</xdr:rowOff>
    </xdr:to>
    <xdr:sp macro="" textlink="">
      <xdr:nvSpPr>
        <xdr:cNvPr id="46" name="吹き出し: 四角形 45">
          <a:extLst>
            <a:ext uri="{FF2B5EF4-FFF2-40B4-BE49-F238E27FC236}">
              <a16:creationId xmlns:a16="http://schemas.microsoft.com/office/drawing/2014/main" id="{D8FB4694-2591-4A99-9856-436BA22E11B7}"/>
            </a:ext>
          </a:extLst>
        </xdr:cNvPr>
        <xdr:cNvSpPr/>
      </xdr:nvSpPr>
      <xdr:spPr bwMode="auto">
        <a:xfrm>
          <a:off x="4344865" y="9625381"/>
          <a:ext cx="1255835" cy="166319"/>
        </a:xfrm>
        <a:prstGeom prst="wedgeRectCallout">
          <a:avLst>
            <a:gd name="adj1" fmla="val -73090"/>
            <a:gd name="adj2" fmla="val -460630"/>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800">
              <a:effectLst/>
              <a:latin typeface="+mn-lt"/>
              <a:ea typeface="+mn-ea"/>
              <a:cs typeface="+mn-cs"/>
            </a:rPr>
            <a:t>該当する方にチェッマーク</a:t>
          </a:r>
          <a:endParaRPr lang="ja-JP" altLang="ja-JP" sz="800">
            <a:effectLst/>
          </a:endParaRPr>
        </a:p>
        <a:p>
          <a:pPr algn="l"/>
          <a:endParaRPr kumimoji="1" lang="ja-JP" altLang="en-US" sz="1100"/>
        </a:p>
      </xdr:txBody>
    </xdr:sp>
    <xdr:clientData/>
  </xdr:twoCellAnchor>
  <xdr:twoCellAnchor>
    <xdr:from>
      <xdr:col>5</xdr:col>
      <xdr:colOff>7327</xdr:colOff>
      <xdr:row>62</xdr:row>
      <xdr:rowOff>14654</xdr:rowOff>
    </xdr:from>
    <xdr:to>
      <xdr:col>13</xdr:col>
      <xdr:colOff>73269</xdr:colOff>
      <xdr:row>64</xdr:row>
      <xdr:rowOff>109903</xdr:rowOff>
    </xdr:to>
    <xdr:sp macro="" textlink="">
      <xdr:nvSpPr>
        <xdr:cNvPr id="47" name="吹き出し: 四角形 46">
          <a:extLst>
            <a:ext uri="{FF2B5EF4-FFF2-40B4-BE49-F238E27FC236}">
              <a16:creationId xmlns:a16="http://schemas.microsoft.com/office/drawing/2014/main" id="{D1782F26-7C48-4B57-A4FD-35FF4CDE1FAB}"/>
            </a:ext>
          </a:extLst>
        </xdr:cNvPr>
        <xdr:cNvSpPr/>
      </xdr:nvSpPr>
      <xdr:spPr bwMode="auto">
        <a:xfrm>
          <a:off x="2630365" y="9525000"/>
          <a:ext cx="1238250" cy="344365"/>
        </a:xfrm>
        <a:prstGeom prst="wedgeRectCallout">
          <a:avLst>
            <a:gd name="adj1" fmla="val 44350"/>
            <a:gd name="adj2" fmla="val -37237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専門技術者が担当する工事内容</a:t>
          </a:r>
          <a:r>
            <a:rPr lang="ja-JP" altLang="en-US" sz="800">
              <a:effectLst/>
              <a:latin typeface="+mn-lt"/>
              <a:ea typeface="+mn-ea"/>
              <a:cs typeface="+mn-cs"/>
            </a:rPr>
            <a:t>を記入</a:t>
          </a:r>
          <a:endParaRPr lang="ja-JP" altLang="ja-JP" sz="8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36636</xdr:colOff>
      <xdr:row>61</xdr:row>
      <xdr:rowOff>117230</xdr:rowOff>
    </xdr:from>
    <xdr:to>
      <xdr:col>2</xdr:col>
      <xdr:colOff>85725</xdr:colOff>
      <xdr:row>67</xdr:row>
      <xdr:rowOff>14653</xdr:rowOff>
    </xdr:to>
    <xdr:sp macro="" textlink="">
      <xdr:nvSpPr>
        <xdr:cNvPr id="48" name="吹き出し: 四角形 47">
          <a:extLst>
            <a:ext uri="{FF2B5EF4-FFF2-40B4-BE49-F238E27FC236}">
              <a16:creationId xmlns:a16="http://schemas.microsoft.com/office/drawing/2014/main" id="{F22C1ED1-555A-42D9-8F3B-9CCC10DBFB36}"/>
            </a:ext>
          </a:extLst>
        </xdr:cNvPr>
        <xdr:cNvSpPr/>
      </xdr:nvSpPr>
      <xdr:spPr bwMode="auto">
        <a:xfrm>
          <a:off x="389061" y="9489830"/>
          <a:ext cx="1877889" cy="640373"/>
        </a:xfrm>
        <a:prstGeom prst="wedgeRectCallout">
          <a:avLst>
            <a:gd name="adj1" fmla="val 123053"/>
            <a:gd name="adj2" fmla="val -284813"/>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専門工事の額が</a:t>
          </a:r>
          <a:r>
            <a:rPr kumimoji="0"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500</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万円以上であり、</a:t>
          </a:r>
          <a:r>
            <a:rPr lang="ja-JP" altLang="ja-JP" sz="800">
              <a:effectLst/>
              <a:latin typeface="+mn-lt"/>
              <a:ea typeface="+mn-ea"/>
              <a:cs typeface="+mn-cs"/>
            </a:rPr>
            <a:t>元請負人が専門技術者を</a:t>
          </a:r>
          <a:r>
            <a:rPr kumimoji="1" lang="ja-JP" altLang="en-US" sz="800" b="0" i="0" u="none" strike="noStrike" kern="0" cap="none" spc="0" normalizeH="0" baseline="0" noProof="0">
              <a:ln>
                <a:noFill/>
              </a:ln>
              <a:solidFill>
                <a:sysClr val="windowText" lastClr="000000"/>
              </a:solidFill>
              <a:effectLst/>
              <a:uLnTx/>
              <a:uFillTx/>
            </a:rPr>
            <a:t>配置した場合、記入</a:t>
          </a:r>
          <a:r>
            <a:rPr lang="en-US" altLang="ja-JP" sz="800">
              <a:effectLst/>
              <a:latin typeface="+mn-lt"/>
              <a:ea typeface="+mn-ea"/>
              <a:cs typeface="+mn-cs"/>
            </a:rPr>
            <a:t>(※)</a:t>
          </a:r>
          <a:r>
            <a:rPr kumimoji="1" lang="ja-JP" altLang="en-US" sz="800" b="1" i="0" u="none" strike="noStrike" kern="0" cap="none" spc="0" normalizeH="0" baseline="0" noProof="0">
              <a:ln>
                <a:noFill/>
              </a:ln>
              <a:solidFill>
                <a:srgbClr val="FF0000"/>
              </a:solidFill>
              <a:effectLst/>
              <a:uLnTx/>
              <a:uFillTx/>
            </a:rPr>
            <a:t>（建設業法第</a:t>
          </a:r>
          <a:r>
            <a:rPr kumimoji="1" lang="en-US" altLang="ja-JP" sz="800" b="1" i="0" u="none" strike="noStrike" kern="0" cap="none" spc="0" normalizeH="0" baseline="0" noProof="0">
              <a:ln>
                <a:noFill/>
              </a:ln>
              <a:solidFill>
                <a:srgbClr val="FF0000"/>
              </a:solidFill>
              <a:effectLst/>
              <a:uLnTx/>
              <a:uFillTx/>
            </a:rPr>
            <a:t>26</a:t>
          </a:r>
          <a:r>
            <a:rPr kumimoji="1" lang="ja-JP" altLang="en-US" sz="800" b="1" i="0" u="none" strike="noStrike" kern="0" cap="none" spc="0" normalizeH="0" baseline="0" noProof="0">
              <a:ln>
                <a:noFill/>
              </a:ln>
              <a:solidFill>
                <a:srgbClr val="FF0000"/>
              </a:solidFill>
              <a:effectLst/>
              <a:uLnTx/>
              <a:uFillTx/>
            </a:rPr>
            <a:t>条の</a:t>
          </a:r>
          <a:r>
            <a:rPr kumimoji="1" lang="en-US" altLang="ja-JP" sz="800" b="1" i="0" u="none" strike="noStrike" kern="0" cap="none" spc="0" normalizeH="0" baseline="0" noProof="0">
              <a:ln>
                <a:noFill/>
              </a:ln>
              <a:solidFill>
                <a:srgbClr val="FF0000"/>
              </a:solidFill>
              <a:effectLst/>
              <a:uLnTx/>
              <a:uFillTx/>
            </a:rPr>
            <a:t>2</a:t>
          </a:r>
          <a:r>
            <a:rPr kumimoji="1" lang="ja-JP" altLang="en-US" sz="800" b="1" i="0" u="none" strike="noStrike" kern="0" cap="none" spc="0" normalizeH="0" baseline="0" noProof="0">
              <a:ln>
                <a:noFill/>
              </a:ln>
              <a:solidFill>
                <a:srgbClr val="FF0000"/>
              </a:solidFill>
              <a:effectLst/>
              <a:uLnTx/>
              <a:uFillTx/>
            </a:rPr>
            <a:t>参照）</a:t>
          </a:r>
        </a:p>
      </xdr:txBody>
    </xdr:sp>
    <xdr:clientData/>
  </xdr:twoCellAnchor>
  <xdr:twoCellAnchor>
    <xdr:from>
      <xdr:col>0</xdr:col>
      <xdr:colOff>7326</xdr:colOff>
      <xdr:row>41</xdr:row>
      <xdr:rowOff>104665</xdr:rowOff>
    </xdr:from>
    <xdr:to>
      <xdr:col>1</xdr:col>
      <xdr:colOff>1653268</xdr:colOff>
      <xdr:row>46</xdr:row>
      <xdr:rowOff>82683</xdr:rowOff>
    </xdr:to>
    <xdr:sp macro="" textlink="">
      <xdr:nvSpPr>
        <xdr:cNvPr id="50" name="吹き出し: 四角形 49">
          <a:extLst>
            <a:ext uri="{FF2B5EF4-FFF2-40B4-BE49-F238E27FC236}">
              <a16:creationId xmlns:a16="http://schemas.microsoft.com/office/drawing/2014/main" id="{9416A439-33ED-4687-A33D-F82B925B5241}"/>
            </a:ext>
          </a:extLst>
        </xdr:cNvPr>
        <xdr:cNvSpPr/>
      </xdr:nvSpPr>
      <xdr:spPr bwMode="auto">
        <a:xfrm>
          <a:off x="7326" y="6847004"/>
          <a:ext cx="1999728" cy="794447"/>
        </a:xfrm>
        <a:prstGeom prst="wedgeRectCallout">
          <a:avLst>
            <a:gd name="adj1" fmla="val 66207"/>
            <a:gd name="adj2" fmla="val -31502"/>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元請負人が</a:t>
          </a:r>
          <a:r>
            <a:rPr lang="ja-JP" altLang="en-US" sz="800">
              <a:effectLst/>
              <a:latin typeface="+mn-lt"/>
              <a:ea typeface="+mn-ea"/>
              <a:cs typeface="+mn-cs"/>
            </a:rPr>
            <a:t>配置した</a:t>
          </a:r>
          <a:r>
            <a:rPr lang="ja-JP" altLang="ja-JP" sz="800">
              <a:effectLst/>
              <a:latin typeface="+mn-lt"/>
              <a:ea typeface="+mn-ea"/>
              <a:cs typeface="+mn-cs"/>
            </a:rPr>
            <a:t>技術者について監理か主任の該当する方にチェックマーク</a:t>
          </a:r>
          <a:endParaRPr lang="en-US" altLang="ja-JP" sz="800">
            <a:effectLst/>
            <a:latin typeface="+mn-lt"/>
            <a:ea typeface="+mn-ea"/>
            <a:cs typeface="+mn-cs"/>
          </a:endParaRPr>
        </a:p>
        <a:p>
          <a:r>
            <a:rPr lang="en-US" altLang="ja-JP" sz="800" b="1">
              <a:solidFill>
                <a:srgbClr val="FF0000"/>
              </a:solidFill>
              <a:effectLst/>
              <a:latin typeface="+mn-lt"/>
              <a:ea typeface="+mn-ea"/>
              <a:cs typeface="+mn-cs"/>
            </a:rPr>
            <a:t>【</a:t>
          </a:r>
          <a:r>
            <a:rPr lang="ja-JP" altLang="en-US" sz="800" b="1">
              <a:solidFill>
                <a:srgbClr val="FF0000"/>
              </a:solidFill>
              <a:effectLst/>
              <a:latin typeface="+mn-lt"/>
              <a:ea typeface="+mn-ea"/>
              <a:cs typeface="+mn-cs"/>
            </a:rPr>
            <a:t>監理技術者は、下請合計金額が土木</a:t>
          </a:r>
          <a:r>
            <a:rPr lang="en-US" altLang="ja-JP" sz="800" b="1">
              <a:solidFill>
                <a:srgbClr val="FF0000"/>
              </a:solidFill>
              <a:effectLst/>
              <a:latin typeface="+mn-lt"/>
              <a:ea typeface="+mn-ea"/>
              <a:cs typeface="+mn-cs"/>
            </a:rPr>
            <a:t>4,000</a:t>
          </a:r>
          <a:r>
            <a:rPr lang="ja-JP" altLang="en-US" sz="800" b="1">
              <a:solidFill>
                <a:srgbClr val="FF0000"/>
              </a:solidFill>
              <a:effectLst/>
              <a:latin typeface="+mn-lt"/>
              <a:ea typeface="+mn-ea"/>
              <a:cs typeface="+mn-cs"/>
            </a:rPr>
            <a:t>万円、建築</a:t>
          </a:r>
          <a:r>
            <a:rPr lang="en-US" altLang="ja-JP" sz="800" b="1">
              <a:solidFill>
                <a:srgbClr val="FF0000"/>
              </a:solidFill>
              <a:effectLst/>
              <a:latin typeface="+mn-lt"/>
              <a:ea typeface="+mn-ea"/>
              <a:cs typeface="+mn-cs"/>
            </a:rPr>
            <a:t>6,000</a:t>
          </a:r>
          <a:r>
            <a:rPr lang="ja-JP" altLang="en-US" sz="800" b="1">
              <a:solidFill>
                <a:srgbClr val="FF0000"/>
              </a:solidFill>
              <a:effectLst/>
              <a:latin typeface="+mn-lt"/>
              <a:ea typeface="+mn-ea"/>
              <a:cs typeface="+mn-cs"/>
            </a:rPr>
            <a:t>万円以上の場合に配置</a:t>
          </a:r>
          <a:r>
            <a:rPr lang="en-US" altLang="ja-JP" sz="800" b="1">
              <a:solidFill>
                <a:srgbClr val="FF0000"/>
              </a:solidFill>
              <a:effectLst/>
              <a:latin typeface="+mn-lt"/>
              <a:ea typeface="+mn-ea"/>
              <a:cs typeface="+mn-cs"/>
            </a:rPr>
            <a:t>】</a:t>
          </a:r>
          <a:endParaRPr lang="ja-JP" altLang="ja-JP" sz="8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549522</xdr:colOff>
      <xdr:row>39</xdr:row>
      <xdr:rowOff>36112</xdr:rowOff>
    </xdr:from>
    <xdr:to>
      <xdr:col>1</xdr:col>
      <xdr:colOff>1626580</xdr:colOff>
      <xdr:row>41</xdr:row>
      <xdr:rowOff>58093</xdr:rowOff>
    </xdr:to>
    <xdr:sp macro="" textlink="">
      <xdr:nvSpPr>
        <xdr:cNvPr id="51" name="吹き出し: 四角形 50">
          <a:extLst>
            <a:ext uri="{FF2B5EF4-FFF2-40B4-BE49-F238E27FC236}">
              <a16:creationId xmlns:a16="http://schemas.microsoft.com/office/drawing/2014/main" id="{023464FC-18FA-412B-BB76-8687F8A45A05}"/>
            </a:ext>
          </a:extLst>
        </xdr:cNvPr>
        <xdr:cNvSpPr/>
      </xdr:nvSpPr>
      <xdr:spPr bwMode="auto">
        <a:xfrm>
          <a:off x="903308" y="6451880"/>
          <a:ext cx="1077058" cy="348552"/>
        </a:xfrm>
        <a:prstGeom prst="wedgeRectCallout">
          <a:avLst>
            <a:gd name="adj1" fmla="val 81776"/>
            <a:gd name="adj2" fmla="val 10023"/>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元請負人が</a:t>
          </a:r>
          <a:r>
            <a:rPr lang="ja-JP" altLang="en-US" sz="800">
              <a:effectLst/>
              <a:latin typeface="+mn-lt"/>
              <a:ea typeface="+mn-ea"/>
              <a:cs typeface="+mn-cs"/>
            </a:rPr>
            <a:t>配置した</a:t>
          </a:r>
          <a:r>
            <a:rPr lang="ja-JP" altLang="ja-JP" sz="800">
              <a:effectLst/>
              <a:latin typeface="+mn-lt"/>
              <a:ea typeface="+mn-ea"/>
              <a:cs typeface="+mn-cs"/>
            </a:rPr>
            <a:t>現場代理人の氏名</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293077</xdr:colOff>
      <xdr:row>34</xdr:row>
      <xdr:rowOff>73269</xdr:rowOff>
    </xdr:from>
    <xdr:to>
      <xdr:col>1</xdr:col>
      <xdr:colOff>1648558</xdr:colOff>
      <xdr:row>38</xdr:row>
      <xdr:rowOff>139211</xdr:rowOff>
    </xdr:to>
    <xdr:sp macro="" textlink="">
      <xdr:nvSpPr>
        <xdr:cNvPr id="52" name="吹き出し: 四角形 51">
          <a:extLst>
            <a:ext uri="{FF2B5EF4-FFF2-40B4-BE49-F238E27FC236}">
              <a16:creationId xmlns:a16="http://schemas.microsoft.com/office/drawing/2014/main" id="{5EB487D4-9BE1-4639-B1F3-47B153CC2707}"/>
            </a:ext>
          </a:extLst>
        </xdr:cNvPr>
        <xdr:cNvSpPr/>
      </xdr:nvSpPr>
      <xdr:spPr bwMode="auto">
        <a:xfrm>
          <a:off x="644769" y="5780942"/>
          <a:ext cx="1355481" cy="564173"/>
        </a:xfrm>
        <a:prstGeom prst="wedgeRectCallout">
          <a:avLst>
            <a:gd name="adj1" fmla="val 159485"/>
            <a:gd name="adj2" fmla="val 4190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一次下請人を監督するために元請負人が監督員を</a:t>
          </a:r>
          <a:r>
            <a:rPr lang="ja-JP" altLang="en-US" sz="800">
              <a:effectLst/>
              <a:latin typeface="+mn-lt"/>
              <a:ea typeface="+mn-ea"/>
              <a:cs typeface="+mn-cs"/>
            </a:rPr>
            <a:t>配置した</a:t>
          </a:r>
          <a:r>
            <a:rPr lang="ja-JP" altLang="ja-JP" sz="800">
              <a:effectLst/>
              <a:latin typeface="+mn-lt"/>
              <a:ea typeface="+mn-ea"/>
              <a:cs typeface="+mn-cs"/>
            </a:rPr>
            <a:t>場合その氏名</a:t>
          </a:r>
          <a:r>
            <a:rPr lang="en-US" altLang="ja-JP" sz="80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1043</xdr:colOff>
      <xdr:row>44</xdr:row>
      <xdr:rowOff>90854</xdr:rowOff>
    </xdr:from>
    <xdr:to>
      <xdr:col>40</xdr:col>
      <xdr:colOff>96293</xdr:colOff>
      <xdr:row>46</xdr:row>
      <xdr:rowOff>98182</xdr:rowOff>
    </xdr:to>
    <xdr:sp macro="" textlink="">
      <xdr:nvSpPr>
        <xdr:cNvPr id="3" name="吹き出し: 四角形 2">
          <a:extLst>
            <a:ext uri="{FF2B5EF4-FFF2-40B4-BE49-F238E27FC236}">
              <a16:creationId xmlns:a16="http://schemas.microsoft.com/office/drawing/2014/main" id="{E052F11D-3487-4F47-A43C-54080DE931B5}"/>
            </a:ext>
          </a:extLst>
        </xdr:cNvPr>
        <xdr:cNvSpPr/>
      </xdr:nvSpPr>
      <xdr:spPr bwMode="auto">
        <a:xfrm>
          <a:off x="6614114" y="7323050"/>
          <a:ext cx="1095375" cy="333900"/>
        </a:xfrm>
        <a:prstGeom prst="wedgeRectCallout">
          <a:avLst>
            <a:gd name="adj1" fmla="val -23451"/>
            <a:gd name="adj2" fmla="val -9570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800">
              <a:effectLst/>
              <a:latin typeface="+mn-lt"/>
              <a:ea typeface="+mn-ea"/>
              <a:cs typeface="+mn-cs"/>
            </a:rPr>
            <a:t>主任（監理）技術者の資格を記入</a:t>
          </a:r>
          <a:endParaRPr lang="ja-JP" altLang="ja-JP" sz="800">
            <a:effectLst/>
          </a:endParaRPr>
        </a:p>
        <a:p>
          <a:pPr algn="l"/>
          <a:endParaRPr kumimoji="1" lang="ja-JP" altLang="en-US" sz="1100"/>
        </a:p>
      </xdr:txBody>
    </xdr:sp>
    <xdr:clientData/>
  </xdr:twoCellAnchor>
  <xdr:twoCellAnchor>
    <xdr:from>
      <xdr:col>30</xdr:col>
      <xdr:colOff>7326</xdr:colOff>
      <xdr:row>37</xdr:row>
      <xdr:rowOff>1</xdr:rowOff>
    </xdr:from>
    <xdr:to>
      <xdr:col>40</xdr:col>
      <xdr:colOff>52388</xdr:colOff>
      <xdr:row>39</xdr:row>
      <xdr:rowOff>14289</xdr:rowOff>
    </xdr:to>
    <xdr:sp macro="" textlink="">
      <xdr:nvSpPr>
        <xdr:cNvPr id="54" name="吹き出し: 四角形 53">
          <a:extLst>
            <a:ext uri="{FF2B5EF4-FFF2-40B4-BE49-F238E27FC236}">
              <a16:creationId xmlns:a16="http://schemas.microsoft.com/office/drawing/2014/main" id="{F7BB7700-6123-41D3-A5BB-19620716CF1B}"/>
            </a:ext>
          </a:extLst>
        </xdr:cNvPr>
        <xdr:cNvSpPr/>
      </xdr:nvSpPr>
      <xdr:spPr bwMode="auto">
        <a:xfrm>
          <a:off x="6189051" y="6115051"/>
          <a:ext cx="1473812" cy="261938"/>
        </a:xfrm>
        <a:prstGeom prst="wedgeRectCallout">
          <a:avLst>
            <a:gd name="adj1" fmla="val -108673"/>
            <a:gd name="adj2" fmla="val -62376"/>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800">
              <a:effectLst/>
              <a:latin typeface="+mn-lt"/>
              <a:ea typeface="+mn-ea"/>
              <a:cs typeface="+mn-cs"/>
            </a:rPr>
            <a:t>発注者が置いた監督員の氏名</a:t>
          </a:r>
          <a:endParaRPr kumimoji="1" lang="ja-JP" altLang="en-US" sz="800"/>
        </a:p>
      </xdr:txBody>
    </xdr:sp>
    <xdr:clientData/>
  </xdr:twoCellAnchor>
  <xdr:twoCellAnchor>
    <xdr:from>
      <xdr:col>16</xdr:col>
      <xdr:colOff>14653</xdr:colOff>
      <xdr:row>46</xdr:row>
      <xdr:rowOff>14654</xdr:rowOff>
    </xdr:from>
    <xdr:to>
      <xdr:col>25</xdr:col>
      <xdr:colOff>65942</xdr:colOff>
      <xdr:row>47</xdr:row>
      <xdr:rowOff>65942</xdr:rowOff>
    </xdr:to>
    <xdr:sp macro="" textlink="">
      <xdr:nvSpPr>
        <xdr:cNvPr id="4" name="吹き出し: 四角形 3">
          <a:extLst>
            <a:ext uri="{FF2B5EF4-FFF2-40B4-BE49-F238E27FC236}">
              <a16:creationId xmlns:a16="http://schemas.microsoft.com/office/drawing/2014/main" id="{BEBACDA9-A37B-4D5B-8800-A81163D968A5}"/>
            </a:ext>
          </a:extLst>
        </xdr:cNvPr>
        <xdr:cNvSpPr/>
      </xdr:nvSpPr>
      <xdr:spPr bwMode="auto">
        <a:xfrm>
          <a:off x="4249615" y="7510096"/>
          <a:ext cx="1370135" cy="212481"/>
        </a:xfrm>
        <a:prstGeom prst="wedgeRectCallout">
          <a:avLst>
            <a:gd name="adj1" fmla="val 30046"/>
            <a:gd name="adj2" fmla="val 26461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専門技術者の資格を記入</a:t>
          </a:r>
          <a:endParaRPr lang="ja-JP" altLang="ja-JP" sz="800">
            <a:effectLst/>
          </a:endParaRPr>
        </a:p>
        <a:p>
          <a:pPr algn="l"/>
          <a:endParaRPr kumimoji="1" lang="ja-JP" altLang="en-US" sz="1100"/>
        </a:p>
      </xdr:txBody>
    </xdr:sp>
    <xdr:clientData/>
  </xdr:twoCellAnchor>
  <xdr:twoCellAnchor>
    <xdr:from>
      <xdr:col>30</xdr:col>
      <xdr:colOff>102577</xdr:colOff>
      <xdr:row>2</xdr:row>
      <xdr:rowOff>44343</xdr:rowOff>
    </xdr:from>
    <xdr:to>
      <xdr:col>38</xdr:col>
      <xdr:colOff>51288</xdr:colOff>
      <xdr:row>3</xdr:row>
      <xdr:rowOff>102959</xdr:rowOff>
    </xdr:to>
    <xdr:sp macro="" textlink="">
      <xdr:nvSpPr>
        <xdr:cNvPr id="57" name="吹き出し: 四角形 56">
          <a:extLst>
            <a:ext uri="{FF2B5EF4-FFF2-40B4-BE49-F238E27FC236}">
              <a16:creationId xmlns:a16="http://schemas.microsoft.com/office/drawing/2014/main" id="{7F9927B4-06C2-4109-B511-B5FC25EFB3B5}"/>
            </a:ext>
          </a:extLst>
        </xdr:cNvPr>
        <xdr:cNvSpPr/>
      </xdr:nvSpPr>
      <xdr:spPr bwMode="auto">
        <a:xfrm>
          <a:off x="6353985" y="891567"/>
          <a:ext cx="1111764" cy="364418"/>
        </a:xfrm>
        <a:prstGeom prst="wedgeRectCallout">
          <a:avLst>
            <a:gd name="adj1" fmla="val 36719"/>
            <a:gd name="adj2" fmla="val 10510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施工体制台帳を作成又は変更した日付</a:t>
          </a:r>
          <a:endParaRPr lang="ja-JP" altLang="ja-JP" sz="800">
            <a:effectLst/>
          </a:endParaRPr>
        </a:p>
        <a:p>
          <a:pPr algn="l"/>
          <a:endParaRPr kumimoji="1" lang="ja-JP" altLang="en-US" sz="1100"/>
        </a:p>
      </xdr:txBody>
    </xdr:sp>
    <xdr:clientData/>
  </xdr:twoCellAnchor>
  <xdr:twoCellAnchor>
    <xdr:from>
      <xdr:col>43</xdr:col>
      <xdr:colOff>27109</xdr:colOff>
      <xdr:row>5</xdr:row>
      <xdr:rowOff>161194</xdr:rowOff>
    </xdr:from>
    <xdr:to>
      <xdr:col>54</xdr:col>
      <xdr:colOff>104042</xdr:colOff>
      <xdr:row>8</xdr:row>
      <xdr:rowOff>55686</xdr:rowOff>
    </xdr:to>
    <xdr:sp macro="" textlink="">
      <xdr:nvSpPr>
        <xdr:cNvPr id="58" name="吹き出し: 四角形 57">
          <a:extLst>
            <a:ext uri="{FF2B5EF4-FFF2-40B4-BE49-F238E27FC236}">
              <a16:creationId xmlns:a16="http://schemas.microsoft.com/office/drawing/2014/main" id="{9C786D61-4B5A-4DD5-9A8E-C81CB89432FD}"/>
            </a:ext>
          </a:extLst>
        </xdr:cNvPr>
        <xdr:cNvSpPr/>
      </xdr:nvSpPr>
      <xdr:spPr bwMode="auto">
        <a:xfrm>
          <a:off x="8066209" y="1599469"/>
          <a:ext cx="1505683" cy="408842"/>
        </a:xfrm>
        <a:prstGeom prst="wedgeRectCallout">
          <a:avLst>
            <a:gd name="adj1" fmla="val -38390"/>
            <a:gd name="adj2" fmla="val 9798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元請負人が受けている</a:t>
          </a:r>
          <a:r>
            <a:rPr lang="ja-JP" altLang="ja-JP" sz="800" b="1">
              <a:solidFill>
                <a:srgbClr val="FF0000"/>
              </a:solidFill>
              <a:effectLst/>
              <a:latin typeface="+mn-lt"/>
              <a:ea typeface="+mn-ea"/>
              <a:cs typeface="+mn-cs"/>
            </a:rPr>
            <a:t>許可の有効</a:t>
          </a:r>
          <a:r>
            <a:rPr lang="ja-JP" altLang="en-US" sz="800" b="1">
              <a:solidFill>
                <a:srgbClr val="FF0000"/>
              </a:solidFill>
              <a:effectLst/>
              <a:latin typeface="+mn-lt"/>
              <a:ea typeface="+mn-ea"/>
              <a:cs typeface="+mn-cs"/>
            </a:rPr>
            <a:t>期間</a:t>
          </a:r>
          <a:r>
            <a:rPr lang="ja-JP" altLang="ja-JP" sz="800" b="1">
              <a:solidFill>
                <a:srgbClr val="FF0000"/>
              </a:solidFill>
              <a:effectLst/>
              <a:latin typeface="+mn-lt"/>
              <a:ea typeface="+mn-ea"/>
              <a:cs typeface="+mn-cs"/>
            </a:rPr>
            <a:t>の始期</a:t>
          </a:r>
          <a:r>
            <a:rPr lang="ja-JP" altLang="ja-JP" sz="800">
              <a:effectLst/>
              <a:latin typeface="+mn-lt"/>
              <a:ea typeface="+mn-ea"/>
              <a:cs typeface="+mn-cs"/>
            </a:rPr>
            <a:t>を記入</a:t>
          </a:r>
          <a:endParaRPr lang="ja-JP" altLang="ja-JP" sz="800">
            <a:effectLst/>
          </a:endParaRPr>
        </a:p>
        <a:p>
          <a:pPr algn="l"/>
          <a:endParaRPr kumimoji="1" lang="ja-JP" altLang="en-US" sz="1100"/>
        </a:p>
      </xdr:txBody>
    </xdr:sp>
    <xdr:clientData/>
  </xdr:twoCellAnchor>
  <xdr:twoCellAnchor>
    <xdr:from>
      <xdr:col>9</xdr:col>
      <xdr:colOff>46153</xdr:colOff>
      <xdr:row>5</xdr:row>
      <xdr:rowOff>10990</xdr:rowOff>
    </xdr:from>
    <xdr:to>
      <xdr:col>18</xdr:col>
      <xdr:colOff>119423</xdr:colOff>
      <xdr:row>6</xdr:row>
      <xdr:rowOff>41031</xdr:rowOff>
    </xdr:to>
    <xdr:sp macro="" textlink="">
      <xdr:nvSpPr>
        <xdr:cNvPr id="59" name="吹き出し: 四角形 58">
          <a:extLst>
            <a:ext uri="{FF2B5EF4-FFF2-40B4-BE49-F238E27FC236}">
              <a16:creationId xmlns:a16="http://schemas.microsoft.com/office/drawing/2014/main" id="{F5D6C2C9-CD85-4909-A9E4-2F5005A1F012}"/>
            </a:ext>
          </a:extLst>
        </xdr:cNvPr>
        <xdr:cNvSpPr/>
      </xdr:nvSpPr>
      <xdr:spPr bwMode="auto">
        <a:xfrm>
          <a:off x="3227503" y="1449265"/>
          <a:ext cx="1359145" cy="191966"/>
        </a:xfrm>
        <a:prstGeom prst="wedgeRectCallout">
          <a:avLst>
            <a:gd name="adj1" fmla="val -39971"/>
            <a:gd name="adj2" fmla="val 10184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元請負人の商号又は名称</a:t>
          </a:r>
          <a:endParaRPr lang="ja-JP" altLang="ja-JP" sz="800">
            <a:effectLst/>
          </a:endParaRPr>
        </a:p>
      </xdr:txBody>
    </xdr:sp>
    <xdr:clientData/>
  </xdr:twoCellAnchor>
  <xdr:twoCellAnchor>
    <xdr:from>
      <xdr:col>1</xdr:col>
      <xdr:colOff>593481</xdr:colOff>
      <xdr:row>2</xdr:row>
      <xdr:rowOff>65940</xdr:rowOff>
    </xdr:from>
    <xdr:to>
      <xdr:col>1</xdr:col>
      <xdr:colOff>1714500</xdr:colOff>
      <xdr:row>3</xdr:row>
      <xdr:rowOff>124555</xdr:rowOff>
    </xdr:to>
    <xdr:sp macro="" textlink="">
      <xdr:nvSpPr>
        <xdr:cNvPr id="60" name="吹き出し: 四角形 59">
          <a:extLst>
            <a:ext uri="{FF2B5EF4-FFF2-40B4-BE49-F238E27FC236}">
              <a16:creationId xmlns:a16="http://schemas.microsoft.com/office/drawing/2014/main" id="{AA46E699-493D-450E-B17A-258B5DC52839}"/>
            </a:ext>
          </a:extLst>
        </xdr:cNvPr>
        <xdr:cNvSpPr/>
      </xdr:nvSpPr>
      <xdr:spPr bwMode="auto">
        <a:xfrm>
          <a:off x="945173" y="915863"/>
          <a:ext cx="1121019" cy="366346"/>
        </a:xfrm>
        <a:prstGeom prst="wedgeRectCallout">
          <a:avLst>
            <a:gd name="adj1" fmla="val 96059"/>
            <a:gd name="adj2" fmla="val 27661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この工事を担当する事業所名</a:t>
          </a:r>
          <a:r>
            <a:rPr lang="en-US" altLang="ja-JP" sz="800">
              <a:effectLst/>
              <a:latin typeface="+mn-lt"/>
              <a:ea typeface="+mn-ea"/>
              <a:cs typeface="+mn-cs"/>
            </a:rPr>
            <a:t>(※)</a:t>
          </a:r>
          <a:endParaRPr lang="ja-JP" altLang="ja-JP" sz="800">
            <a:effectLst/>
          </a:endParaRPr>
        </a:p>
      </xdr:txBody>
    </xdr:sp>
    <xdr:clientData/>
  </xdr:twoCellAnchor>
  <xdr:twoCellAnchor>
    <xdr:from>
      <xdr:col>1</xdr:col>
      <xdr:colOff>222252</xdr:colOff>
      <xdr:row>6</xdr:row>
      <xdr:rowOff>21980</xdr:rowOff>
    </xdr:from>
    <xdr:to>
      <xdr:col>1</xdr:col>
      <xdr:colOff>1676247</xdr:colOff>
      <xdr:row>9</xdr:row>
      <xdr:rowOff>73269</xdr:rowOff>
    </xdr:to>
    <xdr:sp macro="" textlink="">
      <xdr:nvSpPr>
        <xdr:cNvPr id="61" name="吹き出し: 四角形 60">
          <a:extLst>
            <a:ext uri="{FF2B5EF4-FFF2-40B4-BE49-F238E27FC236}">
              <a16:creationId xmlns:a16="http://schemas.microsoft.com/office/drawing/2014/main" id="{9DED1A22-D72D-483F-9F69-33F72256292D}"/>
            </a:ext>
          </a:extLst>
        </xdr:cNvPr>
        <xdr:cNvSpPr/>
      </xdr:nvSpPr>
      <xdr:spPr bwMode="auto">
        <a:xfrm>
          <a:off x="571502" y="1620063"/>
          <a:ext cx="1453995" cy="485206"/>
        </a:xfrm>
        <a:prstGeom prst="wedgeRectCallout">
          <a:avLst>
            <a:gd name="adj1" fmla="val 65497"/>
            <a:gd name="adj2" fmla="val 11715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b="1">
              <a:solidFill>
                <a:srgbClr val="FF0000"/>
              </a:solidFill>
              <a:effectLst/>
              <a:latin typeface="+mn-lt"/>
              <a:ea typeface="+mn-ea"/>
              <a:cs typeface="+mn-cs"/>
            </a:rPr>
            <a:t>元請負人が受けている許可をすべて記入</a:t>
          </a:r>
          <a:endParaRPr lang="ja-JP" altLang="ja-JP" sz="800" b="1">
            <a:solidFill>
              <a:srgbClr val="FF0000"/>
            </a:solidFill>
            <a:effectLst/>
          </a:endParaRPr>
        </a:p>
        <a:p>
          <a:r>
            <a:rPr lang="en-US" altLang="ja-JP" sz="800" b="1">
              <a:solidFill>
                <a:srgbClr val="FF0000"/>
              </a:solidFill>
              <a:effectLst/>
              <a:latin typeface="+mn-lt"/>
              <a:ea typeface="+mn-ea"/>
              <a:cs typeface="+mn-cs"/>
            </a:rPr>
            <a:t>(</a:t>
          </a:r>
          <a:r>
            <a:rPr lang="ja-JP" altLang="ja-JP" sz="800" b="1">
              <a:solidFill>
                <a:srgbClr val="FF0000"/>
              </a:solidFill>
              <a:effectLst/>
              <a:latin typeface="+mn-lt"/>
              <a:ea typeface="+mn-ea"/>
              <a:cs typeface="+mn-cs"/>
            </a:rPr>
            <a:t>業種は略称でも可</a:t>
          </a:r>
          <a:r>
            <a:rPr lang="en-US" altLang="ja-JP" sz="800" b="1">
              <a:solidFill>
                <a:srgbClr val="FF0000"/>
              </a:solidFill>
              <a:effectLst/>
              <a:latin typeface="+mn-lt"/>
              <a:ea typeface="+mn-ea"/>
              <a:cs typeface="+mn-cs"/>
            </a:rPr>
            <a:t>)</a:t>
          </a:r>
          <a:endParaRPr lang="ja-JP" altLang="ja-JP" sz="800" b="1">
            <a:solidFill>
              <a:srgbClr val="FF0000"/>
            </a:solidFill>
            <a:effectLst/>
          </a:endParaRPr>
        </a:p>
      </xdr:txBody>
    </xdr:sp>
    <xdr:clientData/>
  </xdr:twoCellAnchor>
  <xdr:twoCellAnchor>
    <xdr:from>
      <xdr:col>1</xdr:col>
      <xdr:colOff>300404</xdr:colOff>
      <xdr:row>29</xdr:row>
      <xdr:rowOff>65941</xdr:rowOff>
    </xdr:from>
    <xdr:to>
      <xdr:col>1</xdr:col>
      <xdr:colOff>1677865</xdr:colOff>
      <xdr:row>33</xdr:row>
      <xdr:rowOff>80595</xdr:rowOff>
    </xdr:to>
    <xdr:sp macro="" textlink="">
      <xdr:nvSpPr>
        <xdr:cNvPr id="66" name="吹き出し: 四角形 65">
          <a:extLst>
            <a:ext uri="{FF2B5EF4-FFF2-40B4-BE49-F238E27FC236}">
              <a16:creationId xmlns:a16="http://schemas.microsoft.com/office/drawing/2014/main" id="{25D9C771-4E8F-4C38-A6B1-3EB9F5344614}"/>
            </a:ext>
          </a:extLst>
        </xdr:cNvPr>
        <xdr:cNvSpPr/>
      </xdr:nvSpPr>
      <xdr:spPr bwMode="auto">
        <a:xfrm>
          <a:off x="652096" y="4967653"/>
          <a:ext cx="1377461" cy="659423"/>
        </a:xfrm>
        <a:prstGeom prst="wedgeRectCallout">
          <a:avLst>
            <a:gd name="adj1" fmla="val 69220"/>
            <a:gd name="adj2" fmla="val -3763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元請負人の営業所等に係る各種保険の加入の有無と事業所整理記号・事業所番号、労働保険番号等</a:t>
          </a:r>
          <a:endParaRPr lang="ja-JP" altLang="ja-JP" sz="800">
            <a:effectLst/>
          </a:endParaRPr>
        </a:p>
      </xdr:txBody>
    </xdr:sp>
    <xdr:clientData/>
  </xdr:twoCellAnchor>
  <xdr:twoCellAnchor>
    <xdr:from>
      <xdr:col>1</xdr:col>
      <xdr:colOff>306265</xdr:colOff>
      <xdr:row>22</xdr:row>
      <xdr:rowOff>29308</xdr:rowOff>
    </xdr:from>
    <xdr:to>
      <xdr:col>1</xdr:col>
      <xdr:colOff>1683726</xdr:colOff>
      <xdr:row>24</xdr:row>
      <xdr:rowOff>86459</xdr:rowOff>
    </xdr:to>
    <xdr:sp macro="" textlink="">
      <xdr:nvSpPr>
        <xdr:cNvPr id="67" name="吹き出し: 四角形 66">
          <a:extLst>
            <a:ext uri="{FF2B5EF4-FFF2-40B4-BE49-F238E27FC236}">
              <a16:creationId xmlns:a16="http://schemas.microsoft.com/office/drawing/2014/main" id="{69EE3B89-6A00-467C-B5C9-B9CA7FD95E60}"/>
            </a:ext>
          </a:extLst>
        </xdr:cNvPr>
        <xdr:cNvSpPr/>
      </xdr:nvSpPr>
      <xdr:spPr bwMode="auto">
        <a:xfrm>
          <a:off x="657957" y="3949212"/>
          <a:ext cx="1377461" cy="379535"/>
        </a:xfrm>
        <a:prstGeom prst="wedgeRectCallout">
          <a:avLst>
            <a:gd name="adj1" fmla="val 126135"/>
            <a:gd name="adj2" fmla="val 106626"/>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b="1">
              <a:solidFill>
                <a:srgbClr val="FF0000"/>
              </a:solidFill>
              <a:effectLst/>
              <a:latin typeface="+mn-lt"/>
              <a:ea typeface="+mn-ea"/>
              <a:cs typeface="+mn-cs"/>
            </a:rPr>
            <a:t>発注者と契約を締結した元請負人の営業所等</a:t>
          </a:r>
          <a:endParaRPr lang="ja-JP" altLang="ja-JP" sz="800" b="1">
            <a:solidFill>
              <a:srgbClr val="FF0000"/>
            </a:solidFill>
            <a:effectLst/>
          </a:endParaRPr>
        </a:p>
      </xdr:txBody>
    </xdr:sp>
    <xdr:clientData/>
  </xdr:twoCellAnchor>
  <xdr:twoCellAnchor>
    <xdr:from>
      <xdr:col>1</xdr:col>
      <xdr:colOff>297473</xdr:colOff>
      <xdr:row>17</xdr:row>
      <xdr:rowOff>4396</xdr:rowOff>
    </xdr:from>
    <xdr:to>
      <xdr:col>1</xdr:col>
      <xdr:colOff>1674934</xdr:colOff>
      <xdr:row>20</xdr:row>
      <xdr:rowOff>84994</xdr:rowOff>
    </xdr:to>
    <xdr:sp macro="" textlink="">
      <xdr:nvSpPr>
        <xdr:cNvPr id="68" name="吹き出し: 四角形 67">
          <a:extLst>
            <a:ext uri="{FF2B5EF4-FFF2-40B4-BE49-F238E27FC236}">
              <a16:creationId xmlns:a16="http://schemas.microsoft.com/office/drawing/2014/main" id="{B1D4DF90-278E-4E0D-9B61-3BD979EB2F31}"/>
            </a:ext>
          </a:extLst>
        </xdr:cNvPr>
        <xdr:cNvSpPr/>
      </xdr:nvSpPr>
      <xdr:spPr bwMode="auto">
        <a:xfrm>
          <a:off x="649165" y="3191608"/>
          <a:ext cx="1377461" cy="490905"/>
        </a:xfrm>
        <a:prstGeom prst="wedgeRectCallout">
          <a:avLst>
            <a:gd name="adj1" fmla="val 69220"/>
            <a:gd name="adj2" fmla="val 11118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元請負人が発注者と締結し</a:t>
          </a:r>
          <a:r>
            <a:rPr lang="ja-JP" altLang="en-US" sz="800">
              <a:effectLst/>
              <a:latin typeface="+mn-lt"/>
              <a:ea typeface="+mn-ea"/>
              <a:cs typeface="+mn-cs"/>
            </a:rPr>
            <a:t>た</a:t>
          </a:r>
          <a:r>
            <a:rPr lang="ja-JP" altLang="ja-JP" sz="800">
              <a:effectLst/>
              <a:latin typeface="+mn-lt"/>
              <a:ea typeface="+mn-ea"/>
              <a:cs typeface="+mn-cs"/>
            </a:rPr>
            <a:t>契約書に記載された工期</a:t>
          </a:r>
          <a:endParaRPr lang="ja-JP" altLang="ja-JP" sz="800">
            <a:effectLst/>
          </a:endParaRPr>
        </a:p>
      </xdr:txBody>
    </xdr:sp>
    <xdr:clientData/>
  </xdr:twoCellAnchor>
  <xdr:twoCellAnchor>
    <xdr:from>
      <xdr:col>1</xdr:col>
      <xdr:colOff>134817</xdr:colOff>
      <xdr:row>11</xdr:row>
      <xdr:rowOff>54219</xdr:rowOff>
    </xdr:from>
    <xdr:to>
      <xdr:col>1</xdr:col>
      <xdr:colOff>1648556</xdr:colOff>
      <xdr:row>15</xdr:row>
      <xdr:rowOff>117231</xdr:rowOff>
    </xdr:to>
    <xdr:sp macro="" textlink="">
      <xdr:nvSpPr>
        <xdr:cNvPr id="69" name="吹き出し: 四角形 68">
          <a:extLst>
            <a:ext uri="{FF2B5EF4-FFF2-40B4-BE49-F238E27FC236}">
              <a16:creationId xmlns:a16="http://schemas.microsoft.com/office/drawing/2014/main" id="{62028461-4E34-4302-A9B7-84D5B6E6D58A}"/>
            </a:ext>
          </a:extLst>
        </xdr:cNvPr>
        <xdr:cNvSpPr/>
      </xdr:nvSpPr>
      <xdr:spPr bwMode="auto">
        <a:xfrm>
          <a:off x="486509" y="2347546"/>
          <a:ext cx="1513739" cy="634512"/>
        </a:xfrm>
        <a:prstGeom prst="wedgeRectCallout">
          <a:avLst>
            <a:gd name="adj1" fmla="val 66560"/>
            <a:gd name="adj2" fmla="val 10974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元請負人が発注者と締結した契約書に記載された工事名称とその工事の具体的内容</a:t>
          </a:r>
          <a:endParaRPr lang="ja-JP" altLang="ja-JP" sz="800">
            <a:effectLst/>
          </a:endParaRPr>
        </a:p>
      </xdr:txBody>
    </xdr:sp>
    <xdr:clientData/>
  </xdr:twoCellAnchor>
  <xdr:twoCellAnchor>
    <xdr:from>
      <xdr:col>1</xdr:col>
      <xdr:colOff>338504</xdr:colOff>
      <xdr:row>25</xdr:row>
      <xdr:rowOff>117227</xdr:rowOff>
    </xdr:from>
    <xdr:to>
      <xdr:col>1</xdr:col>
      <xdr:colOff>1745274</xdr:colOff>
      <xdr:row>28</xdr:row>
      <xdr:rowOff>13186</xdr:rowOff>
    </xdr:to>
    <xdr:sp macro="" textlink="">
      <xdr:nvSpPr>
        <xdr:cNvPr id="70" name="吹き出し: 四角形 69">
          <a:extLst>
            <a:ext uri="{FF2B5EF4-FFF2-40B4-BE49-F238E27FC236}">
              <a16:creationId xmlns:a16="http://schemas.microsoft.com/office/drawing/2014/main" id="{6CFA91D8-3DFC-43CE-BCD8-D470615A4597}"/>
            </a:ext>
          </a:extLst>
        </xdr:cNvPr>
        <xdr:cNvSpPr/>
      </xdr:nvSpPr>
      <xdr:spPr bwMode="auto">
        <a:xfrm>
          <a:off x="690929" y="4441577"/>
          <a:ext cx="1406770" cy="381734"/>
        </a:xfrm>
        <a:prstGeom prst="wedgeRectCallout">
          <a:avLst>
            <a:gd name="adj1" fmla="val 120579"/>
            <a:gd name="adj2" fmla="val 2361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b="1">
              <a:solidFill>
                <a:srgbClr val="FF0000"/>
              </a:solidFill>
              <a:effectLst/>
              <a:latin typeface="+mn-lt"/>
              <a:ea typeface="+mn-ea"/>
              <a:cs typeface="+mn-cs"/>
            </a:rPr>
            <a:t>一次下請人と契約を締結した元請負人の営業所等</a:t>
          </a:r>
          <a:endParaRPr lang="ja-JP" altLang="ja-JP" sz="800" b="1">
            <a:solidFill>
              <a:srgbClr val="FF0000"/>
            </a:solidFill>
            <a:effectLst/>
          </a:endParaRPr>
        </a:p>
      </xdr:txBody>
    </xdr:sp>
    <xdr:clientData/>
  </xdr:twoCellAnchor>
  <xdr:twoCellAnchor>
    <xdr:from>
      <xdr:col>30</xdr:col>
      <xdr:colOff>54430</xdr:colOff>
      <xdr:row>20</xdr:row>
      <xdr:rowOff>20411</xdr:rowOff>
    </xdr:from>
    <xdr:to>
      <xdr:col>43</xdr:col>
      <xdr:colOff>72119</xdr:colOff>
      <xdr:row>22</xdr:row>
      <xdr:rowOff>839</xdr:rowOff>
    </xdr:to>
    <xdr:sp macro="" textlink="">
      <xdr:nvSpPr>
        <xdr:cNvPr id="71" name="吹き出し: 四角形 70">
          <a:extLst>
            <a:ext uri="{FF2B5EF4-FFF2-40B4-BE49-F238E27FC236}">
              <a16:creationId xmlns:a16="http://schemas.microsoft.com/office/drawing/2014/main" id="{72833F45-B7F8-4283-AC0A-1735B585388B}"/>
            </a:ext>
          </a:extLst>
        </xdr:cNvPr>
        <xdr:cNvSpPr/>
      </xdr:nvSpPr>
      <xdr:spPr bwMode="auto">
        <a:xfrm>
          <a:off x="6238876" y="3633107"/>
          <a:ext cx="1875064" cy="307000"/>
        </a:xfrm>
        <a:prstGeom prst="wedgeRectCallout">
          <a:avLst>
            <a:gd name="adj1" fmla="val 45107"/>
            <a:gd name="adj2" fmla="val 7484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元請負人が発注者と締結した契約書に記載された契約日</a:t>
          </a:r>
          <a:endParaRPr lang="ja-JP" altLang="ja-JP" sz="800">
            <a:effectLst/>
          </a:endParaRPr>
        </a:p>
        <a:p>
          <a:pPr algn="l"/>
          <a:endParaRPr kumimoji="1" lang="ja-JP" altLang="en-US" sz="1100"/>
        </a:p>
      </xdr:txBody>
    </xdr:sp>
    <xdr:clientData/>
  </xdr:twoCellAnchor>
  <xdr:twoCellAnchor>
    <xdr:from>
      <xdr:col>42</xdr:col>
      <xdr:colOff>80597</xdr:colOff>
      <xdr:row>125</xdr:row>
      <xdr:rowOff>101110</xdr:rowOff>
    </xdr:from>
    <xdr:to>
      <xdr:col>52</xdr:col>
      <xdr:colOff>9524</xdr:colOff>
      <xdr:row>127</xdr:row>
      <xdr:rowOff>47625</xdr:rowOff>
    </xdr:to>
    <xdr:sp macro="" textlink="">
      <xdr:nvSpPr>
        <xdr:cNvPr id="72" name="吹き出し: 四角形 71">
          <a:extLst>
            <a:ext uri="{FF2B5EF4-FFF2-40B4-BE49-F238E27FC236}">
              <a16:creationId xmlns:a16="http://schemas.microsoft.com/office/drawing/2014/main" id="{BC294744-753E-4B75-9761-45E0339C77C6}"/>
            </a:ext>
          </a:extLst>
        </xdr:cNvPr>
        <xdr:cNvSpPr/>
      </xdr:nvSpPr>
      <xdr:spPr bwMode="auto">
        <a:xfrm>
          <a:off x="7976822" y="18617710"/>
          <a:ext cx="1357677" cy="213215"/>
        </a:xfrm>
        <a:prstGeom prst="wedgeRectCallout">
          <a:avLst>
            <a:gd name="adj1" fmla="val -9162"/>
            <a:gd name="adj2" fmla="val -188490"/>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該当する方にチェックマーク</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57149</xdr:colOff>
      <xdr:row>128</xdr:row>
      <xdr:rowOff>14654</xdr:rowOff>
    </xdr:from>
    <xdr:to>
      <xdr:col>40</xdr:col>
      <xdr:colOff>133350</xdr:colOff>
      <xdr:row>129</xdr:row>
      <xdr:rowOff>95249</xdr:rowOff>
    </xdr:to>
    <xdr:sp macro="" textlink="">
      <xdr:nvSpPr>
        <xdr:cNvPr id="73" name="吹き出し: 四角形 72">
          <a:extLst>
            <a:ext uri="{FF2B5EF4-FFF2-40B4-BE49-F238E27FC236}">
              <a16:creationId xmlns:a16="http://schemas.microsoft.com/office/drawing/2014/main" id="{7B7248FC-4F41-41CA-993B-BC439C42CD75}"/>
            </a:ext>
          </a:extLst>
        </xdr:cNvPr>
        <xdr:cNvSpPr/>
      </xdr:nvSpPr>
      <xdr:spPr bwMode="auto">
        <a:xfrm>
          <a:off x="6381749" y="18931304"/>
          <a:ext cx="1362076" cy="213945"/>
        </a:xfrm>
        <a:prstGeom prst="wedgeRectCallout">
          <a:avLst>
            <a:gd name="adj1" fmla="val -57348"/>
            <a:gd name="adj2" fmla="val -34508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該当する方にチェックマーク</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141408</xdr:colOff>
      <xdr:row>128</xdr:row>
      <xdr:rowOff>80599</xdr:rowOff>
    </xdr:from>
    <xdr:to>
      <xdr:col>26</xdr:col>
      <xdr:colOff>76199</xdr:colOff>
      <xdr:row>130</xdr:row>
      <xdr:rowOff>38100</xdr:rowOff>
    </xdr:to>
    <xdr:sp macro="" textlink="">
      <xdr:nvSpPr>
        <xdr:cNvPr id="74" name="吹き出し: 四角形 73">
          <a:extLst>
            <a:ext uri="{FF2B5EF4-FFF2-40B4-BE49-F238E27FC236}">
              <a16:creationId xmlns:a16="http://schemas.microsoft.com/office/drawing/2014/main" id="{5D2E131C-E8BB-40AB-A594-FC7D77E8D96A}"/>
            </a:ext>
          </a:extLst>
        </xdr:cNvPr>
        <xdr:cNvSpPr/>
      </xdr:nvSpPr>
      <xdr:spPr bwMode="auto">
        <a:xfrm>
          <a:off x="4322883" y="18997249"/>
          <a:ext cx="1363541" cy="224201"/>
        </a:xfrm>
        <a:prstGeom prst="wedgeRectCallout">
          <a:avLst>
            <a:gd name="adj1" fmla="val -70261"/>
            <a:gd name="adj2" fmla="val -36999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該当する方にチェックマーク</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51</xdr:col>
      <xdr:colOff>14652</xdr:colOff>
      <xdr:row>119</xdr:row>
      <xdr:rowOff>131884</xdr:rowOff>
    </xdr:from>
    <xdr:to>
      <xdr:col>60</xdr:col>
      <xdr:colOff>87921</xdr:colOff>
      <xdr:row>122</xdr:row>
      <xdr:rowOff>65941</xdr:rowOff>
    </xdr:to>
    <xdr:sp macro="" textlink="">
      <xdr:nvSpPr>
        <xdr:cNvPr id="75" name="吹き出し: 四角形 74">
          <a:extLst>
            <a:ext uri="{FF2B5EF4-FFF2-40B4-BE49-F238E27FC236}">
              <a16:creationId xmlns:a16="http://schemas.microsoft.com/office/drawing/2014/main" id="{34EAB2B7-9CC6-480C-8AEF-5C93DAF2DB2D}"/>
            </a:ext>
          </a:extLst>
        </xdr:cNvPr>
        <xdr:cNvSpPr/>
      </xdr:nvSpPr>
      <xdr:spPr bwMode="auto">
        <a:xfrm>
          <a:off x="9378460" y="17863038"/>
          <a:ext cx="1245576" cy="344365"/>
        </a:xfrm>
        <a:prstGeom prst="wedgeRectCallout">
          <a:avLst>
            <a:gd name="adj1" fmla="val -82372"/>
            <a:gd name="adj2" fmla="val -7237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専門技術者が担当する工事内容</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を記入</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131884</xdr:colOff>
      <xdr:row>114</xdr:row>
      <xdr:rowOff>65940</xdr:rowOff>
    </xdr:from>
    <xdr:to>
      <xdr:col>67</xdr:col>
      <xdr:colOff>95249</xdr:colOff>
      <xdr:row>117</xdr:row>
      <xdr:rowOff>65942</xdr:rowOff>
    </xdr:to>
    <xdr:sp macro="" textlink="">
      <xdr:nvSpPr>
        <xdr:cNvPr id="76" name="吹き出し: 四角形 75">
          <a:extLst>
            <a:ext uri="{FF2B5EF4-FFF2-40B4-BE49-F238E27FC236}">
              <a16:creationId xmlns:a16="http://schemas.microsoft.com/office/drawing/2014/main" id="{1F2F1839-200F-4193-A4A8-28C7EBAC7068}"/>
            </a:ext>
          </a:extLst>
        </xdr:cNvPr>
        <xdr:cNvSpPr/>
      </xdr:nvSpPr>
      <xdr:spPr bwMode="auto">
        <a:xfrm>
          <a:off x="9171109" y="16982340"/>
          <a:ext cx="2249365" cy="485777"/>
        </a:xfrm>
        <a:prstGeom prst="wedgeRectCallout">
          <a:avLst>
            <a:gd name="adj1" fmla="val -76659"/>
            <a:gd name="adj2" fmla="val -36886"/>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請負人が専門技術者を</a:t>
          </a:r>
          <a:r>
            <a:rPr kumimoji="1" lang="ja-JP" altLang="en-US" sz="800" b="0" i="0" u="none" strike="noStrike" kern="0" cap="none" spc="0" normalizeH="0" baseline="0" noProof="0">
              <a:ln>
                <a:noFill/>
              </a:ln>
              <a:solidFill>
                <a:sysClr val="windowText" lastClr="000000"/>
              </a:solidFill>
              <a:effectLst/>
              <a:uLnTx/>
              <a:uFillTx/>
            </a:rPr>
            <a:t>配置した場合、その氏名を記入</a:t>
          </a:r>
          <a:r>
            <a:rPr lang="en-US" altLang="ja-JP" sz="800">
              <a:effectLst/>
              <a:latin typeface="+mn-lt"/>
              <a:ea typeface="+mn-ea"/>
              <a:cs typeface="+mn-cs"/>
            </a:rPr>
            <a:t>(※)</a:t>
          </a:r>
          <a:r>
            <a:rPr kumimoji="1" lang="ja-JP" altLang="en-US" sz="800" b="1" i="0" u="none" strike="noStrike" kern="0" cap="none" spc="0" normalizeH="0" baseline="0" noProof="0">
              <a:ln>
                <a:noFill/>
              </a:ln>
              <a:solidFill>
                <a:srgbClr val="FF0000"/>
              </a:solidFill>
              <a:effectLst/>
              <a:uLnTx/>
              <a:uFillTx/>
            </a:rPr>
            <a:t>（建設業法第</a:t>
          </a:r>
          <a:r>
            <a:rPr kumimoji="1" lang="en-US" altLang="ja-JP" sz="800" b="1" i="0" u="none" strike="noStrike" kern="0" cap="none" spc="0" normalizeH="0" baseline="0" noProof="0">
              <a:ln>
                <a:noFill/>
              </a:ln>
              <a:solidFill>
                <a:srgbClr val="FF0000"/>
              </a:solidFill>
              <a:effectLst/>
              <a:uLnTx/>
              <a:uFillTx/>
            </a:rPr>
            <a:t>26</a:t>
          </a:r>
          <a:r>
            <a:rPr kumimoji="1" lang="ja-JP" altLang="en-US" sz="800" b="1" i="0" u="none" strike="noStrike" kern="0" cap="none" spc="0" normalizeH="0" baseline="0" noProof="0">
              <a:ln>
                <a:noFill/>
              </a:ln>
              <a:solidFill>
                <a:srgbClr val="FF0000"/>
              </a:solidFill>
              <a:effectLst/>
              <a:uLnTx/>
              <a:uFillTx/>
            </a:rPr>
            <a:t>条の</a:t>
          </a:r>
          <a:r>
            <a:rPr kumimoji="1" lang="en-US" altLang="ja-JP" sz="800" b="1" i="0" u="none" strike="noStrike" kern="0" cap="none" spc="0" normalizeH="0" baseline="0" noProof="0">
              <a:ln>
                <a:noFill/>
              </a:ln>
              <a:solidFill>
                <a:srgbClr val="FF0000"/>
              </a:solidFill>
              <a:effectLst/>
              <a:uLnTx/>
              <a:uFillTx/>
            </a:rPr>
            <a:t>2</a:t>
          </a:r>
          <a:r>
            <a:rPr kumimoji="1" lang="ja-JP" altLang="en-US" sz="800" b="1" i="0" u="none" strike="noStrike" kern="0" cap="none" spc="0" normalizeH="0" baseline="0" noProof="0">
              <a:ln>
                <a:noFill/>
              </a:ln>
              <a:solidFill>
                <a:srgbClr val="FF0000"/>
              </a:solidFill>
              <a:effectLst/>
              <a:uLnTx/>
              <a:uFillTx/>
            </a:rPr>
            <a:t>参照）</a:t>
          </a:r>
        </a:p>
      </xdr:txBody>
    </xdr:sp>
    <xdr:clientData/>
  </xdr:twoCellAnchor>
  <xdr:twoCellAnchor>
    <xdr:from>
      <xdr:col>0</xdr:col>
      <xdr:colOff>21981</xdr:colOff>
      <xdr:row>113</xdr:row>
      <xdr:rowOff>29309</xdr:rowOff>
    </xdr:from>
    <xdr:to>
      <xdr:col>1</xdr:col>
      <xdr:colOff>1765788</xdr:colOff>
      <xdr:row>118</xdr:row>
      <xdr:rowOff>7327</xdr:rowOff>
    </xdr:to>
    <xdr:sp macro="" textlink="">
      <xdr:nvSpPr>
        <xdr:cNvPr id="78" name="吹き出し: 四角形 77">
          <a:extLst>
            <a:ext uri="{FF2B5EF4-FFF2-40B4-BE49-F238E27FC236}">
              <a16:creationId xmlns:a16="http://schemas.microsoft.com/office/drawing/2014/main" id="{9DAA901B-8BE7-4A36-9B05-A880E6AE243E}"/>
            </a:ext>
          </a:extLst>
        </xdr:cNvPr>
        <xdr:cNvSpPr/>
      </xdr:nvSpPr>
      <xdr:spPr bwMode="auto">
        <a:xfrm>
          <a:off x="21981" y="16793309"/>
          <a:ext cx="2095499" cy="783980"/>
        </a:xfrm>
        <a:prstGeom prst="wedgeRectCallout">
          <a:avLst>
            <a:gd name="adj1" fmla="val 69511"/>
            <a:gd name="adj2" fmla="val -4256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配置した</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主任</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技術者の氏名及び</a:t>
          </a:r>
          <a:r>
            <a:rPr lang="ja-JP" altLang="ja-JP" sz="800">
              <a:effectLst/>
              <a:latin typeface="+mn-lt"/>
              <a:ea typeface="+mn-ea"/>
              <a:cs typeface="+mn-cs"/>
            </a:rPr>
            <a:t>専任か非主任の該当する方</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にチェックマーク</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eaLnBrk="1" fontAlgn="auto" latinLnBrk="0" hangingPunct="1"/>
          <a:r>
            <a:rPr lang="en-US" altLang="ja-JP" sz="800" b="0" i="0" baseline="0">
              <a:effectLst/>
              <a:latin typeface="+mn-lt"/>
              <a:ea typeface="+mn-ea"/>
              <a:cs typeface="+mn-cs"/>
            </a:rPr>
            <a:t>【</a:t>
          </a:r>
          <a:r>
            <a:rPr lang="ja-JP" altLang="ja-JP" sz="800" b="0" i="0" baseline="0">
              <a:effectLst/>
              <a:latin typeface="+mn-lt"/>
              <a:ea typeface="+mn-ea"/>
              <a:cs typeface="+mn-cs"/>
            </a:rPr>
            <a:t>工事請負金額が土木</a:t>
          </a:r>
          <a:r>
            <a:rPr lang="en-US" altLang="ja-JP" sz="800" b="0" i="0" baseline="0">
              <a:effectLst/>
              <a:latin typeface="+mn-lt"/>
              <a:ea typeface="+mn-ea"/>
              <a:cs typeface="+mn-cs"/>
            </a:rPr>
            <a:t>3,500</a:t>
          </a:r>
          <a:r>
            <a:rPr lang="ja-JP" altLang="ja-JP" sz="800" b="0" i="0" baseline="0">
              <a:effectLst/>
              <a:latin typeface="+mn-lt"/>
              <a:ea typeface="+mn-ea"/>
              <a:cs typeface="+mn-cs"/>
            </a:rPr>
            <a:t>万円、建築</a:t>
          </a:r>
          <a:r>
            <a:rPr lang="en-US" altLang="ja-JP" sz="800" b="0" i="0" baseline="0">
              <a:effectLst/>
              <a:latin typeface="+mn-lt"/>
              <a:ea typeface="+mn-ea"/>
              <a:cs typeface="+mn-cs"/>
            </a:rPr>
            <a:t>7,000</a:t>
          </a:r>
          <a:r>
            <a:rPr lang="ja-JP" altLang="ja-JP" sz="800" b="0" i="0" baseline="0">
              <a:effectLst/>
              <a:latin typeface="+mn-lt"/>
              <a:ea typeface="+mn-ea"/>
              <a:cs typeface="+mn-cs"/>
            </a:rPr>
            <a:t>万円以上の場合、基本的に専任が必要</a:t>
          </a:r>
          <a:r>
            <a:rPr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51</xdr:col>
      <xdr:colOff>13188</xdr:colOff>
      <xdr:row>118</xdr:row>
      <xdr:rowOff>12456</xdr:rowOff>
    </xdr:from>
    <xdr:to>
      <xdr:col>61</xdr:col>
      <xdr:colOff>38833</xdr:colOff>
      <xdr:row>119</xdr:row>
      <xdr:rowOff>57150</xdr:rowOff>
    </xdr:to>
    <xdr:sp macro="" textlink="">
      <xdr:nvSpPr>
        <xdr:cNvPr id="81" name="吹き出し: 四角形 80">
          <a:extLst>
            <a:ext uri="{FF2B5EF4-FFF2-40B4-BE49-F238E27FC236}">
              <a16:creationId xmlns:a16="http://schemas.microsoft.com/office/drawing/2014/main" id="{85D4959A-399C-47C8-BF9C-44C6F7CC6F96}"/>
            </a:ext>
          </a:extLst>
        </xdr:cNvPr>
        <xdr:cNvSpPr/>
      </xdr:nvSpPr>
      <xdr:spPr bwMode="auto">
        <a:xfrm>
          <a:off x="9195288" y="17576556"/>
          <a:ext cx="1311520" cy="206619"/>
        </a:xfrm>
        <a:prstGeom prst="wedgeRectCallout">
          <a:avLst>
            <a:gd name="adj1" fmla="val -92660"/>
            <a:gd name="adj2" fmla="val -9192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専門</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技術者の資格を記入</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117230</xdr:colOff>
      <xdr:row>92</xdr:row>
      <xdr:rowOff>124560</xdr:rowOff>
    </xdr:from>
    <xdr:to>
      <xdr:col>62</xdr:col>
      <xdr:colOff>51288</xdr:colOff>
      <xdr:row>95</xdr:row>
      <xdr:rowOff>51291</xdr:rowOff>
    </xdr:to>
    <xdr:sp macro="" textlink="">
      <xdr:nvSpPr>
        <xdr:cNvPr id="85" name="吹き出し: 四角形 84">
          <a:extLst>
            <a:ext uri="{FF2B5EF4-FFF2-40B4-BE49-F238E27FC236}">
              <a16:creationId xmlns:a16="http://schemas.microsoft.com/office/drawing/2014/main" id="{90EF8BD4-BA23-4C9F-A672-7E00F83074C1}"/>
            </a:ext>
          </a:extLst>
        </xdr:cNvPr>
        <xdr:cNvSpPr/>
      </xdr:nvSpPr>
      <xdr:spPr bwMode="auto">
        <a:xfrm>
          <a:off x="9334499" y="13701348"/>
          <a:ext cx="1545981" cy="410308"/>
        </a:xfrm>
        <a:prstGeom prst="wedgeRectCallout">
          <a:avLst>
            <a:gd name="adj1" fmla="val -72797"/>
            <a:gd name="adj2" fmla="val 15211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請負人が受けている</a:t>
          </a:r>
          <a:r>
            <a:rPr kumimoji="0" lang="ja-JP"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許可の有効</a:t>
          </a:r>
          <a:r>
            <a:rPr kumimoji="0" lang="ja-JP" altLang="en-US"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期間</a:t>
          </a:r>
          <a:r>
            <a:rPr kumimoji="0" lang="ja-JP"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の始期</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を記入</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80589</xdr:colOff>
      <xdr:row>85</xdr:row>
      <xdr:rowOff>73270</xdr:rowOff>
    </xdr:from>
    <xdr:to>
      <xdr:col>27</xdr:col>
      <xdr:colOff>7320</xdr:colOff>
      <xdr:row>86</xdr:row>
      <xdr:rowOff>102577</xdr:rowOff>
    </xdr:to>
    <xdr:sp macro="" textlink="">
      <xdr:nvSpPr>
        <xdr:cNvPr id="86" name="吹き出し: 四角形 85">
          <a:extLst>
            <a:ext uri="{FF2B5EF4-FFF2-40B4-BE49-F238E27FC236}">
              <a16:creationId xmlns:a16="http://schemas.microsoft.com/office/drawing/2014/main" id="{5A2E3C06-0C87-429D-A1DC-34BF0E8FD577}"/>
            </a:ext>
          </a:extLst>
        </xdr:cNvPr>
        <xdr:cNvSpPr/>
      </xdr:nvSpPr>
      <xdr:spPr bwMode="auto">
        <a:xfrm>
          <a:off x="4462089" y="12521712"/>
          <a:ext cx="1392116" cy="190500"/>
        </a:xfrm>
        <a:prstGeom prst="wedgeRectCallout">
          <a:avLst>
            <a:gd name="adj1" fmla="val -39971"/>
            <a:gd name="adj2" fmla="val 10184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負人の商号又は名称</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52917</xdr:colOff>
      <xdr:row>92</xdr:row>
      <xdr:rowOff>81412</xdr:rowOff>
    </xdr:from>
    <xdr:to>
      <xdr:col>1</xdr:col>
      <xdr:colOff>1699854</xdr:colOff>
      <xdr:row>97</xdr:row>
      <xdr:rowOff>148169</xdr:rowOff>
    </xdr:to>
    <xdr:sp macro="" textlink="">
      <xdr:nvSpPr>
        <xdr:cNvPr id="88" name="吹き出し: 四角形 87">
          <a:extLst>
            <a:ext uri="{FF2B5EF4-FFF2-40B4-BE49-F238E27FC236}">
              <a16:creationId xmlns:a16="http://schemas.microsoft.com/office/drawing/2014/main" id="{510112DB-75D6-42E3-B440-7D6D01BE05F8}"/>
            </a:ext>
          </a:extLst>
        </xdr:cNvPr>
        <xdr:cNvSpPr/>
      </xdr:nvSpPr>
      <xdr:spPr bwMode="auto">
        <a:xfrm>
          <a:off x="402167" y="13596329"/>
          <a:ext cx="1646937" cy="797007"/>
        </a:xfrm>
        <a:prstGeom prst="wedgeRectCallout">
          <a:avLst>
            <a:gd name="adj1" fmla="val 109765"/>
            <a:gd name="adj2" fmla="val 5724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1">
              <a:solidFill>
                <a:srgbClr val="FF0000"/>
              </a:solidFill>
              <a:effectLst/>
              <a:latin typeface="+mn-lt"/>
              <a:ea typeface="+mn-ea"/>
              <a:cs typeface="+mn-cs"/>
            </a:rPr>
            <a:t>下請負人</a:t>
          </a:r>
          <a:r>
            <a:rPr lang="ja-JP" altLang="en-US" sz="800" b="1">
              <a:solidFill>
                <a:srgbClr val="FF0000"/>
              </a:solidFill>
              <a:effectLst/>
              <a:latin typeface="+mn-lt"/>
              <a:ea typeface="+mn-ea"/>
              <a:cs typeface="+mn-cs"/>
            </a:rPr>
            <a:t>の</a:t>
          </a:r>
          <a:r>
            <a:rPr lang="ja-JP" altLang="ja-JP" sz="800" b="1">
              <a:solidFill>
                <a:srgbClr val="FF0000"/>
              </a:solidFill>
              <a:effectLst/>
              <a:latin typeface="+mn-lt"/>
              <a:ea typeface="+mn-ea"/>
              <a:cs typeface="+mn-cs"/>
            </a:rPr>
            <a:t>受けている許可のうち、請け負った建設工事の施工に必要な業種に係る許可</a:t>
          </a:r>
          <a:r>
            <a:rPr kumimoji="0" lang="ja-JP"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を記入</a:t>
          </a:r>
          <a:endParaRPr kumimoji="0" lang="ja-JP" altLang="ja-JP" sz="800" b="1" i="0" u="none" strike="noStrike" kern="0" cap="none" spc="0" normalizeH="0" baseline="0" noProof="0">
            <a:ln>
              <a:noFill/>
            </a:ln>
            <a:solidFill>
              <a:srgbClr val="FF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0" lang="ja-JP"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業種は略称でも可</a:t>
          </a:r>
          <a:r>
            <a:rPr kumimoji="0" lang="en-US" altLang="ja-JP" sz="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0" lang="ja-JP" altLang="ja-JP" sz="800" b="1" i="0" u="none" strike="noStrike" kern="0" cap="none" spc="0" normalizeH="0" baseline="0" noProof="0">
            <a:ln>
              <a:noFill/>
            </a:ln>
            <a:solidFill>
              <a:srgbClr val="FF0000"/>
            </a:solidFill>
            <a:effectLst/>
            <a:uLnTx/>
            <a:uFillTx/>
          </a:endParaRPr>
        </a:p>
      </xdr:txBody>
    </xdr:sp>
    <xdr:clientData/>
  </xdr:twoCellAnchor>
  <xdr:twoCellAnchor>
    <xdr:from>
      <xdr:col>1</xdr:col>
      <xdr:colOff>344365</xdr:colOff>
      <xdr:row>103</xdr:row>
      <xdr:rowOff>21980</xdr:rowOff>
    </xdr:from>
    <xdr:to>
      <xdr:col>1</xdr:col>
      <xdr:colOff>1721826</xdr:colOff>
      <xdr:row>107</xdr:row>
      <xdr:rowOff>36634</xdr:rowOff>
    </xdr:to>
    <xdr:sp macro="" textlink="">
      <xdr:nvSpPr>
        <xdr:cNvPr id="89" name="吹き出し: 四角形 88">
          <a:extLst>
            <a:ext uri="{FF2B5EF4-FFF2-40B4-BE49-F238E27FC236}">
              <a16:creationId xmlns:a16="http://schemas.microsoft.com/office/drawing/2014/main" id="{9C36C735-C53D-48D6-BE97-7A01C4D94969}"/>
            </a:ext>
          </a:extLst>
        </xdr:cNvPr>
        <xdr:cNvSpPr/>
      </xdr:nvSpPr>
      <xdr:spPr bwMode="auto">
        <a:xfrm>
          <a:off x="696057" y="15239999"/>
          <a:ext cx="1377461" cy="659423"/>
        </a:xfrm>
        <a:prstGeom prst="wedgeRectCallout">
          <a:avLst>
            <a:gd name="adj1" fmla="val 69220"/>
            <a:gd name="adj2" fmla="val -3763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請負人の各種保険の加入の有無と事業所整理記号・事業所番号等</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92319</xdr:colOff>
      <xdr:row>84</xdr:row>
      <xdr:rowOff>23813</xdr:rowOff>
    </xdr:from>
    <xdr:to>
      <xdr:col>42</xdr:col>
      <xdr:colOff>102576</xdr:colOff>
      <xdr:row>86</xdr:row>
      <xdr:rowOff>121628</xdr:rowOff>
    </xdr:to>
    <xdr:sp macro="" textlink="">
      <xdr:nvSpPr>
        <xdr:cNvPr id="91" name="吹き出し: 四角形 90">
          <a:extLst>
            <a:ext uri="{FF2B5EF4-FFF2-40B4-BE49-F238E27FC236}">
              <a16:creationId xmlns:a16="http://schemas.microsoft.com/office/drawing/2014/main" id="{381B2E8F-E56A-4B89-B63E-97B88F9F7A4D}"/>
            </a:ext>
          </a:extLst>
        </xdr:cNvPr>
        <xdr:cNvSpPr/>
      </xdr:nvSpPr>
      <xdr:spPr bwMode="auto">
        <a:xfrm>
          <a:off x="6416919" y="12282488"/>
          <a:ext cx="1581882" cy="421665"/>
        </a:xfrm>
        <a:prstGeom prst="wedgeRectCallout">
          <a:avLst>
            <a:gd name="adj1" fmla="val -113779"/>
            <a:gd name="adj2" fmla="val 31384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請け負った建設工事の</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契約書に記載された工期</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65943</xdr:colOff>
      <xdr:row>86</xdr:row>
      <xdr:rowOff>149468</xdr:rowOff>
    </xdr:from>
    <xdr:to>
      <xdr:col>1</xdr:col>
      <xdr:colOff>1707171</xdr:colOff>
      <xdr:row>90</xdr:row>
      <xdr:rowOff>139211</xdr:rowOff>
    </xdr:to>
    <xdr:sp macro="" textlink="">
      <xdr:nvSpPr>
        <xdr:cNvPr id="92" name="吹き出し: 四角形 91">
          <a:extLst>
            <a:ext uri="{FF2B5EF4-FFF2-40B4-BE49-F238E27FC236}">
              <a16:creationId xmlns:a16="http://schemas.microsoft.com/office/drawing/2014/main" id="{8721F5A6-A519-4DA2-8466-F6DBD4C64927}"/>
            </a:ext>
          </a:extLst>
        </xdr:cNvPr>
        <xdr:cNvSpPr/>
      </xdr:nvSpPr>
      <xdr:spPr bwMode="auto">
        <a:xfrm>
          <a:off x="417635" y="12759103"/>
          <a:ext cx="1641228" cy="634512"/>
        </a:xfrm>
        <a:prstGeom prst="wedgeRectCallout">
          <a:avLst>
            <a:gd name="adj1" fmla="val 119803"/>
            <a:gd name="adj2" fmla="val 7164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請け負った建設工事の契約書に記載された工事名称及びその工事の具体的内容</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124559</xdr:colOff>
      <xdr:row>86</xdr:row>
      <xdr:rowOff>96834</xdr:rowOff>
    </xdr:from>
    <xdr:to>
      <xdr:col>63</xdr:col>
      <xdr:colOff>0</xdr:colOff>
      <xdr:row>89</xdr:row>
      <xdr:rowOff>56170</xdr:rowOff>
    </xdr:to>
    <xdr:sp macro="" textlink="">
      <xdr:nvSpPr>
        <xdr:cNvPr id="95" name="吹き出し: 四角形 94">
          <a:extLst>
            <a:ext uri="{FF2B5EF4-FFF2-40B4-BE49-F238E27FC236}">
              <a16:creationId xmlns:a16="http://schemas.microsoft.com/office/drawing/2014/main" id="{DF5AB76B-1E7A-45E1-8152-9DC5EE33CB0E}"/>
            </a:ext>
          </a:extLst>
        </xdr:cNvPr>
        <xdr:cNvSpPr/>
      </xdr:nvSpPr>
      <xdr:spPr bwMode="auto">
        <a:xfrm>
          <a:off x="9416726" y="12659251"/>
          <a:ext cx="1653441" cy="435586"/>
        </a:xfrm>
        <a:prstGeom prst="wedgeRectCallout">
          <a:avLst>
            <a:gd name="adj1" fmla="val -77910"/>
            <a:gd name="adj2" fmla="val 21562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請負人が</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請け負った建設工事の</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契約書に記載された</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契約日</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117231</xdr:colOff>
      <xdr:row>106</xdr:row>
      <xdr:rowOff>58614</xdr:rowOff>
    </xdr:from>
    <xdr:to>
      <xdr:col>59</xdr:col>
      <xdr:colOff>131885</xdr:colOff>
      <xdr:row>109</xdr:row>
      <xdr:rowOff>14652</xdr:rowOff>
    </xdr:to>
    <xdr:sp macro="" textlink="">
      <xdr:nvSpPr>
        <xdr:cNvPr id="96" name="吹き出し: 四角形 95">
          <a:extLst>
            <a:ext uri="{FF2B5EF4-FFF2-40B4-BE49-F238E27FC236}">
              <a16:creationId xmlns:a16="http://schemas.microsoft.com/office/drawing/2014/main" id="{A5EAB392-DD45-45EF-8A02-641BE5F047FE}"/>
            </a:ext>
          </a:extLst>
        </xdr:cNvPr>
        <xdr:cNvSpPr/>
      </xdr:nvSpPr>
      <xdr:spPr bwMode="auto">
        <a:xfrm>
          <a:off x="9334500" y="15760210"/>
          <a:ext cx="1186962" cy="373673"/>
        </a:xfrm>
        <a:prstGeom prst="wedgeRectCallout">
          <a:avLst>
            <a:gd name="adj1" fmla="val -82780"/>
            <a:gd name="adj2" fmla="val 2931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下請負人が配置した安全衛生責任者名</a:t>
          </a:r>
          <a:r>
            <a:rPr lang="en-US" altLang="ja-JP" sz="800">
              <a:effectLst/>
              <a:latin typeface="+mn-lt"/>
              <a:ea typeface="+mn-ea"/>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124558</xdr:colOff>
      <xdr:row>109</xdr:row>
      <xdr:rowOff>43959</xdr:rowOff>
    </xdr:from>
    <xdr:to>
      <xdr:col>59</xdr:col>
      <xdr:colOff>139212</xdr:colOff>
      <xdr:row>111</xdr:row>
      <xdr:rowOff>95248</xdr:rowOff>
    </xdr:to>
    <xdr:sp macro="" textlink="">
      <xdr:nvSpPr>
        <xdr:cNvPr id="99" name="吹き出し: 四角形 98">
          <a:extLst>
            <a:ext uri="{FF2B5EF4-FFF2-40B4-BE49-F238E27FC236}">
              <a16:creationId xmlns:a16="http://schemas.microsoft.com/office/drawing/2014/main" id="{75D5AC4C-1F6F-4A10-A92E-F4C8BF5DC5E3}"/>
            </a:ext>
          </a:extLst>
        </xdr:cNvPr>
        <xdr:cNvSpPr/>
      </xdr:nvSpPr>
      <xdr:spPr bwMode="auto">
        <a:xfrm>
          <a:off x="9341827" y="16163190"/>
          <a:ext cx="1186962" cy="373673"/>
        </a:xfrm>
        <a:prstGeom prst="wedgeRectCallout">
          <a:avLst>
            <a:gd name="adj1" fmla="val -82780"/>
            <a:gd name="adj2" fmla="val 2931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下請負人が配置した安全衛生推進者名</a:t>
          </a:r>
          <a:r>
            <a:rPr lang="en-US" altLang="ja-JP" sz="800">
              <a:effectLst/>
              <a:latin typeface="+mn-lt"/>
              <a:ea typeface="+mn-ea"/>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130416</xdr:colOff>
      <xdr:row>111</xdr:row>
      <xdr:rowOff>123092</xdr:rowOff>
    </xdr:from>
    <xdr:to>
      <xdr:col>59</xdr:col>
      <xdr:colOff>145070</xdr:colOff>
      <xdr:row>114</xdr:row>
      <xdr:rowOff>13188</xdr:rowOff>
    </xdr:to>
    <xdr:sp macro="" textlink="">
      <xdr:nvSpPr>
        <xdr:cNvPr id="100" name="吹き出し: 四角形 99">
          <a:extLst>
            <a:ext uri="{FF2B5EF4-FFF2-40B4-BE49-F238E27FC236}">
              <a16:creationId xmlns:a16="http://schemas.microsoft.com/office/drawing/2014/main" id="{296A0ADE-EFB1-4548-98DF-5BF6179E0ED0}"/>
            </a:ext>
          </a:extLst>
        </xdr:cNvPr>
        <xdr:cNvSpPr/>
      </xdr:nvSpPr>
      <xdr:spPr bwMode="auto">
        <a:xfrm>
          <a:off x="9347685" y="16564707"/>
          <a:ext cx="1186962" cy="373673"/>
        </a:xfrm>
        <a:prstGeom prst="wedgeRectCallout">
          <a:avLst>
            <a:gd name="adj1" fmla="val -82780"/>
            <a:gd name="adj2" fmla="val 2931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下請負人が配置した雇用管理責任者名</a:t>
          </a:r>
          <a:r>
            <a:rPr lang="en-US" altLang="ja-JP" sz="800">
              <a:effectLst/>
              <a:latin typeface="+mn-lt"/>
              <a:ea typeface="+mn-ea"/>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14655</xdr:colOff>
      <xdr:row>118</xdr:row>
      <xdr:rowOff>0</xdr:rowOff>
    </xdr:from>
    <xdr:to>
      <xdr:col>24</xdr:col>
      <xdr:colOff>73267</xdr:colOff>
      <xdr:row>119</xdr:row>
      <xdr:rowOff>14654</xdr:rowOff>
    </xdr:to>
    <xdr:sp macro="" textlink="">
      <xdr:nvSpPr>
        <xdr:cNvPr id="101" name="吹き出し: 四角形 100">
          <a:extLst>
            <a:ext uri="{FF2B5EF4-FFF2-40B4-BE49-F238E27FC236}">
              <a16:creationId xmlns:a16="http://schemas.microsoft.com/office/drawing/2014/main" id="{2497F1D8-1383-4742-BF64-2BE533DB2F82}"/>
            </a:ext>
          </a:extLst>
        </xdr:cNvPr>
        <xdr:cNvSpPr/>
      </xdr:nvSpPr>
      <xdr:spPr bwMode="auto">
        <a:xfrm>
          <a:off x="4103078" y="17569962"/>
          <a:ext cx="1377458" cy="175846"/>
        </a:xfrm>
        <a:prstGeom prst="wedgeRectCallout">
          <a:avLst>
            <a:gd name="adj1" fmla="val -38345"/>
            <a:gd name="adj2" fmla="val -27598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主任技術者の資格を記入</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342900</xdr:colOff>
      <xdr:row>74</xdr:row>
      <xdr:rowOff>100013</xdr:rowOff>
    </xdr:from>
    <xdr:to>
      <xdr:col>2</xdr:col>
      <xdr:colOff>14288</xdr:colOff>
      <xdr:row>81</xdr:row>
      <xdr:rowOff>104775</xdr:rowOff>
    </xdr:to>
    <xdr:sp macro="" textlink="">
      <xdr:nvSpPr>
        <xdr:cNvPr id="5" name="テキスト ボックス 4">
          <a:extLst>
            <a:ext uri="{FF2B5EF4-FFF2-40B4-BE49-F238E27FC236}">
              <a16:creationId xmlns:a16="http://schemas.microsoft.com/office/drawing/2014/main" id="{2B7CE467-0B4C-4449-96D3-84B7FF77A91B}"/>
            </a:ext>
          </a:extLst>
        </xdr:cNvPr>
        <xdr:cNvSpPr txBox="1"/>
      </xdr:nvSpPr>
      <xdr:spPr>
        <a:xfrm>
          <a:off x="342900" y="11082338"/>
          <a:ext cx="1852613" cy="87153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rgbClr val="FF0000"/>
              </a:solidFill>
            </a:rPr>
            <a:t>注）　吹き出しの説明書きの後に（</a:t>
          </a:r>
          <a:r>
            <a:rPr kumimoji="1" lang="en-US" altLang="ja-JP" sz="900">
              <a:solidFill>
                <a:srgbClr val="FF0000"/>
              </a:solidFill>
            </a:rPr>
            <a:t>※</a:t>
          </a:r>
          <a:r>
            <a:rPr kumimoji="1" lang="ja-JP" altLang="en-US" sz="900">
              <a:solidFill>
                <a:srgbClr val="FF0000"/>
              </a:solidFill>
            </a:rPr>
            <a:t>）印がある部分は、該当する者を置かない場合もあるので、そのときは記載不要である。</a:t>
          </a:r>
        </a:p>
      </xdr:txBody>
    </xdr:sp>
    <xdr:clientData/>
  </xdr:twoCellAnchor>
  <xdr:twoCellAnchor>
    <xdr:from>
      <xdr:col>1</xdr:col>
      <xdr:colOff>0</xdr:colOff>
      <xdr:row>146</xdr:row>
      <xdr:rowOff>0</xdr:rowOff>
    </xdr:from>
    <xdr:to>
      <xdr:col>2</xdr:col>
      <xdr:colOff>23813</xdr:colOff>
      <xdr:row>152</xdr:row>
      <xdr:rowOff>71437</xdr:rowOff>
    </xdr:to>
    <xdr:sp macro="" textlink="">
      <xdr:nvSpPr>
        <xdr:cNvPr id="44" name="テキスト ボックス 43">
          <a:extLst>
            <a:ext uri="{FF2B5EF4-FFF2-40B4-BE49-F238E27FC236}">
              <a16:creationId xmlns:a16="http://schemas.microsoft.com/office/drawing/2014/main" id="{03EC4293-9C32-42CF-A943-32873AA73989}"/>
            </a:ext>
          </a:extLst>
        </xdr:cNvPr>
        <xdr:cNvSpPr txBox="1"/>
      </xdr:nvSpPr>
      <xdr:spPr>
        <a:xfrm>
          <a:off x="352425" y="21316950"/>
          <a:ext cx="1852613" cy="87153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rgbClr val="FF0000"/>
              </a:solidFill>
            </a:rPr>
            <a:t>注）　吹き出しの説明書きの後に（</a:t>
          </a:r>
          <a:r>
            <a:rPr kumimoji="1" lang="en-US" altLang="ja-JP" sz="900">
              <a:solidFill>
                <a:srgbClr val="FF0000"/>
              </a:solidFill>
            </a:rPr>
            <a:t>※</a:t>
          </a:r>
          <a:r>
            <a:rPr kumimoji="1" lang="ja-JP" altLang="en-US" sz="900">
              <a:solidFill>
                <a:srgbClr val="FF0000"/>
              </a:solidFill>
            </a:rPr>
            <a:t>）印がある部分は、該当する者を置かない場合もあるので、そのときは記載不要である。</a:t>
          </a:r>
        </a:p>
      </xdr:txBody>
    </xdr:sp>
    <xdr:clientData/>
  </xdr:twoCellAnchor>
  <xdr:twoCellAnchor>
    <xdr:from>
      <xdr:col>54</xdr:col>
      <xdr:colOff>142875</xdr:colOff>
      <xdr:row>9</xdr:row>
      <xdr:rowOff>95250</xdr:rowOff>
    </xdr:from>
    <xdr:to>
      <xdr:col>80</xdr:col>
      <xdr:colOff>88447</xdr:colOff>
      <xdr:row>20</xdr:row>
      <xdr:rowOff>95250</xdr:rowOff>
    </xdr:to>
    <xdr:sp macro="" textlink="">
      <xdr:nvSpPr>
        <xdr:cNvPr id="6" name="テキスト ボックス 5">
          <a:extLst>
            <a:ext uri="{FF2B5EF4-FFF2-40B4-BE49-F238E27FC236}">
              <a16:creationId xmlns:a16="http://schemas.microsoft.com/office/drawing/2014/main" id="{9E722852-7315-4A19-B95C-B32C51C6ED71}"/>
            </a:ext>
          </a:extLst>
        </xdr:cNvPr>
        <xdr:cNvSpPr txBox="1"/>
      </xdr:nvSpPr>
      <xdr:spPr>
        <a:xfrm>
          <a:off x="9613446" y="2143125"/>
          <a:ext cx="3660322" cy="1564821"/>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baseline="0">
              <a:solidFill>
                <a:srgbClr val="002060"/>
              </a:solidFill>
              <a:latin typeface="+mn-lt"/>
              <a:ea typeface="+mn-ea"/>
              <a:cs typeface="+mn-cs"/>
            </a:rPr>
            <a:t>建設業の「大臣許可」と「都道府県知事許可」との違い</a:t>
          </a:r>
          <a:endParaRPr lang="en-US" altLang="ja-JP" sz="1100" b="1" i="0" u="none" strike="noStrike" baseline="0">
            <a:solidFill>
              <a:srgbClr val="002060"/>
            </a:solidFill>
            <a:latin typeface="+mn-lt"/>
            <a:ea typeface="+mn-ea"/>
            <a:cs typeface="+mn-cs"/>
          </a:endParaRPr>
        </a:p>
        <a:p>
          <a:endParaRPr lang="en-US" altLang="ja-JP" sz="900" b="0" i="0" u="none" strike="noStrike" baseline="0">
            <a:solidFill>
              <a:srgbClr val="002060"/>
            </a:solidFill>
            <a:latin typeface="+mn-lt"/>
            <a:ea typeface="+mn-ea"/>
            <a:cs typeface="+mn-cs"/>
          </a:endParaRPr>
        </a:p>
        <a:p>
          <a:r>
            <a:rPr lang="ja-JP" altLang="en-US" sz="900" b="0" i="0" u="none" strike="noStrike" baseline="0">
              <a:solidFill>
                <a:srgbClr val="002060"/>
              </a:solidFill>
              <a:latin typeface="+mn-lt"/>
              <a:ea typeface="+mn-ea"/>
              <a:cs typeface="+mn-cs"/>
            </a:rPr>
            <a:t>建設業を営む場合には、建設業法による建設業の許可を受けることが必要であり、その許可には、「大臣許可」と「都道府県知事許可」の二種類があり、二以上の都道府県の区域に営業所を設けて営業しようとする場合は国土交通大臣、一の都道府県内にのみ営業所を設けて営業しようとする場合には当該営業所の所在地を管轄する都道府県知事の許可を受ける必要があります。</a:t>
          </a:r>
          <a:endParaRPr kumimoji="1" lang="ja-JP" altLang="en-US" sz="900">
            <a:solidFill>
              <a:srgbClr val="002060"/>
            </a:solidFill>
          </a:endParaRPr>
        </a:p>
      </xdr:txBody>
    </xdr:sp>
    <xdr:clientData/>
  </xdr:twoCellAnchor>
  <xdr:twoCellAnchor>
    <xdr:from>
      <xdr:col>55</xdr:col>
      <xdr:colOff>13608</xdr:colOff>
      <xdr:row>22</xdr:row>
      <xdr:rowOff>25854</xdr:rowOff>
    </xdr:from>
    <xdr:to>
      <xdr:col>80</xdr:col>
      <xdr:colOff>81645</xdr:colOff>
      <xdr:row>36</xdr:row>
      <xdr:rowOff>102053</xdr:rowOff>
    </xdr:to>
    <xdr:sp macro="" textlink="">
      <xdr:nvSpPr>
        <xdr:cNvPr id="53" name="テキスト ボックス 52">
          <a:extLst>
            <a:ext uri="{FF2B5EF4-FFF2-40B4-BE49-F238E27FC236}">
              <a16:creationId xmlns:a16="http://schemas.microsoft.com/office/drawing/2014/main" id="{B7AEC6C9-9F1E-4F57-93FB-E90AF0E231D0}"/>
            </a:ext>
          </a:extLst>
        </xdr:cNvPr>
        <xdr:cNvSpPr txBox="1"/>
      </xdr:nvSpPr>
      <xdr:spPr>
        <a:xfrm>
          <a:off x="9627054" y="3965122"/>
          <a:ext cx="3639912" cy="2137681"/>
        </a:xfrm>
        <a:prstGeom prst="rect">
          <a:avLst/>
        </a:prstGeom>
        <a:solidFill>
          <a:sysClr val="window" lastClr="FFFFFF"/>
        </a:solidFill>
        <a:ln w="19050"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「一般建設業」と「特定建設業」との違い</a:t>
          </a:r>
          <a:endParaRPr kumimoji="0" lang="en-US" altLang="ja-JP" sz="1100" b="1"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建設業の許可は、「一般建設業」と「特定建設業」に区分され、軽微な工事のみを請け負って営業する場合を除き、建設業を営む者は、元請、下請を問わず許可を受けようとする業種ごとに、一般建設業又は特定建設業の許可を受けなければなりませ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どちらの許可も建設工事の発注者から直接請け負う請負金額には制限がありませんが、発注者から直接請け負った一件の建設工事について、下請代金の額（その工事に下請契約が２以上あるときは、下請代金の総額）が</a:t>
          </a:r>
          <a:r>
            <a:rPr kumimoji="0" lang="en-US" altLang="ja-JP"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4,000</a:t>
          </a:r>
          <a:r>
            <a:rPr kumimoji="0" lang="ja-JP" altLang="en-US"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万円（建築一式工事の場合は</a:t>
          </a:r>
          <a:r>
            <a:rPr kumimoji="0" lang="en-US" altLang="ja-JP"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6,000</a:t>
          </a:r>
          <a:r>
            <a:rPr kumimoji="0" lang="ja-JP" altLang="en-US"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万円）以上となる下請契約を締結して工事を施工する者は、特定建設業の許可を受けなければなりません。</a:t>
          </a:r>
          <a:endParaRPr kumimoji="1" lang="ja-JP" altLang="en-US" sz="9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endParaRPr>
        </a:p>
      </xdr:txBody>
    </xdr:sp>
    <xdr:clientData/>
  </xdr:twoCellAnchor>
  <xdr:twoCellAnchor>
    <xdr:from>
      <xdr:col>39</xdr:col>
      <xdr:colOff>117022</xdr:colOff>
      <xdr:row>59</xdr:row>
      <xdr:rowOff>91923</xdr:rowOff>
    </xdr:from>
    <xdr:to>
      <xdr:col>48</xdr:col>
      <xdr:colOff>117753</xdr:colOff>
      <xdr:row>61</xdr:row>
      <xdr:rowOff>48834</xdr:rowOff>
    </xdr:to>
    <xdr:sp macro="" textlink="">
      <xdr:nvSpPr>
        <xdr:cNvPr id="56" name="吹き出し: 四角形 55">
          <a:extLst>
            <a:ext uri="{FF2B5EF4-FFF2-40B4-BE49-F238E27FC236}">
              <a16:creationId xmlns:a16="http://schemas.microsoft.com/office/drawing/2014/main" id="{E5D236E5-5949-4802-93BE-AA434A707469}"/>
            </a:ext>
          </a:extLst>
        </xdr:cNvPr>
        <xdr:cNvSpPr/>
      </xdr:nvSpPr>
      <xdr:spPr bwMode="auto">
        <a:xfrm>
          <a:off x="7587343" y="9269941"/>
          <a:ext cx="1286606" cy="201839"/>
        </a:xfrm>
        <a:prstGeom prst="wedgeRectCallout">
          <a:avLst>
            <a:gd name="adj1" fmla="val 22462"/>
            <a:gd name="adj2" fmla="val -187736"/>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該当する方にチェッマーク</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95250</xdr:colOff>
      <xdr:row>14</xdr:row>
      <xdr:rowOff>74840</xdr:rowOff>
    </xdr:from>
    <xdr:to>
      <xdr:col>55</xdr:col>
      <xdr:colOff>6805</xdr:colOff>
      <xdr:row>22</xdr:row>
      <xdr:rowOff>34019</xdr:rowOff>
    </xdr:to>
    <xdr:cxnSp macro="">
      <xdr:nvCxnSpPr>
        <xdr:cNvPr id="10" name="直線矢印コネクタ 9">
          <a:extLst>
            <a:ext uri="{FF2B5EF4-FFF2-40B4-BE49-F238E27FC236}">
              <a16:creationId xmlns:a16="http://schemas.microsoft.com/office/drawing/2014/main" id="{EA8B3C70-7E02-49FD-9EE6-F1BA095401FE}"/>
            </a:ext>
          </a:extLst>
        </xdr:cNvPr>
        <xdr:cNvCxnSpPr/>
      </xdr:nvCxnSpPr>
      <xdr:spPr bwMode="auto">
        <a:xfrm flipH="1" flipV="1">
          <a:off x="5708196" y="2782661"/>
          <a:ext cx="3912055" cy="1190626"/>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57151</xdr:colOff>
      <xdr:row>14</xdr:row>
      <xdr:rowOff>85727</xdr:rowOff>
    </xdr:from>
    <xdr:to>
      <xdr:col>51</xdr:col>
      <xdr:colOff>27215</xdr:colOff>
      <xdr:row>38</xdr:row>
      <xdr:rowOff>129268</xdr:rowOff>
    </xdr:to>
    <xdr:cxnSp macro="">
      <xdr:nvCxnSpPr>
        <xdr:cNvPr id="63" name="直線矢印コネクタ 62">
          <a:extLst>
            <a:ext uri="{FF2B5EF4-FFF2-40B4-BE49-F238E27FC236}">
              <a16:creationId xmlns:a16="http://schemas.microsoft.com/office/drawing/2014/main" id="{D9E76657-1FE0-423E-8701-4D42A0BBD76C}"/>
            </a:ext>
          </a:extLst>
        </xdr:cNvPr>
        <xdr:cNvCxnSpPr/>
      </xdr:nvCxnSpPr>
      <xdr:spPr bwMode="auto">
        <a:xfrm flipH="1" flipV="1">
          <a:off x="3955597" y="2793548"/>
          <a:ext cx="5256439" cy="3588202"/>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95250</xdr:colOff>
      <xdr:row>9</xdr:row>
      <xdr:rowOff>95250</xdr:rowOff>
    </xdr:from>
    <xdr:to>
      <xdr:col>54</xdr:col>
      <xdr:colOff>123825</xdr:colOff>
      <xdr:row>13</xdr:row>
      <xdr:rowOff>19050</xdr:rowOff>
    </xdr:to>
    <xdr:cxnSp macro="">
      <xdr:nvCxnSpPr>
        <xdr:cNvPr id="64" name="直線矢印コネクタ 63">
          <a:extLst>
            <a:ext uri="{FF2B5EF4-FFF2-40B4-BE49-F238E27FC236}">
              <a16:creationId xmlns:a16="http://schemas.microsoft.com/office/drawing/2014/main" id="{ED714149-158B-4DCF-9DBF-15B59BE7595B}"/>
            </a:ext>
          </a:extLst>
        </xdr:cNvPr>
        <xdr:cNvCxnSpPr/>
      </xdr:nvCxnSpPr>
      <xdr:spPr bwMode="auto">
        <a:xfrm flipH="1">
          <a:off x="4991100" y="2133600"/>
          <a:ext cx="4600575" cy="4191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78</xdr:col>
      <xdr:colOff>136072</xdr:colOff>
      <xdr:row>56</xdr:row>
      <xdr:rowOff>68038</xdr:rowOff>
    </xdr:from>
    <xdr:to>
      <xdr:col>90</xdr:col>
      <xdr:colOff>81644</xdr:colOff>
      <xdr:row>65</xdr:row>
      <xdr:rowOff>102055</xdr:rowOff>
    </xdr:to>
    <xdr:sp macro="" textlink="">
      <xdr:nvSpPr>
        <xdr:cNvPr id="7" name="テキスト ボックス 6">
          <a:extLst>
            <a:ext uri="{FF2B5EF4-FFF2-40B4-BE49-F238E27FC236}">
              <a16:creationId xmlns:a16="http://schemas.microsoft.com/office/drawing/2014/main" id="{205F0662-B3B0-4A23-AE7A-5C3A7D36CE9D}"/>
            </a:ext>
          </a:extLst>
        </xdr:cNvPr>
        <xdr:cNvSpPr txBox="1"/>
      </xdr:nvSpPr>
      <xdr:spPr>
        <a:xfrm>
          <a:off x="13035643" y="8926288"/>
          <a:ext cx="1660072" cy="1088571"/>
        </a:xfrm>
        <a:prstGeom prst="rect">
          <a:avLst/>
        </a:prstGeom>
        <a:solidFill>
          <a:schemeClr val="lt1"/>
        </a:solidFill>
        <a:ln w="254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effectLst/>
              <a:latin typeface="+mn-lt"/>
              <a:ea typeface="+mn-ea"/>
              <a:cs typeface="+mn-cs"/>
            </a:rPr>
            <a:t>契約書や注文請書・標準約款</a:t>
          </a:r>
          <a:r>
            <a:rPr lang="ja-JP" altLang="en-US" sz="1100" b="1" i="0" baseline="0">
              <a:solidFill>
                <a:srgbClr val="FF0000"/>
              </a:solidFill>
              <a:effectLst/>
              <a:latin typeface="+mn-lt"/>
              <a:ea typeface="+mn-ea"/>
              <a:cs typeface="+mn-cs"/>
            </a:rPr>
            <a:t>類</a:t>
          </a:r>
          <a:r>
            <a:rPr lang="ja-JP" altLang="ja-JP" sz="1100" b="1" i="0" baseline="0">
              <a:solidFill>
                <a:srgbClr val="FF0000"/>
              </a:solidFill>
              <a:effectLst/>
              <a:latin typeface="+mn-lt"/>
              <a:ea typeface="+mn-ea"/>
              <a:cs typeface="+mn-cs"/>
            </a:rPr>
            <a:t>・工事内容を記載した見積書が添付されていることを</a:t>
          </a:r>
          <a:r>
            <a:rPr lang="ja-JP" altLang="en-US" sz="1100" b="1" i="0" baseline="0">
              <a:solidFill>
                <a:srgbClr val="FF0000"/>
              </a:solidFill>
              <a:effectLst/>
              <a:latin typeface="+mn-lt"/>
              <a:ea typeface="+mn-ea"/>
              <a:cs typeface="+mn-cs"/>
            </a:rPr>
            <a:t>確認する。</a:t>
          </a:r>
          <a:endParaRPr lang="ja-JP" altLang="ja-JP" b="1">
            <a:solidFill>
              <a:srgbClr val="FF0000"/>
            </a:solidFill>
            <a:effectLst/>
          </a:endParaRPr>
        </a:p>
        <a:p>
          <a:endParaRPr kumimoji="1" lang="ja-JP" altLang="en-US" sz="1100"/>
        </a:p>
      </xdr:txBody>
    </xdr:sp>
    <xdr:clientData/>
  </xdr:twoCellAnchor>
  <xdr:twoCellAnchor>
    <xdr:from>
      <xdr:col>78</xdr:col>
      <xdr:colOff>136072</xdr:colOff>
      <xdr:row>71</xdr:row>
      <xdr:rowOff>2825</xdr:rowOff>
    </xdr:from>
    <xdr:to>
      <xdr:col>90</xdr:col>
      <xdr:colOff>81643</xdr:colOff>
      <xdr:row>86</xdr:row>
      <xdr:rowOff>20404</xdr:rowOff>
    </xdr:to>
    <xdr:sp macro="" textlink="">
      <xdr:nvSpPr>
        <xdr:cNvPr id="77" name="テキスト ボックス 76">
          <a:extLst>
            <a:ext uri="{FF2B5EF4-FFF2-40B4-BE49-F238E27FC236}">
              <a16:creationId xmlns:a16="http://schemas.microsoft.com/office/drawing/2014/main" id="{F8EA0F55-79D2-4C2D-9AED-079AD3D2524E}"/>
            </a:ext>
          </a:extLst>
        </xdr:cNvPr>
        <xdr:cNvSpPr txBox="1"/>
      </xdr:nvSpPr>
      <xdr:spPr>
        <a:xfrm>
          <a:off x="13035643" y="10650414"/>
          <a:ext cx="1660071" cy="1977008"/>
        </a:xfrm>
        <a:prstGeom prst="rect">
          <a:avLst/>
        </a:prstGeom>
        <a:solidFill>
          <a:schemeClr val="lt1"/>
        </a:solidFill>
        <a:ln w="254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baseline="0">
              <a:solidFill>
                <a:srgbClr val="FF0000"/>
              </a:solidFill>
              <a:effectLst/>
              <a:latin typeface="+mn-lt"/>
              <a:ea typeface="+mn-ea"/>
              <a:cs typeface="+mn-cs"/>
            </a:rPr>
            <a:t>「契約締結に伴う諸届の提出」時に受注者から提出された経歴書と資格証等により、確認する。</a:t>
          </a:r>
          <a:endParaRPr lang="en-US" altLang="ja-JP" sz="1100" b="1" i="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rgbClr val="FF0000"/>
              </a:solidFill>
              <a:effectLst/>
              <a:latin typeface="+mn-lt"/>
              <a:ea typeface="+mn-ea"/>
              <a:cs typeface="+mn-cs"/>
            </a:rPr>
            <a:t>したがって、資格証等は既に提出済みのため、施工体制台帳への添付は不要。</a:t>
          </a:r>
          <a:endParaRPr kumimoji="1" lang="ja-JP" altLang="en-US" sz="1100"/>
        </a:p>
      </xdr:txBody>
    </xdr:sp>
    <xdr:clientData/>
  </xdr:twoCellAnchor>
  <xdr:twoCellAnchor>
    <xdr:from>
      <xdr:col>74</xdr:col>
      <xdr:colOff>115661</xdr:colOff>
      <xdr:row>56</xdr:row>
      <xdr:rowOff>68039</xdr:rowOff>
    </xdr:from>
    <xdr:to>
      <xdr:col>78</xdr:col>
      <xdr:colOff>108858</xdr:colOff>
      <xdr:row>62</xdr:row>
      <xdr:rowOff>27217</xdr:rowOff>
    </xdr:to>
    <xdr:cxnSp macro="">
      <xdr:nvCxnSpPr>
        <xdr:cNvPr id="80" name="直線矢印コネクタ 79">
          <a:extLst>
            <a:ext uri="{FF2B5EF4-FFF2-40B4-BE49-F238E27FC236}">
              <a16:creationId xmlns:a16="http://schemas.microsoft.com/office/drawing/2014/main" id="{C546A0BA-0DDE-4219-B256-E4670AF3C46F}"/>
            </a:ext>
          </a:extLst>
        </xdr:cNvPr>
        <xdr:cNvCxnSpPr/>
      </xdr:nvCxnSpPr>
      <xdr:spPr bwMode="auto">
        <a:xfrm flipH="1">
          <a:off x="12443732" y="8926289"/>
          <a:ext cx="564697" cy="646339"/>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B05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76</xdr:col>
      <xdr:colOff>20413</xdr:colOff>
      <xdr:row>70</xdr:row>
      <xdr:rowOff>115662</xdr:rowOff>
    </xdr:from>
    <xdr:to>
      <xdr:col>78</xdr:col>
      <xdr:colOff>129268</xdr:colOff>
      <xdr:row>72</xdr:row>
      <xdr:rowOff>88437</xdr:rowOff>
    </xdr:to>
    <xdr:cxnSp macro="">
      <xdr:nvCxnSpPr>
        <xdr:cNvPr id="82" name="直線矢印コネクタ 81">
          <a:extLst>
            <a:ext uri="{FF2B5EF4-FFF2-40B4-BE49-F238E27FC236}">
              <a16:creationId xmlns:a16="http://schemas.microsoft.com/office/drawing/2014/main" id="{95CE2B25-B222-4259-90FC-96025590DD98}"/>
            </a:ext>
          </a:extLst>
        </xdr:cNvPr>
        <xdr:cNvCxnSpPr/>
      </xdr:nvCxnSpPr>
      <xdr:spPr bwMode="auto">
        <a:xfrm flipH="1">
          <a:off x="12634234" y="10640787"/>
          <a:ext cx="394605" cy="217704"/>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B05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76</xdr:col>
      <xdr:colOff>27215</xdr:colOff>
      <xdr:row>69</xdr:row>
      <xdr:rowOff>54430</xdr:rowOff>
    </xdr:from>
    <xdr:to>
      <xdr:col>78</xdr:col>
      <xdr:colOff>129270</xdr:colOff>
      <xdr:row>70</xdr:row>
      <xdr:rowOff>115654</xdr:rowOff>
    </xdr:to>
    <xdr:cxnSp macro="">
      <xdr:nvCxnSpPr>
        <xdr:cNvPr id="83" name="直線矢印コネクタ 82">
          <a:extLst>
            <a:ext uri="{FF2B5EF4-FFF2-40B4-BE49-F238E27FC236}">
              <a16:creationId xmlns:a16="http://schemas.microsoft.com/office/drawing/2014/main" id="{E7101EE7-5513-4152-AF89-3BFC193B619E}"/>
            </a:ext>
          </a:extLst>
        </xdr:cNvPr>
        <xdr:cNvCxnSpPr/>
      </xdr:nvCxnSpPr>
      <xdr:spPr bwMode="auto">
        <a:xfrm flipH="1" flipV="1">
          <a:off x="12641036" y="10457091"/>
          <a:ext cx="387805" cy="183688"/>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B05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65</xdr:col>
      <xdr:colOff>84391</xdr:colOff>
      <xdr:row>83</xdr:row>
      <xdr:rowOff>107716</xdr:rowOff>
    </xdr:from>
    <xdr:to>
      <xdr:col>77</xdr:col>
      <xdr:colOff>94974</xdr:colOff>
      <xdr:row>92</xdr:row>
      <xdr:rowOff>47619</xdr:rowOff>
    </xdr:to>
    <xdr:sp macro="" textlink="">
      <xdr:nvSpPr>
        <xdr:cNvPr id="62" name="テキスト ボックス 61">
          <a:extLst>
            <a:ext uri="{FF2B5EF4-FFF2-40B4-BE49-F238E27FC236}">
              <a16:creationId xmlns:a16="http://schemas.microsoft.com/office/drawing/2014/main" id="{B905CF9D-357D-48CB-8ABE-F644D6C2A479}"/>
            </a:ext>
          </a:extLst>
        </xdr:cNvPr>
        <xdr:cNvSpPr txBox="1"/>
      </xdr:nvSpPr>
      <xdr:spPr>
        <a:xfrm>
          <a:off x="11126587" y="12224877"/>
          <a:ext cx="1725083" cy="1409474"/>
        </a:xfrm>
        <a:prstGeom prst="rect">
          <a:avLst/>
        </a:prstGeom>
        <a:solidFill>
          <a:schemeClr val="lt1"/>
        </a:solidFill>
        <a:ln w="254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rgbClr val="FF0000"/>
              </a:solidFill>
              <a:effectLst/>
              <a:latin typeface="+mn-lt"/>
              <a:ea typeface="+mn-ea"/>
              <a:cs typeface="+mn-cs"/>
            </a:rPr>
            <a:t>専門技術者をおく場合、資格証等を施工体制台帳に添付すること。なお、雇用の確認は、作業員名簿や健康保険証等の提示により行う。</a:t>
          </a:r>
          <a:endParaRPr kumimoji="1" lang="ja-JP" altLang="en-US" sz="1100"/>
        </a:p>
      </xdr:txBody>
    </xdr:sp>
    <xdr:clientData/>
  </xdr:twoCellAnchor>
  <xdr:twoCellAnchor>
    <xdr:from>
      <xdr:col>63</xdr:col>
      <xdr:colOff>13607</xdr:colOff>
      <xdr:row>80</xdr:row>
      <xdr:rowOff>108857</xdr:rowOff>
    </xdr:from>
    <xdr:to>
      <xdr:col>65</xdr:col>
      <xdr:colOff>74840</xdr:colOff>
      <xdr:row>83</xdr:row>
      <xdr:rowOff>95250</xdr:rowOff>
    </xdr:to>
    <xdr:cxnSp macro="">
      <xdr:nvCxnSpPr>
        <xdr:cNvPr id="65" name="直線矢印コネクタ 64">
          <a:extLst>
            <a:ext uri="{FF2B5EF4-FFF2-40B4-BE49-F238E27FC236}">
              <a16:creationId xmlns:a16="http://schemas.microsoft.com/office/drawing/2014/main" id="{C90B380A-0442-4737-B98E-86D239BCAADC}"/>
            </a:ext>
          </a:extLst>
        </xdr:cNvPr>
        <xdr:cNvCxnSpPr/>
      </xdr:nvCxnSpPr>
      <xdr:spPr bwMode="auto">
        <a:xfrm flipH="1" flipV="1">
          <a:off x="10770053" y="11858625"/>
          <a:ext cx="346983" cy="353786"/>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B05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14654</xdr:colOff>
      <xdr:row>46</xdr:row>
      <xdr:rowOff>149678</xdr:rowOff>
    </xdr:from>
    <xdr:to>
      <xdr:col>1</xdr:col>
      <xdr:colOff>1795095</xdr:colOff>
      <xdr:row>53</xdr:row>
      <xdr:rowOff>8598</xdr:rowOff>
    </xdr:to>
    <xdr:sp macro="" textlink="">
      <xdr:nvSpPr>
        <xdr:cNvPr id="49" name="吹き出し: 四角形 48">
          <a:extLst>
            <a:ext uri="{FF2B5EF4-FFF2-40B4-BE49-F238E27FC236}">
              <a16:creationId xmlns:a16="http://schemas.microsoft.com/office/drawing/2014/main" id="{4C141839-120F-431B-B03A-8D09F79DA5BB}"/>
            </a:ext>
          </a:extLst>
        </xdr:cNvPr>
        <xdr:cNvSpPr/>
      </xdr:nvSpPr>
      <xdr:spPr bwMode="auto">
        <a:xfrm>
          <a:off x="14654" y="7708446"/>
          <a:ext cx="2134227" cy="797813"/>
        </a:xfrm>
        <a:prstGeom prst="wedgeRectCallout">
          <a:avLst>
            <a:gd name="adj1" fmla="val 106112"/>
            <a:gd name="adj2" fmla="val -11516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r>
            <a:rPr lang="ja-JP" altLang="ja-JP" sz="800">
              <a:effectLst/>
              <a:latin typeface="+mn-lt"/>
              <a:ea typeface="+mn-ea"/>
              <a:cs typeface="+mn-cs"/>
            </a:rPr>
            <a:t>元請負人が</a:t>
          </a:r>
          <a:r>
            <a:rPr lang="ja-JP" altLang="en-US" sz="800">
              <a:effectLst/>
              <a:latin typeface="+mn-lt"/>
              <a:ea typeface="+mn-ea"/>
              <a:cs typeface="+mn-cs"/>
            </a:rPr>
            <a:t>配置し</a:t>
          </a:r>
          <a:r>
            <a:rPr lang="ja-JP" altLang="ja-JP" sz="800">
              <a:effectLst/>
              <a:latin typeface="+mn-lt"/>
              <a:ea typeface="+mn-ea"/>
              <a:cs typeface="+mn-cs"/>
            </a:rPr>
            <a:t>た技術者について</a:t>
          </a:r>
          <a:r>
            <a:rPr lang="ja-JP" altLang="en-US" sz="800">
              <a:effectLst/>
              <a:latin typeface="+mn-lt"/>
              <a:ea typeface="+mn-ea"/>
              <a:cs typeface="+mn-cs"/>
            </a:rPr>
            <a:t>専任</a:t>
          </a:r>
          <a:r>
            <a:rPr lang="ja-JP" altLang="ja-JP" sz="800">
              <a:effectLst/>
              <a:latin typeface="+mn-lt"/>
              <a:ea typeface="+mn-ea"/>
              <a:cs typeface="+mn-cs"/>
            </a:rPr>
            <a:t>か</a:t>
          </a:r>
          <a:r>
            <a:rPr lang="ja-JP" altLang="en-US" sz="800">
              <a:effectLst/>
              <a:latin typeface="+mn-lt"/>
              <a:ea typeface="+mn-ea"/>
              <a:cs typeface="+mn-cs"/>
            </a:rPr>
            <a:t>非</a:t>
          </a:r>
          <a:r>
            <a:rPr lang="ja-JP" altLang="ja-JP" sz="800">
              <a:effectLst/>
              <a:latin typeface="+mn-lt"/>
              <a:ea typeface="+mn-ea"/>
              <a:cs typeface="+mn-cs"/>
            </a:rPr>
            <a:t>主任の該当する方にチェックマーク</a:t>
          </a:r>
          <a:endParaRPr lang="en-US" altLang="ja-JP" sz="800">
            <a:effectLst/>
            <a:latin typeface="+mn-lt"/>
            <a:ea typeface="+mn-ea"/>
            <a:cs typeface="+mn-cs"/>
          </a:endParaRPr>
        </a:p>
        <a:p>
          <a:r>
            <a:rPr lang="en-US" altLang="ja-JP" sz="800" b="1">
              <a:solidFill>
                <a:srgbClr val="FF0000"/>
              </a:solidFill>
              <a:effectLst/>
              <a:latin typeface="+mn-lt"/>
              <a:ea typeface="+mn-ea"/>
              <a:cs typeface="+mn-cs"/>
            </a:rPr>
            <a:t>【</a:t>
          </a:r>
          <a:r>
            <a:rPr lang="ja-JP" altLang="en-US" sz="800" b="1">
              <a:solidFill>
                <a:srgbClr val="FF0000"/>
              </a:solidFill>
              <a:effectLst/>
              <a:latin typeface="+mn-lt"/>
              <a:ea typeface="+mn-ea"/>
              <a:cs typeface="+mn-cs"/>
            </a:rPr>
            <a:t>工事請負金額が</a:t>
          </a:r>
          <a:r>
            <a:rPr lang="ja-JP" altLang="ja-JP" sz="800" b="1">
              <a:solidFill>
                <a:srgbClr val="FF0000"/>
              </a:solidFill>
              <a:effectLst/>
              <a:latin typeface="+mn-lt"/>
              <a:ea typeface="+mn-ea"/>
              <a:cs typeface="+mn-cs"/>
            </a:rPr>
            <a:t>土木</a:t>
          </a:r>
          <a:r>
            <a:rPr lang="en-US" altLang="ja-JP" sz="800" b="1">
              <a:solidFill>
                <a:srgbClr val="FF0000"/>
              </a:solidFill>
              <a:effectLst/>
              <a:latin typeface="+mn-lt"/>
              <a:ea typeface="+mn-ea"/>
              <a:cs typeface="+mn-cs"/>
            </a:rPr>
            <a:t>3,500</a:t>
          </a:r>
          <a:r>
            <a:rPr lang="ja-JP" altLang="ja-JP" sz="800" b="1">
              <a:solidFill>
                <a:srgbClr val="FF0000"/>
              </a:solidFill>
              <a:effectLst/>
              <a:latin typeface="+mn-lt"/>
              <a:ea typeface="+mn-ea"/>
              <a:cs typeface="+mn-cs"/>
            </a:rPr>
            <a:t>万円、建築</a:t>
          </a:r>
          <a:r>
            <a:rPr lang="en-US" altLang="ja-JP" sz="800" b="1">
              <a:solidFill>
                <a:srgbClr val="FF0000"/>
              </a:solidFill>
              <a:effectLst/>
              <a:latin typeface="+mn-lt"/>
              <a:ea typeface="+mn-ea"/>
              <a:cs typeface="+mn-cs"/>
            </a:rPr>
            <a:t>7,000</a:t>
          </a:r>
          <a:r>
            <a:rPr lang="ja-JP" altLang="ja-JP" sz="800" b="1">
              <a:solidFill>
                <a:srgbClr val="FF0000"/>
              </a:solidFill>
              <a:effectLst/>
              <a:latin typeface="+mn-lt"/>
              <a:ea typeface="+mn-ea"/>
              <a:cs typeface="+mn-cs"/>
            </a:rPr>
            <a:t>万円</a:t>
          </a:r>
          <a:r>
            <a:rPr lang="ja-JP" altLang="en-US" sz="800" b="1">
              <a:solidFill>
                <a:srgbClr val="FF0000"/>
              </a:solidFill>
              <a:effectLst/>
              <a:latin typeface="+mn-lt"/>
              <a:ea typeface="+mn-ea"/>
              <a:cs typeface="+mn-cs"/>
            </a:rPr>
            <a:t>以上</a:t>
          </a:r>
          <a:r>
            <a:rPr lang="ja-JP" altLang="ja-JP" sz="800" b="1">
              <a:solidFill>
                <a:srgbClr val="FF0000"/>
              </a:solidFill>
              <a:effectLst/>
              <a:latin typeface="+mn-lt"/>
              <a:ea typeface="+mn-ea"/>
              <a:cs typeface="+mn-cs"/>
            </a:rPr>
            <a:t>の</a:t>
          </a:r>
          <a:r>
            <a:rPr lang="ja-JP" altLang="en-US" sz="800" b="1">
              <a:solidFill>
                <a:srgbClr val="FF0000"/>
              </a:solidFill>
              <a:effectLst/>
              <a:latin typeface="+mn-lt"/>
              <a:ea typeface="+mn-ea"/>
              <a:cs typeface="+mn-cs"/>
            </a:rPr>
            <a:t>場合、基本的に専任が必要。ただし例外一部規定あり</a:t>
          </a:r>
          <a:r>
            <a:rPr lang="en-US" altLang="ja-JP" sz="800" b="1">
              <a:solidFill>
                <a:srgbClr val="FF0000"/>
              </a:solidFill>
              <a:effectLst/>
              <a:latin typeface="+mn-lt"/>
              <a:ea typeface="+mn-ea"/>
              <a:cs typeface="+mn-cs"/>
            </a:rPr>
            <a:t>】</a:t>
          </a:r>
          <a:endParaRPr lang="ja-JP" altLang="ja-JP" sz="8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408214</xdr:colOff>
      <xdr:row>54</xdr:row>
      <xdr:rowOff>27216</xdr:rowOff>
    </xdr:from>
    <xdr:to>
      <xdr:col>1</xdr:col>
      <xdr:colOff>1573719</xdr:colOff>
      <xdr:row>59</xdr:row>
      <xdr:rowOff>6806</xdr:rowOff>
    </xdr:to>
    <xdr:sp macro="" textlink="">
      <xdr:nvSpPr>
        <xdr:cNvPr id="87" name="吹き出し: 四角形 86">
          <a:extLst>
            <a:ext uri="{FF2B5EF4-FFF2-40B4-BE49-F238E27FC236}">
              <a16:creationId xmlns:a16="http://schemas.microsoft.com/office/drawing/2014/main" id="{655011FA-0E9D-4EBC-8278-51709FCC17D2}"/>
            </a:ext>
          </a:extLst>
        </xdr:cNvPr>
        <xdr:cNvSpPr/>
      </xdr:nvSpPr>
      <xdr:spPr bwMode="auto">
        <a:xfrm>
          <a:off x="762000" y="8647341"/>
          <a:ext cx="1165505" cy="537483"/>
        </a:xfrm>
        <a:prstGeom prst="wedgeRectCallout">
          <a:avLst>
            <a:gd name="adj1" fmla="val 197374"/>
            <a:gd name="adj2" fmla="val -20136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eaLnBrk="1" fontAlgn="auto" latinLnBrk="0" hangingPunct="1"/>
          <a:r>
            <a:rPr lang="ja-JP" altLang="ja-JP" sz="800">
              <a:effectLst/>
              <a:latin typeface="+mn-lt"/>
              <a:ea typeface="+mn-ea"/>
              <a:cs typeface="+mn-cs"/>
            </a:rPr>
            <a:t>元請負人が</a:t>
          </a:r>
          <a:r>
            <a:rPr lang="ja-JP" altLang="en-US" sz="800">
              <a:effectLst/>
              <a:latin typeface="+mn-lt"/>
              <a:ea typeface="+mn-ea"/>
              <a:cs typeface="+mn-cs"/>
            </a:rPr>
            <a:t>監理技術者補佐を</a:t>
          </a:r>
          <a:r>
            <a:rPr lang="ja-JP" altLang="ja-JP" sz="800">
              <a:effectLst/>
              <a:latin typeface="+mn-lt"/>
              <a:ea typeface="+mn-ea"/>
              <a:cs typeface="+mn-cs"/>
            </a:rPr>
            <a:t>配置した</a:t>
          </a:r>
          <a:r>
            <a:rPr lang="ja-JP" altLang="en-US" sz="800">
              <a:effectLst/>
              <a:latin typeface="+mn-lt"/>
              <a:ea typeface="+mn-ea"/>
              <a:cs typeface="+mn-cs"/>
            </a:rPr>
            <a:t>場合、</a:t>
          </a:r>
          <a:r>
            <a:rPr lang="ja-JP" altLang="ja-JP" sz="800">
              <a:effectLst/>
              <a:latin typeface="+mn-lt"/>
              <a:ea typeface="+mn-ea"/>
              <a:cs typeface="+mn-cs"/>
            </a:rPr>
            <a:t>氏名</a:t>
          </a:r>
          <a:r>
            <a:rPr lang="ja-JP" altLang="en-US" sz="800">
              <a:effectLst/>
              <a:latin typeface="+mn-lt"/>
              <a:ea typeface="+mn-ea"/>
              <a:cs typeface="+mn-cs"/>
            </a:rPr>
            <a:t>を記入</a:t>
          </a:r>
          <a:r>
            <a:rPr lang="en-US" altLang="ja-JP" sz="80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27213</xdr:colOff>
      <xdr:row>45</xdr:row>
      <xdr:rowOff>122465</xdr:rowOff>
    </xdr:from>
    <xdr:to>
      <xdr:col>50</xdr:col>
      <xdr:colOff>95249</xdr:colOff>
      <xdr:row>53</xdr:row>
      <xdr:rowOff>68035</xdr:rowOff>
    </xdr:to>
    <xdr:sp macro="" textlink="">
      <xdr:nvSpPr>
        <xdr:cNvPr id="79" name="吹き出し: 四角形 78">
          <a:extLst>
            <a:ext uri="{FF2B5EF4-FFF2-40B4-BE49-F238E27FC236}">
              <a16:creationId xmlns:a16="http://schemas.microsoft.com/office/drawing/2014/main" id="{DE6CAA4D-C934-4DCD-8C48-85DDDAA179FA}"/>
            </a:ext>
          </a:extLst>
        </xdr:cNvPr>
        <xdr:cNvSpPr/>
      </xdr:nvSpPr>
      <xdr:spPr bwMode="auto">
        <a:xfrm>
          <a:off x="7783284" y="7517947"/>
          <a:ext cx="1353911" cy="1047749"/>
        </a:xfrm>
        <a:prstGeom prst="wedgeRectCallout">
          <a:avLst>
            <a:gd name="adj1" fmla="val -12277"/>
            <a:gd name="adj2" fmla="val -8193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800"/>
            <a:t>入札日若しくは見積日以前３か月以上の雇用関 係があることを確認</a:t>
          </a:r>
          <a:r>
            <a:rPr lang="en-US" altLang="ja-JP" sz="800"/>
            <a:t>【</a:t>
          </a:r>
          <a:r>
            <a:rPr lang="ja-JP" altLang="en-US" sz="800"/>
            <a:t>釧路市発注工事における現場代理人・主任技術者等の配置等に関する取扱要綱参照</a:t>
          </a:r>
          <a:r>
            <a:rPr lang="en-US" altLang="ja-JP" sz="800"/>
            <a:t>】</a:t>
          </a:r>
          <a:endParaRPr kumimoji="1" lang="ja-JP" altLang="en-US" sz="800" b="0" i="0" u="none" strike="noStrike" kern="0" cap="none" spc="0" normalizeH="0" baseline="0" noProof="0">
            <a:ln>
              <a:noFill/>
            </a:ln>
            <a:solidFill>
              <a:sysClr val="windowText" lastClr="000000"/>
            </a:solidFill>
            <a:effectLst/>
            <a:uLnTx/>
            <a:uFillTx/>
            <a:latin typeface="+mj-ea"/>
            <a:ea typeface="+mj-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11</xdr:col>
      <xdr:colOff>37442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bwMode="auto">
        <a:xfrm>
          <a:off x="378617"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26192</xdr:colOff>
      <xdr:row>1</xdr:row>
      <xdr:rowOff>27384</xdr:rowOff>
    </xdr:from>
    <xdr:to>
      <xdr:col>11</xdr:col>
      <xdr:colOff>18392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bwMode="auto">
        <a:xfrm>
          <a:off x="378617"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12</xdr:row>
      <xdr:rowOff>38099</xdr:rowOff>
    </xdr:from>
    <xdr:to>
      <xdr:col>6</xdr:col>
      <xdr:colOff>403500</xdr:colOff>
      <xdr:row>13</xdr:row>
      <xdr:rowOff>299774</xdr:rowOff>
    </xdr:to>
    <xdr:sp macro="" textlink="">
      <xdr:nvSpPr>
        <xdr:cNvPr id="8193" name="WordArt 1">
          <a:extLst>
            <a:ext uri="{FF2B5EF4-FFF2-40B4-BE49-F238E27FC236}">
              <a16:creationId xmlns:a16="http://schemas.microsoft.com/office/drawing/2014/main" id="{00000000-0008-0000-0200-000001200000}"/>
            </a:ext>
          </a:extLst>
        </xdr:cNvPr>
        <xdr:cNvSpPr>
          <a:spLocks noChangeArrowheads="1" noChangeShapeType="1" noTextEdit="1"/>
        </xdr:cNvSpPr>
      </xdr:nvSpPr>
      <xdr:spPr bwMode="auto">
        <a:xfrm>
          <a:off x="2009775" y="3419474"/>
          <a:ext cx="288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提</a:t>
          </a:r>
          <a:r>
            <a:rPr lang="ja-JP" altLang="en-US" sz="2800" kern="10" spc="0" baseline="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 </a:t>
          </a: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出 書 類</a:t>
          </a:r>
        </a:p>
      </xdr:txBody>
    </xdr:sp>
    <xdr:clientData/>
  </xdr:twoCellAnchor>
  <xdr:twoCellAnchor>
    <xdr:from>
      <xdr:col>2</xdr:col>
      <xdr:colOff>342900</xdr:colOff>
      <xdr:row>9</xdr:row>
      <xdr:rowOff>28574</xdr:rowOff>
    </xdr:from>
    <xdr:to>
      <xdr:col>7</xdr:col>
      <xdr:colOff>349050</xdr:colOff>
      <xdr:row>10</xdr:row>
      <xdr:rowOff>290249</xdr:rowOff>
    </xdr:to>
    <xdr:sp macro="" textlink="">
      <xdr:nvSpPr>
        <xdr:cNvPr id="8194" name="WordArt 2">
          <a:extLst>
            <a:ext uri="{FF2B5EF4-FFF2-40B4-BE49-F238E27FC236}">
              <a16:creationId xmlns:a16="http://schemas.microsoft.com/office/drawing/2014/main" id="{00000000-0008-0000-0200-000002200000}"/>
            </a:ext>
          </a:extLst>
        </xdr:cNvPr>
        <xdr:cNvSpPr>
          <a:spLocks noChangeArrowheads="1" noChangeShapeType="1" noTextEdit="1"/>
        </xdr:cNvSpPr>
      </xdr:nvSpPr>
      <xdr:spPr bwMode="auto">
        <a:xfrm>
          <a:off x="1381125" y="2152649"/>
          <a:ext cx="414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釧路市請負工事</a:t>
          </a:r>
        </a:p>
      </xdr:txBody>
    </xdr:sp>
    <xdr:clientData/>
  </xdr:twoCellAnchor>
  <xdr:twoCellAnchor>
    <xdr:from>
      <xdr:col>1</xdr:col>
      <xdr:colOff>26193</xdr:colOff>
      <xdr:row>1</xdr:row>
      <xdr:rowOff>27384</xdr:rowOff>
    </xdr:from>
    <xdr:to>
      <xdr:col>3</xdr:col>
      <xdr:colOff>94593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3</xdr:col>
      <xdr:colOff>571500</xdr:colOff>
      <xdr:row>15</xdr:row>
      <xdr:rowOff>76199</xdr:rowOff>
    </xdr:from>
    <xdr:to>
      <xdr:col>6</xdr:col>
      <xdr:colOff>113250</xdr:colOff>
      <xdr:row>16</xdr:row>
      <xdr:rowOff>265874</xdr:rowOff>
    </xdr:to>
    <xdr:sp macro="" textlink="">
      <xdr:nvSpPr>
        <xdr:cNvPr id="5" name="WordArt 1">
          <a:extLst>
            <a:ext uri="{FF2B5EF4-FFF2-40B4-BE49-F238E27FC236}">
              <a16:creationId xmlns:a16="http://schemas.microsoft.com/office/drawing/2014/main" id="{00000000-0008-0000-0200-000005000000}"/>
            </a:ext>
          </a:extLst>
        </xdr:cNvPr>
        <xdr:cNvSpPr>
          <a:spLocks noChangeArrowheads="1" noChangeShapeType="1" noTextEdit="1"/>
        </xdr:cNvSpPr>
      </xdr:nvSpPr>
      <xdr:spPr bwMode="auto">
        <a:xfrm>
          <a:off x="2295525" y="4400549"/>
          <a:ext cx="2304000" cy="504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 </a:t>
          </a: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共通編 </a:t>
          </a: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endPar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26192</xdr:colOff>
      <xdr:row>1</xdr:row>
      <xdr:rowOff>27384</xdr:rowOff>
    </xdr:from>
    <xdr:to>
      <xdr:col>10</xdr:col>
      <xdr:colOff>94592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bwMode="auto">
        <a:xfrm>
          <a:off x="378617"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0</xdr:col>
      <xdr:colOff>161925</xdr:colOff>
      <xdr:row>1</xdr:row>
      <xdr:rowOff>161925</xdr:rowOff>
    </xdr:from>
    <xdr:to>
      <xdr:col>45</xdr:col>
      <xdr:colOff>57150</xdr:colOff>
      <xdr:row>52</xdr:row>
      <xdr:rowOff>123825</xdr:rowOff>
    </xdr:to>
    <xdr:cxnSp macro="">
      <xdr:nvCxnSpPr>
        <xdr:cNvPr id="4" name="直線コネクタ 3">
          <a:extLst>
            <a:ext uri="{FF2B5EF4-FFF2-40B4-BE49-F238E27FC236}">
              <a16:creationId xmlns:a16="http://schemas.microsoft.com/office/drawing/2014/main" id="{B46248ED-41E4-46C1-9747-C5142D944963}"/>
            </a:ext>
          </a:extLst>
        </xdr:cNvPr>
        <xdr:cNvCxnSpPr/>
      </xdr:nvCxnSpPr>
      <xdr:spPr bwMode="auto">
        <a:xfrm>
          <a:off x="161925" y="285750"/>
          <a:ext cx="6953250" cy="1116330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161925</xdr:colOff>
      <xdr:row>1</xdr:row>
      <xdr:rowOff>180975</xdr:rowOff>
    </xdr:from>
    <xdr:to>
      <xdr:col>45</xdr:col>
      <xdr:colOff>28576</xdr:colOff>
      <xdr:row>52</xdr:row>
      <xdr:rowOff>133350</xdr:rowOff>
    </xdr:to>
    <xdr:cxnSp macro="">
      <xdr:nvCxnSpPr>
        <xdr:cNvPr id="5" name="直線コネクタ 4">
          <a:extLst>
            <a:ext uri="{FF2B5EF4-FFF2-40B4-BE49-F238E27FC236}">
              <a16:creationId xmlns:a16="http://schemas.microsoft.com/office/drawing/2014/main" id="{BF771DC6-3803-46F1-9DF9-0747E244D6B3}"/>
            </a:ext>
          </a:extLst>
        </xdr:cNvPr>
        <xdr:cNvCxnSpPr/>
      </xdr:nvCxnSpPr>
      <xdr:spPr bwMode="auto">
        <a:xfrm flipH="1">
          <a:off x="161925" y="304800"/>
          <a:ext cx="6924676" cy="11153775"/>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16</xdr:col>
      <xdr:colOff>56493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1257300</xdr:colOff>
      <xdr:row>22</xdr:row>
      <xdr:rowOff>19050</xdr:rowOff>
    </xdr:from>
    <xdr:to>
      <xdr:col>3</xdr:col>
      <xdr:colOff>1257300</xdr:colOff>
      <xdr:row>22</xdr:row>
      <xdr:rowOff>400050</xdr:rowOff>
    </xdr:to>
    <xdr:sp macro="" textlink="">
      <xdr:nvSpPr>
        <xdr:cNvPr id="2" name="Line 1">
          <a:extLst>
            <a:ext uri="{FF2B5EF4-FFF2-40B4-BE49-F238E27FC236}">
              <a16:creationId xmlns:a16="http://schemas.microsoft.com/office/drawing/2014/main" id="{352DE09D-7D79-4251-ACB3-94BBC7C62E8A}"/>
            </a:ext>
          </a:extLst>
        </xdr:cNvPr>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22</xdr:row>
      <xdr:rowOff>209550</xdr:rowOff>
    </xdr:from>
    <xdr:to>
      <xdr:col>4</xdr:col>
      <xdr:colOff>209550</xdr:colOff>
      <xdr:row>22</xdr:row>
      <xdr:rowOff>209550</xdr:rowOff>
    </xdr:to>
    <xdr:sp macro="" textlink="">
      <xdr:nvSpPr>
        <xdr:cNvPr id="3" name="Line 2">
          <a:extLst>
            <a:ext uri="{FF2B5EF4-FFF2-40B4-BE49-F238E27FC236}">
              <a16:creationId xmlns:a16="http://schemas.microsoft.com/office/drawing/2014/main" id="{8799623E-9186-46C2-80CA-B0933003A6F7}"/>
            </a:ext>
          </a:extLst>
        </xdr:cNvPr>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219075</xdr:rowOff>
    </xdr:to>
    <xdr:sp macro="" textlink="">
      <xdr:nvSpPr>
        <xdr:cNvPr id="4" name="Line 3">
          <a:extLst>
            <a:ext uri="{FF2B5EF4-FFF2-40B4-BE49-F238E27FC236}">
              <a16:creationId xmlns:a16="http://schemas.microsoft.com/office/drawing/2014/main" id="{C31DD0E4-1220-47E9-957F-DA8441C10759}"/>
            </a:ext>
          </a:extLst>
        </xdr:cNvPr>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5" name="Line 4">
          <a:extLst>
            <a:ext uri="{FF2B5EF4-FFF2-40B4-BE49-F238E27FC236}">
              <a16:creationId xmlns:a16="http://schemas.microsoft.com/office/drawing/2014/main" id="{697284CE-FC96-4B9E-81B0-50CFDB47BA9B}"/>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22</xdr:row>
      <xdr:rowOff>209550</xdr:rowOff>
    </xdr:from>
    <xdr:to>
      <xdr:col>6</xdr:col>
      <xdr:colOff>152400</xdr:colOff>
      <xdr:row>22</xdr:row>
      <xdr:rowOff>209550</xdr:rowOff>
    </xdr:to>
    <xdr:sp macro="" textlink="">
      <xdr:nvSpPr>
        <xdr:cNvPr id="6" name="Line 6">
          <a:extLst>
            <a:ext uri="{FF2B5EF4-FFF2-40B4-BE49-F238E27FC236}">
              <a16:creationId xmlns:a16="http://schemas.microsoft.com/office/drawing/2014/main" id="{A7E91A0D-250F-4700-9BB1-5D48D4F269FE}"/>
            </a:ext>
          </a:extLst>
        </xdr:cNvPr>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13</xdr:row>
      <xdr:rowOff>228600</xdr:rowOff>
    </xdr:from>
    <xdr:to>
      <xdr:col>6</xdr:col>
      <xdr:colOff>323850</xdr:colOff>
      <xdr:row>13</xdr:row>
      <xdr:rowOff>228600</xdr:rowOff>
    </xdr:to>
    <xdr:sp macro="" textlink="">
      <xdr:nvSpPr>
        <xdr:cNvPr id="7" name="Line 7">
          <a:extLst>
            <a:ext uri="{FF2B5EF4-FFF2-40B4-BE49-F238E27FC236}">
              <a16:creationId xmlns:a16="http://schemas.microsoft.com/office/drawing/2014/main" id="{84E3A481-E672-4581-A472-C106BA9959D2}"/>
            </a:ext>
          </a:extLst>
        </xdr:cNvPr>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26</xdr:row>
      <xdr:rowOff>276225</xdr:rowOff>
    </xdr:from>
    <xdr:to>
      <xdr:col>7</xdr:col>
      <xdr:colOff>9525</xdr:colOff>
      <xdr:row>26</xdr:row>
      <xdr:rowOff>276225</xdr:rowOff>
    </xdr:to>
    <xdr:sp macro="" textlink="">
      <xdr:nvSpPr>
        <xdr:cNvPr id="8" name="Line 8">
          <a:extLst>
            <a:ext uri="{FF2B5EF4-FFF2-40B4-BE49-F238E27FC236}">
              <a16:creationId xmlns:a16="http://schemas.microsoft.com/office/drawing/2014/main" id="{A8BF6864-A95F-4144-8F50-B8FECB985B87}"/>
            </a:ext>
          </a:extLst>
        </xdr:cNvPr>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35</xdr:row>
      <xdr:rowOff>28575</xdr:rowOff>
    </xdr:from>
    <xdr:to>
      <xdr:col>6</xdr:col>
      <xdr:colOff>352425</xdr:colOff>
      <xdr:row>35</xdr:row>
      <xdr:rowOff>28575</xdr:rowOff>
    </xdr:to>
    <xdr:sp macro="" textlink="">
      <xdr:nvSpPr>
        <xdr:cNvPr id="9" name="Line 9">
          <a:extLst>
            <a:ext uri="{FF2B5EF4-FFF2-40B4-BE49-F238E27FC236}">
              <a16:creationId xmlns:a16="http://schemas.microsoft.com/office/drawing/2014/main" id="{34005BDB-4E97-439B-B267-A8AB75DCA1D2}"/>
            </a:ext>
          </a:extLst>
        </xdr:cNvPr>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13</xdr:row>
      <xdr:rowOff>247650</xdr:rowOff>
    </xdr:from>
    <xdr:to>
      <xdr:col>6</xdr:col>
      <xdr:colOff>180975</xdr:colOff>
      <xdr:row>45</xdr:row>
      <xdr:rowOff>219075</xdr:rowOff>
    </xdr:to>
    <xdr:sp macro="" textlink="">
      <xdr:nvSpPr>
        <xdr:cNvPr id="10" name="Line 10">
          <a:extLst>
            <a:ext uri="{FF2B5EF4-FFF2-40B4-BE49-F238E27FC236}">
              <a16:creationId xmlns:a16="http://schemas.microsoft.com/office/drawing/2014/main" id="{BD08A94D-ECE6-4B06-90CF-A098C7F667C5}"/>
            </a:ext>
          </a:extLst>
        </xdr:cNvPr>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9525</xdr:rowOff>
    </xdr:from>
    <xdr:to>
      <xdr:col>13</xdr:col>
      <xdr:colOff>342900</xdr:colOff>
      <xdr:row>35</xdr:row>
      <xdr:rowOff>9525</xdr:rowOff>
    </xdr:to>
    <xdr:sp macro="" textlink="">
      <xdr:nvSpPr>
        <xdr:cNvPr id="11" name="Line 9">
          <a:extLst>
            <a:ext uri="{FF2B5EF4-FFF2-40B4-BE49-F238E27FC236}">
              <a16:creationId xmlns:a16="http://schemas.microsoft.com/office/drawing/2014/main" id="{70D918BE-EF46-45C5-9782-0ECF0AD5239C}"/>
            </a:ext>
          </a:extLst>
        </xdr:cNvPr>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26</xdr:row>
      <xdr:rowOff>276225</xdr:rowOff>
    </xdr:from>
    <xdr:to>
      <xdr:col>21</xdr:col>
      <xdr:colOff>0</xdr:colOff>
      <xdr:row>26</xdr:row>
      <xdr:rowOff>276225</xdr:rowOff>
    </xdr:to>
    <xdr:sp macro="" textlink="">
      <xdr:nvSpPr>
        <xdr:cNvPr id="12" name="Line 8">
          <a:extLst>
            <a:ext uri="{FF2B5EF4-FFF2-40B4-BE49-F238E27FC236}">
              <a16:creationId xmlns:a16="http://schemas.microsoft.com/office/drawing/2014/main" id="{53392149-B0B7-4602-B955-39A8CD946D83}"/>
            </a:ext>
          </a:extLst>
        </xdr:cNvPr>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19050</xdr:colOff>
      <xdr:row>26</xdr:row>
      <xdr:rowOff>285750</xdr:rowOff>
    </xdr:from>
    <xdr:to>
      <xdr:col>27</xdr:col>
      <xdr:colOff>333375</xdr:colOff>
      <xdr:row>26</xdr:row>
      <xdr:rowOff>285750</xdr:rowOff>
    </xdr:to>
    <xdr:sp macro="" textlink="">
      <xdr:nvSpPr>
        <xdr:cNvPr id="13" name="Line 8">
          <a:extLst>
            <a:ext uri="{FF2B5EF4-FFF2-40B4-BE49-F238E27FC236}">
              <a16:creationId xmlns:a16="http://schemas.microsoft.com/office/drawing/2014/main" id="{2AA65531-AAB3-4E69-B911-A5831658A476}"/>
            </a:ext>
          </a:extLst>
        </xdr:cNvPr>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1571625</xdr:colOff>
      <xdr:row>26</xdr:row>
      <xdr:rowOff>247650</xdr:rowOff>
    </xdr:from>
    <xdr:to>
      <xdr:col>14</xdr:col>
      <xdr:colOff>0</xdr:colOff>
      <xdr:row>26</xdr:row>
      <xdr:rowOff>247650</xdr:rowOff>
    </xdr:to>
    <xdr:sp macro="" textlink="">
      <xdr:nvSpPr>
        <xdr:cNvPr id="14" name="Line 8">
          <a:extLst>
            <a:ext uri="{FF2B5EF4-FFF2-40B4-BE49-F238E27FC236}">
              <a16:creationId xmlns:a16="http://schemas.microsoft.com/office/drawing/2014/main" id="{435E693C-4E07-4BED-9688-B244F857DF90}"/>
            </a:ext>
          </a:extLst>
        </xdr:cNvPr>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13</xdr:row>
      <xdr:rowOff>190500</xdr:rowOff>
    </xdr:from>
    <xdr:to>
      <xdr:col>14</xdr:col>
      <xdr:colOff>9525</xdr:colOff>
      <xdr:row>13</xdr:row>
      <xdr:rowOff>190500</xdr:rowOff>
    </xdr:to>
    <xdr:sp macro="" textlink="">
      <xdr:nvSpPr>
        <xdr:cNvPr id="15" name="Line 8">
          <a:extLst>
            <a:ext uri="{FF2B5EF4-FFF2-40B4-BE49-F238E27FC236}">
              <a16:creationId xmlns:a16="http://schemas.microsoft.com/office/drawing/2014/main" id="{30134D57-55EE-4D42-9CC3-883632184DAD}"/>
            </a:ext>
          </a:extLst>
        </xdr:cNvPr>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13</xdr:row>
      <xdr:rowOff>190500</xdr:rowOff>
    </xdr:from>
    <xdr:to>
      <xdr:col>21</xdr:col>
      <xdr:colOff>0</xdr:colOff>
      <xdr:row>13</xdr:row>
      <xdr:rowOff>190500</xdr:rowOff>
    </xdr:to>
    <xdr:sp macro="" textlink="">
      <xdr:nvSpPr>
        <xdr:cNvPr id="16" name="Line 8">
          <a:extLst>
            <a:ext uri="{FF2B5EF4-FFF2-40B4-BE49-F238E27FC236}">
              <a16:creationId xmlns:a16="http://schemas.microsoft.com/office/drawing/2014/main" id="{C8B00ABC-A014-493A-AF4E-AA423CBA3C20}"/>
            </a:ext>
          </a:extLst>
        </xdr:cNvPr>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13</xdr:row>
      <xdr:rowOff>228600</xdr:rowOff>
    </xdr:from>
    <xdr:to>
      <xdr:col>27</xdr:col>
      <xdr:colOff>342900</xdr:colOff>
      <xdr:row>13</xdr:row>
      <xdr:rowOff>228600</xdr:rowOff>
    </xdr:to>
    <xdr:sp macro="" textlink="">
      <xdr:nvSpPr>
        <xdr:cNvPr id="17" name="Line 8">
          <a:extLst>
            <a:ext uri="{FF2B5EF4-FFF2-40B4-BE49-F238E27FC236}">
              <a16:creationId xmlns:a16="http://schemas.microsoft.com/office/drawing/2014/main" id="{1A1441AF-4AFD-44B8-BC72-5A45D3D767A7}"/>
            </a:ext>
          </a:extLst>
        </xdr:cNvPr>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35</xdr:row>
      <xdr:rowOff>28575</xdr:rowOff>
    </xdr:from>
    <xdr:to>
      <xdr:col>20</xdr:col>
      <xdr:colOff>342900</xdr:colOff>
      <xdr:row>35</xdr:row>
      <xdr:rowOff>28575</xdr:rowOff>
    </xdr:to>
    <xdr:sp macro="" textlink="">
      <xdr:nvSpPr>
        <xdr:cNvPr id="18" name="Line 9">
          <a:extLst>
            <a:ext uri="{FF2B5EF4-FFF2-40B4-BE49-F238E27FC236}">
              <a16:creationId xmlns:a16="http://schemas.microsoft.com/office/drawing/2014/main" id="{55279972-FDE4-4DC3-9A4C-909A2CEA609F}"/>
            </a:ext>
          </a:extLst>
        </xdr:cNvPr>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35</xdr:row>
      <xdr:rowOff>28575</xdr:rowOff>
    </xdr:from>
    <xdr:to>
      <xdr:col>28</xdr:col>
      <xdr:colOff>9525</xdr:colOff>
      <xdr:row>35</xdr:row>
      <xdr:rowOff>28575</xdr:rowOff>
    </xdr:to>
    <xdr:sp macro="" textlink="">
      <xdr:nvSpPr>
        <xdr:cNvPr id="19" name="Line 9">
          <a:extLst>
            <a:ext uri="{FF2B5EF4-FFF2-40B4-BE49-F238E27FC236}">
              <a16:creationId xmlns:a16="http://schemas.microsoft.com/office/drawing/2014/main" id="{639386E5-CD69-47C4-B39C-AEAB7C0892B0}"/>
            </a:ext>
          </a:extLst>
        </xdr:cNvPr>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45</xdr:row>
      <xdr:rowOff>209550</xdr:rowOff>
    </xdr:from>
    <xdr:to>
      <xdr:col>7</xdr:col>
      <xdr:colOff>0</xdr:colOff>
      <xdr:row>45</xdr:row>
      <xdr:rowOff>209550</xdr:rowOff>
    </xdr:to>
    <xdr:sp macro="" textlink="">
      <xdr:nvSpPr>
        <xdr:cNvPr id="20" name="Line 9">
          <a:extLst>
            <a:ext uri="{FF2B5EF4-FFF2-40B4-BE49-F238E27FC236}">
              <a16:creationId xmlns:a16="http://schemas.microsoft.com/office/drawing/2014/main" id="{F9F6F2A3-2141-4E17-8587-9CC057A0BCFB}"/>
            </a:ext>
          </a:extLst>
        </xdr:cNvPr>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45</xdr:row>
      <xdr:rowOff>190500</xdr:rowOff>
    </xdr:from>
    <xdr:to>
      <xdr:col>14</xdr:col>
      <xdr:colOff>9525</xdr:colOff>
      <xdr:row>45</xdr:row>
      <xdr:rowOff>190500</xdr:rowOff>
    </xdr:to>
    <xdr:sp macro="" textlink="">
      <xdr:nvSpPr>
        <xdr:cNvPr id="21" name="Line 9">
          <a:extLst>
            <a:ext uri="{FF2B5EF4-FFF2-40B4-BE49-F238E27FC236}">
              <a16:creationId xmlns:a16="http://schemas.microsoft.com/office/drawing/2014/main" id="{64C366CD-06EB-4415-8BE9-4C4A88E37BE8}"/>
            </a:ext>
          </a:extLst>
        </xdr:cNvPr>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45</xdr:row>
      <xdr:rowOff>209550</xdr:rowOff>
    </xdr:from>
    <xdr:to>
      <xdr:col>21</xdr:col>
      <xdr:colOff>19050</xdr:colOff>
      <xdr:row>45</xdr:row>
      <xdr:rowOff>209550</xdr:rowOff>
    </xdr:to>
    <xdr:sp macro="" textlink="">
      <xdr:nvSpPr>
        <xdr:cNvPr id="22" name="Line 9">
          <a:extLst>
            <a:ext uri="{FF2B5EF4-FFF2-40B4-BE49-F238E27FC236}">
              <a16:creationId xmlns:a16="http://schemas.microsoft.com/office/drawing/2014/main" id="{3B8E04B9-5A72-4D65-8D77-48638274BF2C}"/>
            </a:ext>
          </a:extLst>
        </xdr:cNvPr>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45</xdr:row>
      <xdr:rowOff>200025</xdr:rowOff>
    </xdr:from>
    <xdr:to>
      <xdr:col>28</xdr:col>
      <xdr:colOff>9525</xdr:colOff>
      <xdr:row>45</xdr:row>
      <xdr:rowOff>200025</xdr:rowOff>
    </xdr:to>
    <xdr:sp macro="" textlink="">
      <xdr:nvSpPr>
        <xdr:cNvPr id="23" name="Line 9">
          <a:extLst>
            <a:ext uri="{FF2B5EF4-FFF2-40B4-BE49-F238E27FC236}">
              <a16:creationId xmlns:a16="http://schemas.microsoft.com/office/drawing/2014/main" id="{9D054286-8B34-4C79-B0ED-D1C4532574E8}"/>
            </a:ext>
          </a:extLst>
        </xdr:cNvPr>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26193</xdr:colOff>
      <xdr:row>1</xdr:row>
      <xdr:rowOff>27384</xdr:rowOff>
    </xdr:from>
    <xdr:to>
      <xdr:col>4</xdr:col>
      <xdr:colOff>140043</xdr:colOff>
      <xdr:row>1</xdr:row>
      <xdr:rowOff>279384</xdr:rowOff>
    </xdr:to>
    <xdr:sp macro="" textlink="">
      <xdr:nvSpPr>
        <xdr:cNvPr id="25" name="四角形吹き出し 2">
          <a:hlinkClick xmlns:r="http://schemas.openxmlformats.org/officeDocument/2006/relationships" r:id="rId1"/>
          <a:extLst>
            <a:ext uri="{FF2B5EF4-FFF2-40B4-BE49-F238E27FC236}">
              <a16:creationId xmlns:a16="http://schemas.microsoft.com/office/drawing/2014/main" id="{39302A1C-9062-4AFA-AE8F-4349F2D53D49}"/>
            </a:ext>
          </a:extLst>
        </xdr:cNvPr>
        <xdr:cNvSpPr/>
      </xdr:nvSpPr>
      <xdr:spPr bwMode="auto">
        <a:xfrm>
          <a:off x="273843" y="160734"/>
          <a:ext cx="360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447675</xdr:colOff>
      <xdr:row>0</xdr:row>
      <xdr:rowOff>0</xdr:rowOff>
    </xdr:from>
    <xdr:to>
      <xdr:col>3</xdr:col>
      <xdr:colOff>219075</xdr:colOff>
      <xdr:row>0</xdr:row>
      <xdr:rowOff>0</xdr:rowOff>
    </xdr:to>
    <xdr:sp macro="" textlink="">
      <xdr:nvSpPr>
        <xdr:cNvPr id="19874" name="Line 1">
          <a:extLst>
            <a:ext uri="{FF2B5EF4-FFF2-40B4-BE49-F238E27FC236}">
              <a16:creationId xmlns:a16="http://schemas.microsoft.com/office/drawing/2014/main" id="{00000000-0008-0000-1400-0000A24D0000}"/>
            </a:ext>
          </a:extLst>
        </xdr:cNvPr>
        <xdr:cNvSpPr>
          <a:spLocks noChangeShapeType="1"/>
        </xdr:cNvSpPr>
      </xdr:nvSpPr>
      <xdr:spPr bwMode="auto">
        <a:xfrm>
          <a:off x="895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26192</xdr:colOff>
      <xdr:row>1</xdr:row>
      <xdr:rowOff>27384</xdr:rowOff>
    </xdr:from>
    <xdr:to>
      <xdr:col>12</xdr:col>
      <xdr:colOff>104117</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bwMode="auto">
        <a:xfrm>
          <a:off x="378617"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0</xdr:col>
      <xdr:colOff>295275</xdr:colOff>
      <xdr:row>2</xdr:row>
      <xdr:rowOff>38100</xdr:rowOff>
    </xdr:from>
    <xdr:to>
      <xdr:col>56</xdr:col>
      <xdr:colOff>85725</xdr:colOff>
      <xdr:row>58</xdr:row>
      <xdr:rowOff>152400</xdr:rowOff>
    </xdr:to>
    <xdr:cxnSp macro="">
      <xdr:nvCxnSpPr>
        <xdr:cNvPr id="3" name="直線コネクタ 2">
          <a:extLst>
            <a:ext uri="{FF2B5EF4-FFF2-40B4-BE49-F238E27FC236}">
              <a16:creationId xmlns:a16="http://schemas.microsoft.com/office/drawing/2014/main" id="{324BF9D3-8497-47DB-AF0F-AC1DB1DE8524}"/>
            </a:ext>
          </a:extLst>
        </xdr:cNvPr>
        <xdr:cNvCxnSpPr/>
      </xdr:nvCxnSpPr>
      <xdr:spPr bwMode="auto">
        <a:xfrm>
          <a:off x="295275" y="466725"/>
          <a:ext cx="6953250" cy="1068705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238125</xdr:colOff>
      <xdr:row>2</xdr:row>
      <xdr:rowOff>57150</xdr:rowOff>
    </xdr:from>
    <xdr:to>
      <xdr:col>56</xdr:col>
      <xdr:colOff>57151</xdr:colOff>
      <xdr:row>58</xdr:row>
      <xdr:rowOff>142875</xdr:rowOff>
    </xdr:to>
    <xdr:cxnSp macro="">
      <xdr:nvCxnSpPr>
        <xdr:cNvPr id="8" name="直線コネクタ 7">
          <a:extLst>
            <a:ext uri="{FF2B5EF4-FFF2-40B4-BE49-F238E27FC236}">
              <a16:creationId xmlns:a16="http://schemas.microsoft.com/office/drawing/2014/main" id="{AAAC374A-F42B-4382-9746-CE46CA85E7F1}"/>
            </a:ext>
          </a:extLst>
        </xdr:cNvPr>
        <xdr:cNvCxnSpPr/>
      </xdr:nvCxnSpPr>
      <xdr:spPr bwMode="auto">
        <a:xfrm flipH="1">
          <a:off x="238125" y="485775"/>
          <a:ext cx="6981826" cy="10658475"/>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37443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275568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275568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275568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75543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961368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26192</xdr:colOff>
      <xdr:row>1</xdr:row>
      <xdr:rowOff>27384</xdr:rowOff>
    </xdr:from>
    <xdr:to>
      <xdr:col>8</xdr:col>
      <xdr:colOff>66017</xdr:colOff>
      <xdr:row>1</xdr:row>
      <xdr:rowOff>279384</xdr:rowOff>
    </xdr:to>
    <xdr:sp macro="" textlink="">
      <xdr:nvSpPr>
        <xdr:cNvPr id="5" name="四角形吹き出し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75543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26193</xdr:colOff>
      <xdr:row>1</xdr:row>
      <xdr:rowOff>27384</xdr:rowOff>
    </xdr:from>
    <xdr:to>
      <xdr:col>4</xdr:col>
      <xdr:colOff>227943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75543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132692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E00-000003000000}"/>
            </a:ext>
          </a:extLst>
        </xdr:cNvPr>
        <xdr:cNvSpPr/>
      </xdr:nvSpPr>
      <xdr:spPr bwMode="auto">
        <a:xfrm>
          <a:off x="378617"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361292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bwMode="auto">
        <a:xfrm>
          <a:off x="378617"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256517</xdr:colOff>
      <xdr:row>1</xdr:row>
      <xdr:rowOff>279384</xdr:rowOff>
    </xdr:to>
    <xdr:sp macro="" textlink="">
      <xdr:nvSpPr>
        <xdr:cNvPr id="9" name="四角形吹き出し 8">
          <a:hlinkClick xmlns:r="http://schemas.openxmlformats.org/officeDocument/2006/relationships" r:id="rId1"/>
          <a:extLst>
            <a:ext uri="{FF2B5EF4-FFF2-40B4-BE49-F238E27FC236}">
              <a16:creationId xmlns:a16="http://schemas.microsoft.com/office/drawing/2014/main" id="{00000000-0008-0000-2000-000009000000}"/>
            </a:ext>
          </a:extLst>
        </xdr:cNvPr>
        <xdr:cNvSpPr/>
      </xdr:nvSpPr>
      <xdr:spPr bwMode="auto">
        <a:xfrm>
          <a:off x="378617" y="2940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256517</xdr:colOff>
      <xdr:row>1</xdr:row>
      <xdr:rowOff>279384</xdr:rowOff>
    </xdr:to>
    <xdr:sp macro="" textlink="">
      <xdr:nvSpPr>
        <xdr:cNvPr id="2" name="四角形吹き出し 8">
          <a:hlinkClick xmlns:r="http://schemas.openxmlformats.org/officeDocument/2006/relationships" r:id="rId1"/>
          <a:extLst>
            <a:ext uri="{FF2B5EF4-FFF2-40B4-BE49-F238E27FC236}">
              <a16:creationId xmlns:a16="http://schemas.microsoft.com/office/drawing/2014/main" id="{4ABFA5E8-59BA-4398-A015-EF3CF5A87A8F}"/>
            </a:ext>
          </a:extLst>
        </xdr:cNvPr>
        <xdr:cNvSpPr/>
      </xdr:nvSpPr>
      <xdr:spPr bwMode="auto">
        <a:xfrm>
          <a:off x="378617" y="2940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2</xdr:col>
      <xdr:colOff>58508</xdr:colOff>
      <xdr:row>14</xdr:row>
      <xdr:rowOff>144235</xdr:rowOff>
    </xdr:from>
    <xdr:to>
      <xdr:col>5</xdr:col>
      <xdr:colOff>302859</xdr:colOff>
      <xdr:row>15</xdr:row>
      <xdr:rowOff>133938</xdr:rowOff>
    </xdr:to>
    <xdr:sp macro="" textlink="">
      <xdr:nvSpPr>
        <xdr:cNvPr id="3" name="吹き出し: 四角形 2">
          <a:extLst>
            <a:ext uri="{FF2B5EF4-FFF2-40B4-BE49-F238E27FC236}">
              <a16:creationId xmlns:a16="http://schemas.microsoft.com/office/drawing/2014/main" id="{C37102A9-62EE-4373-A079-EA912FD4EC9C}"/>
            </a:ext>
          </a:extLst>
        </xdr:cNvPr>
        <xdr:cNvSpPr/>
      </xdr:nvSpPr>
      <xdr:spPr bwMode="auto">
        <a:xfrm>
          <a:off x="915758" y="2858860"/>
          <a:ext cx="1377826" cy="189728"/>
        </a:xfrm>
        <a:prstGeom prst="wedgeRectCallout">
          <a:avLst>
            <a:gd name="adj1" fmla="val -538"/>
            <a:gd name="adj2" fmla="val 11981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契約書の</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工事番号を記入</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158749</xdr:colOff>
      <xdr:row>18</xdr:row>
      <xdr:rowOff>183693</xdr:rowOff>
    </xdr:from>
    <xdr:to>
      <xdr:col>5</xdr:col>
      <xdr:colOff>222249</xdr:colOff>
      <xdr:row>20</xdr:row>
      <xdr:rowOff>688</xdr:rowOff>
    </xdr:to>
    <xdr:sp macro="" textlink="">
      <xdr:nvSpPr>
        <xdr:cNvPr id="4" name="吹き出し: 四角形 3">
          <a:extLst>
            <a:ext uri="{FF2B5EF4-FFF2-40B4-BE49-F238E27FC236}">
              <a16:creationId xmlns:a16="http://schemas.microsoft.com/office/drawing/2014/main" id="{FF92E46E-65D8-410E-A929-22A703C3E0E1}"/>
            </a:ext>
          </a:extLst>
        </xdr:cNvPr>
        <xdr:cNvSpPr/>
      </xdr:nvSpPr>
      <xdr:spPr bwMode="auto">
        <a:xfrm>
          <a:off x="1015999" y="3795256"/>
          <a:ext cx="1190625" cy="324995"/>
        </a:xfrm>
        <a:prstGeom prst="wedgeRectCallout">
          <a:avLst>
            <a:gd name="adj1" fmla="val -23451"/>
            <a:gd name="adj2" fmla="val -9570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契約書の工事名を記入</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158749</xdr:colOff>
      <xdr:row>50</xdr:row>
      <xdr:rowOff>183693</xdr:rowOff>
    </xdr:from>
    <xdr:to>
      <xdr:col>5</xdr:col>
      <xdr:colOff>238125</xdr:colOff>
      <xdr:row>52</xdr:row>
      <xdr:rowOff>688</xdr:rowOff>
    </xdr:to>
    <xdr:sp macro="" textlink="">
      <xdr:nvSpPr>
        <xdr:cNvPr id="5" name="吹き出し: 四角形 4">
          <a:extLst>
            <a:ext uri="{FF2B5EF4-FFF2-40B4-BE49-F238E27FC236}">
              <a16:creationId xmlns:a16="http://schemas.microsoft.com/office/drawing/2014/main" id="{5361CF54-E40E-4CC3-A695-01554F1BA3C7}"/>
            </a:ext>
          </a:extLst>
        </xdr:cNvPr>
        <xdr:cNvSpPr/>
      </xdr:nvSpPr>
      <xdr:spPr bwMode="auto">
        <a:xfrm>
          <a:off x="1015999" y="11042193"/>
          <a:ext cx="1206501" cy="324995"/>
        </a:xfrm>
        <a:prstGeom prst="wedgeRectCallout">
          <a:avLst>
            <a:gd name="adj1" fmla="val -23451"/>
            <a:gd name="adj2" fmla="val -9570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契約書の工事名を記入</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163282</xdr:colOff>
      <xdr:row>46</xdr:row>
      <xdr:rowOff>142879</xdr:rowOff>
    </xdr:from>
    <xdr:to>
      <xdr:col>5</xdr:col>
      <xdr:colOff>407633</xdr:colOff>
      <xdr:row>47</xdr:row>
      <xdr:rowOff>132582</xdr:rowOff>
    </xdr:to>
    <xdr:sp macro="" textlink="">
      <xdr:nvSpPr>
        <xdr:cNvPr id="6" name="吹き出し: 四角形 5">
          <a:extLst>
            <a:ext uri="{FF2B5EF4-FFF2-40B4-BE49-F238E27FC236}">
              <a16:creationId xmlns:a16="http://schemas.microsoft.com/office/drawing/2014/main" id="{6EF17B9C-0926-4AE2-B64B-669CDE0A2BCF}"/>
            </a:ext>
          </a:extLst>
        </xdr:cNvPr>
        <xdr:cNvSpPr/>
      </xdr:nvSpPr>
      <xdr:spPr bwMode="auto">
        <a:xfrm>
          <a:off x="1020532" y="10164540"/>
          <a:ext cx="1380547" cy="187006"/>
        </a:xfrm>
        <a:prstGeom prst="wedgeRectCallout">
          <a:avLst>
            <a:gd name="adj1" fmla="val -4686"/>
            <a:gd name="adj2" fmla="val 10475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契約書の</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工事番号を記入</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410929</xdr:colOff>
      <xdr:row>20</xdr:row>
      <xdr:rowOff>130665</xdr:rowOff>
    </xdr:from>
    <xdr:to>
      <xdr:col>14</xdr:col>
      <xdr:colOff>227756</xdr:colOff>
      <xdr:row>22</xdr:row>
      <xdr:rowOff>86705</xdr:rowOff>
    </xdr:to>
    <xdr:sp macro="" textlink="">
      <xdr:nvSpPr>
        <xdr:cNvPr id="11" name="吹き出し: 四角形 10">
          <a:extLst>
            <a:ext uri="{FF2B5EF4-FFF2-40B4-BE49-F238E27FC236}">
              <a16:creationId xmlns:a16="http://schemas.microsoft.com/office/drawing/2014/main" id="{C6000437-FF2A-4A87-828C-61E918B42927}"/>
            </a:ext>
          </a:extLst>
        </xdr:cNvPr>
        <xdr:cNvSpPr/>
      </xdr:nvSpPr>
      <xdr:spPr bwMode="auto">
        <a:xfrm>
          <a:off x="6443429" y="4250228"/>
          <a:ext cx="1023327" cy="464040"/>
        </a:xfrm>
        <a:prstGeom prst="wedgeRectCallout">
          <a:avLst>
            <a:gd name="adj1" fmla="val -45162"/>
            <a:gd name="adj2" fmla="val -18445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建退共対象労働者全員の延べ就労日数を記入</a:t>
          </a:r>
        </a:p>
      </xdr:txBody>
    </xdr:sp>
    <xdr:clientData/>
  </xdr:twoCellAnchor>
  <xdr:twoCellAnchor>
    <xdr:from>
      <xdr:col>15</xdr:col>
      <xdr:colOff>425579</xdr:colOff>
      <xdr:row>22</xdr:row>
      <xdr:rowOff>158751</xdr:rowOff>
    </xdr:from>
    <xdr:to>
      <xdr:col>17</xdr:col>
      <xdr:colOff>462214</xdr:colOff>
      <xdr:row>24</xdr:row>
      <xdr:rowOff>114789</xdr:rowOff>
    </xdr:to>
    <xdr:sp macro="" textlink="">
      <xdr:nvSpPr>
        <xdr:cNvPr id="12" name="吹き出し: 四角形 11">
          <a:extLst>
            <a:ext uri="{FF2B5EF4-FFF2-40B4-BE49-F238E27FC236}">
              <a16:creationId xmlns:a16="http://schemas.microsoft.com/office/drawing/2014/main" id="{98FC3A89-FF9A-469F-A681-C9C903953A4C}"/>
            </a:ext>
          </a:extLst>
        </xdr:cNvPr>
        <xdr:cNvSpPr/>
      </xdr:nvSpPr>
      <xdr:spPr bwMode="auto">
        <a:xfrm>
          <a:off x="8267829" y="4786314"/>
          <a:ext cx="1370135" cy="464038"/>
        </a:xfrm>
        <a:prstGeom prst="wedgeRectCallout">
          <a:avLst>
            <a:gd name="adj1" fmla="val -134852"/>
            <a:gd name="adj2" fmla="val -303353"/>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建退共対象労働者に証紙を貼付した枚数を記入</a:t>
          </a:r>
        </a:p>
      </xdr:txBody>
    </xdr:sp>
    <xdr:clientData/>
  </xdr:twoCellAnchor>
  <xdr:twoCellAnchor>
    <xdr:from>
      <xdr:col>9</xdr:col>
      <xdr:colOff>348646</xdr:colOff>
      <xdr:row>20</xdr:row>
      <xdr:rowOff>250335</xdr:rowOff>
    </xdr:from>
    <xdr:to>
      <xdr:col>12</xdr:col>
      <xdr:colOff>114184</xdr:colOff>
      <xdr:row>22</xdr:row>
      <xdr:rowOff>228353</xdr:rowOff>
    </xdr:to>
    <xdr:sp macro="" textlink="">
      <xdr:nvSpPr>
        <xdr:cNvPr id="13" name="吹き出し: 四角形 12">
          <a:extLst>
            <a:ext uri="{FF2B5EF4-FFF2-40B4-BE49-F238E27FC236}">
              <a16:creationId xmlns:a16="http://schemas.microsoft.com/office/drawing/2014/main" id="{BD113E92-132B-435C-A442-C86CCCB5A3E9}"/>
            </a:ext>
          </a:extLst>
        </xdr:cNvPr>
        <xdr:cNvSpPr/>
      </xdr:nvSpPr>
      <xdr:spPr bwMode="auto">
        <a:xfrm>
          <a:off x="4571396" y="4369898"/>
          <a:ext cx="1575288" cy="486018"/>
        </a:xfrm>
        <a:prstGeom prst="wedgeRectCallout">
          <a:avLst>
            <a:gd name="adj1" fmla="val 24027"/>
            <a:gd name="adj2" fmla="val -21645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kumimoji="1" lang="ja-JP" altLang="ja-JP" sz="800">
              <a:effectLst/>
              <a:latin typeface="+mn-lt"/>
              <a:ea typeface="+mn-ea"/>
              <a:cs typeface="+mn-cs"/>
            </a:rPr>
            <a:t>左の雇用者の内、建退共</a:t>
          </a:r>
          <a:r>
            <a:rPr kumimoji="1" lang="ja-JP" altLang="en-US" sz="800">
              <a:effectLst/>
              <a:latin typeface="+mn-lt"/>
              <a:ea typeface="+mn-ea"/>
              <a:cs typeface="+mn-cs"/>
            </a:rPr>
            <a:t>対象労働者の</a:t>
          </a:r>
          <a:r>
            <a:rPr kumimoji="1" lang="ja-JP" altLang="ja-JP" sz="800">
              <a:effectLst/>
              <a:latin typeface="+mn-lt"/>
              <a:ea typeface="+mn-ea"/>
              <a:cs typeface="+mn-cs"/>
            </a:rPr>
            <a:t>人数を記</a:t>
          </a:r>
          <a:r>
            <a:rPr kumimoji="1" lang="ja-JP" altLang="en-US" sz="800">
              <a:effectLst/>
              <a:latin typeface="+mn-lt"/>
              <a:ea typeface="+mn-ea"/>
              <a:cs typeface="+mn-cs"/>
            </a:rPr>
            <a:t>入</a:t>
          </a:r>
          <a:endParaRPr lang="ja-JP" altLang="ja-JP" sz="800">
            <a:effectLst/>
          </a:endParaRPr>
        </a:p>
      </xdr:txBody>
    </xdr:sp>
    <xdr:clientData/>
  </xdr:twoCellAnchor>
  <xdr:twoCellAnchor>
    <xdr:from>
      <xdr:col>6</xdr:col>
      <xdr:colOff>243012</xdr:colOff>
      <xdr:row>19</xdr:row>
      <xdr:rowOff>7330</xdr:rowOff>
    </xdr:from>
    <xdr:to>
      <xdr:col>8</xdr:col>
      <xdr:colOff>411532</xdr:colOff>
      <xdr:row>21</xdr:row>
      <xdr:rowOff>79375</xdr:rowOff>
    </xdr:to>
    <xdr:sp macro="" textlink="">
      <xdr:nvSpPr>
        <xdr:cNvPr id="14" name="吹き出し: 四角形 13">
          <a:extLst>
            <a:ext uri="{FF2B5EF4-FFF2-40B4-BE49-F238E27FC236}">
              <a16:creationId xmlns:a16="http://schemas.microsoft.com/office/drawing/2014/main" id="{223AF90C-E461-401F-9EE2-A5B293C849DC}"/>
            </a:ext>
          </a:extLst>
        </xdr:cNvPr>
        <xdr:cNvSpPr/>
      </xdr:nvSpPr>
      <xdr:spPr bwMode="auto">
        <a:xfrm>
          <a:off x="2656012" y="3872893"/>
          <a:ext cx="1375020" cy="580045"/>
        </a:xfrm>
        <a:prstGeom prst="wedgeRectCallout">
          <a:avLst>
            <a:gd name="adj1" fmla="val 117554"/>
            <a:gd name="adj2" fmla="val -10828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baseline="0">
              <a:effectLst/>
              <a:latin typeface="+mn-lt"/>
              <a:ea typeface="+mn-ea"/>
              <a:cs typeface="+mn-cs"/>
            </a:rPr>
            <a:t>当該</a:t>
          </a:r>
          <a:r>
            <a:rPr kumimoji="1" lang="ja-JP" altLang="en-US" sz="800" b="0" i="0" baseline="0">
              <a:effectLst/>
              <a:latin typeface="+mn-lt"/>
              <a:ea typeface="+mn-ea"/>
              <a:cs typeface="+mn-cs"/>
            </a:rPr>
            <a:t>期間</a:t>
          </a:r>
          <a:r>
            <a:rPr kumimoji="1" lang="ja-JP" altLang="ja-JP" sz="800" b="0" i="0" baseline="0">
              <a:effectLst/>
              <a:latin typeface="+mn-lt"/>
              <a:ea typeface="+mn-ea"/>
              <a:cs typeface="+mn-cs"/>
            </a:rPr>
            <a:t>に</a:t>
          </a:r>
          <a:r>
            <a:rPr kumimoji="1" lang="ja-JP" altLang="en-US" sz="800" b="0" i="0" baseline="0">
              <a:effectLst/>
              <a:latin typeface="+mn-lt"/>
              <a:ea typeface="+mn-ea"/>
              <a:cs typeface="+mn-cs"/>
            </a:rPr>
            <a:t>従事した労働者全員の人数を記入</a:t>
          </a: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95250</xdr:colOff>
      <xdr:row>8</xdr:row>
      <xdr:rowOff>198437</xdr:rowOff>
    </xdr:from>
    <xdr:to>
      <xdr:col>8</xdr:col>
      <xdr:colOff>142875</xdr:colOff>
      <xdr:row>12</xdr:row>
      <xdr:rowOff>1</xdr:rowOff>
    </xdr:to>
    <xdr:sp macro="" textlink="">
      <xdr:nvSpPr>
        <xdr:cNvPr id="15" name="吹き出し: 四角形 14">
          <a:extLst>
            <a:ext uri="{FF2B5EF4-FFF2-40B4-BE49-F238E27FC236}">
              <a16:creationId xmlns:a16="http://schemas.microsoft.com/office/drawing/2014/main" id="{97A95527-EEF6-4F71-9F47-2462BE41B2EA}"/>
            </a:ext>
          </a:extLst>
        </xdr:cNvPr>
        <xdr:cNvSpPr/>
      </xdr:nvSpPr>
      <xdr:spPr bwMode="auto">
        <a:xfrm>
          <a:off x="3111500" y="1730375"/>
          <a:ext cx="650875" cy="579439"/>
        </a:xfrm>
        <a:prstGeom prst="wedgeRectCallout">
          <a:avLst>
            <a:gd name="adj1" fmla="val 38204"/>
            <a:gd name="adj2" fmla="val 22663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証紙を使用（貼付）した日付を記入</a:t>
          </a:r>
        </a:p>
      </xdr:txBody>
    </xdr:sp>
    <xdr:clientData/>
  </xdr:twoCellAnchor>
  <xdr:twoCellAnchor>
    <xdr:from>
      <xdr:col>12</xdr:col>
      <xdr:colOff>388938</xdr:colOff>
      <xdr:row>8</xdr:row>
      <xdr:rowOff>254000</xdr:rowOff>
    </xdr:from>
    <xdr:to>
      <xdr:col>13</xdr:col>
      <xdr:colOff>571500</xdr:colOff>
      <xdr:row>11</xdr:row>
      <xdr:rowOff>51290</xdr:rowOff>
    </xdr:to>
    <xdr:sp macro="" textlink="">
      <xdr:nvSpPr>
        <xdr:cNvPr id="16" name="吹き出し: 四角形 15">
          <a:extLst>
            <a:ext uri="{FF2B5EF4-FFF2-40B4-BE49-F238E27FC236}">
              <a16:creationId xmlns:a16="http://schemas.microsoft.com/office/drawing/2014/main" id="{222FB9AA-F2EE-4515-AE49-90D44BEFA632}"/>
            </a:ext>
          </a:extLst>
        </xdr:cNvPr>
        <xdr:cNvSpPr/>
      </xdr:nvSpPr>
      <xdr:spPr bwMode="auto">
        <a:xfrm>
          <a:off x="6421438" y="1785938"/>
          <a:ext cx="785812" cy="479915"/>
        </a:xfrm>
        <a:prstGeom prst="wedgeRectCallout">
          <a:avLst>
            <a:gd name="adj1" fmla="val 86390"/>
            <a:gd name="adj2" fmla="val 27435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下請業者へ証紙を交付した日付を記入</a:t>
          </a:r>
        </a:p>
      </xdr:txBody>
    </xdr:sp>
    <xdr:clientData/>
  </xdr:twoCellAnchor>
  <xdr:twoCellAnchor>
    <xdr:from>
      <xdr:col>7</xdr:col>
      <xdr:colOff>22585</xdr:colOff>
      <xdr:row>39</xdr:row>
      <xdr:rowOff>124557</xdr:rowOff>
    </xdr:from>
    <xdr:to>
      <xdr:col>8</xdr:col>
      <xdr:colOff>119056</xdr:colOff>
      <xdr:row>42</xdr:row>
      <xdr:rowOff>7937</xdr:rowOff>
    </xdr:to>
    <xdr:sp macro="" textlink="">
      <xdr:nvSpPr>
        <xdr:cNvPr id="17" name="吹き出し: 四角形 16">
          <a:extLst>
            <a:ext uri="{FF2B5EF4-FFF2-40B4-BE49-F238E27FC236}">
              <a16:creationId xmlns:a16="http://schemas.microsoft.com/office/drawing/2014/main" id="{BE2A5C13-4D2E-4947-B8D1-C629BB78D3CD}"/>
            </a:ext>
          </a:extLst>
        </xdr:cNvPr>
        <xdr:cNvSpPr/>
      </xdr:nvSpPr>
      <xdr:spPr bwMode="auto">
        <a:xfrm>
          <a:off x="3038835" y="8752620"/>
          <a:ext cx="699721" cy="486630"/>
        </a:xfrm>
        <a:prstGeom prst="wedgeRectCallout">
          <a:avLst>
            <a:gd name="adj1" fmla="val -74498"/>
            <a:gd name="adj2" fmla="val 282309"/>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元請業者から証紙を受入れた日付を記入</a:t>
          </a:r>
        </a:p>
      </xdr:txBody>
    </xdr:sp>
    <xdr:clientData/>
  </xdr:twoCellAnchor>
  <xdr:twoCellAnchor>
    <xdr:from>
      <xdr:col>12</xdr:col>
      <xdr:colOff>586157</xdr:colOff>
      <xdr:row>40</xdr:row>
      <xdr:rowOff>261938</xdr:rowOff>
    </xdr:from>
    <xdr:to>
      <xdr:col>14</xdr:col>
      <xdr:colOff>119062</xdr:colOff>
      <xdr:row>43</xdr:row>
      <xdr:rowOff>80601</xdr:rowOff>
    </xdr:to>
    <xdr:sp macro="" textlink="">
      <xdr:nvSpPr>
        <xdr:cNvPr id="18" name="吹き出し: 四角形 17">
          <a:extLst>
            <a:ext uri="{FF2B5EF4-FFF2-40B4-BE49-F238E27FC236}">
              <a16:creationId xmlns:a16="http://schemas.microsoft.com/office/drawing/2014/main" id="{8F61A32A-B412-41C0-9767-CD5E2BE3239D}"/>
            </a:ext>
          </a:extLst>
        </xdr:cNvPr>
        <xdr:cNvSpPr/>
      </xdr:nvSpPr>
      <xdr:spPr bwMode="auto">
        <a:xfrm>
          <a:off x="6618657" y="9040813"/>
          <a:ext cx="739405" cy="501288"/>
        </a:xfrm>
        <a:prstGeom prst="wedgeRectCallout">
          <a:avLst>
            <a:gd name="adj1" fmla="val 47237"/>
            <a:gd name="adj2" fmla="val 275416"/>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再下請業者へ証紙を交付した日付を記入</a:t>
          </a:r>
        </a:p>
      </xdr:txBody>
    </xdr:sp>
    <xdr:clientData/>
  </xdr:twoCellAnchor>
  <xdr:twoCellAnchor>
    <xdr:from>
      <xdr:col>8</xdr:col>
      <xdr:colOff>424959</xdr:colOff>
      <xdr:row>41</xdr:row>
      <xdr:rowOff>7325</xdr:rowOff>
    </xdr:from>
    <xdr:to>
      <xdr:col>10</xdr:col>
      <xdr:colOff>119063</xdr:colOff>
      <xdr:row>43</xdr:row>
      <xdr:rowOff>58615</xdr:rowOff>
    </xdr:to>
    <xdr:sp macro="" textlink="">
      <xdr:nvSpPr>
        <xdr:cNvPr id="19" name="吹き出し: 四角形 18">
          <a:extLst>
            <a:ext uri="{FF2B5EF4-FFF2-40B4-BE49-F238E27FC236}">
              <a16:creationId xmlns:a16="http://schemas.microsoft.com/office/drawing/2014/main" id="{2BCDD2A3-9ADD-4B74-9AAA-90D5DAE99B93}"/>
            </a:ext>
          </a:extLst>
        </xdr:cNvPr>
        <xdr:cNvSpPr/>
      </xdr:nvSpPr>
      <xdr:spPr bwMode="auto">
        <a:xfrm>
          <a:off x="4044459" y="9087825"/>
          <a:ext cx="900604" cy="432290"/>
        </a:xfrm>
        <a:prstGeom prst="wedgeRectCallout">
          <a:avLst>
            <a:gd name="adj1" fmla="val -48956"/>
            <a:gd name="adj2" fmla="val 308912"/>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証紙を使用（貼付）した日付を記入</a:t>
          </a:r>
        </a:p>
      </xdr:txBody>
    </xdr:sp>
    <xdr:clientData/>
  </xdr:twoCellAnchor>
  <xdr:twoCellAnchor>
    <xdr:from>
      <xdr:col>11</xdr:col>
      <xdr:colOff>153867</xdr:colOff>
      <xdr:row>23</xdr:row>
      <xdr:rowOff>190498</xdr:rowOff>
    </xdr:from>
    <xdr:to>
      <xdr:col>13</xdr:col>
      <xdr:colOff>556848</xdr:colOff>
      <xdr:row>26</xdr:row>
      <xdr:rowOff>219074</xdr:rowOff>
    </xdr:to>
    <xdr:sp macro="" textlink="">
      <xdr:nvSpPr>
        <xdr:cNvPr id="21" name="テキスト ボックス 20">
          <a:extLst>
            <a:ext uri="{FF2B5EF4-FFF2-40B4-BE49-F238E27FC236}">
              <a16:creationId xmlns:a16="http://schemas.microsoft.com/office/drawing/2014/main" id="{8F1103A7-1D2B-4BAC-A84A-BBC8040E0CD6}"/>
            </a:ext>
          </a:extLst>
        </xdr:cNvPr>
        <xdr:cNvSpPr txBox="1"/>
      </xdr:nvSpPr>
      <xdr:spPr>
        <a:xfrm>
          <a:off x="5573592" y="5105398"/>
          <a:ext cx="1603131" cy="8001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延べ就労日数と証紙貼付数（</a:t>
          </a:r>
          <a:r>
            <a:rPr kumimoji="1" lang="en-US" altLang="ja-JP" sz="1100" b="1">
              <a:solidFill>
                <a:srgbClr val="FF0000"/>
              </a:solidFill>
            </a:rPr>
            <a:t>a</a:t>
          </a:r>
          <a:r>
            <a:rPr kumimoji="1" lang="ja-JP" altLang="en-US" sz="1100" b="1">
              <a:solidFill>
                <a:srgbClr val="FF0000"/>
              </a:solidFill>
            </a:rPr>
            <a:t>）が同数であることを確認</a:t>
          </a:r>
        </a:p>
      </xdr:txBody>
    </xdr:sp>
    <xdr:clientData/>
  </xdr:twoCellAnchor>
  <xdr:twoCellAnchor>
    <xdr:from>
      <xdr:col>5</xdr:col>
      <xdr:colOff>142875</xdr:colOff>
      <xdr:row>3</xdr:row>
      <xdr:rowOff>190500</xdr:rowOff>
    </xdr:from>
    <xdr:to>
      <xdr:col>7</xdr:col>
      <xdr:colOff>9524</xdr:colOff>
      <xdr:row>7</xdr:row>
      <xdr:rowOff>115889</xdr:rowOff>
    </xdr:to>
    <xdr:sp macro="" textlink="">
      <xdr:nvSpPr>
        <xdr:cNvPr id="23" name="吹き出し: 四角形 22">
          <a:extLst>
            <a:ext uri="{FF2B5EF4-FFF2-40B4-BE49-F238E27FC236}">
              <a16:creationId xmlns:a16="http://schemas.microsoft.com/office/drawing/2014/main" id="{9015BA84-EF83-41C2-8586-66D37B3B6F76}"/>
            </a:ext>
          </a:extLst>
        </xdr:cNvPr>
        <xdr:cNvSpPr/>
      </xdr:nvSpPr>
      <xdr:spPr bwMode="auto">
        <a:xfrm>
          <a:off x="2133600" y="914400"/>
          <a:ext cx="895349" cy="582614"/>
        </a:xfrm>
        <a:prstGeom prst="wedgeRectCallout">
          <a:avLst>
            <a:gd name="adj1" fmla="val 65811"/>
            <a:gd name="adj2" fmla="val 354154"/>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建設業退職金掛金収納届（様式</a:t>
          </a:r>
          <a:r>
            <a:rPr kumimoji="1" lang="en-US" altLang="ja-JP" sz="800" b="0" i="0" u="none" strike="noStrike" kern="0" cap="none" spc="0" normalizeH="0" baseline="0" noProof="0">
              <a:ln>
                <a:noFill/>
              </a:ln>
              <a:solidFill>
                <a:sysClr val="windowText" lastClr="000000"/>
              </a:solidFill>
              <a:effectLst/>
              <a:uLnTx/>
              <a:uFillTx/>
            </a:rPr>
            <a:t>8</a:t>
          </a:r>
          <a:r>
            <a:rPr kumimoji="1" lang="ja-JP" altLang="en-US" sz="800" b="0" i="0" u="none" strike="noStrike" kern="0" cap="none" spc="0" normalizeH="0" baseline="0" noProof="0">
              <a:ln>
                <a:noFill/>
              </a:ln>
              <a:solidFill>
                <a:sysClr val="windowText" lastClr="000000"/>
              </a:solidFill>
              <a:effectLst/>
              <a:uLnTx/>
              <a:uFillTx/>
            </a:rPr>
            <a:t>）で報告を受けた購入枚数を記入</a:t>
          </a:r>
        </a:p>
      </xdr:txBody>
    </xdr:sp>
    <xdr:clientData/>
  </xdr:twoCellAnchor>
  <xdr:twoCellAnchor>
    <xdr:from>
      <xdr:col>3</xdr:col>
      <xdr:colOff>0</xdr:colOff>
      <xdr:row>7</xdr:row>
      <xdr:rowOff>0</xdr:rowOff>
    </xdr:from>
    <xdr:to>
      <xdr:col>4</xdr:col>
      <xdr:colOff>390525</xdr:colOff>
      <xdr:row>9</xdr:row>
      <xdr:rowOff>125414</xdr:rowOff>
    </xdr:to>
    <xdr:sp macro="" textlink="">
      <xdr:nvSpPr>
        <xdr:cNvPr id="24" name="吹き出し: 四角形 23">
          <a:extLst>
            <a:ext uri="{FF2B5EF4-FFF2-40B4-BE49-F238E27FC236}">
              <a16:creationId xmlns:a16="http://schemas.microsoft.com/office/drawing/2014/main" id="{1305644B-1DB4-4E53-8625-FADAB14B58F3}"/>
            </a:ext>
          </a:extLst>
        </xdr:cNvPr>
        <xdr:cNvSpPr/>
      </xdr:nvSpPr>
      <xdr:spPr bwMode="auto">
        <a:xfrm>
          <a:off x="1019175" y="1381125"/>
          <a:ext cx="933450" cy="582614"/>
        </a:xfrm>
        <a:prstGeom prst="wedgeRectCallout">
          <a:avLst>
            <a:gd name="adj1" fmla="val 118130"/>
            <a:gd name="adj2" fmla="val 252792"/>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建設業退職金掛金収納届（様式</a:t>
          </a:r>
          <a:r>
            <a:rPr kumimoji="1" lang="en-US" altLang="ja-JP" sz="800" b="0" i="0" u="none" strike="noStrike" kern="0" cap="none" spc="0" normalizeH="0" baseline="0" noProof="0">
              <a:ln>
                <a:noFill/>
              </a:ln>
              <a:solidFill>
                <a:sysClr val="windowText" lastClr="000000"/>
              </a:solidFill>
              <a:effectLst/>
              <a:uLnTx/>
              <a:uFillTx/>
            </a:rPr>
            <a:t>8</a:t>
          </a:r>
          <a:r>
            <a:rPr kumimoji="1" lang="ja-JP" altLang="en-US" sz="800" b="0" i="0" u="none" strike="noStrike" kern="0" cap="none" spc="0" normalizeH="0" baseline="0" noProof="0">
              <a:ln>
                <a:noFill/>
              </a:ln>
              <a:solidFill>
                <a:sysClr val="windowText" lastClr="000000"/>
              </a:solidFill>
              <a:effectLst/>
              <a:uLnTx/>
              <a:uFillTx/>
            </a:rPr>
            <a:t>）で報告を受けた購入日を記入</a:t>
          </a:r>
        </a:p>
      </xdr:txBody>
    </xdr:sp>
    <xdr:clientData/>
  </xdr:twoCellAnchor>
  <xdr:twoCellAnchor>
    <xdr:from>
      <xdr:col>12</xdr:col>
      <xdr:colOff>415567</xdr:colOff>
      <xdr:row>52</xdr:row>
      <xdr:rowOff>132860</xdr:rowOff>
    </xdr:from>
    <xdr:to>
      <xdr:col>14</xdr:col>
      <xdr:colOff>232394</xdr:colOff>
      <xdr:row>54</xdr:row>
      <xdr:rowOff>88900</xdr:rowOff>
    </xdr:to>
    <xdr:sp macro="" textlink="">
      <xdr:nvSpPr>
        <xdr:cNvPr id="25" name="吹き出し: 四角形 24">
          <a:extLst>
            <a:ext uri="{FF2B5EF4-FFF2-40B4-BE49-F238E27FC236}">
              <a16:creationId xmlns:a16="http://schemas.microsoft.com/office/drawing/2014/main" id="{65A5A569-5E40-4EC0-B626-07EFBC4C9E6A}"/>
            </a:ext>
          </a:extLst>
        </xdr:cNvPr>
        <xdr:cNvSpPr/>
      </xdr:nvSpPr>
      <xdr:spPr bwMode="auto">
        <a:xfrm>
          <a:off x="6435367" y="11591435"/>
          <a:ext cx="1016977" cy="470390"/>
        </a:xfrm>
        <a:prstGeom prst="wedgeRectCallout">
          <a:avLst>
            <a:gd name="adj1" fmla="val -45162"/>
            <a:gd name="adj2" fmla="val -18445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建退共対象労働者全員の延べ就労日数を記入</a:t>
          </a:r>
        </a:p>
      </xdr:txBody>
    </xdr:sp>
    <xdr:clientData/>
  </xdr:twoCellAnchor>
  <xdr:twoCellAnchor>
    <xdr:from>
      <xdr:col>15</xdr:col>
      <xdr:colOff>430217</xdr:colOff>
      <xdr:row>54</xdr:row>
      <xdr:rowOff>160946</xdr:rowOff>
    </xdr:from>
    <xdr:to>
      <xdr:col>17</xdr:col>
      <xdr:colOff>466852</xdr:colOff>
      <xdr:row>56</xdr:row>
      <xdr:rowOff>116984</xdr:rowOff>
    </xdr:to>
    <xdr:sp macro="" textlink="">
      <xdr:nvSpPr>
        <xdr:cNvPr id="26" name="吹き出し: 四角形 25">
          <a:extLst>
            <a:ext uri="{FF2B5EF4-FFF2-40B4-BE49-F238E27FC236}">
              <a16:creationId xmlns:a16="http://schemas.microsoft.com/office/drawing/2014/main" id="{BC04E21D-C55B-488A-AE92-357B8EF0A014}"/>
            </a:ext>
          </a:extLst>
        </xdr:cNvPr>
        <xdr:cNvSpPr/>
      </xdr:nvSpPr>
      <xdr:spPr bwMode="auto">
        <a:xfrm>
          <a:off x="8250242" y="12133871"/>
          <a:ext cx="1370135" cy="470388"/>
        </a:xfrm>
        <a:prstGeom prst="wedgeRectCallout">
          <a:avLst>
            <a:gd name="adj1" fmla="val -134852"/>
            <a:gd name="adj2" fmla="val -303353"/>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建退共対象労働者に証紙を貼付した枚数を記入</a:t>
          </a:r>
        </a:p>
      </xdr:txBody>
    </xdr:sp>
    <xdr:clientData/>
  </xdr:twoCellAnchor>
  <xdr:twoCellAnchor>
    <xdr:from>
      <xdr:col>9</xdr:col>
      <xdr:colOff>353284</xdr:colOff>
      <xdr:row>52</xdr:row>
      <xdr:rowOff>252530</xdr:rowOff>
    </xdr:from>
    <xdr:to>
      <xdr:col>12</xdr:col>
      <xdr:colOff>118822</xdr:colOff>
      <xdr:row>54</xdr:row>
      <xdr:rowOff>230548</xdr:rowOff>
    </xdr:to>
    <xdr:sp macro="" textlink="">
      <xdr:nvSpPr>
        <xdr:cNvPr id="27" name="吹き出し: 四角形 26">
          <a:extLst>
            <a:ext uri="{FF2B5EF4-FFF2-40B4-BE49-F238E27FC236}">
              <a16:creationId xmlns:a16="http://schemas.microsoft.com/office/drawing/2014/main" id="{83C18D5C-CD5B-4278-A30A-01F89B199B6D}"/>
            </a:ext>
          </a:extLst>
        </xdr:cNvPr>
        <xdr:cNvSpPr/>
      </xdr:nvSpPr>
      <xdr:spPr bwMode="auto">
        <a:xfrm>
          <a:off x="4572859" y="11711105"/>
          <a:ext cx="1565763" cy="492368"/>
        </a:xfrm>
        <a:prstGeom prst="wedgeRectCallout">
          <a:avLst>
            <a:gd name="adj1" fmla="val 24027"/>
            <a:gd name="adj2" fmla="val -216458"/>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kumimoji="1" lang="ja-JP" altLang="ja-JP" sz="800">
              <a:effectLst/>
              <a:latin typeface="+mn-lt"/>
              <a:ea typeface="+mn-ea"/>
              <a:cs typeface="+mn-cs"/>
            </a:rPr>
            <a:t>左の雇用者の内、建退共</a:t>
          </a:r>
          <a:r>
            <a:rPr kumimoji="1" lang="ja-JP" altLang="en-US" sz="800">
              <a:effectLst/>
              <a:latin typeface="+mn-lt"/>
              <a:ea typeface="+mn-ea"/>
              <a:cs typeface="+mn-cs"/>
            </a:rPr>
            <a:t>対象労働者の</a:t>
          </a:r>
          <a:r>
            <a:rPr kumimoji="1" lang="ja-JP" altLang="ja-JP" sz="800">
              <a:effectLst/>
              <a:latin typeface="+mn-lt"/>
              <a:ea typeface="+mn-ea"/>
              <a:cs typeface="+mn-cs"/>
            </a:rPr>
            <a:t>人数を記</a:t>
          </a:r>
          <a:r>
            <a:rPr kumimoji="1" lang="ja-JP" altLang="en-US" sz="800">
              <a:effectLst/>
              <a:latin typeface="+mn-lt"/>
              <a:ea typeface="+mn-ea"/>
              <a:cs typeface="+mn-cs"/>
            </a:rPr>
            <a:t>入</a:t>
          </a:r>
          <a:endParaRPr lang="ja-JP" altLang="ja-JP" sz="800">
            <a:effectLst/>
          </a:endParaRPr>
        </a:p>
      </xdr:txBody>
    </xdr:sp>
    <xdr:clientData/>
  </xdr:twoCellAnchor>
  <xdr:twoCellAnchor>
    <xdr:from>
      <xdr:col>6</xdr:col>
      <xdr:colOff>247650</xdr:colOff>
      <xdr:row>51</xdr:row>
      <xdr:rowOff>9525</xdr:rowOff>
    </xdr:from>
    <xdr:to>
      <xdr:col>8</xdr:col>
      <xdr:colOff>416170</xdr:colOff>
      <xdr:row>53</xdr:row>
      <xdr:rowOff>81570</xdr:rowOff>
    </xdr:to>
    <xdr:sp macro="" textlink="">
      <xdr:nvSpPr>
        <xdr:cNvPr id="28" name="吹き出し: 四角形 27">
          <a:extLst>
            <a:ext uri="{FF2B5EF4-FFF2-40B4-BE49-F238E27FC236}">
              <a16:creationId xmlns:a16="http://schemas.microsoft.com/office/drawing/2014/main" id="{B995A5AA-CB62-458E-97BB-912C53725BA7}"/>
            </a:ext>
          </a:extLst>
        </xdr:cNvPr>
        <xdr:cNvSpPr/>
      </xdr:nvSpPr>
      <xdr:spPr bwMode="auto">
        <a:xfrm>
          <a:off x="2667000" y="11210925"/>
          <a:ext cx="1368670" cy="586395"/>
        </a:xfrm>
        <a:prstGeom prst="wedgeRectCallout">
          <a:avLst>
            <a:gd name="adj1" fmla="val 117554"/>
            <a:gd name="adj2" fmla="val -10828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baseline="0">
              <a:effectLst/>
              <a:latin typeface="+mn-lt"/>
              <a:ea typeface="+mn-ea"/>
              <a:cs typeface="+mn-cs"/>
            </a:rPr>
            <a:t>当該</a:t>
          </a:r>
          <a:r>
            <a:rPr kumimoji="1" lang="ja-JP" altLang="en-US" sz="800" b="0" i="0" baseline="0">
              <a:effectLst/>
              <a:latin typeface="+mn-lt"/>
              <a:ea typeface="+mn-ea"/>
              <a:cs typeface="+mn-cs"/>
            </a:rPr>
            <a:t>期間</a:t>
          </a:r>
          <a:r>
            <a:rPr kumimoji="1" lang="ja-JP" altLang="ja-JP" sz="800" b="0" i="0" baseline="0">
              <a:effectLst/>
              <a:latin typeface="+mn-lt"/>
              <a:ea typeface="+mn-ea"/>
              <a:cs typeface="+mn-cs"/>
            </a:rPr>
            <a:t>に</a:t>
          </a:r>
          <a:r>
            <a:rPr kumimoji="1" lang="ja-JP" altLang="en-US" sz="800" b="0" i="0" baseline="0">
              <a:effectLst/>
              <a:latin typeface="+mn-lt"/>
              <a:ea typeface="+mn-ea"/>
              <a:cs typeface="+mn-cs"/>
            </a:rPr>
            <a:t>従事した労働者全員の人数を記入</a:t>
          </a:r>
          <a:endParaRPr kumimoji="1"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152400</xdr:colOff>
      <xdr:row>55</xdr:row>
      <xdr:rowOff>200025</xdr:rowOff>
    </xdr:from>
    <xdr:to>
      <xdr:col>13</xdr:col>
      <xdr:colOff>555381</xdr:colOff>
      <xdr:row>58</xdr:row>
      <xdr:rowOff>228601</xdr:rowOff>
    </xdr:to>
    <xdr:sp macro="" textlink="">
      <xdr:nvSpPr>
        <xdr:cNvPr id="29" name="テキスト ボックス 28">
          <a:extLst>
            <a:ext uri="{FF2B5EF4-FFF2-40B4-BE49-F238E27FC236}">
              <a16:creationId xmlns:a16="http://schemas.microsoft.com/office/drawing/2014/main" id="{C0D176CE-BE9F-49DE-B066-D0CAA5469A3C}"/>
            </a:ext>
          </a:extLst>
        </xdr:cNvPr>
        <xdr:cNvSpPr txBox="1"/>
      </xdr:nvSpPr>
      <xdr:spPr>
        <a:xfrm>
          <a:off x="5572125" y="12430125"/>
          <a:ext cx="1603131" cy="8001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延べ就労日数と証紙貼付数（</a:t>
          </a:r>
          <a:r>
            <a:rPr kumimoji="1" lang="en-US" altLang="ja-JP" sz="1100" b="1">
              <a:solidFill>
                <a:srgbClr val="FF0000"/>
              </a:solidFill>
            </a:rPr>
            <a:t>a</a:t>
          </a:r>
          <a:r>
            <a:rPr kumimoji="1" lang="ja-JP" altLang="en-US" sz="1100" b="1">
              <a:solidFill>
                <a:srgbClr val="FF0000"/>
              </a:solidFill>
            </a:rPr>
            <a:t>）が同数であることを確認</a:t>
          </a:r>
        </a:p>
      </xdr:txBody>
    </xdr:sp>
    <xdr:clientData/>
  </xdr:twoCellAnchor>
  <xdr:twoCellAnchor>
    <xdr:from>
      <xdr:col>15</xdr:col>
      <xdr:colOff>425579</xdr:colOff>
      <xdr:row>54</xdr:row>
      <xdr:rowOff>158751</xdr:rowOff>
    </xdr:from>
    <xdr:to>
      <xdr:col>17</xdr:col>
      <xdr:colOff>462214</xdr:colOff>
      <xdr:row>56</xdr:row>
      <xdr:rowOff>114789</xdr:rowOff>
    </xdr:to>
    <xdr:sp macro="" textlink="">
      <xdr:nvSpPr>
        <xdr:cNvPr id="31" name="吹き出し: 四角形 30">
          <a:extLst>
            <a:ext uri="{FF2B5EF4-FFF2-40B4-BE49-F238E27FC236}">
              <a16:creationId xmlns:a16="http://schemas.microsoft.com/office/drawing/2014/main" id="{DCFB3816-D879-4E29-BCE9-BEA9CF631537}"/>
            </a:ext>
          </a:extLst>
        </xdr:cNvPr>
        <xdr:cNvSpPr/>
      </xdr:nvSpPr>
      <xdr:spPr bwMode="auto">
        <a:xfrm>
          <a:off x="8245604" y="4816476"/>
          <a:ext cx="1370135" cy="470388"/>
        </a:xfrm>
        <a:prstGeom prst="wedgeRectCallout">
          <a:avLst>
            <a:gd name="adj1" fmla="val -134852"/>
            <a:gd name="adj2" fmla="val -303353"/>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rPr>
            <a:t>建退共対象労働者に証紙を貼付した枚数を記入</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246992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66017</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26192</xdr:colOff>
      <xdr:row>1</xdr:row>
      <xdr:rowOff>27384</xdr:rowOff>
    </xdr:from>
    <xdr:to>
      <xdr:col>14</xdr:col>
      <xdr:colOff>132692</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108</xdr:col>
      <xdr:colOff>38100</xdr:colOff>
      <xdr:row>407</xdr:row>
      <xdr:rowOff>152400</xdr:rowOff>
    </xdr:from>
    <xdr:to>
      <xdr:col>109</xdr:col>
      <xdr:colOff>47625</xdr:colOff>
      <xdr:row>407</xdr:row>
      <xdr:rowOff>152400</xdr:rowOff>
    </xdr:to>
    <xdr:sp macro="" textlink="">
      <xdr:nvSpPr>
        <xdr:cNvPr id="213704" name="Line 44">
          <a:extLst>
            <a:ext uri="{FF2B5EF4-FFF2-40B4-BE49-F238E27FC236}">
              <a16:creationId xmlns:a16="http://schemas.microsoft.com/office/drawing/2014/main" id="{00000000-0008-0000-0400-0000C8420300}"/>
            </a:ext>
          </a:extLst>
        </xdr:cNvPr>
        <xdr:cNvSpPr>
          <a:spLocks noChangeShapeType="1"/>
        </xdr:cNvSpPr>
      </xdr:nvSpPr>
      <xdr:spPr bwMode="auto">
        <a:xfrm flipH="1">
          <a:off x="12106275" y="373284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26193</xdr:colOff>
      <xdr:row>1</xdr:row>
      <xdr:rowOff>27384</xdr:rowOff>
    </xdr:from>
    <xdr:to>
      <xdr:col>22</xdr:col>
      <xdr:colOff>66018</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26192</xdr:colOff>
      <xdr:row>1</xdr:row>
      <xdr:rowOff>27384</xdr:rowOff>
    </xdr:from>
    <xdr:to>
      <xdr:col>12</xdr:col>
      <xdr:colOff>94592</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26193</xdr:colOff>
      <xdr:row>1</xdr:row>
      <xdr:rowOff>27384</xdr:rowOff>
    </xdr:from>
    <xdr:to>
      <xdr:col>5</xdr:col>
      <xdr:colOff>942318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75543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1342368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704192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304142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3A24-A213-4E05-B4FC-297EDB8BACD3}">
  <sheetPr codeName="Sheet2"/>
  <dimension ref="B2:AO254"/>
  <sheetViews>
    <sheetView showGridLines="0" view="pageBreakPreview" topLeftCell="A211" zoomScaleNormal="100" zoomScaleSheetLayoutView="100" workbookViewId="0">
      <selection activeCell="H229" sqref="H229"/>
    </sheetView>
  </sheetViews>
  <sheetFormatPr defaultRowHeight="13.5"/>
  <cols>
    <col min="1" max="1" width="9" style="22"/>
    <col min="2" max="2" width="4.625" style="1187" customWidth="1"/>
    <col min="3" max="3" width="3.625" style="1170" customWidth="1"/>
    <col min="4" max="4" width="3.625" style="1171" customWidth="1"/>
    <col min="5" max="5" width="3.125" style="22" customWidth="1"/>
    <col min="6" max="41" width="2.125" style="22" customWidth="1"/>
    <col min="42" max="16384" width="9" style="22"/>
  </cols>
  <sheetData>
    <row r="2" spans="2:41" ht="21.95" customHeight="1">
      <c r="B2" s="1381" t="s">
        <v>1645</v>
      </c>
      <c r="C2" s="1382"/>
      <c r="D2" s="1383"/>
      <c r="E2" s="1384" t="s">
        <v>1646</v>
      </c>
      <c r="F2" s="1385"/>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6"/>
      <c r="AF2" s="1384" t="s">
        <v>1647</v>
      </c>
      <c r="AG2" s="1385"/>
      <c r="AH2" s="1385"/>
      <c r="AI2" s="1385"/>
      <c r="AJ2" s="1385"/>
      <c r="AK2" s="1385"/>
      <c r="AL2" s="1385"/>
      <c r="AM2" s="1385"/>
      <c r="AN2" s="1385"/>
      <c r="AO2" s="1386"/>
    </row>
    <row r="3" spans="2:41" ht="15.95" customHeight="1">
      <c r="B3" s="1163">
        <v>23</v>
      </c>
      <c r="C3" s="1164">
        <v>4</v>
      </c>
      <c r="D3" s="1165">
        <v>1</v>
      </c>
      <c r="E3" s="1166" t="s">
        <v>1706</v>
      </c>
      <c r="F3" s="1167"/>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8"/>
      <c r="AF3" s="1167"/>
      <c r="AG3" s="1167"/>
      <c r="AH3" s="1167"/>
      <c r="AI3" s="1167"/>
      <c r="AJ3" s="1167"/>
      <c r="AK3" s="1167"/>
      <c r="AL3" s="1167"/>
      <c r="AM3" s="1167"/>
      <c r="AN3" s="1167"/>
      <c r="AO3" s="1168"/>
    </row>
    <row r="4" spans="2:41" ht="15.95" customHeight="1">
      <c r="B4" s="1169"/>
      <c r="E4" s="1172" t="s">
        <v>1302</v>
      </c>
      <c r="F4" s="22" t="s">
        <v>1648</v>
      </c>
      <c r="AE4" s="1173"/>
      <c r="AO4" s="1173"/>
    </row>
    <row r="5" spans="2:41" ht="15.95" customHeight="1">
      <c r="B5" s="1169"/>
      <c r="E5" s="1172" t="s">
        <v>1302</v>
      </c>
      <c r="F5" s="22" t="s">
        <v>1649</v>
      </c>
      <c r="AE5" s="1173"/>
      <c r="AO5" s="1173"/>
    </row>
    <row r="6" spans="2:41" ht="15.95" customHeight="1">
      <c r="B6" s="1169"/>
      <c r="E6" s="1174" t="s">
        <v>1707</v>
      </c>
      <c r="AE6" s="1173"/>
      <c r="AO6" s="1173"/>
    </row>
    <row r="7" spans="2:41" ht="15.95" customHeight="1">
      <c r="B7" s="1169"/>
      <c r="E7" s="1174"/>
      <c r="F7" s="22" t="s">
        <v>1708</v>
      </c>
      <c r="AE7" s="1173"/>
      <c r="AO7" s="1173"/>
    </row>
    <row r="8" spans="2:41" ht="15.95" customHeight="1">
      <c r="B8" s="1169"/>
      <c r="E8" s="1172" t="s">
        <v>1302</v>
      </c>
      <c r="F8" s="22" t="s">
        <v>1650</v>
      </c>
      <c r="AE8" s="1175"/>
      <c r="AF8" s="1193" t="s">
        <v>1716</v>
      </c>
      <c r="AO8" s="1173"/>
    </row>
    <row r="9" spans="2:41" ht="15.95" customHeight="1">
      <c r="B9" s="1169"/>
      <c r="E9" s="1172" t="s">
        <v>1302</v>
      </c>
      <c r="F9" s="22" t="s">
        <v>1651</v>
      </c>
      <c r="AE9" s="1175"/>
      <c r="AF9" s="1193" t="s">
        <v>1716</v>
      </c>
      <c r="AO9" s="1173"/>
    </row>
    <row r="10" spans="2:41" ht="15.95" customHeight="1">
      <c r="B10" s="1169"/>
      <c r="E10" s="1172"/>
      <c r="G10" s="22" t="s">
        <v>1652</v>
      </c>
      <c r="AE10" s="1175"/>
      <c r="AO10" s="1173"/>
    </row>
    <row r="11" spans="2:41" ht="15.95" customHeight="1">
      <c r="B11" s="1169"/>
      <c r="E11" s="1172"/>
      <c r="G11" s="22" t="s">
        <v>1653</v>
      </c>
      <c r="AE11" s="1175"/>
      <c r="AO11" s="1173"/>
    </row>
    <row r="12" spans="2:41" ht="15.95" customHeight="1">
      <c r="B12" s="1169"/>
      <c r="E12" s="1172" t="s">
        <v>1302</v>
      </c>
      <c r="F12" s="22" t="s">
        <v>1654</v>
      </c>
      <c r="AE12" s="1173"/>
      <c r="AO12" s="1173"/>
    </row>
    <row r="13" spans="2:41" ht="15.95" customHeight="1">
      <c r="B13" s="1169"/>
      <c r="E13" s="1176" t="s">
        <v>1709</v>
      </c>
      <c r="AE13" s="1173"/>
      <c r="AO13" s="1173"/>
    </row>
    <row r="14" spans="2:41" ht="15.95" customHeight="1">
      <c r="B14" s="1169"/>
      <c r="E14" s="1174" t="s">
        <v>1710</v>
      </c>
      <c r="F14" s="20"/>
      <c r="AE14" s="1173"/>
      <c r="AO14" s="1173"/>
    </row>
    <row r="15" spans="2:41" ht="15.95" customHeight="1">
      <c r="B15" s="1169"/>
      <c r="E15" s="1172"/>
      <c r="F15" s="1159" t="s">
        <v>1302</v>
      </c>
      <c r="G15" s="22" t="s">
        <v>1655</v>
      </c>
      <c r="AE15" s="1173"/>
      <c r="AO15" s="1173"/>
    </row>
    <row r="16" spans="2:41" ht="15.95" customHeight="1">
      <c r="B16" s="1169"/>
      <c r="E16" s="1172"/>
      <c r="F16" s="1159" t="s">
        <v>1302</v>
      </c>
      <c r="G16" s="22" t="s">
        <v>1656</v>
      </c>
      <c r="AE16" s="1173"/>
      <c r="AF16" s="22" t="s">
        <v>1717</v>
      </c>
      <c r="AO16" s="1173"/>
    </row>
    <row r="17" spans="2:41" ht="15.95" customHeight="1">
      <c r="B17" s="1169"/>
      <c r="E17" s="1172"/>
      <c r="F17" s="1159" t="s">
        <v>1302</v>
      </c>
      <c r="G17" s="22" t="s">
        <v>1657</v>
      </c>
      <c r="AE17" s="1173"/>
      <c r="AF17" s="22" t="s">
        <v>1717</v>
      </c>
      <c r="AO17" s="1173"/>
    </row>
    <row r="18" spans="2:41" ht="15.95" customHeight="1">
      <c r="B18" s="1169"/>
      <c r="E18" s="1172"/>
      <c r="F18" s="1159"/>
      <c r="H18" s="22" t="s">
        <v>1658</v>
      </c>
      <c r="AE18" s="1173"/>
      <c r="AO18" s="1173"/>
    </row>
    <row r="19" spans="2:41" ht="15.95" customHeight="1">
      <c r="B19" s="1169"/>
      <c r="E19" s="1174" t="s">
        <v>1711</v>
      </c>
      <c r="F19" s="20"/>
      <c r="AE19" s="1173"/>
      <c r="AO19" s="1173"/>
    </row>
    <row r="20" spans="2:41" ht="15.95" customHeight="1">
      <c r="B20" s="1169"/>
      <c r="E20" s="1172"/>
      <c r="F20" s="1159" t="s">
        <v>1302</v>
      </c>
      <c r="G20" s="22" t="s">
        <v>1659</v>
      </c>
      <c r="AE20" s="1173"/>
      <c r="AO20" s="1173"/>
    </row>
    <row r="21" spans="2:41" ht="15.95" customHeight="1">
      <c r="B21" s="1169"/>
      <c r="E21" s="1174" t="s">
        <v>1712</v>
      </c>
      <c r="F21" s="20"/>
      <c r="AE21" s="1173"/>
      <c r="AO21" s="1173"/>
    </row>
    <row r="22" spans="2:41" ht="15.95" customHeight="1">
      <c r="B22" s="1169"/>
      <c r="E22" s="1174"/>
      <c r="F22" s="20" t="s">
        <v>1713</v>
      </c>
      <c r="AE22" s="1173"/>
      <c r="AO22" s="1173"/>
    </row>
    <row r="23" spans="2:41" ht="15.95" customHeight="1">
      <c r="B23" s="1169"/>
      <c r="E23" s="1172"/>
      <c r="F23" s="1159" t="s">
        <v>1302</v>
      </c>
      <c r="G23" s="22" t="s">
        <v>1714</v>
      </c>
      <c r="AE23" s="1173"/>
      <c r="AF23" s="1194" t="s">
        <v>1715</v>
      </c>
      <c r="AO23" s="1173"/>
    </row>
    <row r="24" spans="2:41" ht="15.95" customHeight="1">
      <c r="B24" s="1169"/>
      <c r="E24" s="1172"/>
      <c r="F24" s="1159" t="s">
        <v>1302</v>
      </c>
      <c r="G24" s="22" t="s">
        <v>1718</v>
      </c>
      <c r="AE24" s="1173"/>
      <c r="AF24" s="1194" t="s">
        <v>1715</v>
      </c>
      <c r="AO24" s="1173"/>
    </row>
    <row r="25" spans="2:41" ht="15.95" customHeight="1">
      <c r="B25" s="1169"/>
      <c r="E25" s="1172"/>
      <c r="F25" s="1159"/>
      <c r="G25" s="22" t="s">
        <v>368</v>
      </c>
      <c r="AE25" s="1173"/>
      <c r="AO25" s="1173"/>
    </row>
    <row r="26" spans="2:41" ht="15.95" customHeight="1">
      <c r="B26" s="1169"/>
      <c r="E26" s="1172"/>
      <c r="F26" s="1162" t="s">
        <v>1719</v>
      </c>
      <c r="AE26" s="1173"/>
      <c r="AO26" s="1173"/>
    </row>
    <row r="27" spans="2:41" ht="15.95" customHeight="1">
      <c r="B27" s="1169"/>
      <c r="E27" s="1172"/>
      <c r="F27" s="1159" t="s">
        <v>1302</v>
      </c>
      <c r="G27" s="22" t="s">
        <v>1720</v>
      </c>
      <c r="AE27" s="1173"/>
      <c r="AF27" s="1194" t="s">
        <v>1715</v>
      </c>
      <c r="AO27" s="1173"/>
    </row>
    <row r="28" spans="2:41" ht="15.95" customHeight="1">
      <c r="B28" s="1169"/>
      <c r="E28" s="1174" t="s">
        <v>1721</v>
      </c>
      <c r="F28" s="20"/>
      <c r="AE28" s="1173"/>
      <c r="AO28" s="1173"/>
    </row>
    <row r="29" spans="2:41" ht="15.95" customHeight="1">
      <c r="B29" s="1169"/>
      <c r="E29" s="1172"/>
      <c r="F29" s="1159" t="s">
        <v>1302</v>
      </c>
      <c r="G29" s="22" t="s">
        <v>1660</v>
      </c>
      <c r="AE29" s="1173"/>
      <c r="AO29" s="1173"/>
    </row>
    <row r="30" spans="2:41" ht="15.95" customHeight="1">
      <c r="B30" s="1169"/>
      <c r="E30" s="1172"/>
      <c r="F30" s="1159"/>
      <c r="G30" s="22" t="s">
        <v>1661</v>
      </c>
      <c r="AE30" s="1173"/>
      <c r="AO30" s="1173"/>
    </row>
    <row r="31" spans="2:41" ht="15.95" customHeight="1">
      <c r="B31" s="1169"/>
      <c r="E31" s="1172"/>
      <c r="F31" s="1159" t="s">
        <v>1302</v>
      </c>
      <c r="G31" s="22" t="s">
        <v>1662</v>
      </c>
      <c r="AE31" s="1173"/>
      <c r="AF31" s="22" t="s">
        <v>1717</v>
      </c>
      <c r="AO31" s="1173"/>
    </row>
    <row r="32" spans="2:41" ht="15.95" customHeight="1">
      <c r="B32" s="1169"/>
      <c r="E32" s="1172"/>
      <c r="F32" s="1159" t="s">
        <v>1302</v>
      </c>
      <c r="G32" s="22" t="s">
        <v>1657</v>
      </c>
      <c r="AE32" s="1173"/>
      <c r="AF32" s="22" t="s">
        <v>1717</v>
      </c>
      <c r="AO32" s="1173"/>
    </row>
    <row r="33" spans="2:41" ht="15.95" customHeight="1">
      <c r="B33" s="1169"/>
      <c r="E33" s="1172"/>
      <c r="F33" s="1159"/>
      <c r="H33" s="22" t="s">
        <v>1652</v>
      </c>
      <c r="AE33" s="1173"/>
      <c r="AO33" s="1173"/>
    </row>
    <row r="34" spans="2:41" ht="15.95" customHeight="1">
      <c r="B34" s="1169"/>
      <c r="E34" s="1172"/>
      <c r="F34" s="1159"/>
      <c r="H34" s="22" t="s">
        <v>1653</v>
      </c>
      <c r="AE34" s="1173"/>
      <c r="AO34" s="1173"/>
    </row>
    <row r="35" spans="2:41" ht="15.95" customHeight="1">
      <c r="B35" s="1169"/>
      <c r="E35" s="1174" t="s">
        <v>1722</v>
      </c>
      <c r="F35" s="1162"/>
      <c r="AE35" s="1173"/>
      <c r="AO35" s="1173"/>
    </row>
    <row r="36" spans="2:41" ht="15.95" customHeight="1">
      <c r="B36" s="1169"/>
      <c r="C36" s="1195"/>
      <c r="D36" s="1196"/>
      <c r="E36" s="1172"/>
      <c r="F36" s="1159" t="s">
        <v>1302</v>
      </c>
      <c r="G36" s="20" t="s">
        <v>1663</v>
      </c>
      <c r="H36" s="20"/>
      <c r="I36" s="20"/>
      <c r="J36" s="20"/>
      <c r="K36" s="20"/>
      <c r="L36" s="20"/>
      <c r="M36" s="20"/>
      <c r="N36" s="20"/>
      <c r="O36" s="20"/>
      <c r="P36" s="20"/>
      <c r="Q36" s="20"/>
      <c r="R36" s="20"/>
      <c r="S36" s="20"/>
      <c r="T36" s="20"/>
      <c r="U36" s="20"/>
      <c r="V36" s="20"/>
      <c r="W36" s="20"/>
      <c r="X36" s="20"/>
      <c r="Y36" s="20"/>
      <c r="Z36" s="20"/>
      <c r="AA36" s="20"/>
      <c r="AB36" s="20"/>
      <c r="AC36" s="20"/>
      <c r="AD36" s="20"/>
      <c r="AE36" s="1173"/>
      <c r="AF36" s="20"/>
      <c r="AG36" s="20"/>
      <c r="AH36" s="20"/>
      <c r="AI36" s="20"/>
      <c r="AJ36" s="20"/>
      <c r="AK36" s="20"/>
      <c r="AL36" s="20"/>
      <c r="AM36" s="20"/>
      <c r="AN36" s="20"/>
      <c r="AO36" s="1173"/>
    </row>
    <row r="37" spans="2:41" ht="15.95" customHeight="1">
      <c r="B37" s="1169"/>
      <c r="C37" s="1195"/>
      <c r="D37" s="1196"/>
      <c r="E37" s="1174" t="s">
        <v>1723</v>
      </c>
      <c r="F37" s="1159"/>
      <c r="G37" s="20"/>
      <c r="H37" s="20"/>
      <c r="I37" s="20"/>
      <c r="J37" s="20"/>
      <c r="K37" s="20"/>
      <c r="L37" s="20"/>
      <c r="M37" s="20"/>
      <c r="N37" s="20"/>
      <c r="O37" s="20"/>
      <c r="P37" s="20"/>
      <c r="Q37" s="20"/>
      <c r="R37" s="20"/>
      <c r="S37" s="20"/>
      <c r="T37" s="20"/>
      <c r="U37" s="20"/>
      <c r="V37" s="20"/>
      <c r="W37" s="20"/>
      <c r="X37" s="20"/>
      <c r="Y37" s="20"/>
      <c r="Z37" s="20"/>
      <c r="AA37" s="20"/>
      <c r="AB37" s="20"/>
      <c r="AC37" s="20"/>
      <c r="AD37" s="20"/>
      <c r="AE37" s="1173"/>
      <c r="AF37" s="20"/>
      <c r="AG37" s="20"/>
      <c r="AH37" s="20"/>
      <c r="AI37" s="20"/>
      <c r="AJ37" s="20"/>
      <c r="AK37" s="20"/>
      <c r="AL37" s="20"/>
      <c r="AM37" s="20"/>
      <c r="AN37" s="20"/>
      <c r="AO37" s="1173"/>
    </row>
    <row r="38" spans="2:41" ht="15.95" customHeight="1">
      <c r="B38" s="1169"/>
      <c r="C38" s="1195"/>
      <c r="D38" s="1196"/>
      <c r="E38" s="1172"/>
      <c r="F38" s="1159" t="s">
        <v>1302</v>
      </c>
      <c r="G38" s="20" t="s">
        <v>1724</v>
      </c>
      <c r="H38" s="20"/>
      <c r="I38" s="20"/>
      <c r="J38" s="20"/>
      <c r="K38" s="20"/>
      <c r="L38" s="20"/>
      <c r="M38" s="20"/>
      <c r="N38" s="20"/>
      <c r="O38" s="20"/>
      <c r="P38" s="20"/>
      <c r="Q38" s="20"/>
      <c r="R38" s="20"/>
      <c r="S38" s="20"/>
      <c r="T38" s="20"/>
      <c r="U38" s="20"/>
      <c r="V38" s="20"/>
      <c r="W38" s="20"/>
      <c r="X38" s="20"/>
      <c r="Y38" s="20"/>
      <c r="Z38" s="20"/>
      <c r="AA38" s="20"/>
      <c r="AB38" s="20"/>
      <c r="AC38" s="20"/>
      <c r="AD38" s="20"/>
      <c r="AE38" s="1173"/>
      <c r="AF38" s="20"/>
      <c r="AG38" s="20"/>
      <c r="AH38" s="20"/>
      <c r="AI38" s="20"/>
      <c r="AJ38" s="20"/>
      <c r="AK38" s="20"/>
      <c r="AL38" s="20"/>
      <c r="AM38" s="20"/>
      <c r="AN38" s="20"/>
      <c r="AO38" s="1173"/>
    </row>
    <row r="39" spans="2:41" ht="15.95" customHeight="1">
      <c r="B39" s="1169"/>
      <c r="C39" s="1195"/>
      <c r="D39" s="1196"/>
      <c r="E39" s="1172"/>
      <c r="F39" s="1159" t="s">
        <v>1302</v>
      </c>
      <c r="G39" s="20" t="s">
        <v>1725</v>
      </c>
      <c r="H39" s="20"/>
      <c r="I39" s="20"/>
      <c r="J39" s="20"/>
      <c r="K39" s="20"/>
      <c r="L39" s="20"/>
      <c r="M39" s="20"/>
      <c r="N39" s="20"/>
      <c r="O39" s="20"/>
      <c r="P39" s="20"/>
      <c r="Q39" s="20"/>
      <c r="R39" s="20"/>
      <c r="S39" s="20"/>
      <c r="T39" s="20"/>
      <c r="U39" s="20"/>
      <c r="V39" s="20"/>
      <c r="W39" s="20"/>
      <c r="X39" s="20"/>
      <c r="Y39" s="20"/>
      <c r="Z39" s="20"/>
      <c r="AA39" s="20"/>
      <c r="AB39" s="20"/>
      <c r="AC39" s="20"/>
      <c r="AD39" s="20"/>
      <c r="AE39" s="1173"/>
      <c r="AF39" s="20"/>
      <c r="AG39" s="20"/>
      <c r="AH39" s="20"/>
      <c r="AI39" s="20"/>
      <c r="AJ39" s="20"/>
      <c r="AK39" s="20"/>
      <c r="AL39" s="20"/>
      <c r="AM39" s="20"/>
      <c r="AN39" s="20"/>
      <c r="AO39" s="1173"/>
    </row>
    <row r="40" spans="2:41" ht="15.95" customHeight="1">
      <c r="B40" s="1163">
        <v>23</v>
      </c>
      <c r="C40" s="1164">
        <v>6</v>
      </c>
      <c r="D40" s="1165">
        <v>13</v>
      </c>
      <c r="E40" s="1183" t="s">
        <v>1779</v>
      </c>
      <c r="F40" s="1197"/>
      <c r="G40" s="1167"/>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8"/>
      <c r="AF40" s="1167"/>
      <c r="AG40" s="1167"/>
      <c r="AH40" s="1167"/>
      <c r="AI40" s="1167"/>
      <c r="AJ40" s="1167"/>
      <c r="AK40" s="1167"/>
      <c r="AL40" s="1167"/>
      <c r="AM40" s="1167"/>
      <c r="AN40" s="1167"/>
      <c r="AO40" s="1168"/>
    </row>
    <row r="41" spans="2:41" ht="15.95" customHeight="1">
      <c r="B41" s="1169"/>
      <c r="C41" s="1195"/>
      <c r="D41" s="1196"/>
      <c r="E41" s="1172"/>
      <c r="F41" s="1162" t="s">
        <v>1726</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1173"/>
      <c r="AF41" s="20"/>
      <c r="AG41" s="20"/>
      <c r="AH41" s="20"/>
      <c r="AI41" s="20"/>
      <c r="AJ41" s="20"/>
      <c r="AK41" s="20"/>
      <c r="AL41" s="20"/>
      <c r="AM41" s="20"/>
      <c r="AN41" s="20"/>
      <c r="AO41" s="1173"/>
    </row>
    <row r="42" spans="2:41" ht="15.95" customHeight="1">
      <c r="B42" s="1169"/>
      <c r="C42" s="1195"/>
      <c r="D42" s="1196"/>
      <c r="E42" s="1172"/>
      <c r="F42" s="1159"/>
      <c r="G42" s="20" t="s">
        <v>1727</v>
      </c>
      <c r="H42" s="20"/>
      <c r="I42" s="20"/>
      <c r="J42" s="20"/>
      <c r="K42" s="20"/>
      <c r="L42" s="20"/>
      <c r="M42" s="20"/>
      <c r="N42" s="20"/>
      <c r="O42" s="20"/>
      <c r="P42" s="20"/>
      <c r="Q42" s="20"/>
      <c r="R42" s="20"/>
      <c r="S42" s="20"/>
      <c r="T42" s="20"/>
      <c r="U42" s="20"/>
      <c r="V42" s="20"/>
      <c r="W42" s="20"/>
      <c r="X42" s="20"/>
      <c r="Y42" s="20"/>
      <c r="Z42" s="20"/>
      <c r="AA42" s="20"/>
      <c r="AB42" s="20"/>
      <c r="AC42" s="20"/>
      <c r="AD42" s="20"/>
      <c r="AE42" s="1173"/>
      <c r="AF42" s="20"/>
      <c r="AG42" s="20"/>
      <c r="AH42" s="20"/>
      <c r="AI42" s="20"/>
      <c r="AJ42" s="20"/>
      <c r="AK42" s="20"/>
      <c r="AL42" s="20"/>
      <c r="AM42" s="20"/>
      <c r="AN42" s="20"/>
      <c r="AO42" s="1173"/>
    </row>
    <row r="43" spans="2:41" ht="15.95" customHeight="1">
      <c r="B43" s="1163">
        <v>24</v>
      </c>
      <c r="C43" s="1164">
        <v>4</v>
      </c>
      <c r="D43" s="1165">
        <v>1</v>
      </c>
      <c r="E43" s="1183" t="s">
        <v>1779</v>
      </c>
      <c r="F43" s="1167"/>
      <c r="G43" s="1167"/>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8"/>
      <c r="AF43" s="1167"/>
      <c r="AG43" s="1167"/>
      <c r="AH43" s="1167"/>
      <c r="AI43" s="1167"/>
      <c r="AJ43" s="1167"/>
      <c r="AK43" s="1167"/>
      <c r="AL43" s="1167"/>
      <c r="AM43" s="1167"/>
      <c r="AN43" s="1167"/>
      <c r="AO43" s="1168"/>
    </row>
    <row r="44" spans="2:41" ht="15.95" customHeight="1">
      <c r="B44" s="1169"/>
      <c r="E44" s="1172" t="s">
        <v>1302</v>
      </c>
      <c r="F44" s="252" t="s">
        <v>1729</v>
      </c>
      <c r="G44" s="252"/>
      <c r="H44" s="252"/>
      <c r="AE44" s="1173"/>
      <c r="AO44" s="1173"/>
    </row>
    <row r="45" spans="2:41" ht="15.95" customHeight="1">
      <c r="B45" s="1169"/>
      <c r="E45" s="1172"/>
      <c r="F45" s="252" t="s">
        <v>1728</v>
      </c>
      <c r="G45" s="252"/>
      <c r="H45" s="252"/>
      <c r="AE45" s="1173"/>
      <c r="AO45" s="1173"/>
    </row>
    <row r="46" spans="2:41" ht="15.95" customHeight="1">
      <c r="B46" s="1169"/>
      <c r="E46" s="1172" t="s">
        <v>1302</v>
      </c>
      <c r="F46" s="252" t="s">
        <v>1730</v>
      </c>
      <c r="G46" s="252"/>
      <c r="H46" s="252"/>
      <c r="AE46" s="1173"/>
      <c r="AO46" s="1173"/>
    </row>
    <row r="47" spans="2:41" ht="15.95" customHeight="1">
      <c r="B47" s="1169"/>
      <c r="E47" s="1172"/>
      <c r="F47" s="1160" t="s">
        <v>1664</v>
      </c>
      <c r="G47" s="1160"/>
      <c r="H47" s="1160"/>
      <c r="I47" s="1160"/>
      <c r="J47" s="1160"/>
      <c r="AE47" s="1173"/>
      <c r="AO47" s="1173"/>
    </row>
    <row r="48" spans="2:41" ht="15.95" customHeight="1">
      <c r="B48" s="1169"/>
      <c r="E48" s="1172"/>
      <c r="F48" s="1160" t="s">
        <v>1665</v>
      </c>
      <c r="G48" s="1160"/>
      <c r="H48" s="1160"/>
      <c r="I48" s="1160"/>
      <c r="J48" s="1160"/>
      <c r="AE48" s="1173"/>
      <c r="AO48" s="1173"/>
    </row>
    <row r="49" spans="2:41" ht="15.95" customHeight="1">
      <c r="B49" s="1163">
        <v>24</v>
      </c>
      <c r="C49" s="1164">
        <v>4</v>
      </c>
      <c r="D49" s="1165">
        <v>2</v>
      </c>
      <c r="E49" s="1183" t="s">
        <v>1692</v>
      </c>
      <c r="F49" s="1184"/>
      <c r="G49" s="1184"/>
      <c r="H49" s="1184"/>
      <c r="I49" s="1184"/>
      <c r="J49" s="1184"/>
      <c r="K49" s="1167"/>
      <c r="L49" s="1167"/>
      <c r="M49" s="1167"/>
      <c r="N49" s="1167"/>
      <c r="O49" s="1167"/>
      <c r="P49" s="1167"/>
      <c r="Q49" s="1167"/>
      <c r="R49" s="1167"/>
      <c r="S49" s="1167"/>
      <c r="T49" s="1167"/>
      <c r="U49" s="1167"/>
      <c r="V49" s="1167"/>
      <c r="W49" s="1167"/>
      <c r="X49" s="1167"/>
      <c r="Y49" s="1167"/>
      <c r="Z49" s="1167"/>
      <c r="AA49" s="1167"/>
      <c r="AB49" s="1167"/>
      <c r="AC49" s="1167"/>
      <c r="AD49" s="1167"/>
      <c r="AE49" s="1168"/>
      <c r="AF49" s="1167"/>
      <c r="AG49" s="1167"/>
      <c r="AH49" s="1167"/>
      <c r="AI49" s="1167"/>
      <c r="AJ49" s="1167"/>
      <c r="AK49" s="1167"/>
      <c r="AL49" s="1167"/>
      <c r="AM49" s="1167"/>
      <c r="AN49" s="1167"/>
      <c r="AO49" s="1168"/>
    </row>
    <row r="50" spans="2:41" ht="15.95" customHeight="1">
      <c r="B50" s="1169"/>
      <c r="C50" s="1195"/>
      <c r="D50" s="1196"/>
      <c r="E50" s="1183" t="s">
        <v>1666</v>
      </c>
      <c r="F50" s="1162"/>
      <c r="G50" s="1162"/>
      <c r="H50" s="1162"/>
      <c r="I50" s="1162"/>
      <c r="J50" s="1162"/>
      <c r="K50" s="20"/>
      <c r="L50" s="20"/>
      <c r="M50" s="20"/>
      <c r="N50" s="20"/>
      <c r="O50" s="20"/>
      <c r="P50" s="20"/>
      <c r="Q50" s="20"/>
      <c r="R50" s="20"/>
      <c r="S50" s="20"/>
      <c r="T50" s="20"/>
      <c r="U50" s="20"/>
      <c r="V50" s="20"/>
      <c r="W50" s="20"/>
      <c r="X50" s="20"/>
      <c r="Y50" s="20"/>
      <c r="Z50" s="20"/>
      <c r="AA50" s="20"/>
      <c r="AB50" s="20"/>
      <c r="AC50" s="20"/>
      <c r="AD50" s="20"/>
      <c r="AE50" s="1173"/>
      <c r="AF50" s="20"/>
      <c r="AG50" s="20"/>
      <c r="AH50" s="20"/>
      <c r="AI50" s="20"/>
      <c r="AJ50" s="20"/>
      <c r="AK50" s="20"/>
      <c r="AL50" s="20"/>
      <c r="AM50" s="20"/>
      <c r="AN50" s="20"/>
      <c r="AO50" s="1173"/>
    </row>
    <row r="51" spans="2:41" ht="15.95" customHeight="1">
      <c r="B51" s="1177"/>
      <c r="C51" s="1178"/>
      <c r="D51" s="1179"/>
      <c r="E51" s="1180" t="s">
        <v>1302</v>
      </c>
      <c r="F51" s="1185" t="s">
        <v>1667</v>
      </c>
      <c r="G51" s="1185"/>
      <c r="H51" s="1185"/>
      <c r="I51" s="1185"/>
      <c r="J51" s="1185"/>
      <c r="K51" s="1181"/>
      <c r="L51" s="1181"/>
      <c r="M51" s="1181"/>
      <c r="N51" s="1181"/>
      <c r="O51" s="1181"/>
      <c r="P51" s="1181"/>
      <c r="Q51" s="1181"/>
      <c r="R51" s="1181"/>
      <c r="S51" s="1181"/>
      <c r="T51" s="1181"/>
      <c r="U51" s="1181"/>
      <c r="V51" s="1181"/>
      <c r="W51" s="1181"/>
      <c r="X51" s="1181"/>
      <c r="Y51" s="1181"/>
      <c r="Z51" s="1181"/>
      <c r="AA51" s="1181"/>
      <c r="AB51" s="1181"/>
      <c r="AC51" s="1181"/>
      <c r="AD51" s="1181"/>
      <c r="AE51" s="1182"/>
      <c r="AF51" s="1181"/>
      <c r="AG51" s="1181"/>
      <c r="AH51" s="1181"/>
      <c r="AI51" s="1181"/>
      <c r="AJ51" s="1181"/>
      <c r="AK51" s="1181"/>
      <c r="AL51" s="1181"/>
      <c r="AM51" s="1181"/>
      <c r="AN51" s="1181"/>
      <c r="AO51" s="1182"/>
    </row>
    <row r="52" spans="2:41" ht="15.95" customHeight="1">
      <c r="B52" s="1186"/>
      <c r="C52" s="1164"/>
      <c r="D52" s="1165"/>
      <c r="E52" s="1197"/>
      <c r="F52" s="1184"/>
      <c r="G52" s="1184"/>
      <c r="H52" s="1184"/>
      <c r="I52" s="1184"/>
      <c r="J52" s="1184"/>
      <c r="K52" s="1167"/>
      <c r="L52" s="1167"/>
      <c r="M52" s="1167"/>
      <c r="N52" s="1167"/>
      <c r="O52" s="1167"/>
      <c r="P52" s="1167"/>
      <c r="Q52" s="1167"/>
      <c r="R52" s="1167"/>
      <c r="S52" s="1167"/>
      <c r="T52" s="1167"/>
      <c r="U52" s="1167"/>
      <c r="V52" s="1167"/>
      <c r="W52" s="1167"/>
      <c r="X52" s="1167"/>
      <c r="Y52" s="1167"/>
      <c r="Z52" s="1167"/>
      <c r="AA52" s="1167"/>
      <c r="AB52" s="1167"/>
      <c r="AC52" s="1167"/>
      <c r="AD52" s="1167"/>
      <c r="AE52" s="1167"/>
      <c r="AF52" s="1167"/>
      <c r="AG52" s="1167"/>
      <c r="AH52" s="1167"/>
      <c r="AI52" s="1167"/>
      <c r="AJ52" s="1167"/>
      <c r="AK52" s="1167"/>
      <c r="AL52" s="1167"/>
      <c r="AM52" s="1167"/>
      <c r="AN52" s="1167"/>
      <c r="AO52" s="1167"/>
    </row>
    <row r="53" spans="2:41" ht="15.95" customHeight="1">
      <c r="B53" s="1198"/>
      <c r="C53" s="1195"/>
      <c r="D53" s="1196"/>
      <c r="E53" s="1159"/>
      <c r="F53" s="1162"/>
      <c r="G53" s="1162"/>
      <c r="H53" s="1162"/>
      <c r="I53" s="1162"/>
      <c r="J53" s="1162"/>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2:41" ht="15.95" customHeight="1">
      <c r="B54" s="1198"/>
      <c r="C54" s="1195"/>
      <c r="D54" s="1196"/>
      <c r="E54" s="1159"/>
      <c r="F54" s="1162"/>
      <c r="G54" s="1162"/>
      <c r="H54" s="1162"/>
      <c r="I54" s="1162"/>
      <c r="J54" s="1162"/>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2:41" ht="15.95" customHeight="1">
      <c r="B55" s="1163">
        <v>24</v>
      </c>
      <c r="C55" s="1164">
        <v>11</v>
      </c>
      <c r="D55" s="1165">
        <v>1</v>
      </c>
      <c r="E55" s="1183" t="s">
        <v>1692</v>
      </c>
      <c r="F55" s="1184"/>
      <c r="G55" s="1184"/>
      <c r="H55" s="1184"/>
      <c r="I55" s="1184"/>
      <c r="J55" s="1184"/>
      <c r="K55" s="1167"/>
      <c r="L55" s="1167"/>
      <c r="M55" s="1167"/>
      <c r="N55" s="1167"/>
      <c r="O55" s="1167"/>
      <c r="P55" s="1167"/>
      <c r="Q55" s="1167"/>
      <c r="R55" s="1167"/>
      <c r="S55" s="1167"/>
      <c r="T55" s="1167"/>
      <c r="U55" s="1167"/>
      <c r="V55" s="1167"/>
      <c r="W55" s="1167"/>
      <c r="X55" s="1167"/>
      <c r="Y55" s="1167"/>
      <c r="Z55" s="1167"/>
      <c r="AA55" s="1167"/>
      <c r="AB55" s="1167"/>
      <c r="AC55" s="1167"/>
      <c r="AD55" s="1167"/>
      <c r="AE55" s="1168"/>
      <c r="AF55" s="1167"/>
      <c r="AG55" s="1167"/>
      <c r="AH55" s="1167"/>
      <c r="AI55" s="1167"/>
      <c r="AJ55" s="1167"/>
      <c r="AK55" s="1167"/>
      <c r="AL55" s="1167"/>
      <c r="AM55" s="1167"/>
      <c r="AN55" s="1167"/>
      <c r="AO55" s="1168"/>
    </row>
    <row r="56" spans="2:41" ht="15.95" customHeight="1">
      <c r="B56" s="1169"/>
      <c r="E56" s="1176" t="s">
        <v>1668</v>
      </c>
      <c r="F56" s="1162"/>
      <c r="G56" s="1162"/>
      <c r="H56" s="1162"/>
      <c r="I56" s="1162"/>
      <c r="J56" s="1162"/>
      <c r="K56" s="20"/>
      <c r="L56" s="20"/>
      <c r="M56" s="20"/>
      <c r="N56" s="20"/>
      <c r="O56" s="20"/>
      <c r="P56" s="20"/>
      <c r="Q56" s="20"/>
      <c r="R56" s="20"/>
      <c r="S56" s="20"/>
      <c r="T56" s="20"/>
      <c r="U56" s="20"/>
      <c r="V56" s="20"/>
      <c r="W56" s="20"/>
      <c r="X56" s="20"/>
      <c r="Y56" s="20"/>
      <c r="Z56" s="20"/>
      <c r="AA56" s="20"/>
      <c r="AB56" s="20"/>
      <c r="AC56" s="20"/>
      <c r="AD56" s="20"/>
      <c r="AE56" s="1173"/>
      <c r="AF56" s="20"/>
      <c r="AG56" s="20"/>
      <c r="AH56" s="20"/>
      <c r="AI56" s="20"/>
      <c r="AJ56" s="20"/>
      <c r="AK56" s="20"/>
      <c r="AL56" s="20"/>
      <c r="AM56" s="20"/>
      <c r="AN56" s="20"/>
      <c r="AO56" s="1173"/>
    </row>
    <row r="57" spans="2:41" ht="15.95" customHeight="1">
      <c r="B57" s="1169"/>
      <c r="E57" s="1176" t="s">
        <v>1669</v>
      </c>
      <c r="F57" s="1162"/>
      <c r="G57" s="1162"/>
      <c r="H57" s="1162"/>
      <c r="I57" s="1162"/>
      <c r="J57" s="1162"/>
      <c r="K57" s="20"/>
      <c r="L57" s="20"/>
      <c r="M57" s="20"/>
      <c r="N57" s="20"/>
      <c r="O57" s="20"/>
      <c r="P57" s="20"/>
      <c r="Q57" s="20"/>
      <c r="R57" s="20"/>
      <c r="S57" s="20"/>
      <c r="T57" s="20"/>
      <c r="U57" s="20"/>
      <c r="V57" s="20"/>
      <c r="W57" s="20"/>
      <c r="X57" s="20"/>
      <c r="Y57" s="20"/>
      <c r="Z57" s="20"/>
      <c r="AA57" s="20"/>
      <c r="AB57" s="20"/>
      <c r="AC57" s="20"/>
      <c r="AD57" s="20"/>
      <c r="AE57" s="1173"/>
      <c r="AO57" s="1173"/>
    </row>
    <row r="58" spans="2:41" ht="15.95" customHeight="1">
      <c r="B58" s="1169"/>
      <c r="E58" s="1172" t="s">
        <v>1670</v>
      </c>
      <c r="F58" s="1160" t="s">
        <v>1671</v>
      </c>
      <c r="G58" s="1160"/>
      <c r="H58" s="1160"/>
      <c r="I58" s="1160"/>
      <c r="J58" s="1160"/>
      <c r="AE58" s="1175" t="s">
        <v>1672</v>
      </c>
      <c r="AO58" s="1173"/>
    </row>
    <row r="59" spans="2:41" ht="15.95" customHeight="1">
      <c r="B59" s="1169"/>
      <c r="E59" s="1172" t="s">
        <v>1673</v>
      </c>
      <c r="F59" s="1160" t="s">
        <v>1674</v>
      </c>
      <c r="G59" s="1160"/>
      <c r="H59" s="1160"/>
      <c r="I59" s="1160"/>
      <c r="J59" s="1160"/>
      <c r="AE59" s="1175" t="s">
        <v>1675</v>
      </c>
      <c r="AO59" s="1173"/>
    </row>
    <row r="60" spans="2:41" ht="15.95" customHeight="1">
      <c r="B60" s="1169"/>
      <c r="E60" s="1172" t="s">
        <v>1676</v>
      </c>
      <c r="F60" s="1160" t="s">
        <v>1677</v>
      </c>
      <c r="G60" s="1160"/>
      <c r="H60" s="1160"/>
      <c r="I60" s="1160"/>
      <c r="J60" s="1160"/>
      <c r="AE60" s="1175"/>
      <c r="AO60" s="1173"/>
    </row>
    <row r="61" spans="2:41" ht="15.95" customHeight="1">
      <c r="B61" s="1169"/>
      <c r="E61" s="1172"/>
      <c r="F61" s="1160"/>
      <c r="G61" s="1160"/>
      <c r="H61" s="1160"/>
      <c r="I61" s="1160"/>
      <c r="J61" s="1160"/>
      <c r="AE61" s="1175" t="s">
        <v>1678</v>
      </c>
      <c r="AO61" s="1173"/>
    </row>
    <row r="62" spans="2:41" ht="15.95" customHeight="1">
      <c r="B62" s="1169"/>
      <c r="E62" s="1172" t="s">
        <v>1679</v>
      </c>
      <c r="F62" s="1160" t="s">
        <v>1680</v>
      </c>
      <c r="G62" s="1160"/>
      <c r="H62" s="1160"/>
      <c r="I62" s="1160"/>
      <c r="J62" s="1160"/>
      <c r="AE62" s="1173"/>
      <c r="AO62" s="1173"/>
    </row>
    <row r="63" spans="2:41" ht="15.95" customHeight="1">
      <c r="B63" s="1169"/>
      <c r="E63" s="1172"/>
      <c r="F63" s="1160" t="s">
        <v>1681</v>
      </c>
      <c r="G63" s="1160"/>
      <c r="H63" s="1160"/>
      <c r="I63" s="1160"/>
      <c r="J63" s="1160"/>
      <c r="AE63" s="1175" t="s">
        <v>1682</v>
      </c>
      <c r="AO63" s="1173"/>
    </row>
    <row r="64" spans="2:41" ht="15.95" customHeight="1">
      <c r="B64" s="1169"/>
      <c r="E64" s="1172" t="s">
        <v>1683</v>
      </c>
      <c r="F64" s="1160" t="s">
        <v>1684</v>
      </c>
      <c r="G64" s="1160"/>
      <c r="H64" s="1160"/>
      <c r="I64" s="1160"/>
      <c r="J64" s="1160"/>
      <c r="AE64" s="1173"/>
      <c r="AO64" s="1173"/>
    </row>
    <row r="65" spans="2:41" ht="15.95" customHeight="1">
      <c r="B65" s="1169"/>
      <c r="E65" s="1172"/>
      <c r="F65" s="1160"/>
      <c r="G65" s="1160"/>
      <c r="H65" s="1160"/>
      <c r="I65" s="1160"/>
      <c r="J65" s="1160"/>
      <c r="AE65" s="1175" t="s">
        <v>1685</v>
      </c>
      <c r="AO65" s="1173"/>
    </row>
    <row r="66" spans="2:41" ht="15.95" customHeight="1">
      <c r="B66" s="1169"/>
      <c r="C66" s="1195"/>
      <c r="D66" s="1196"/>
      <c r="E66" s="1172" t="s">
        <v>1686</v>
      </c>
      <c r="F66" s="1162" t="s">
        <v>1731</v>
      </c>
      <c r="G66" s="1162"/>
      <c r="H66" s="1162"/>
      <c r="I66" s="1162"/>
      <c r="J66" s="1162"/>
      <c r="K66" s="20"/>
      <c r="L66" s="20"/>
      <c r="M66" s="20"/>
      <c r="N66" s="20"/>
      <c r="O66" s="20"/>
      <c r="P66" s="20"/>
      <c r="Q66" s="20"/>
      <c r="R66" s="20"/>
      <c r="S66" s="20"/>
      <c r="T66" s="20"/>
      <c r="U66" s="20"/>
      <c r="V66" s="20"/>
      <c r="W66" s="20"/>
      <c r="X66" s="20"/>
      <c r="Y66" s="20"/>
      <c r="Z66" s="20"/>
      <c r="AA66" s="20"/>
      <c r="AB66" s="20"/>
      <c r="AC66" s="20"/>
      <c r="AD66" s="20"/>
      <c r="AE66" s="1175" t="s">
        <v>1732</v>
      </c>
      <c r="AF66" s="20"/>
      <c r="AG66" s="20"/>
      <c r="AH66" s="20"/>
      <c r="AI66" s="20"/>
      <c r="AJ66" s="20"/>
      <c r="AK66" s="20"/>
      <c r="AL66" s="20"/>
      <c r="AM66" s="20"/>
      <c r="AN66" s="20"/>
      <c r="AO66" s="1173"/>
    </row>
    <row r="67" spans="2:41" ht="15.95" customHeight="1">
      <c r="B67" s="1163">
        <v>27</v>
      </c>
      <c r="C67" s="1164">
        <v>4</v>
      </c>
      <c r="D67" s="1165">
        <v>1</v>
      </c>
      <c r="E67" s="1183" t="s">
        <v>1687</v>
      </c>
      <c r="F67" s="1184"/>
      <c r="G67" s="1184"/>
      <c r="H67" s="1184"/>
      <c r="I67" s="1184"/>
      <c r="J67" s="1184"/>
      <c r="K67" s="1167"/>
      <c r="L67" s="1167"/>
      <c r="M67" s="1167"/>
      <c r="N67" s="1167"/>
      <c r="O67" s="1167"/>
      <c r="P67" s="1167"/>
      <c r="Q67" s="1167"/>
      <c r="R67" s="1167"/>
      <c r="S67" s="1167"/>
      <c r="T67" s="1167"/>
      <c r="U67" s="1167"/>
      <c r="V67" s="1167"/>
      <c r="W67" s="1167"/>
      <c r="X67" s="1167"/>
      <c r="Y67" s="1167"/>
      <c r="Z67" s="1167"/>
      <c r="AA67" s="1167"/>
      <c r="AB67" s="1167"/>
      <c r="AC67" s="1167"/>
      <c r="AD67" s="1167"/>
      <c r="AE67" s="1168"/>
      <c r="AF67" s="1167"/>
      <c r="AG67" s="1167"/>
      <c r="AH67" s="1167"/>
      <c r="AI67" s="1167"/>
      <c r="AJ67" s="1167"/>
      <c r="AK67" s="1167"/>
      <c r="AL67" s="1167"/>
      <c r="AM67" s="1167"/>
      <c r="AN67" s="1167"/>
      <c r="AO67" s="1168"/>
    </row>
    <row r="68" spans="2:41" ht="15.95" customHeight="1">
      <c r="B68" s="1169"/>
      <c r="E68" s="1172"/>
      <c r="F68" s="1160" t="s">
        <v>1734</v>
      </c>
      <c r="G68" s="1160"/>
      <c r="H68" s="1160"/>
      <c r="I68" s="1160"/>
      <c r="J68" s="1160"/>
      <c r="AE68" s="1173"/>
      <c r="AO68" s="1173"/>
    </row>
    <row r="69" spans="2:41" ht="15.95" customHeight="1">
      <c r="B69" s="1169"/>
      <c r="E69" s="1176"/>
      <c r="F69" s="1160"/>
      <c r="G69" s="1160">
        <v>6</v>
      </c>
      <c r="H69" s="1199" t="s">
        <v>1733</v>
      </c>
      <c r="I69" s="1160"/>
      <c r="J69" s="1160"/>
      <c r="AE69" s="1173"/>
      <c r="AO69" s="1173"/>
    </row>
    <row r="70" spans="2:41" ht="15.95" customHeight="1">
      <c r="B70" s="1169"/>
      <c r="E70" s="1176"/>
      <c r="F70" s="1160"/>
      <c r="G70" s="1160">
        <v>4</v>
      </c>
      <c r="H70" s="1160" t="s">
        <v>1688</v>
      </c>
      <c r="I70" s="1160"/>
      <c r="J70" s="1160"/>
      <c r="AE70" s="1173"/>
      <c r="AO70" s="1173"/>
    </row>
    <row r="71" spans="2:41" ht="15.95" customHeight="1">
      <c r="B71" s="1169"/>
      <c r="E71" s="1176"/>
      <c r="F71" s="1160" t="s">
        <v>1933</v>
      </c>
      <c r="G71" s="1160"/>
      <c r="H71" s="1160"/>
      <c r="I71" s="1160"/>
      <c r="J71" s="1160"/>
      <c r="AE71" s="1173"/>
      <c r="AO71" s="1173"/>
    </row>
    <row r="72" spans="2:41" ht="15.95" customHeight="1">
      <c r="B72" s="1169"/>
      <c r="E72" s="1176"/>
      <c r="F72" s="1160"/>
      <c r="G72" s="1160" t="s">
        <v>1934</v>
      </c>
      <c r="H72" s="1160"/>
      <c r="I72" s="1160"/>
      <c r="J72" s="1160"/>
      <c r="AE72" s="1173"/>
      <c r="AO72" s="1173"/>
    </row>
    <row r="73" spans="2:41" ht="15.95" customHeight="1">
      <c r="B73" s="1169"/>
      <c r="E73" s="1172"/>
      <c r="F73" s="1160" t="s">
        <v>1735</v>
      </c>
      <c r="G73" s="1160"/>
      <c r="H73" s="1160"/>
      <c r="I73" s="1160"/>
      <c r="J73" s="1160"/>
      <c r="AE73" s="1173"/>
      <c r="AO73" s="1173"/>
    </row>
    <row r="74" spans="2:41" ht="15.95" customHeight="1">
      <c r="B74" s="1169"/>
      <c r="E74" s="1176"/>
      <c r="F74" s="1160"/>
      <c r="G74" s="1160" t="s">
        <v>1935</v>
      </c>
      <c r="H74" s="1160"/>
      <c r="I74" s="1160"/>
      <c r="J74" s="1160"/>
      <c r="AE74" s="1173"/>
      <c r="AO74" s="1173"/>
    </row>
    <row r="75" spans="2:41" ht="15.95" customHeight="1">
      <c r="B75" s="1169"/>
      <c r="E75" s="1176"/>
      <c r="F75" s="1160"/>
      <c r="G75" s="1160" t="s">
        <v>1936</v>
      </c>
      <c r="H75" s="1160"/>
      <c r="I75" s="1160"/>
      <c r="J75" s="1160"/>
      <c r="AE75" s="1173"/>
      <c r="AO75" s="1173"/>
    </row>
    <row r="76" spans="2:41" ht="15.95" customHeight="1">
      <c r="B76" s="1169"/>
      <c r="E76" s="1176"/>
      <c r="F76" s="1160" t="s">
        <v>1736</v>
      </c>
      <c r="G76" s="1160"/>
      <c r="H76" s="1160"/>
      <c r="I76" s="1160"/>
      <c r="J76" s="1160"/>
      <c r="AE76" s="1173"/>
      <c r="AO76" s="1173"/>
    </row>
    <row r="77" spans="2:41" ht="15.95" customHeight="1">
      <c r="B77" s="1169"/>
      <c r="E77" s="1176"/>
      <c r="F77" s="1160"/>
      <c r="G77" s="1160" t="s">
        <v>1937</v>
      </c>
      <c r="H77" s="1160"/>
      <c r="I77" s="1160"/>
      <c r="J77" s="1160"/>
      <c r="AE77" s="1173"/>
      <c r="AO77" s="1173"/>
    </row>
    <row r="78" spans="2:41" ht="15.95" customHeight="1">
      <c r="B78" s="1169"/>
      <c r="E78" s="1176"/>
      <c r="F78" s="1160"/>
      <c r="G78" s="1189" t="s">
        <v>1938</v>
      </c>
      <c r="H78" s="1160"/>
      <c r="I78" s="1160"/>
      <c r="J78" s="1160"/>
      <c r="AE78" s="1173"/>
      <c r="AO78" s="1173"/>
    </row>
    <row r="79" spans="2:41" ht="15.95" customHeight="1">
      <c r="B79" s="1169"/>
      <c r="E79" s="1172"/>
      <c r="F79" s="1161"/>
      <c r="G79" s="1160" t="s">
        <v>1939</v>
      </c>
      <c r="H79" s="1160"/>
      <c r="I79" s="1160"/>
      <c r="J79" s="1160"/>
      <c r="AE79" s="1173"/>
      <c r="AO79" s="1173"/>
    </row>
    <row r="80" spans="2:41" ht="15.95" customHeight="1">
      <c r="B80" s="1169"/>
      <c r="E80" s="1176"/>
      <c r="F80" s="1160"/>
      <c r="G80" s="1160" t="s">
        <v>1940</v>
      </c>
      <c r="H80" s="1160"/>
      <c r="I80" s="1160"/>
      <c r="J80" s="1160"/>
      <c r="AE80" s="1173"/>
      <c r="AO80" s="1173"/>
    </row>
    <row r="81" spans="2:41" ht="15.95" customHeight="1">
      <c r="B81" s="1169"/>
      <c r="E81" s="1176"/>
      <c r="F81" s="1160"/>
      <c r="G81" s="1160" t="s">
        <v>1941</v>
      </c>
      <c r="H81" s="1160"/>
      <c r="I81" s="1160"/>
      <c r="J81" s="1160"/>
      <c r="AE81" s="1173"/>
      <c r="AO81" s="1173"/>
    </row>
    <row r="82" spans="2:41" ht="15.95" customHeight="1">
      <c r="B82" s="1169"/>
      <c r="E82" s="1176"/>
      <c r="F82" s="1160" t="s">
        <v>1973</v>
      </c>
      <c r="G82" s="1160"/>
      <c r="H82" s="1160"/>
      <c r="I82" s="1160"/>
      <c r="J82" s="1160"/>
      <c r="AE82" s="1173"/>
      <c r="AO82" s="1173"/>
    </row>
    <row r="83" spans="2:41" ht="15.95" customHeight="1">
      <c r="B83" s="1169"/>
      <c r="E83" s="1176"/>
      <c r="F83" s="1160"/>
      <c r="G83" s="1160" t="s">
        <v>1974</v>
      </c>
      <c r="H83" s="1160"/>
      <c r="I83" s="1160"/>
      <c r="J83" s="1160"/>
      <c r="AE83" s="1173"/>
      <c r="AO83" s="1173"/>
    </row>
    <row r="84" spans="2:41" ht="15.95" customHeight="1">
      <c r="B84" s="1169"/>
      <c r="E84" s="1176"/>
      <c r="F84" s="1160"/>
      <c r="G84" s="1160" t="s">
        <v>1975</v>
      </c>
      <c r="H84" s="1160"/>
      <c r="I84" s="1160"/>
      <c r="J84" s="1160"/>
      <c r="AE84" s="1173"/>
      <c r="AO84" s="1173"/>
    </row>
    <row r="85" spans="2:41" ht="15.95" customHeight="1">
      <c r="B85" s="1169"/>
      <c r="E85" s="1176"/>
      <c r="F85" s="1160"/>
      <c r="G85" s="1160" t="s">
        <v>1976</v>
      </c>
      <c r="H85" s="1160"/>
      <c r="I85" s="1160"/>
      <c r="J85" s="1160"/>
      <c r="AE85" s="1173"/>
      <c r="AO85" s="1173"/>
    </row>
    <row r="86" spans="2:41" ht="15.95" customHeight="1">
      <c r="B86" s="1169"/>
      <c r="E86" s="1176" t="s">
        <v>1689</v>
      </c>
      <c r="F86" s="1160"/>
      <c r="G86" s="1160"/>
      <c r="H86" s="1160"/>
      <c r="I86" s="1160"/>
      <c r="J86" s="1160"/>
      <c r="AE86" s="1173"/>
      <c r="AO86" s="1173"/>
    </row>
    <row r="87" spans="2:41" ht="15.95" customHeight="1">
      <c r="B87" s="1169"/>
      <c r="E87" s="1176"/>
      <c r="F87" s="1160" t="s">
        <v>1737</v>
      </c>
      <c r="G87" s="1160"/>
      <c r="H87" s="1160"/>
      <c r="I87" s="1160"/>
      <c r="AE87" s="1173"/>
      <c r="AO87" s="1173"/>
    </row>
    <row r="88" spans="2:41" ht="15.95" customHeight="1">
      <c r="B88" s="1169"/>
      <c r="E88" s="1176"/>
      <c r="F88" s="1160"/>
      <c r="G88" s="1160" t="s">
        <v>1942</v>
      </c>
      <c r="H88" s="1160"/>
      <c r="I88" s="1160"/>
      <c r="AE88" s="1173"/>
      <c r="AO88" s="1173"/>
    </row>
    <row r="89" spans="2:41" ht="15.95" customHeight="1">
      <c r="B89" s="1169"/>
      <c r="E89" s="1176"/>
      <c r="F89" s="1160"/>
      <c r="G89" s="1160" t="s">
        <v>1943</v>
      </c>
      <c r="H89" s="1160"/>
      <c r="I89" s="1160"/>
      <c r="AE89" s="1173"/>
      <c r="AO89" s="1173"/>
    </row>
    <row r="90" spans="2:41" ht="15.95" customHeight="1">
      <c r="B90" s="1169"/>
      <c r="E90" s="1176"/>
      <c r="F90" s="1161"/>
      <c r="G90" s="1161"/>
      <c r="H90" s="1160" t="s">
        <v>1738</v>
      </c>
      <c r="I90" s="1160"/>
      <c r="AE90" s="1173"/>
      <c r="AO90" s="1173"/>
    </row>
    <row r="91" spans="2:41" ht="15.95" customHeight="1">
      <c r="B91" s="1169"/>
      <c r="E91" s="1176"/>
      <c r="F91" s="1161"/>
      <c r="G91" s="1161"/>
      <c r="H91" s="1160" t="s">
        <v>1944</v>
      </c>
      <c r="I91" s="1160"/>
      <c r="AE91" s="1173"/>
      <c r="AO91" s="1173"/>
    </row>
    <row r="92" spans="2:41" ht="15.95" customHeight="1">
      <c r="B92" s="1169"/>
      <c r="E92" s="1176"/>
      <c r="F92" s="1161"/>
      <c r="G92" s="1161"/>
      <c r="H92" s="1160" t="s">
        <v>1945</v>
      </c>
      <c r="I92" s="1160"/>
      <c r="AE92" s="1173"/>
      <c r="AO92" s="1173"/>
    </row>
    <row r="93" spans="2:41" ht="15.95" customHeight="1">
      <c r="B93" s="1169"/>
      <c r="E93" s="1176"/>
      <c r="F93" s="1161"/>
      <c r="G93" s="1161"/>
      <c r="H93" s="1160" t="s">
        <v>1739</v>
      </c>
      <c r="I93" s="1160"/>
      <c r="AE93" s="1173"/>
      <c r="AO93" s="1173"/>
    </row>
    <row r="94" spans="2:41" ht="15.95" customHeight="1">
      <c r="B94" s="1169"/>
      <c r="E94" s="1176"/>
      <c r="F94" s="1160" t="s">
        <v>1740</v>
      </c>
      <c r="G94" s="1160"/>
      <c r="H94" s="1160"/>
      <c r="I94" s="1160"/>
      <c r="AE94" s="1173"/>
      <c r="AO94" s="1173"/>
    </row>
    <row r="95" spans="2:41" ht="15.95" customHeight="1">
      <c r="B95" s="1169"/>
      <c r="E95" s="1176"/>
      <c r="F95" s="1160"/>
      <c r="G95" s="1160" t="s">
        <v>1946</v>
      </c>
      <c r="H95" s="1160"/>
      <c r="I95" s="1160"/>
      <c r="AE95" s="1173"/>
      <c r="AO95" s="1173"/>
    </row>
    <row r="96" spans="2:41" ht="15.95" customHeight="1">
      <c r="B96" s="1169"/>
      <c r="E96" s="1176"/>
      <c r="F96" s="1160"/>
      <c r="G96" s="1160" t="s">
        <v>1947</v>
      </c>
      <c r="H96" s="1160"/>
      <c r="I96" s="1160"/>
      <c r="AE96" s="1173"/>
      <c r="AO96" s="1173"/>
    </row>
    <row r="97" spans="2:41" ht="15.95" customHeight="1">
      <c r="B97" s="1169"/>
      <c r="E97" s="1176"/>
      <c r="F97" s="1161"/>
      <c r="G97" s="1161"/>
      <c r="H97" s="1160" t="s">
        <v>1738</v>
      </c>
      <c r="I97" s="1160"/>
      <c r="AE97" s="1173"/>
      <c r="AO97" s="1173"/>
    </row>
    <row r="98" spans="2:41" ht="15.95" customHeight="1">
      <c r="B98" s="1169"/>
      <c r="E98" s="1176"/>
      <c r="F98" s="1161"/>
      <c r="G98" s="1161"/>
      <c r="H98" s="1160" t="s">
        <v>1944</v>
      </c>
      <c r="I98" s="1160"/>
      <c r="AE98" s="1173"/>
      <c r="AO98" s="1173"/>
    </row>
    <row r="99" spans="2:41" ht="15.95" customHeight="1">
      <c r="B99" s="1169"/>
      <c r="E99" s="1176"/>
      <c r="F99" s="1161"/>
      <c r="G99" s="1161"/>
      <c r="H99" s="1160" t="s">
        <v>1945</v>
      </c>
      <c r="I99" s="1160"/>
      <c r="AE99" s="1173"/>
      <c r="AO99" s="1173"/>
    </row>
    <row r="100" spans="2:41" ht="15.95" customHeight="1">
      <c r="B100" s="1169"/>
      <c r="E100" s="1176"/>
      <c r="F100" s="1161"/>
      <c r="G100" s="1161"/>
      <c r="H100" s="1160" t="s">
        <v>1739</v>
      </c>
      <c r="I100" s="1160"/>
      <c r="AE100" s="1173"/>
      <c r="AO100" s="1173"/>
    </row>
    <row r="101" spans="2:41" ht="15.95" customHeight="1">
      <c r="B101" s="1169"/>
      <c r="E101" s="1176"/>
      <c r="F101" s="1160" t="s">
        <v>1743</v>
      </c>
      <c r="G101" s="1160"/>
      <c r="H101" s="1160"/>
      <c r="I101" s="1160"/>
      <c r="AE101" s="1173"/>
      <c r="AO101" s="1173"/>
    </row>
    <row r="102" spans="2:41" ht="15.95" customHeight="1">
      <c r="B102" s="1169"/>
      <c r="E102" s="1176"/>
      <c r="F102" s="1160"/>
      <c r="G102" s="1160" t="s">
        <v>1744</v>
      </c>
      <c r="H102" s="1160"/>
      <c r="I102" s="1160"/>
      <c r="AE102" s="1173"/>
      <c r="AO102" s="1173"/>
    </row>
    <row r="103" spans="2:41" ht="15.95" customHeight="1">
      <c r="B103" s="1169"/>
      <c r="E103" s="1176"/>
      <c r="F103" s="1160"/>
      <c r="G103" s="1160" t="s">
        <v>1745</v>
      </c>
      <c r="H103" s="1160"/>
      <c r="I103" s="1160"/>
      <c r="AE103" s="1173"/>
      <c r="AO103" s="1173"/>
    </row>
    <row r="104" spans="2:41" ht="15.95" customHeight="1">
      <c r="B104" s="1169"/>
      <c r="E104" s="1176"/>
      <c r="F104" s="1161"/>
      <c r="G104" s="1161"/>
      <c r="H104" s="1160" t="s">
        <v>1746</v>
      </c>
      <c r="I104" s="1160"/>
      <c r="AE104" s="1173"/>
      <c r="AO104" s="1173"/>
    </row>
    <row r="105" spans="2:41" ht="15.95" customHeight="1">
      <c r="B105" s="1169"/>
      <c r="E105" s="1176"/>
      <c r="F105" s="1161"/>
      <c r="G105" s="1161"/>
      <c r="H105" s="1160" t="s">
        <v>1747</v>
      </c>
      <c r="I105" s="1160"/>
      <c r="AE105" s="1173"/>
      <c r="AO105" s="1173"/>
    </row>
    <row r="106" spans="2:41" ht="15.95" customHeight="1">
      <c r="B106" s="1186"/>
      <c r="C106" s="1164"/>
      <c r="D106" s="1165"/>
      <c r="E106" s="1200"/>
      <c r="F106" s="1201"/>
      <c r="G106" s="1201"/>
      <c r="H106" s="1200"/>
      <c r="I106" s="1200"/>
      <c r="J106" s="1202"/>
      <c r="K106" s="1202"/>
      <c r="L106" s="1202"/>
      <c r="M106" s="1202"/>
      <c r="N106" s="1202"/>
      <c r="O106" s="1202"/>
      <c r="P106" s="1202"/>
      <c r="Q106" s="1202"/>
      <c r="R106" s="1202"/>
      <c r="S106" s="1202"/>
      <c r="T106" s="1202"/>
      <c r="U106" s="1202"/>
      <c r="V106" s="1202"/>
      <c r="W106" s="1202"/>
      <c r="X106" s="1202"/>
      <c r="Y106" s="1202"/>
      <c r="Z106" s="1202"/>
      <c r="AA106" s="1202"/>
      <c r="AB106" s="1202"/>
      <c r="AC106" s="1202"/>
      <c r="AD106" s="1202"/>
      <c r="AE106" s="1167"/>
      <c r="AF106" s="1167"/>
      <c r="AG106" s="1167"/>
      <c r="AH106" s="1167"/>
      <c r="AI106" s="1167"/>
      <c r="AJ106" s="1167"/>
      <c r="AK106" s="1167"/>
      <c r="AL106" s="1167"/>
      <c r="AM106" s="1167"/>
      <c r="AN106" s="1167"/>
      <c r="AO106" s="1167"/>
    </row>
    <row r="107" spans="2:41" ht="15.95" customHeight="1">
      <c r="B107" s="1163">
        <v>27</v>
      </c>
      <c r="C107" s="1164">
        <v>4</v>
      </c>
      <c r="D107" s="1165">
        <v>1</v>
      </c>
      <c r="E107" s="1183"/>
      <c r="F107" s="1184" t="s">
        <v>1736</v>
      </c>
      <c r="G107" s="1184"/>
      <c r="H107" s="1184"/>
      <c r="I107" s="1184"/>
      <c r="J107" s="1167"/>
      <c r="K107" s="1167"/>
      <c r="L107" s="1167"/>
      <c r="M107" s="1167"/>
      <c r="N107" s="1167"/>
      <c r="O107" s="1167"/>
      <c r="P107" s="1167"/>
      <c r="Q107" s="1167"/>
      <c r="R107" s="1167"/>
      <c r="S107" s="1167"/>
      <c r="T107" s="1167"/>
      <c r="U107" s="1167"/>
      <c r="V107" s="1167"/>
      <c r="W107" s="1167"/>
      <c r="X107" s="1167"/>
      <c r="Y107" s="1167"/>
      <c r="Z107" s="1167"/>
      <c r="AA107" s="1167"/>
      <c r="AB107" s="1167"/>
      <c r="AC107" s="1167"/>
      <c r="AD107" s="1167"/>
      <c r="AE107" s="1168"/>
      <c r="AO107" s="1173"/>
    </row>
    <row r="108" spans="2:41" ht="15.95" customHeight="1">
      <c r="B108" s="1169"/>
      <c r="E108" s="1176"/>
      <c r="F108" s="1160"/>
      <c r="G108" s="1160" t="s">
        <v>1977</v>
      </c>
      <c r="H108" s="1160"/>
      <c r="I108" s="1160"/>
      <c r="AE108" s="1173"/>
      <c r="AO108" s="1173"/>
    </row>
    <row r="109" spans="2:41" ht="15.95" customHeight="1">
      <c r="B109" s="1169"/>
      <c r="E109" s="1176"/>
      <c r="F109" s="1160"/>
      <c r="G109" s="1160" t="s">
        <v>1978</v>
      </c>
      <c r="H109" s="1160"/>
      <c r="I109" s="1160"/>
      <c r="AE109" s="1173"/>
      <c r="AO109" s="1173"/>
    </row>
    <row r="110" spans="2:41" ht="15.95" customHeight="1">
      <c r="B110" s="1169"/>
      <c r="E110" s="1176"/>
      <c r="F110" s="1160"/>
      <c r="G110" s="1160"/>
      <c r="H110" s="1160" t="s">
        <v>1741</v>
      </c>
      <c r="I110" s="1160"/>
      <c r="AE110" s="1173"/>
      <c r="AO110" s="1173"/>
    </row>
    <row r="111" spans="2:41" ht="15.95" customHeight="1">
      <c r="B111" s="1169"/>
      <c r="C111" s="1195"/>
      <c r="D111" s="1196"/>
      <c r="E111" s="1176"/>
      <c r="F111" s="1162"/>
      <c r="G111" s="1162"/>
      <c r="H111" s="1162" t="s">
        <v>1742</v>
      </c>
      <c r="I111" s="1162"/>
      <c r="J111" s="20"/>
      <c r="K111" s="20"/>
      <c r="L111" s="20"/>
      <c r="M111" s="20"/>
      <c r="N111" s="20"/>
      <c r="O111" s="20"/>
      <c r="P111" s="20"/>
      <c r="Q111" s="20"/>
      <c r="R111" s="20"/>
      <c r="S111" s="20"/>
      <c r="T111" s="20"/>
      <c r="U111" s="20"/>
      <c r="V111" s="20"/>
      <c r="W111" s="20"/>
      <c r="X111" s="20"/>
      <c r="Y111" s="20"/>
      <c r="Z111" s="20"/>
      <c r="AA111" s="20"/>
      <c r="AB111" s="20"/>
      <c r="AC111" s="20"/>
      <c r="AD111" s="20"/>
      <c r="AE111" s="1173"/>
      <c r="AF111" s="20"/>
      <c r="AG111" s="20"/>
      <c r="AH111" s="20"/>
      <c r="AI111" s="20"/>
      <c r="AJ111" s="20"/>
      <c r="AK111" s="20"/>
      <c r="AL111" s="20"/>
      <c r="AM111" s="20"/>
      <c r="AN111" s="20"/>
      <c r="AO111" s="1173"/>
    </row>
    <row r="112" spans="2:41" ht="15.95" customHeight="1">
      <c r="B112" s="1169"/>
      <c r="C112" s="1195"/>
      <c r="D112" s="1196"/>
      <c r="E112" s="1176"/>
      <c r="F112" s="1162" t="s">
        <v>1748</v>
      </c>
      <c r="G112" s="1162"/>
      <c r="H112" s="1162"/>
      <c r="I112" s="1162"/>
      <c r="J112" s="1162"/>
      <c r="K112" s="20"/>
      <c r="L112" s="20"/>
      <c r="M112" s="20"/>
      <c r="N112" s="20"/>
      <c r="O112" s="20"/>
      <c r="P112" s="20"/>
      <c r="Q112" s="20"/>
      <c r="R112" s="20"/>
      <c r="S112" s="20"/>
      <c r="T112" s="20"/>
      <c r="U112" s="20"/>
      <c r="V112" s="20"/>
      <c r="W112" s="20"/>
      <c r="X112" s="20"/>
      <c r="Y112" s="20"/>
      <c r="Z112" s="20"/>
      <c r="AA112" s="20"/>
      <c r="AB112" s="20"/>
      <c r="AC112" s="20"/>
      <c r="AD112" s="20"/>
      <c r="AE112" s="1173"/>
      <c r="AF112" s="20"/>
      <c r="AG112" s="20"/>
      <c r="AH112" s="20"/>
      <c r="AI112" s="20"/>
      <c r="AJ112" s="20"/>
      <c r="AK112" s="20"/>
      <c r="AL112" s="20"/>
      <c r="AM112" s="20"/>
      <c r="AN112" s="20"/>
      <c r="AO112" s="1173"/>
    </row>
    <row r="113" spans="2:41" ht="15.95" customHeight="1">
      <c r="B113" s="1169"/>
      <c r="E113" s="1176"/>
      <c r="F113" s="1160"/>
      <c r="G113" s="1160" t="s">
        <v>1749</v>
      </c>
      <c r="H113" s="1160"/>
      <c r="I113" s="1160"/>
      <c r="J113" s="1160"/>
      <c r="AE113" s="1173"/>
      <c r="AO113" s="1173"/>
    </row>
    <row r="114" spans="2:41" ht="15.95" customHeight="1">
      <c r="B114" s="1169"/>
      <c r="E114" s="1176"/>
      <c r="F114" s="1160"/>
      <c r="G114" s="1160" t="s">
        <v>1690</v>
      </c>
      <c r="H114" s="1160"/>
      <c r="I114" s="1160"/>
      <c r="J114" s="1160"/>
      <c r="AE114" s="1173"/>
      <c r="AO114" s="1173"/>
    </row>
    <row r="115" spans="2:41" ht="15.95" customHeight="1">
      <c r="B115" s="1169"/>
      <c r="E115" s="1176"/>
      <c r="F115" s="1160"/>
      <c r="G115" s="1161"/>
      <c r="H115" s="1160" t="s">
        <v>1750</v>
      </c>
      <c r="I115" s="1160"/>
      <c r="J115" s="1160"/>
      <c r="AE115" s="1173"/>
      <c r="AO115" s="1173"/>
    </row>
    <row r="116" spans="2:41" ht="15.95" customHeight="1">
      <c r="B116" s="1169"/>
      <c r="E116" s="1176"/>
      <c r="F116" s="1160" t="s">
        <v>1979</v>
      </c>
      <c r="G116" s="1160"/>
      <c r="H116" s="1160"/>
      <c r="I116" s="1160"/>
      <c r="J116" s="1160"/>
      <c r="AE116" s="1173"/>
      <c r="AO116" s="1173"/>
    </row>
    <row r="117" spans="2:41" ht="15.95" customHeight="1">
      <c r="B117" s="1169"/>
      <c r="E117" s="1176"/>
      <c r="F117" s="1160"/>
      <c r="G117" s="1160" t="s">
        <v>1987</v>
      </c>
      <c r="H117" s="1160"/>
      <c r="I117" s="1160"/>
      <c r="J117" s="1160"/>
      <c r="AE117" s="1173"/>
      <c r="AO117" s="1173"/>
    </row>
    <row r="118" spans="2:41" ht="15.95" customHeight="1">
      <c r="B118" s="1169"/>
      <c r="E118" s="1176"/>
      <c r="F118" s="1160"/>
      <c r="G118" s="1160" t="s">
        <v>1751</v>
      </c>
      <c r="H118" s="1160"/>
      <c r="I118" s="1160"/>
      <c r="J118" s="1160"/>
      <c r="AE118" s="1173"/>
      <c r="AO118" s="1173"/>
    </row>
    <row r="119" spans="2:41" ht="15.95" customHeight="1">
      <c r="B119" s="1169"/>
      <c r="E119" s="1176"/>
      <c r="F119" s="1160"/>
      <c r="G119" s="1160"/>
      <c r="H119" s="1160" t="s">
        <v>1948</v>
      </c>
      <c r="I119" s="1160"/>
      <c r="J119" s="1160"/>
      <c r="AE119" s="1173"/>
      <c r="AO119" s="1173"/>
    </row>
    <row r="120" spans="2:41" ht="15.95" customHeight="1">
      <c r="B120" s="1169"/>
      <c r="E120" s="1176"/>
      <c r="F120" s="1160"/>
      <c r="G120" s="1160"/>
      <c r="H120" s="1160" t="s">
        <v>1949</v>
      </c>
      <c r="I120" s="1160"/>
      <c r="J120" s="1160"/>
      <c r="AE120" s="1173"/>
      <c r="AO120" s="1173"/>
    </row>
    <row r="121" spans="2:41" ht="15.95" customHeight="1">
      <c r="B121" s="1169"/>
      <c r="E121" s="1176" t="s">
        <v>1691</v>
      </c>
      <c r="F121" s="1160"/>
      <c r="G121" s="1160"/>
      <c r="H121" s="1160"/>
      <c r="I121" s="1160"/>
      <c r="J121" s="1160"/>
      <c r="AE121" s="1173"/>
      <c r="AO121" s="1173"/>
    </row>
    <row r="122" spans="2:41" ht="15.95" customHeight="1">
      <c r="B122" s="1169"/>
      <c r="E122" s="1176"/>
      <c r="F122" s="1160" t="s">
        <v>1752</v>
      </c>
      <c r="G122" s="1160"/>
      <c r="H122" s="1160"/>
      <c r="I122" s="1160"/>
      <c r="J122" s="1160"/>
      <c r="AE122" s="1173"/>
      <c r="AO122" s="1173"/>
    </row>
    <row r="123" spans="2:41" ht="15.95" customHeight="1">
      <c r="B123" s="1169"/>
      <c r="E123" s="1176"/>
      <c r="F123" s="1160"/>
      <c r="G123" s="1160"/>
      <c r="H123" s="1160" t="s">
        <v>1753</v>
      </c>
      <c r="I123" s="1160"/>
      <c r="J123" s="1160"/>
      <c r="AE123" s="1173"/>
      <c r="AO123" s="1173"/>
    </row>
    <row r="124" spans="2:41" ht="15.95" customHeight="1">
      <c r="B124" s="1169"/>
      <c r="E124" s="1176"/>
      <c r="F124" s="1160" t="s">
        <v>1740</v>
      </c>
      <c r="G124" s="1160"/>
      <c r="H124" s="1160"/>
      <c r="I124" s="1160"/>
      <c r="J124" s="1160"/>
      <c r="AE124" s="1173"/>
      <c r="AO124" s="1173"/>
    </row>
    <row r="125" spans="2:41" ht="15.95" customHeight="1">
      <c r="B125" s="1169"/>
      <c r="E125" s="1176"/>
      <c r="F125" s="1160"/>
      <c r="G125" s="1160" t="s">
        <v>1754</v>
      </c>
      <c r="H125" s="1160"/>
      <c r="I125" s="1160"/>
      <c r="J125" s="1160"/>
      <c r="AE125" s="1173"/>
      <c r="AO125" s="1173"/>
    </row>
    <row r="126" spans="2:41" ht="15.95" customHeight="1">
      <c r="B126" s="1177"/>
      <c r="C126" s="1178"/>
      <c r="D126" s="1179"/>
      <c r="E126" s="1188"/>
      <c r="F126" s="1185"/>
      <c r="G126" s="1190"/>
      <c r="H126" s="1185" t="s">
        <v>1755</v>
      </c>
      <c r="I126" s="1185"/>
      <c r="J126" s="1185"/>
      <c r="K126" s="1181"/>
      <c r="L126" s="1181"/>
      <c r="M126" s="1181"/>
      <c r="N126" s="1181"/>
      <c r="O126" s="1181"/>
      <c r="P126" s="1181"/>
      <c r="Q126" s="1181"/>
      <c r="R126" s="1181"/>
      <c r="S126" s="1181"/>
      <c r="T126" s="1181"/>
      <c r="U126" s="1181"/>
      <c r="V126" s="1181"/>
      <c r="W126" s="1181"/>
      <c r="X126" s="1181"/>
      <c r="Y126" s="1181"/>
      <c r="Z126" s="1181"/>
      <c r="AA126" s="1181"/>
      <c r="AB126" s="1181"/>
      <c r="AC126" s="1181"/>
      <c r="AD126" s="1181"/>
      <c r="AE126" s="1182"/>
      <c r="AF126" s="1181"/>
      <c r="AG126" s="1181"/>
      <c r="AH126" s="1181"/>
      <c r="AI126" s="1181"/>
      <c r="AJ126" s="1181"/>
      <c r="AK126" s="1181"/>
      <c r="AL126" s="1181"/>
      <c r="AM126" s="1181"/>
      <c r="AN126" s="1181"/>
      <c r="AO126" s="1182"/>
    </row>
    <row r="127" spans="2:41" ht="15.95" customHeight="1">
      <c r="B127" s="1169">
        <v>28</v>
      </c>
      <c r="C127" s="1170">
        <v>9</v>
      </c>
      <c r="D127" s="1171">
        <v>1</v>
      </c>
      <c r="E127" s="1176" t="s">
        <v>1692</v>
      </c>
      <c r="F127" s="1160"/>
      <c r="G127" s="1160"/>
      <c r="H127" s="1160"/>
      <c r="I127" s="1160"/>
      <c r="J127" s="1160"/>
      <c r="AE127" s="1173"/>
      <c r="AO127" s="1173"/>
    </row>
    <row r="128" spans="2:41" ht="15.95" customHeight="1">
      <c r="B128" s="1169"/>
      <c r="E128" s="1176"/>
      <c r="F128" s="1160" t="s">
        <v>1756</v>
      </c>
      <c r="G128" s="1160"/>
      <c r="H128" s="1160"/>
      <c r="I128" s="1160"/>
      <c r="J128" s="1160"/>
      <c r="AE128" s="1173"/>
      <c r="AO128" s="1173"/>
    </row>
    <row r="129" spans="2:41" ht="15.95" customHeight="1">
      <c r="B129" s="1169"/>
      <c r="E129" s="1176"/>
      <c r="F129" s="1160"/>
      <c r="G129" s="1160" t="s">
        <v>1757</v>
      </c>
      <c r="H129" s="1160"/>
      <c r="I129" s="1160"/>
      <c r="J129" s="1160"/>
      <c r="AE129" s="1173"/>
      <c r="AO129" s="1173"/>
    </row>
    <row r="130" spans="2:41" ht="15.95" customHeight="1">
      <c r="B130" s="1169"/>
      <c r="E130" s="1176"/>
      <c r="F130" s="1160"/>
      <c r="G130" s="1160" t="s">
        <v>1758</v>
      </c>
      <c r="H130" s="1160"/>
      <c r="I130" s="1160"/>
      <c r="J130" s="1160"/>
      <c r="AE130" s="1173"/>
      <c r="AO130" s="1173"/>
    </row>
    <row r="131" spans="2:41" ht="15.95" customHeight="1">
      <c r="B131" s="1169"/>
      <c r="E131" s="1176"/>
      <c r="F131" s="1160"/>
      <c r="G131" s="1160"/>
      <c r="H131" s="1160"/>
      <c r="I131" s="1160"/>
      <c r="J131" s="1161" t="s">
        <v>1693</v>
      </c>
      <c r="K131" s="22" t="s">
        <v>1980</v>
      </c>
      <c r="AE131" s="1173"/>
      <c r="AO131" s="1173"/>
    </row>
    <row r="132" spans="2:41" ht="15.95" customHeight="1">
      <c r="B132" s="1169"/>
      <c r="E132" s="1176"/>
      <c r="F132" s="1160"/>
      <c r="G132" s="1160"/>
      <c r="H132" s="1160"/>
      <c r="I132" s="1160"/>
      <c r="J132" s="1160"/>
      <c r="K132" s="22" t="s">
        <v>1981</v>
      </c>
      <c r="AE132" s="1173"/>
      <c r="AO132" s="1173"/>
    </row>
    <row r="133" spans="2:41" ht="15.95" customHeight="1">
      <c r="B133" s="1169"/>
      <c r="E133" s="1176"/>
      <c r="F133" s="1160"/>
      <c r="G133" s="1160"/>
      <c r="H133" s="1160"/>
      <c r="I133" s="1160"/>
      <c r="J133" s="1160"/>
      <c r="K133" s="22" t="s">
        <v>1982</v>
      </c>
      <c r="AE133" s="1173"/>
      <c r="AO133" s="1173"/>
    </row>
    <row r="134" spans="2:41" ht="15.95" customHeight="1">
      <c r="B134" s="1169"/>
      <c r="E134" s="1176"/>
      <c r="F134" s="1160"/>
      <c r="G134" s="1160"/>
      <c r="H134" s="1160"/>
      <c r="I134" s="1160"/>
      <c r="J134" s="1161" t="s">
        <v>1694</v>
      </c>
      <c r="K134" s="22" t="s">
        <v>1695</v>
      </c>
      <c r="AE134" s="1173"/>
      <c r="AO134" s="1173"/>
    </row>
    <row r="135" spans="2:41" ht="15.95" customHeight="1">
      <c r="B135" s="1177"/>
      <c r="C135" s="1178"/>
      <c r="D135" s="1179"/>
      <c r="E135" s="1188"/>
      <c r="F135" s="1185"/>
      <c r="G135" s="1185"/>
      <c r="H135" s="1185"/>
      <c r="I135" s="1185"/>
      <c r="J135" s="1185"/>
      <c r="K135" s="1181" t="s">
        <v>1696</v>
      </c>
      <c r="L135" s="1181"/>
      <c r="M135" s="1181"/>
      <c r="N135" s="1181"/>
      <c r="O135" s="1181"/>
      <c r="P135" s="1181"/>
      <c r="Q135" s="1181"/>
      <c r="R135" s="1181"/>
      <c r="S135" s="1181"/>
      <c r="T135" s="1181"/>
      <c r="U135" s="1181"/>
      <c r="V135" s="1181"/>
      <c r="W135" s="1181"/>
      <c r="X135" s="1181"/>
      <c r="Y135" s="1181"/>
      <c r="Z135" s="1181"/>
      <c r="AA135" s="1181"/>
      <c r="AB135" s="1181"/>
      <c r="AC135" s="1181"/>
      <c r="AD135" s="1181"/>
      <c r="AE135" s="1182"/>
      <c r="AF135" s="1181"/>
      <c r="AG135" s="1181"/>
      <c r="AH135" s="1181"/>
      <c r="AI135" s="1181"/>
      <c r="AJ135" s="1181"/>
      <c r="AK135" s="1181"/>
      <c r="AL135" s="1181"/>
      <c r="AM135" s="1181"/>
      <c r="AN135" s="1181"/>
      <c r="AO135" s="1182"/>
    </row>
    <row r="136" spans="2:41" ht="15.95" customHeight="1">
      <c r="B136" s="1169">
        <v>30</v>
      </c>
      <c r="C136" s="1195">
        <v>4</v>
      </c>
      <c r="D136" s="1196">
        <v>1</v>
      </c>
      <c r="E136" s="1176" t="s">
        <v>1759</v>
      </c>
      <c r="F136" s="1162"/>
      <c r="G136" s="1162"/>
      <c r="H136" s="1162"/>
      <c r="I136" s="1162"/>
      <c r="J136" s="1162"/>
      <c r="K136" s="20"/>
      <c r="L136" s="20"/>
      <c r="M136" s="20"/>
      <c r="N136" s="20"/>
      <c r="O136" s="20"/>
      <c r="P136" s="20"/>
      <c r="Q136" s="20"/>
      <c r="R136" s="20"/>
      <c r="S136" s="20"/>
      <c r="T136" s="20"/>
      <c r="U136" s="20"/>
      <c r="V136" s="20"/>
      <c r="W136" s="20"/>
      <c r="X136" s="20"/>
      <c r="Y136" s="20"/>
      <c r="Z136" s="20"/>
      <c r="AA136" s="20"/>
      <c r="AB136" s="20"/>
      <c r="AC136" s="20"/>
      <c r="AD136" s="20"/>
      <c r="AE136" s="1173"/>
      <c r="AF136" s="20"/>
      <c r="AG136" s="20"/>
      <c r="AH136" s="20"/>
      <c r="AI136" s="20"/>
      <c r="AJ136" s="20"/>
      <c r="AK136" s="20"/>
      <c r="AL136" s="20"/>
      <c r="AM136" s="20"/>
      <c r="AN136" s="20"/>
      <c r="AO136" s="1173"/>
    </row>
    <row r="137" spans="2:41" ht="15.95" customHeight="1">
      <c r="B137" s="1169"/>
      <c r="C137" s="1195"/>
      <c r="D137" s="1196"/>
      <c r="E137" s="1176"/>
      <c r="F137" s="1162" t="s">
        <v>1760</v>
      </c>
      <c r="G137" s="1162"/>
      <c r="H137" s="1162"/>
      <c r="I137" s="1162"/>
      <c r="J137" s="1162"/>
      <c r="K137" s="20"/>
      <c r="L137" s="20"/>
      <c r="M137" s="20"/>
      <c r="N137" s="20"/>
      <c r="O137" s="20"/>
      <c r="P137" s="20"/>
      <c r="Q137" s="20"/>
      <c r="R137" s="20"/>
      <c r="S137" s="20"/>
      <c r="T137" s="20"/>
      <c r="U137" s="20"/>
      <c r="V137" s="20"/>
      <c r="W137" s="20"/>
      <c r="X137" s="20"/>
      <c r="Y137" s="20"/>
      <c r="Z137" s="20"/>
      <c r="AA137" s="20"/>
      <c r="AB137" s="20"/>
      <c r="AC137" s="20"/>
      <c r="AD137" s="20"/>
      <c r="AE137" s="1173"/>
      <c r="AF137" s="20"/>
      <c r="AG137" s="20"/>
      <c r="AH137" s="20"/>
      <c r="AI137" s="20"/>
      <c r="AJ137" s="20"/>
      <c r="AK137" s="20"/>
      <c r="AL137" s="20"/>
      <c r="AM137" s="20"/>
      <c r="AN137" s="20"/>
      <c r="AO137" s="1173"/>
    </row>
    <row r="138" spans="2:41" ht="15.95" customHeight="1">
      <c r="B138" s="1169"/>
      <c r="C138" s="1195"/>
      <c r="D138" s="1196"/>
      <c r="E138" s="1176"/>
      <c r="F138" s="1162"/>
      <c r="G138" s="1162" t="s">
        <v>1983</v>
      </c>
      <c r="H138" s="1162"/>
      <c r="I138" s="1162"/>
      <c r="J138" s="1162"/>
      <c r="K138" s="20"/>
      <c r="L138" s="20"/>
      <c r="M138" s="20"/>
      <c r="N138" s="20"/>
      <c r="O138" s="20"/>
      <c r="P138" s="20"/>
      <c r="Q138" s="20"/>
      <c r="R138" s="20"/>
      <c r="S138" s="20"/>
      <c r="T138" s="20"/>
      <c r="U138" s="20"/>
      <c r="V138" s="20"/>
      <c r="W138" s="20"/>
      <c r="X138" s="20"/>
      <c r="Y138" s="20"/>
      <c r="Z138" s="20"/>
      <c r="AA138" s="20"/>
      <c r="AB138" s="20"/>
      <c r="AC138" s="20"/>
      <c r="AD138" s="20"/>
      <c r="AE138" s="1173"/>
      <c r="AF138" s="20"/>
      <c r="AG138" s="20"/>
      <c r="AH138" s="20"/>
      <c r="AI138" s="20"/>
      <c r="AJ138" s="20"/>
      <c r="AK138" s="20"/>
      <c r="AL138" s="20"/>
      <c r="AM138" s="20"/>
      <c r="AN138" s="20"/>
      <c r="AO138" s="1173"/>
    </row>
    <row r="139" spans="2:41" ht="15.95" customHeight="1">
      <c r="B139" s="1169"/>
      <c r="C139" s="1195"/>
      <c r="D139" s="1196"/>
      <c r="E139" s="1176"/>
      <c r="F139" s="1162"/>
      <c r="G139" s="1162" t="s">
        <v>1984</v>
      </c>
      <c r="H139" s="1162"/>
      <c r="I139" s="1162"/>
      <c r="J139" s="1162"/>
      <c r="K139" s="20"/>
      <c r="L139" s="20"/>
      <c r="M139" s="20"/>
      <c r="N139" s="20"/>
      <c r="O139" s="20"/>
      <c r="P139" s="20"/>
      <c r="Q139" s="20"/>
      <c r="R139" s="20"/>
      <c r="S139" s="20"/>
      <c r="T139" s="20"/>
      <c r="U139" s="20"/>
      <c r="V139" s="20"/>
      <c r="W139" s="20"/>
      <c r="X139" s="20"/>
      <c r="Y139" s="20"/>
      <c r="Z139" s="20"/>
      <c r="AA139" s="20"/>
      <c r="AB139" s="20"/>
      <c r="AC139" s="20"/>
      <c r="AD139" s="20"/>
      <c r="AE139" s="1173"/>
      <c r="AF139" s="20"/>
      <c r="AG139" s="20"/>
      <c r="AH139" s="20"/>
      <c r="AI139" s="20"/>
      <c r="AJ139" s="20"/>
      <c r="AK139" s="20"/>
      <c r="AL139" s="20"/>
      <c r="AM139" s="20"/>
      <c r="AN139" s="20"/>
      <c r="AO139" s="1173"/>
    </row>
    <row r="140" spans="2:41" ht="15.95" customHeight="1">
      <c r="B140" s="1169"/>
      <c r="C140" s="1195"/>
      <c r="D140" s="1196"/>
      <c r="E140" s="1176"/>
      <c r="F140" s="1162"/>
      <c r="G140" s="1162" t="s">
        <v>1985</v>
      </c>
      <c r="H140" s="1162"/>
      <c r="I140" s="1162"/>
      <c r="J140" s="1162"/>
      <c r="K140" s="20"/>
      <c r="L140" s="20"/>
      <c r="M140" s="20"/>
      <c r="N140" s="20"/>
      <c r="O140" s="20"/>
      <c r="P140" s="20"/>
      <c r="Q140" s="20"/>
      <c r="R140" s="20"/>
      <c r="S140" s="20"/>
      <c r="T140" s="20"/>
      <c r="U140" s="20"/>
      <c r="V140" s="20"/>
      <c r="W140" s="20"/>
      <c r="X140" s="20"/>
      <c r="Y140" s="20"/>
      <c r="Z140" s="20"/>
      <c r="AA140" s="20"/>
      <c r="AB140" s="20"/>
      <c r="AC140" s="20"/>
      <c r="AD140" s="20"/>
      <c r="AE140" s="1173"/>
      <c r="AF140" s="20"/>
      <c r="AG140" s="20"/>
      <c r="AH140" s="20"/>
      <c r="AI140" s="20"/>
      <c r="AJ140" s="20"/>
      <c r="AK140" s="20"/>
      <c r="AL140" s="20"/>
      <c r="AM140" s="20"/>
      <c r="AN140" s="20"/>
      <c r="AO140" s="1173"/>
    </row>
    <row r="141" spans="2:41" ht="15.95" customHeight="1">
      <c r="B141" s="1169"/>
      <c r="C141" s="1195"/>
      <c r="D141" s="1196"/>
      <c r="E141" s="1176" t="s">
        <v>1692</v>
      </c>
      <c r="F141" s="1162"/>
      <c r="G141" s="1162"/>
      <c r="H141" s="1162"/>
      <c r="I141" s="1162"/>
      <c r="J141" s="1162"/>
      <c r="K141" s="20"/>
      <c r="L141" s="20"/>
      <c r="M141" s="20"/>
      <c r="N141" s="20"/>
      <c r="O141" s="20"/>
      <c r="P141" s="20"/>
      <c r="Q141" s="20"/>
      <c r="R141" s="20"/>
      <c r="S141" s="20"/>
      <c r="T141" s="20"/>
      <c r="U141" s="20"/>
      <c r="V141" s="20"/>
      <c r="W141" s="20"/>
      <c r="X141" s="20"/>
      <c r="Y141" s="20"/>
      <c r="Z141" s="20"/>
      <c r="AA141" s="20"/>
      <c r="AB141" s="20"/>
      <c r="AC141" s="20"/>
      <c r="AD141" s="20"/>
      <c r="AE141" s="1173"/>
      <c r="AF141" s="20"/>
      <c r="AG141" s="20"/>
      <c r="AH141" s="20"/>
      <c r="AI141" s="20"/>
      <c r="AJ141" s="20"/>
      <c r="AK141" s="20"/>
      <c r="AL141" s="20"/>
      <c r="AM141" s="20"/>
      <c r="AN141" s="20"/>
      <c r="AO141" s="1173"/>
    </row>
    <row r="142" spans="2:41" ht="15.95" customHeight="1">
      <c r="B142" s="1169"/>
      <c r="C142" s="1195"/>
      <c r="D142" s="1196"/>
      <c r="E142" s="1176"/>
      <c r="F142" s="1396" t="s">
        <v>1761</v>
      </c>
      <c r="G142" s="1396"/>
      <c r="H142" s="1396"/>
      <c r="I142" s="1396"/>
      <c r="J142" s="1396"/>
      <c r="K142" s="1396"/>
      <c r="L142" s="1396"/>
      <c r="M142" s="1396"/>
      <c r="N142" s="1396"/>
      <c r="O142" s="1396"/>
      <c r="P142" s="1396"/>
      <c r="Q142" s="1396"/>
      <c r="R142" s="1396"/>
      <c r="S142" s="1396"/>
      <c r="T142" s="1396"/>
      <c r="U142" s="1396"/>
      <c r="V142" s="1396"/>
      <c r="W142" s="1396"/>
      <c r="X142" s="1396"/>
      <c r="Y142" s="1396"/>
      <c r="Z142" s="1396"/>
      <c r="AA142" s="1396"/>
      <c r="AB142" s="1396"/>
      <c r="AC142" s="1396"/>
      <c r="AD142" s="1396"/>
      <c r="AE142" s="1397"/>
      <c r="AF142" s="20"/>
      <c r="AG142" s="20"/>
      <c r="AH142" s="20"/>
      <c r="AI142" s="20"/>
      <c r="AJ142" s="20"/>
      <c r="AK142" s="20"/>
      <c r="AL142" s="20"/>
      <c r="AM142" s="20"/>
      <c r="AN142" s="20"/>
      <c r="AO142" s="1173"/>
    </row>
    <row r="143" spans="2:41" ht="15.95" customHeight="1">
      <c r="B143" s="1169"/>
      <c r="C143" s="1195"/>
      <c r="D143" s="1196"/>
      <c r="E143" s="1176"/>
      <c r="F143" s="1162"/>
      <c r="G143" s="1162" t="s">
        <v>1986</v>
      </c>
      <c r="I143" s="1162"/>
      <c r="J143" s="1162"/>
      <c r="K143" s="20"/>
      <c r="L143" s="20"/>
      <c r="M143" s="20"/>
      <c r="N143" s="20"/>
      <c r="O143" s="20"/>
      <c r="P143" s="20"/>
      <c r="Q143" s="20"/>
      <c r="R143" s="20"/>
      <c r="S143" s="20"/>
      <c r="T143" s="20"/>
      <c r="U143" s="20"/>
      <c r="V143" s="20"/>
      <c r="W143" s="20"/>
      <c r="X143" s="20"/>
      <c r="Y143" s="20"/>
      <c r="Z143" s="20"/>
      <c r="AA143" s="20"/>
      <c r="AB143" s="20"/>
      <c r="AC143" s="20"/>
      <c r="AD143" s="20"/>
      <c r="AE143" s="1173"/>
      <c r="AF143" s="20"/>
      <c r="AG143" s="20"/>
      <c r="AH143" s="20"/>
      <c r="AI143" s="20"/>
      <c r="AJ143" s="20"/>
      <c r="AK143" s="20"/>
      <c r="AL143" s="20"/>
      <c r="AM143" s="20"/>
      <c r="AN143" s="20"/>
      <c r="AO143" s="1173"/>
    </row>
    <row r="144" spans="2:41" ht="15.95" customHeight="1">
      <c r="B144" s="1169"/>
      <c r="C144" s="1195"/>
      <c r="D144" s="1196"/>
      <c r="E144" s="1176"/>
      <c r="F144" s="1162"/>
      <c r="G144" s="1162" t="s">
        <v>1988</v>
      </c>
      <c r="I144" s="1162"/>
      <c r="J144" s="1162"/>
      <c r="K144" s="20"/>
      <c r="L144" s="20"/>
      <c r="M144" s="20"/>
      <c r="N144" s="20"/>
      <c r="O144" s="20"/>
      <c r="P144" s="20"/>
      <c r="Q144" s="20"/>
      <c r="R144" s="20"/>
      <c r="S144" s="20"/>
      <c r="T144" s="20"/>
      <c r="U144" s="20"/>
      <c r="V144" s="20"/>
      <c r="W144" s="20"/>
      <c r="X144" s="20"/>
      <c r="Y144" s="20"/>
      <c r="Z144" s="20"/>
      <c r="AA144" s="20"/>
      <c r="AB144" s="20"/>
      <c r="AC144" s="20"/>
      <c r="AD144" s="20"/>
      <c r="AE144" s="1173"/>
      <c r="AF144" s="20"/>
      <c r="AG144" s="20"/>
      <c r="AH144" s="20"/>
      <c r="AI144" s="20"/>
      <c r="AJ144" s="20"/>
      <c r="AK144" s="20"/>
      <c r="AL144" s="20"/>
      <c r="AM144" s="20"/>
      <c r="AN144" s="20"/>
      <c r="AO144" s="1173"/>
    </row>
    <row r="145" spans="2:41" ht="15.95" customHeight="1">
      <c r="B145" s="1169"/>
      <c r="C145" s="1195"/>
      <c r="D145" s="1196"/>
      <c r="E145" s="1176"/>
      <c r="F145" s="1162"/>
      <c r="G145" s="1162" t="s">
        <v>1989</v>
      </c>
      <c r="I145" s="1162"/>
      <c r="J145" s="1162"/>
      <c r="K145" s="20"/>
      <c r="L145" s="20"/>
      <c r="M145" s="20"/>
      <c r="N145" s="20"/>
      <c r="O145" s="20"/>
      <c r="P145" s="20"/>
      <c r="Q145" s="20"/>
      <c r="R145" s="20"/>
      <c r="S145" s="20"/>
      <c r="T145" s="20"/>
      <c r="U145" s="20"/>
      <c r="V145" s="20"/>
      <c r="W145" s="20"/>
      <c r="X145" s="20"/>
      <c r="Y145" s="20"/>
      <c r="Z145" s="20"/>
      <c r="AA145" s="20"/>
      <c r="AB145" s="20"/>
      <c r="AC145" s="20"/>
      <c r="AD145" s="20"/>
      <c r="AE145" s="1173"/>
      <c r="AF145" s="20"/>
      <c r="AG145" s="20"/>
      <c r="AH145" s="20"/>
      <c r="AI145" s="20"/>
      <c r="AJ145" s="20"/>
      <c r="AK145" s="20"/>
      <c r="AL145" s="20"/>
      <c r="AM145" s="20"/>
      <c r="AN145" s="20"/>
      <c r="AO145" s="1173"/>
    </row>
    <row r="146" spans="2:41" ht="15.95" customHeight="1">
      <c r="B146" s="1169"/>
      <c r="C146" s="1195"/>
      <c r="D146" s="1196"/>
      <c r="E146" s="1176"/>
      <c r="F146" s="1162"/>
      <c r="G146" s="1162" t="s">
        <v>1990</v>
      </c>
      <c r="I146" s="1162"/>
      <c r="J146" s="1162"/>
      <c r="K146" s="20"/>
      <c r="L146" s="20"/>
      <c r="M146" s="20"/>
      <c r="N146" s="20"/>
      <c r="O146" s="20"/>
      <c r="P146" s="20"/>
      <c r="Q146" s="20"/>
      <c r="R146" s="20"/>
      <c r="S146" s="20"/>
      <c r="T146" s="20"/>
      <c r="U146" s="20"/>
      <c r="V146" s="20"/>
      <c r="W146" s="20"/>
      <c r="X146" s="20"/>
      <c r="Y146" s="20"/>
      <c r="Z146" s="20"/>
      <c r="AA146" s="20"/>
      <c r="AB146" s="20"/>
      <c r="AC146" s="20"/>
      <c r="AD146" s="20"/>
      <c r="AE146" s="1173"/>
      <c r="AF146" s="20"/>
      <c r="AG146" s="20"/>
      <c r="AH146" s="20"/>
      <c r="AI146" s="20"/>
      <c r="AJ146" s="20"/>
      <c r="AK146" s="20"/>
      <c r="AL146" s="20"/>
      <c r="AM146" s="20"/>
      <c r="AN146" s="20"/>
      <c r="AO146" s="1173"/>
    </row>
    <row r="147" spans="2:41" ht="15.95" customHeight="1">
      <c r="B147" s="1169"/>
      <c r="C147" s="1195"/>
      <c r="D147" s="1196"/>
      <c r="E147" s="1176"/>
      <c r="F147" s="1162"/>
      <c r="G147" s="1162" t="s">
        <v>1991</v>
      </c>
      <c r="I147" s="1162"/>
      <c r="J147" s="1162"/>
      <c r="K147" s="20"/>
      <c r="L147" s="20"/>
      <c r="M147" s="20"/>
      <c r="N147" s="20"/>
      <c r="O147" s="20"/>
      <c r="P147" s="20"/>
      <c r="Q147" s="20"/>
      <c r="R147" s="20"/>
      <c r="S147" s="20"/>
      <c r="T147" s="20"/>
      <c r="U147" s="20"/>
      <c r="V147" s="20"/>
      <c r="W147" s="20"/>
      <c r="X147" s="20"/>
      <c r="Y147" s="20"/>
      <c r="Z147" s="20"/>
      <c r="AA147" s="20"/>
      <c r="AB147" s="20"/>
      <c r="AC147" s="20"/>
      <c r="AD147" s="20"/>
      <c r="AE147" s="1173"/>
      <c r="AF147" s="20"/>
      <c r="AG147" s="20"/>
      <c r="AH147" s="20"/>
      <c r="AI147" s="20"/>
      <c r="AJ147" s="20"/>
      <c r="AK147" s="20"/>
      <c r="AL147" s="20"/>
      <c r="AM147" s="20"/>
      <c r="AN147" s="20"/>
      <c r="AO147" s="1173"/>
    </row>
    <row r="148" spans="2:41" ht="15.95" customHeight="1">
      <c r="B148" s="1169"/>
      <c r="C148" s="1195"/>
      <c r="D148" s="1196"/>
      <c r="E148" s="1176"/>
      <c r="F148" s="1162"/>
      <c r="G148" s="1162" t="s">
        <v>1762</v>
      </c>
      <c r="I148" s="1162"/>
      <c r="J148" s="1162"/>
      <c r="K148" s="20"/>
      <c r="L148" s="20"/>
      <c r="M148" s="20"/>
      <c r="N148" s="20"/>
      <c r="O148" s="20"/>
      <c r="P148" s="20"/>
      <c r="Q148" s="20"/>
      <c r="R148" s="20"/>
      <c r="S148" s="20"/>
      <c r="T148" s="20"/>
      <c r="U148" s="20"/>
      <c r="V148" s="20"/>
      <c r="W148" s="20"/>
      <c r="X148" s="20"/>
      <c r="Y148" s="20"/>
      <c r="Z148" s="20"/>
      <c r="AA148" s="20"/>
      <c r="AB148" s="20"/>
      <c r="AC148" s="20"/>
      <c r="AD148" s="20"/>
      <c r="AE148" s="1173"/>
      <c r="AF148" s="20"/>
      <c r="AG148" s="20"/>
      <c r="AH148" s="20"/>
      <c r="AI148" s="20"/>
      <c r="AJ148" s="20"/>
      <c r="AK148" s="20"/>
      <c r="AL148" s="20"/>
      <c r="AM148" s="20"/>
      <c r="AN148" s="20"/>
      <c r="AO148" s="1173"/>
    </row>
    <row r="149" spans="2:41" ht="15.95" customHeight="1">
      <c r="B149" s="1169"/>
      <c r="C149" s="1195"/>
      <c r="D149" s="1196"/>
      <c r="E149" s="1176"/>
      <c r="F149" s="1162"/>
      <c r="G149" s="1162" t="s">
        <v>1763</v>
      </c>
      <c r="I149" s="1162"/>
      <c r="J149" s="1162"/>
      <c r="K149" s="20"/>
      <c r="L149" s="20"/>
      <c r="M149" s="20"/>
      <c r="N149" s="20"/>
      <c r="O149" s="20"/>
      <c r="P149" s="20"/>
      <c r="Q149" s="20"/>
      <c r="R149" s="20"/>
      <c r="S149" s="20"/>
      <c r="T149" s="20"/>
      <c r="U149" s="20"/>
      <c r="V149" s="20"/>
      <c r="W149" s="20"/>
      <c r="X149" s="20"/>
      <c r="Y149" s="20"/>
      <c r="Z149" s="20"/>
      <c r="AA149" s="20"/>
      <c r="AB149" s="20"/>
      <c r="AC149" s="20"/>
      <c r="AD149" s="20"/>
      <c r="AE149" s="1173"/>
      <c r="AF149" s="20"/>
      <c r="AG149" s="20"/>
      <c r="AH149" s="20"/>
      <c r="AI149" s="20"/>
      <c r="AJ149" s="20"/>
      <c r="AK149" s="20"/>
      <c r="AL149" s="20"/>
      <c r="AM149" s="20"/>
      <c r="AN149" s="20"/>
      <c r="AO149" s="1173"/>
    </row>
    <row r="150" spans="2:41" ht="15.95" customHeight="1">
      <c r="B150" s="1169"/>
      <c r="C150" s="1195"/>
      <c r="D150" s="1196"/>
      <c r="E150" s="1176"/>
      <c r="F150" s="1162"/>
      <c r="G150" s="1162" t="s">
        <v>1764</v>
      </c>
      <c r="I150" s="1162"/>
      <c r="J150" s="1162"/>
      <c r="K150" s="20"/>
      <c r="L150" s="20"/>
      <c r="M150" s="20"/>
      <c r="N150" s="20"/>
      <c r="O150" s="20"/>
      <c r="P150" s="20"/>
      <c r="Q150" s="20"/>
      <c r="R150" s="20"/>
      <c r="S150" s="20"/>
      <c r="T150" s="20"/>
      <c r="U150" s="20"/>
      <c r="V150" s="20"/>
      <c r="W150" s="20"/>
      <c r="X150" s="20"/>
      <c r="Y150" s="20"/>
      <c r="Z150" s="20"/>
      <c r="AA150" s="20"/>
      <c r="AB150" s="20"/>
      <c r="AC150" s="20"/>
      <c r="AD150" s="20"/>
      <c r="AE150" s="1173"/>
      <c r="AF150" s="20"/>
      <c r="AG150" s="20"/>
      <c r="AH150" s="20"/>
      <c r="AI150" s="20"/>
      <c r="AJ150" s="20"/>
      <c r="AK150" s="20"/>
      <c r="AL150" s="20"/>
      <c r="AM150" s="20"/>
      <c r="AN150" s="20"/>
      <c r="AO150" s="1173"/>
    </row>
    <row r="151" spans="2:41" ht="15.95" customHeight="1">
      <c r="B151" s="1163">
        <v>30</v>
      </c>
      <c r="C151" s="1164">
        <v>7</v>
      </c>
      <c r="D151" s="1165">
        <v>1</v>
      </c>
      <c r="E151" s="1183" t="s">
        <v>1697</v>
      </c>
      <c r="F151" s="1184"/>
      <c r="G151" s="1184"/>
      <c r="H151" s="1184"/>
      <c r="I151" s="1184"/>
      <c r="J151" s="1184"/>
      <c r="K151" s="1167"/>
      <c r="L151" s="1167"/>
      <c r="M151" s="1167"/>
      <c r="N151" s="1167"/>
      <c r="O151" s="1167"/>
      <c r="P151" s="1167"/>
      <c r="Q151" s="1167"/>
      <c r="R151" s="1167"/>
      <c r="S151" s="1167"/>
      <c r="T151" s="1167"/>
      <c r="U151" s="1167"/>
      <c r="V151" s="1167"/>
      <c r="W151" s="1167"/>
      <c r="X151" s="1167"/>
      <c r="Y151" s="1167"/>
      <c r="Z151" s="1167"/>
      <c r="AA151" s="1167"/>
      <c r="AB151" s="1167"/>
      <c r="AC151" s="1167"/>
      <c r="AD151" s="1167"/>
      <c r="AE151" s="1168"/>
      <c r="AF151" s="1167"/>
      <c r="AG151" s="1167"/>
      <c r="AH151" s="1167"/>
      <c r="AI151" s="1167"/>
      <c r="AJ151" s="1167"/>
      <c r="AK151" s="1167"/>
      <c r="AL151" s="1167"/>
      <c r="AM151" s="1167"/>
      <c r="AN151" s="1167"/>
      <c r="AO151" s="1168"/>
    </row>
    <row r="152" spans="2:41" ht="15.95" customHeight="1">
      <c r="B152" s="1169"/>
      <c r="E152" s="1176"/>
      <c r="F152" s="1160" t="s">
        <v>1698</v>
      </c>
      <c r="G152" s="1160"/>
      <c r="H152" s="1160"/>
      <c r="I152" s="1160"/>
      <c r="J152" s="1160"/>
      <c r="AE152" s="1173"/>
      <c r="AO152" s="1173"/>
    </row>
    <row r="153" spans="2:41" ht="15.95" customHeight="1">
      <c r="B153" s="1177"/>
      <c r="C153" s="1178"/>
      <c r="D153" s="1179"/>
      <c r="E153" s="1188"/>
      <c r="F153" s="1185" t="s">
        <v>1302</v>
      </c>
      <c r="G153" s="1185" t="s">
        <v>1699</v>
      </c>
      <c r="H153" s="1185"/>
      <c r="I153" s="1185"/>
      <c r="J153" s="1185"/>
      <c r="K153" s="1181"/>
      <c r="L153" s="1181"/>
      <c r="M153" s="1181"/>
      <c r="N153" s="1181"/>
      <c r="O153" s="1181"/>
      <c r="P153" s="1181"/>
      <c r="Q153" s="1181"/>
      <c r="R153" s="1181"/>
      <c r="S153" s="1181"/>
      <c r="T153" s="1181"/>
      <c r="U153" s="1181"/>
      <c r="V153" s="1181"/>
      <c r="W153" s="1181"/>
      <c r="X153" s="1181"/>
      <c r="Y153" s="1181"/>
      <c r="Z153" s="1181"/>
      <c r="AA153" s="1181"/>
      <c r="AB153" s="1181"/>
      <c r="AC153" s="1181"/>
      <c r="AD153" s="1181"/>
      <c r="AE153" s="1182"/>
      <c r="AF153" s="1181"/>
      <c r="AG153" s="1181"/>
      <c r="AH153" s="1181"/>
      <c r="AI153" s="1181"/>
      <c r="AJ153" s="1181"/>
      <c r="AK153" s="1181"/>
      <c r="AL153" s="1181"/>
      <c r="AM153" s="1181"/>
      <c r="AN153" s="1181"/>
      <c r="AO153" s="1182"/>
    </row>
    <row r="154" spans="2:41" ht="15.95" customHeight="1">
      <c r="B154" s="1186"/>
      <c r="C154" s="1164"/>
      <c r="D154" s="1165"/>
      <c r="E154" s="1184"/>
      <c r="F154" s="1184"/>
      <c r="G154" s="1184"/>
      <c r="H154" s="1184"/>
      <c r="I154" s="1184"/>
      <c r="J154" s="1184"/>
      <c r="K154" s="1167"/>
      <c r="L154" s="1167"/>
      <c r="M154" s="1167"/>
      <c r="N154" s="1167"/>
      <c r="O154" s="1167"/>
      <c r="P154" s="1167"/>
      <c r="Q154" s="1167"/>
      <c r="R154" s="1167"/>
      <c r="S154" s="1167"/>
      <c r="T154" s="1167"/>
      <c r="U154" s="1167"/>
      <c r="V154" s="1167"/>
      <c r="W154" s="1167"/>
      <c r="X154" s="1167"/>
      <c r="Y154" s="1167"/>
      <c r="Z154" s="1167"/>
      <c r="AA154" s="1167"/>
      <c r="AB154" s="1167"/>
      <c r="AC154" s="1167"/>
      <c r="AD154" s="1167"/>
      <c r="AE154" s="1167"/>
      <c r="AF154" s="1167"/>
      <c r="AG154" s="1167"/>
      <c r="AH154" s="1167"/>
      <c r="AI154" s="1167"/>
      <c r="AJ154" s="1167"/>
      <c r="AK154" s="1167"/>
      <c r="AL154" s="1167"/>
      <c r="AM154" s="1167"/>
      <c r="AN154" s="1167"/>
      <c r="AO154" s="1167"/>
    </row>
    <row r="155" spans="2:41" ht="15.95" customHeight="1">
      <c r="B155" s="1198"/>
      <c r="C155" s="1195"/>
      <c r="D155" s="1196"/>
      <c r="E155" s="1162"/>
      <c r="F155" s="1162"/>
      <c r="G155" s="1162"/>
      <c r="H155" s="1162"/>
      <c r="I155" s="1162"/>
      <c r="J155" s="1162"/>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row>
    <row r="156" spans="2:41" ht="15.95" customHeight="1">
      <c r="B156" s="1198"/>
      <c r="C156" s="1195"/>
      <c r="D156" s="1196"/>
      <c r="E156" s="1162"/>
      <c r="F156" s="1162"/>
      <c r="G156" s="1162"/>
      <c r="H156" s="1162"/>
      <c r="I156" s="1162"/>
      <c r="J156" s="1162"/>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row>
    <row r="157" spans="2:41" ht="15.95" customHeight="1">
      <c r="B157" s="1198"/>
      <c r="C157" s="1195"/>
      <c r="D157" s="1196"/>
      <c r="E157" s="1162"/>
      <c r="F157" s="1162"/>
      <c r="G157" s="1162"/>
      <c r="H157" s="1162"/>
      <c r="I157" s="1162"/>
      <c r="J157" s="1162"/>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row>
    <row r="158" spans="2:41" ht="15.95" customHeight="1">
      <c r="B158" s="1198"/>
      <c r="C158" s="1195"/>
      <c r="D158" s="1196"/>
      <c r="E158" s="1162"/>
      <c r="F158" s="1162"/>
      <c r="G158" s="1162"/>
      <c r="H158" s="1162"/>
      <c r="I158" s="1162"/>
      <c r="J158" s="1162"/>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row>
    <row r="159" spans="2:41" ht="15.95" customHeight="1">
      <c r="B159" s="1163">
        <v>31</v>
      </c>
      <c r="C159" s="1164">
        <v>4</v>
      </c>
      <c r="D159" s="1165">
        <v>1</v>
      </c>
      <c r="E159" s="1183" t="s">
        <v>1697</v>
      </c>
      <c r="F159" s="1184"/>
      <c r="G159" s="1184"/>
      <c r="H159" s="1184"/>
      <c r="I159" s="1184"/>
      <c r="J159" s="1184"/>
      <c r="K159" s="1167"/>
      <c r="L159" s="1167"/>
      <c r="M159" s="1167"/>
      <c r="N159" s="1167"/>
      <c r="O159" s="1167"/>
      <c r="P159" s="1167"/>
      <c r="Q159" s="1167"/>
      <c r="R159" s="1167"/>
      <c r="S159" s="1167"/>
      <c r="T159" s="1167"/>
      <c r="U159" s="1167"/>
      <c r="V159" s="1167"/>
      <c r="W159" s="1167"/>
      <c r="X159" s="1167"/>
      <c r="Y159" s="1167"/>
      <c r="Z159" s="1167"/>
      <c r="AA159" s="1167"/>
      <c r="AB159" s="1167"/>
      <c r="AC159" s="1167"/>
      <c r="AD159" s="1167"/>
      <c r="AE159" s="1168"/>
      <c r="AF159" s="1167"/>
      <c r="AG159" s="1167"/>
      <c r="AH159" s="1167"/>
      <c r="AI159" s="1167"/>
      <c r="AJ159" s="1167"/>
      <c r="AK159" s="1167"/>
      <c r="AL159" s="1167"/>
      <c r="AM159" s="1167"/>
      <c r="AN159" s="1167"/>
      <c r="AO159" s="1168"/>
    </row>
    <row r="160" spans="2:41" ht="15.95" customHeight="1">
      <c r="B160" s="1169"/>
      <c r="C160" s="1195"/>
      <c r="D160" s="1196"/>
      <c r="E160" s="1176"/>
      <c r="F160" s="1159" t="s">
        <v>1700</v>
      </c>
      <c r="G160" s="1162" t="s">
        <v>1768</v>
      </c>
      <c r="H160" s="1162"/>
      <c r="I160" s="1162"/>
      <c r="J160" s="1162"/>
      <c r="K160" s="20"/>
      <c r="L160" s="20"/>
      <c r="M160" s="20"/>
      <c r="N160" s="20"/>
      <c r="O160" s="20"/>
      <c r="P160" s="20"/>
      <c r="Q160" s="20"/>
      <c r="R160" s="20"/>
      <c r="S160" s="20"/>
      <c r="T160" s="20"/>
      <c r="U160" s="20"/>
      <c r="V160" s="20"/>
      <c r="W160" s="20"/>
      <c r="X160" s="20"/>
      <c r="Y160" s="20"/>
      <c r="Z160" s="20"/>
      <c r="AA160" s="20"/>
      <c r="AB160" s="20"/>
      <c r="AC160" s="20"/>
      <c r="AD160" s="20"/>
      <c r="AE160" s="1173"/>
      <c r="AF160" s="20"/>
      <c r="AG160" s="20"/>
      <c r="AH160" s="20"/>
      <c r="AI160" s="20"/>
      <c r="AJ160" s="20"/>
      <c r="AK160" s="20"/>
      <c r="AL160" s="20"/>
      <c r="AM160" s="20"/>
      <c r="AN160" s="20"/>
      <c r="AO160" s="1173"/>
    </row>
    <row r="161" spans="2:41" ht="15.95" customHeight="1">
      <c r="B161" s="1169"/>
      <c r="C161" s="1195"/>
      <c r="D161" s="1196"/>
      <c r="E161" s="1176"/>
      <c r="F161" s="1162"/>
      <c r="G161" s="1162" t="s">
        <v>1782</v>
      </c>
      <c r="H161" s="1162"/>
      <c r="I161" s="1162"/>
      <c r="J161" s="1162"/>
      <c r="K161" s="20"/>
      <c r="L161" s="20"/>
      <c r="M161" s="20"/>
      <c r="N161" s="20"/>
      <c r="O161" s="20"/>
      <c r="P161" s="20"/>
      <c r="Q161" s="20"/>
      <c r="R161" s="20"/>
      <c r="S161" s="20"/>
      <c r="T161" s="20"/>
      <c r="U161" s="20"/>
      <c r="V161" s="20"/>
      <c r="W161" s="20"/>
      <c r="X161" s="20"/>
      <c r="Y161" s="20"/>
      <c r="Z161" s="20"/>
      <c r="AA161" s="20"/>
      <c r="AB161" s="20"/>
      <c r="AC161" s="20"/>
      <c r="AD161" s="20"/>
      <c r="AE161" s="1173"/>
      <c r="AF161" s="20"/>
      <c r="AG161" s="20"/>
      <c r="AH161" s="20"/>
      <c r="AI161" s="20"/>
      <c r="AJ161" s="20"/>
      <c r="AK161" s="20"/>
      <c r="AL161" s="20"/>
      <c r="AM161" s="20"/>
      <c r="AN161" s="20"/>
      <c r="AO161" s="1173"/>
    </row>
    <row r="162" spans="2:41" ht="15.95" customHeight="1">
      <c r="B162" s="1169"/>
      <c r="C162" s="1195"/>
      <c r="D162" s="1196"/>
      <c r="E162" s="1176"/>
      <c r="F162" s="1162"/>
      <c r="G162" s="1162" t="s">
        <v>1783</v>
      </c>
      <c r="H162" s="1162"/>
      <c r="I162" s="1162"/>
      <c r="J162" s="1162"/>
      <c r="K162" s="20"/>
      <c r="L162" s="20"/>
      <c r="M162" s="20"/>
      <c r="N162" s="20"/>
      <c r="O162" s="20"/>
      <c r="P162" s="20"/>
      <c r="Q162" s="20"/>
      <c r="R162" s="20"/>
      <c r="S162" s="20"/>
      <c r="T162" s="20"/>
      <c r="U162" s="20"/>
      <c r="V162" s="20"/>
      <c r="W162" s="20"/>
      <c r="X162" s="20"/>
      <c r="Y162" s="20"/>
      <c r="Z162" s="20"/>
      <c r="AA162" s="20"/>
      <c r="AB162" s="20"/>
      <c r="AC162" s="20"/>
      <c r="AD162" s="20"/>
      <c r="AE162" s="1173"/>
      <c r="AF162" s="20"/>
      <c r="AG162" s="20"/>
      <c r="AH162" s="20"/>
      <c r="AI162" s="20"/>
      <c r="AJ162" s="20"/>
      <c r="AK162" s="20"/>
      <c r="AL162" s="20"/>
      <c r="AM162" s="20"/>
      <c r="AN162" s="20"/>
      <c r="AO162" s="1173"/>
    </row>
    <row r="163" spans="2:41" ht="15.95" customHeight="1">
      <c r="B163" s="1191"/>
      <c r="E163" s="1176"/>
      <c r="F163" s="1159" t="s">
        <v>1701</v>
      </c>
      <c r="G163" s="1162" t="s">
        <v>1954</v>
      </c>
      <c r="H163" s="1162"/>
      <c r="I163" s="1162"/>
      <c r="J163" s="1162"/>
      <c r="K163" s="20"/>
      <c r="L163" s="20"/>
      <c r="M163" s="20"/>
      <c r="N163" s="20"/>
      <c r="O163" s="20"/>
      <c r="P163" s="20"/>
      <c r="Q163" s="20"/>
      <c r="R163" s="20"/>
      <c r="S163" s="20"/>
      <c r="T163" s="20"/>
      <c r="U163" s="20"/>
      <c r="V163" s="20"/>
      <c r="W163" s="20"/>
      <c r="X163" s="20"/>
      <c r="Y163" s="20"/>
      <c r="Z163" s="20"/>
      <c r="AA163" s="20"/>
      <c r="AB163" s="20"/>
      <c r="AC163" s="20"/>
      <c r="AD163" s="20"/>
      <c r="AE163" s="1173"/>
      <c r="AO163" s="1173"/>
    </row>
    <row r="164" spans="2:41" ht="15.95" customHeight="1">
      <c r="B164" s="1191"/>
      <c r="E164" s="1176"/>
      <c r="F164" s="1159"/>
      <c r="G164" s="1162" t="s">
        <v>1955</v>
      </c>
      <c r="H164" s="1162"/>
      <c r="I164" s="1162"/>
      <c r="J164" s="1162"/>
      <c r="K164" s="20"/>
      <c r="L164" s="20"/>
      <c r="M164" s="20"/>
      <c r="N164" s="20"/>
      <c r="O164" s="20"/>
      <c r="P164" s="20"/>
      <c r="Q164" s="20"/>
      <c r="R164" s="20"/>
      <c r="S164" s="20"/>
      <c r="T164" s="20"/>
      <c r="U164" s="20"/>
      <c r="V164" s="20"/>
      <c r="W164" s="20"/>
      <c r="X164" s="20"/>
      <c r="Y164" s="20"/>
      <c r="Z164" s="20"/>
      <c r="AA164" s="20"/>
      <c r="AB164" s="20"/>
      <c r="AC164" s="20"/>
      <c r="AD164" s="20"/>
      <c r="AE164" s="1173"/>
      <c r="AO164" s="1173"/>
    </row>
    <row r="165" spans="2:41" ht="15.95" customHeight="1">
      <c r="B165" s="1191"/>
      <c r="E165" s="1176"/>
      <c r="F165" s="1162"/>
      <c r="G165" s="1162" t="s">
        <v>1956</v>
      </c>
      <c r="H165" s="1162"/>
      <c r="I165" s="1162"/>
      <c r="J165" s="1162"/>
      <c r="K165" s="20"/>
      <c r="L165" s="20"/>
      <c r="M165" s="20"/>
      <c r="N165" s="20"/>
      <c r="O165" s="20"/>
      <c r="P165" s="20"/>
      <c r="Q165" s="20"/>
      <c r="R165" s="20"/>
      <c r="S165" s="20"/>
      <c r="T165" s="20"/>
      <c r="U165" s="20"/>
      <c r="V165" s="20"/>
      <c r="W165" s="20"/>
      <c r="X165" s="20"/>
      <c r="Y165" s="20"/>
      <c r="Z165" s="20"/>
      <c r="AA165" s="20"/>
      <c r="AB165" s="20"/>
      <c r="AC165" s="20"/>
      <c r="AD165" s="20"/>
      <c r="AE165" s="1173"/>
      <c r="AO165" s="1173"/>
    </row>
    <row r="166" spans="2:41" ht="15.95" customHeight="1">
      <c r="B166" s="1191"/>
      <c r="E166" s="1176"/>
      <c r="F166" s="1162"/>
      <c r="G166" s="1162" t="s">
        <v>1957</v>
      </c>
      <c r="H166" s="1162"/>
      <c r="I166" s="1162"/>
      <c r="J166" s="1162"/>
      <c r="K166" s="20"/>
      <c r="L166" s="20"/>
      <c r="M166" s="20"/>
      <c r="N166" s="20"/>
      <c r="O166" s="20"/>
      <c r="P166" s="20"/>
      <c r="Q166" s="20"/>
      <c r="R166" s="20"/>
      <c r="S166" s="20"/>
      <c r="T166" s="20"/>
      <c r="U166" s="20"/>
      <c r="V166" s="20"/>
      <c r="W166" s="20"/>
      <c r="X166" s="20"/>
      <c r="Y166" s="20"/>
      <c r="Z166" s="20"/>
      <c r="AA166" s="20"/>
      <c r="AB166" s="20"/>
      <c r="AC166" s="20"/>
      <c r="AD166" s="20"/>
      <c r="AE166" s="1173"/>
      <c r="AO166" s="1173"/>
    </row>
    <row r="167" spans="2:41" ht="15.95" customHeight="1">
      <c r="B167" s="1191"/>
      <c r="E167" s="1176"/>
      <c r="F167" s="1159" t="s">
        <v>1702</v>
      </c>
      <c r="G167" s="1162" t="s">
        <v>1703</v>
      </c>
      <c r="H167" s="1162"/>
      <c r="I167" s="1162"/>
      <c r="J167" s="1162"/>
      <c r="K167" s="20"/>
      <c r="L167" s="20"/>
      <c r="M167" s="20"/>
      <c r="N167" s="20"/>
      <c r="O167" s="20"/>
      <c r="P167" s="20"/>
      <c r="Q167" s="20"/>
      <c r="R167" s="20"/>
      <c r="S167" s="20"/>
      <c r="T167" s="20"/>
      <c r="U167" s="20"/>
      <c r="V167" s="20"/>
      <c r="W167" s="20"/>
      <c r="X167" s="20"/>
      <c r="Y167" s="20"/>
      <c r="Z167" s="20"/>
      <c r="AA167" s="20"/>
      <c r="AB167" s="20"/>
      <c r="AC167" s="20"/>
      <c r="AD167" s="20"/>
      <c r="AE167" s="1173"/>
      <c r="AO167" s="1173"/>
    </row>
    <row r="168" spans="2:41" ht="15.95" customHeight="1">
      <c r="B168" s="1191"/>
      <c r="E168" s="1176"/>
      <c r="F168" s="1161"/>
      <c r="G168" s="1160" t="s">
        <v>1765</v>
      </c>
      <c r="H168" s="1160"/>
      <c r="I168" s="1160"/>
      <c r="J168" s="1160"/>
      <c r="AE168" s="1173"/>
      <c r="AO168" s="1173"/>
    </row>
    <row r="169" spans="2:41" ht="15.95" customHeight="1">
      <c r="B169" s="1191"/>
      <c r="E169" s="1176"/>
      <c r="F169" s="1161"/>
      <c r="G169" s="1160" t="s">
        <v>1766</v>
      </c>
      <c r="H169" s="1160"/>
      <c r="I169" s="1160"/>
      <c r="J169" s="1160"/>
      <c r="AE169" s="1173"/>
      <c r="AO169" s="1173"/>
    </row>
    <row r="170" spans="2:41" ht="15.95" customHeight="1">
      <c r="B170" s="1191"/>
      <c r="E170" s="1176" t="s">
        <v>1771</v>
      </c>
      <c r="F170" s="1160"/>
      <c r="G170" s="1160"/>
      <c r="H170" s="1160"/>
      <c r="I170" s="1160"/>
      <c r="J170" s="1160"/>
      <c r="AE170" s="1173"/>
      <c r="AO170" s="1173"/>
    </row>
    <row r="171" spans="2:41" ht="15.95" customHeight="1">
      <c r="B171" s="1191"/>
      <c r="E171" s="1176"/>
      <c r="F171" s="1161" t="s">
        <v>1700</v>
      </c>
      <c r="G171" s="1160" t="s">
        <v>1767</v>
      </c>
      <c r="H171" s="1160"/>
      <c r="I171" s="1160"/>
      <c r="J171" s="1160"/>
      <c r="AE171" s="1173"/>
      <c r="AO171" s="1173"/>
    </row>
    <row r="172" spans="2:41" ht="15.95" customHeight="1">
      <c r="B172" s="1191"/>
      <c r="E172" s="1176"/>
      <c r="F172" s="1160"/>
      <c r="G172" s="1160" t="s">
        <v>1958</v>
      </c>
      <c r="H172" s="1160"/>
      <c r="I172" s="1160"/>
      <c r="J172" s="1160"/>
      <c r="AE172" s="1173"/>
      <c r="AO172" s="1173"/>
    </row>
    <row r="173" spans="2:41" ht="15.95" customHeight="1">
      <c r="B173" s="1191"/>
      <c r="E173" s="1176"/>
      <c r="F173" s="1160"/>
      <c r="G173" s="1160" t="s">
        <v>1959</v>
      </c>
      <c r="H173" s="1160"/>
      <c r="I173" s="1160"/>
      <c r="J173" s="1160"/>
      <c r="AE173" s="1173"/>
      <c r="AO173" s="1173"/>
    </row>
    <row r="174" spans="2:41" ht="15.95" customHeight="1">
      <c r="B174" s="1191"/>
      <c r="E174" s="1176"/>
      <c r="F174" s="1160"/>
      <c r="G174" s="1160" t="s">
        <v>1960</v>
      </c>
      <c r="H174" s="1160"/>
      <c r="I174" s="1160"/>
      <c r="J174" s="1160"/>
      <c r="AE174" s="1173"/>
      <c r="AO174" s="1173"/>
    </row>
    <row r="175" spans="2:41" ht="15.95" customHeight="1">
      <c r="B175" s="1191"/>
      <c r="E175" s="1176"/>
      <c r="F175" s="1160"/>
      <c r="G175" s="1160" t="s">
        <v>1961</v>
      </c>
      <c r="H175" s="1160"/>
      <c r="I175" s="1160"/>
      <c r="J175" s="1160"/>
      <c r="AE175" s="1173"/>
      <c r="AO175" s="1173"/>
    </row>
    <row r="176" spans="2:41" ht="15.95" customHeight="1">
      <c r="B176" s="1191"/>
      <c r="E176" s="1176"/>
      <c r="F176" s="1160"/>
      <c r="G176" s="1160" t="s">
        <v>1962</v>
      </c>
      <c r="H176" s="1160"/>
      <c r="I176" s="1160"/>
      <c r="J176" s="1160"/>
      <c r="AE176" s="1173"/>
      <c r="AO176" s="1173"/>
    </row>
    <row r="177" spans="2:41" ht="15.95" customHeight="1">
      <c r="B177" s="1191"/>
      <c r="E177" s="1176"/>
      <c r="F177" s="1161" t="s">
        <v>1769</v>
      </c>
      <c r="G177" s="1160" t="s">
        <v>1770</v>
      </c>
      <c r="H177" s="1160"/>
      <c r="I177" s="1160"/>
      <c r="J177" s="1160"/>
      <c r="AE177" s="1173"/>
      <c r="AO177" s="1173"/>
    </row>
    <row r="178" spans="2:41" ht="15.95" customHeight="1">
      <c r="B178" s="1191"/>
      <c r="E178" s="1176"/>
      <c r="F178" s="1161"/>
      <c r="G178" s="1160" t="s">
        <v>1963</v>
      </c>
      <c r="H178" s="1160"/>
      <c r="I178" s="1160"/>
      <c r="J178" s="1160"/>
      <c r="AE178" s="1173"/>
      <c r="AO178" s="1173"/>
    </row>
    <row r="179" spans="2:41" ht="15.95" customHeight="1">
      <c r="B179" s="1191"/>
      <c r="E179" s="1176"/>
      <c r="F179" s="1161"/>
      <c r="G179" s="1160" t="s">
        <v>1964</v>
      </c>
      <c r="H179" s="1160"/>
      <c r="I179" s="1160"/>
      <c r="J179" s="1160"/>
      <c r="AE179" s="1173"/>
      <c r="AO179" s="1173"/>
    </row>
    <row r="180" spans="2:41" ht="15.95" customHeight="1">
      <c r="B180" s="1191"/>
      <c r="E180" s="1176"/>
      <c r="F180" s="1161"/>
      <c r="G180" s="1160" t="s">
        <v>1772</v>
      </c>
      <c r="H180" s="1160"/>
      <c r="I180" s="1160"/>
      <c r="J180" s="1160"/>
      <c r="AE180" s="1173"/>
      <c r="AO180" s="1173"/>
    </row>
    <row r="181" spans="2:41" ht="15.95" customHeight="1">
      <c r="B181" s="1191"/>
      <c r="E181" s="1176"/>
      <c r="F181" s="1161"/>
      <c r="G181" s="1160" t="s">
        <v>1965</v>
      </c>
      <c r="H181" s="1160"/>
      <c r="I181" s="1160"/>
      <c r="J181" s="1160"/>
      <c r="AE181" s="1173"/>
      <c r="AO181" s="1173"/>
    </row>
    <row r="182" spans="2:41" ht="15.95" customHeight="1">
      <c r="B182" s="1191"/>
      <c r="E182" s="1176"/>
      <c r="F182" s="1161"/>
      <c r="G182" s="1160" t="s">
        <v>1966</v>
      </c>
      <c r="H182" s="1160"/>
      <c r="I182" s="1160"/>
      <c r="J182" s="1160"/>
      <c r="AE182" s="1173"/>
      <c r="AO182" s="1173"/>
    </row>
    <row r="183" spans="2:41" ht="15.95" customHeight="1">
      <c r="B183" s="1191"/>
      <c r="E183" s="1176"/>
      <c r="F183" s="1160"/>
      <c r="G183" s="1160" t="s">
        <v>1961</v>
      </c>
      <c r="H183" s="1160"/>
      <c r="I183" s="1160"/>
      <c r="J183" s="1160"/>
      <c r="AE183" s="1173"/>
      <c r="AO183" s="1173"/>
    </row>
    <row r="184" spans="2:41" ht="15.95" customHeight="1">
      <c r="B184" s="1191"/>
      <c r="E184" s="1176"/>
      <c r="F184" s="1160"/>
      <c r="G184" s="1160" t="s">
        <v>1967</v>
      </c>
      <c r="H184" s="1160"/>
      <c r="I184" s="1160"/>
      <c r="J184" s="1160"/>
      <c r="AE184" s="1173"/>
      <c r="AO184" s="1173"/>
    </row>
    <row r="185" spans="2:41" ht="15.95" customHeight="1">
      <c r="B185" s="1191"/>
      <c r="E185" s="1176"/>
      <c r="F185" s="1160"/>
      <c r="G185" s="1160" t="s">
        <v>1773</v>
      </c>
      <c r="H185" s="1160"/>
      <c r="I185" s="1160"/>
      <c r="J185" s="1160"/>
      <c r="AE185" s="1173"/>
      <c r="AO185" s="1173"/>
    </row>
    <row r="186" spans="2:41" ht="15.95" customHeight="1">
      <c r="B186" s="1191"/>
      <c r="E186" s="1176"/>
      <c r="F186" s="1160"/>
      <c r="G186" s="1160" t="s">
        <v>1968</v>
      </c>
      <c r="H186" s="1160"/>
      <c r="I186" s="1160"/>
      <c r="J186" s="1160"/>
      <c r="AE186" s="1173"/>
      <c r="AO186" s="1173"/>
    </row>
    <row r="187" spans="2:41" ht="15.95" customHeight="1">
      <c r="B187" s="1191"/>
      <c r="E187" s="1176"/>
      <c r="F187" s="1160"/>
      <c r="G187" s="1160" t="s">
        <v>1969</v>
      </c>
      <c r="H187" s="1160"/>
      <c r="I187" s="1160"/>
      <c r="J187" s="1160"/>
      <c r="AE187" s="1173"/>
      <c r="AO187" s="1173"/>
    </row>
    <row r="188" spans="2:41" ht="15.95" customHeight="1">
      <c r="B188" s="1191"/>
      <c r="E188" s="1176"/>
      <c r="F188" s="1160" t="s">
        <v>1702</v>
      </c>
      <c r="G188" s="1160" t="s">
        <v>1774</v>
      </c>
      <c r="H188" s="1160"/>
      <c r="I188" s="1160"/>
      <c r="J188" s="1160"/>
      <c r="AE188" s="1173"/>
      <c r="AO188" s="1173"/>
    </row>
    <row r="189" spans="2:41" ht="15.95" customHeight="1">
      <c r="B189" s="1191"/>
      <c r="E189" s="1176"/>
      <c r="F189" s="1160"/>
      <c r="G189" s="1160" t="s">
        <v>1775</v>
      </c>
      <c r="H189" s="1160"/>
      <c r="I189" s="1160"/>
      <c r="J189" s="1160"/>
      <c r="AE189" s="1173"/>
      <c r="AO189" s="1173"/>
    </row>
    <row r="190" spans="2:41" ht="15.95" customHeight="1">
      <c r="B190" s="1191"/>
      <c r="E190" s="1176"/>
      <c r="F190" s="1160"/>
      <c r="G190" s="1160" t="s">
        <v>1970</v>
      </c>
      <c r="H190" s="1160"/>
      <c r="I190" s="1160"/>
      <c r="J190" s="1160"/>
      <c r="AE190" s="1173"/>
      <c r="AO190" s="1173"/>
    </row>
    <row r="191" spans="2:41" ht="15.95" customHeight="1">
      <c r="B191" s="1191"/>
      <c r="E191" s="1176"/>
      <c r="F191" s="1160"/>
      <c r="G191" s="1160" t="s">
        <v>1776</v>
      </c>
      <c r="H191" s="1160"/>
      <c r="I191" s="1160"/>
      <c r="J191" s="1160"/>
      <c r="AE191" s="1173"/>
      <c r="AO191" s="1173"/>
    </row>
    <row r="192" spans="2:41" ht="15.95" customHeight="1">
      <c r="B192" s="1191"/>
      <c r="E192" s="1176"/>
      <c r="F192" s="1160" t="s">
        <v>1777</v>
      </c>
      <c r="G192" s="1160"/>
      <c r="H192" s="1160"/>
      <c r="I192" s="1160"/>
      <c r="J192" s="1160"/>
      <c r="AE192" s="1173"/>
      <c r="AO192" s="1173"/>
    </row>
    <row r="193" spans="2:41" ht="15.95" customHeight="1">
      <c r="B193" s="1191"/>
      <c r="E193" s="1176"/>
      <c r="F193" s="1160"/>
      <c r="G193" s="1160" t="s">
        <v>1775</v>
      </c>
      <c r="H193" s="1160"/>
      <c r="I193" s="1160"/>
      <c r="J193" s="1160"/>
      <c r="AE193" s="1173"/>
      <c r="AO193" s="1173"/>
    </row>
    <row r="194" spans="2:41" ht="15.95" customHeight="1">
      <c r="B194" s="1191"/>
      <c r="E194" s="1176"/>
      <c r="F194" s="1160"/>
      <c r="G194" s="1160" t="s">
        <v>1778</v>
      </c>
      <c r="H194" s="1160"/>
      <c r="I194" s="1160"/>
      <c r="J194" s="1160"/>
      <c r="AE194" s="1173"/>
      <c r="AO194" s="1173"/>
    </row>
    <row r="195" spans="2:41" ht="15.95" customHeight="1">
      <c r="B195" s="1203">
        <v>1</v>
      </c>
      <c r="C195" s="1164">
        <v>5</v>
      </c>
      <c r="D195" s="1165">
        <v>20</v>
      </c>
      <c r="E195" s="1183" t="s">
        <v>1779</v>
      </c>
      <c r="F195" s="1184"/>
      <c r="G195" s="1184"/>
      <c r="H195" s="1184"/>
      <c r="I195" s="1184"/>
      <c r="J195" s="1184"/>
      <c r="K195" s="1167"/>
      <c r="L195" s="1167"/>
      <c r="M195" s="1167"/>
      <c r="N195" s="1167"/>
      <c r="O195" s="1167"/>
      <c r="P195" s="1167"/>
      <c r="Q195" s="1167"/>
      <c r="R195" s="1167"/>
      <c r="S195" s="1167"/>
      <c r="T195" s="1167"/>
      <c r="U195" s="1167"/>
      <c r="V195" s="1167"/>
      <c r="W195" s="1167"/>
      <c r="X195" s="1167"/>
      <c r="Y195" s="1167"/>
      <c r="Z195" s="1167"/>
      <c r="AA195" s="1167"/>
      <c r="AB195" s="1167"/>
      <c r="AC195" s="1167"/>
      <c r="AD195" s="1167"/>
      <c r="AE195" s="1168"/>
      <c r="AF195" s="1167"/>
      <c r="AG195" s="1167"/>
      <c r="AH195" s="1167"/>
      <c r="AI195" s="1167"/>
      <c r="AJ195" s="1167"/>
      <c r="AK195" s="1167"/>
      <c r="AL195" s="1167"/>
      <c r="AM195" s="1167"/>
      <c r="AN195" s="1167"/>
      <c r="AO195" s="1168"/>
    </row>
    <row r="196" spans="2:41" ht="15.95" customHeight="1">
      <c r="B196" s="1191"/>
      <c r="E196" s="1176"/>
      <c r="F196" s="1160" t="s">
        <v>1700</v>
      </c>
      <c r="G196" s="1160" t="s">
        <v>1780</v>
      </c>
      <c r="H196" s="1160"/>
      <c r="I196" s="1160"/>
      <c r="J196" s="1160"/>
      <c r="AE196" s="1173"/>
      <c r="AO196" s="1173"/>
    </row>
    <row r="197" spans="2:41" ht="15.95" customHeight="1">
      <c r="B197" s="1192"/>
      <c r="C197" s="1178"/>
      <c r="D197" s="1179"/>
      <c r="E197" s="1188"/>
      <c r="F197" s="1185"/>
      <c r="G197" s="1185" t="s">
        <v>1781</v>
      </c>
      <c r="H197" s="1185"/>
      <c r="I197" s="1185"/>
      <c r="J197" s="1185"/>
      <c r="K197" s="1181"/>
      <c r="L197" s="1181"/>
      <c r="M197" s="1181"/>
      <c r="N197" s="1181"/>
      <c r="O197" s="1181"/>
      <c r="P197" s="1181"/>
      <c r="Q197" s="1181"/>
      <c r="R197" s="1181"/>
      <c r="S197" s="1181"/>
      <c r="T197" s="1181"/>
      <c r="U197" s="1181"/>
      <c r="V197" s="1181"/>
      <c r="W197" s="1181"/>
      <c r="X197" s="1181"/>
      <c r="Y197" s="1181"/>
      <c r="Z197" s="1181"/>
      <c r="AA197" s="1181"/>
      <c r="AB197" s="1181"/>
      <c r="AC197" s="1181"/>
      <c r="AD197" s="1181"/>
      <c r="AE197" s="1182"/>
      <c r="AF197" s="1181"/>
      <c r="AG197" s="1181"/>
      <c r="AH197" s="1181"/>
      <c r="AI197" s="1181"/>
      <c r="AJ197" s="1181"/>
      <c r="AK197" s="1181"/>
      <c r="AL197" s="1181"/>
      <c r="AM197" s="1181"/>
      <c r="AN197" s="1181"/>
      <c r="AO197" s="1182"/>
    </row>
    <row r="198" spans="2:41" ht="15.95" customHeight="1">
      <c r="B198" s="1203">
        <v>2</v>
      </c>
      <c r="C198" s="1164">
        <v>4</v>
      </c>
      <c r="D198" s="1165">
        <v>1</v>
      </c>
      <c r="E198" s="1183" t="s">
        <v>1704</v>
      </c>
      <c r="F198" s="1184"/>
      <c r="G198" s="1184"/>
      <c r="H198" s="1184"/>
      <c r="I198" s="1184"/>
      <c r="J198" s="1184"/>
      <c r="K198" s="1167"/>
      <c r="L198" s="1167"/>
      <c r="M198" s="1167"/>
      <c r="N198" s="1167"/>
      <c r="O198" s="1167"/>
      <c r="P198" s="1167"/>
      <c r="Q198" s="1167"/>
      <c r="R198" s="1167"/>
      <c r="S198" s="1167"/>
      <c r="T198" s="1167"/>
      <c r="U198" s="1167"/>
      <c r="V198" s="1167"/>
      <c r="W198" s="1167"/>
      <c r="X198" s="1167"/>
      <c r="Y198" s="1167"/>
      <c r="Z198" s="1167"/>
      <c r="AA198" s="1167"/>
      <c r="AB198" s="1167"/>
      <c r="AC198" s="1167"/>
      <c r="AD198" s="1167"/>
      <c r="AE198" s="1168"/>
      <c r="AF198" s="1387"/>
      <c r="AG198" s="1388"/>
      <c r="AH198" s="1388"/>
      <c r="AI198" s="1388"/>
      <c r="AJ198" s="1388"/>
      <c r="AK198" s="1388"/>
      <c r="AL198" s="1388"/>
      <c r="AM198" s="1388"/>
      <c r="AN198" s="1388"/>
      <c r="AO198" s="1389"/>
    </row>
    <row r="199" spans="2:41" ht="15.95" customHeight="1">
      <c r="B199" s="1191"/>
      <c r="C199" s="1195"/>
      <c r="D199" s="1196"/>
      <c r="E199" s="1176"/>
      <c r="F199" s="1210" t="s">
        <v>1705</v>
      </c>
      <c r="G199" s="1210"/>
      <c r="H199" s="1210"/>
      <c r="I199" s="1210"/>
      <c r="J199" s="1210"/>
      <c r="K199" s="20"/>
      <c r="L199" s="20"/>
      <c r="M199" s="20"/>
      <c r="N199" s="20"/>
      <c r="O199" s="20"/>
      <c r="P199" s="20"/>
      <c r="Q199" s="20"/>
      <c r="R199" s="20"/>
      <c r="S199" s="20"/>
      <c r="T199" s="20"/>
      <c r="U199" s="20"/>
      <c r="V199" s="20"/>
      <c r="W199" s="20"/>
      <c r="X199" s="20"/>
      <c r="Y199" s="20"/>
      <c r="Z199" s="20"/>
      <c r="AA199" s="20"/>
      <c r="AB199" s="20"/>
      <c r="AC199" s="20"/>
      <c r="AD199" s="20"/>
      <c r="AE199" s="1173"/>
      <c r="AF199" s="1390"/>
      <c r="AG199" s="1391"/>
      <c r="AH199" s="1391"/>
      <c r="AI199" s="1391"/>
      <c r="AJ199" s="1391"/>
      <c r="AK199" s="1391"/>
      <c r="AL199" s="1391"/>
      <c r="AM199" s="1391"/>
      <c r="AN199" s="1391"/>
      <c r="AO199" s="1392"/>
    </row>
    <row r="200" spans="2:41" ht="15.95" customHeight="1">
      <c r="B200" s="1191"/>
      <c r="C200" s="1195"/>
      <c r="D200" s="1196"/>
      <c r="E200" s="1176"/>
      <c r="F200" s="1210" t="s">
        <v>1971</v>
      </c>
      <c r="G200" s="1210"/>
      <c r="H200" s="1210"/>
      <c r="I200" s="1210"/>
      <c r="J200" s="1210"/>
      <c r="K200" s="20"/>
      <c r="L200" s="20"/>
      <c r="M200" s="20"/>
      <c r="N200" s="20"/>
      <c r="O200" s="20"/>
      <c r="P200" s="20"/>
      <c r="Q200" s="20"/>
      <c r="R200" s="20"/>
      <c r="S200" s="20"/>
      <c r="T200" s="20"/>
      <c r="U200" s="20"/>
      <c r="V200" s="20"/>
      <c r="W200" s="20"/>
      <c r="X200" s="20"/>
      <c r="Y200" s="20"/>
      <c r="Z200" s="20"/>
      <c r="AA200" s="20"/>
      <c r="AB200" s="20"/>
      <c r="AC200" s="20"/>
      <c r="AD200" s="20"/>
      <c r="AE200" s="1173"/>
      <c r="AF200" s="1390"/>
      <c r="AG200" s="1391"/>
      <c r="AH200" s="1391"/>
      <c r="AI200" s="1391"/>
      <c r="AJ200" s="1391"/>
      <c r="AK200" s="1391"/>
      <c r="AL200" s="1391"/>
      <c r="AM200" s="1391"/>
      <c r="AN200" s="1391"/>
      <c r="AO200" s="1392"/>
    </row>
    <row r="201" spans="2:41" ht="15.95" customHeight="1">
      <c r="B201" s="1218"/>
      <c r="C201" s="1219"/>
      <c r="D201" s="1220"/>
      <c r="E201" s="1221"/>
      <c r="F201" s="1222" t="s">
        <v>1972</v>
      </c>
      <c r="G201" s="1222"/>
      <c r="H201" s="1222"/>
      <c r="I201" s="1222"/>
      <c r="J201" s="1222"/>
      <c r="K201" s="1223"/>
      <c r="L201" s="1223"/>
      <c r="M201" s="1223"/>
      <c r="N201" s="1223"/>
      <c r="O201" s="1223"/>
      <c r="P201" s="1223"/>
      <c r="Q201" s="1223"/>
      <c r="R201" s="1223"/>
      <c r="S201" s="1223"/>
      <c r="T201" s="1223"/>
      <c r="U201" s="1223"/>
      <c r="V201" s="1223"/>
      <c r="W201" s="1223"/>
      <c r="X201" s="1223"/>
      <c r="Y201" s="1223"/>
      <c r="Z201" s="1223"/>
      <c r="AA201" s="1223"/>
      <c r="AB201" s="1223"/>
      <c r="AC201" s="1223"/>
      <c r="AD201" s="1223"/>
      <c r="AE201" s="1224"/>
      <c r="AF201" s="1393"/>
      <c r="AG201" s="1394"/>
      <c r="AH201" s="1394"/>
      <c r="AI201" s="1394"/>
      <c r="AJ201" s="1394"/>
      <c r="AK201" s="1394"/>
      <c r="AL201" s="1394"/>
      <c r="AM201" s="1394"/>
      <c r="AN201" s="1394"/>
      <c r="AO201" s="1395"/>
    </row>
    <row r="202" spans="2:41" ht="15.95" customHeight="1">
      <c r="B202" s="1191">
        <v>2</v>
      </c>
      <c r="C202" s="1170">
        <v>10</v>
      </c>
      <c r="D202" s="1171">
        <v>1</v>
      </c>
      <c r="E202" s="1176" t="s">
        <v>1788</v>
      </c>
      <c r="F202" s="1160"/>
      <c r="G202" s="1160"/>
      <c r="H202" s="1160"/>
      <c r="I202" s="1160"/>
      <c r="J202" s="1160"/>
      <c r="AE202" s="1173"/>
      <c r="AF202" s="275"/>
      <c r="AO202" s="1173"/>
    </row>
    <row r="203" spans="2:41" ht="15.95" customHeight="1">
      <c r="B203" s="1191"/>
      <c r="E203" s="1176"/>
      <c r="F203" s="1160" t="s">
        <v>1791</v>
      </c>
      <c r="G203" s="1160"/>
      <c r="H203" s="1160"/>
      <c r="I203" s="1160"/>
      <c r="J203" s="1160"/>
      <c r="AE203" s="1173"/>
      <c r="AO203" s="1173"/>
    </row>
    <row r="204" spans="2:41" ht="15.95" customHeight="1">
      <c r="B204" s="1191"/>
      <c r="E204" s="1176"/>
      <c r="F204" s="1160" t="s">
        <v>1792</v>
      </c>
      <c r="G204" s="1160"/>
      <c r="H204" s="1160"/>
      <c r="I204" s="1160"/>
      <c r="J204" s="1160"/>
      <c r="AE204" s="1173"/>
      <c r="AO204" s="1173"/>
    </row>
    <row r="205" spans="2:41" ht="15.95" customHeight="1">
      <c r="B205" s="1218"/>
      <c r="C205" s="1219"/>
      <c r="D205" s="1220"/>
      <c r="E205" s="1221"/>
      <c r="F205" s="1222" t="s">
        <v>1793</v>
      </c>
      <c r="G205" s="1222"/>
      <c r="H205" s="1222"/>
      <c r="I205" s="1222"/>
      <c r="J205" s="1222"/>
      <c r="K205" s="1223"/>
      <c r="L205" s="1223"/>
      <c r="M205" s="1223"/>
      <c r="N205" s="1223"/>
      <c r="O205" s="1223"/>
      <c r="P205" s="1223"/>
      <c r="Q205" s="1223"/>
      <c r="R205" s="1223"/>
      <c r="S205" s="1223"/>
      <c r="T205" s="1223"/>
      <c r="U205" s="1223"/>
      <c r="V205" s="1223"/>
      <c r="W205" s="1223"/>
      <c r="X205" s="1223"/>
      <c r="Y205" s="1223"/>
      <c r="Z205" s="1223"/>
      <c r="AA205" s="1223"/>
      <c r="AB205" s="1223"/>
      <c r="AC205" s="1223"/>
      <c r="AD205" s="1223"/>
      <c r="AE205" s="1224"/>
      <c r="AF205" s="1223"/>
      <c r="AG205" s="1223"/>
      <c r="AH205" s="1223"/>
      <c r="AI205" s="1223"/>
      <c r="AJ205" s="1223"/>
      <c r="AK205" s="1223"/>
      <c r="AL205" s="1223"/>
      <c r="AM205" s="1223"/>
      <c r="AN205" s="1223"/>
      <c r="AO205" s="1224"/>
    </row>
    <row r="206" spans="2:41" ht="15.95" customHeight="1">
      <c r="B206" s="1203">
        <v>3</v>
      </c>
      <c r="C206" s="1164">
        <v>4</v>
      </c>
      <c r="D206" s="1165">
        <v>1</v>
      </c>
      <c r="E206" s="1183" t="s">
        <v>1697</v>
      </c>
      <c r="F206" s="1184"/>
      <c r="G206" s="1184"/>
      <c r="H206" s="1184"/>
      <c r="I206" s="1160"/>
      <c r="J206" s="1160"/>
      <c r="AE206" s="1173"/>
      <c r="AO206" s="1173"/>
    </row>
    <row r="207" spans="2:41" ht="15.95" customHeight="1">
      <c r="B207" s="1191"/>
      <c r="C207" s="1195"/>
      <c r="D207" s="1196"/>
      <c r="E207" s="1176"/>
      <c r="F207" s="1229" t="s">
        <v>1700</v>
      </c>
      <c r="G207" s="1229" t="s">
        <v>1811</v>
      </c>
      <c r="H207" s="1229"/>
      <c r="I207" s="1229"/>
      <c r="J207" s="1229"/>
      <c r="AE207" s="1173"/>
      <c r="AO207" s="1173"/>
    </row>
    <row r="208" spans="2:41" ht="15.95" customHeight="1">
      <c r="B208" s="1191"/>
      <c r="C208" s="1195"/>
      <c r="D208" s="1196"/>
      <c r="E208" s="1176"/>
      <c r="F208" s="1229" t="s">
        <v>1950</v>
      </c>
      <c r="G208" s="1230"/>
      <c r="H208" s="1230"/>
      <c r="I208" s="1160"/>
      <c r="J208" s="1160"/>
      <c r="AE208" s="1173"/>
      <c r="AO208" s="1173"/>
    </row>
    <row r="209" spans="2:41" ht="15.95" customHeight="1">
      <c r="B209" s="1191"/>
      <c r="C209" s="1195"/>
      <c r="D209" s="1196"/>
      <c r="E209" s="1176"/>
      <c r="F209" s="1230" t="s">
        <v>1953</v>
      </c>
      <c r="G209" s="1230"/>
      <c r="H209" s="1230"/>
      <c r="I209" s="1160"/>
      <c r="J209" s="1160"/>
      <c r="AE209" s="1173"/>
      <c r="AO209" s="1173"/>
    </row>
    <row r="210" spans="2:41" ht="15.95" customHeight="1">
      <c r="B210" s="1191"/>
      <c r="C210" s="1195"/>
      <c r="D210" s="1196"/>
      <c r="E210" s="1176"/>
      <c r="F210" s="1376" t="s">
        <v>1952</v>
      </c>
      <c r="G210" s="1376"/>
      <c r="H210" s="1376"/>
      <c r="I210" s="1375"/>
      <c r="J210" s="1375"/>
      <c r="AE210" s="1173"/>
      <c r="AO210" s="1173"/>
    </row>
    <row r="211" spans="2:41" ht="15.95" customHeight="1">
      <c r="B211" s="1192"/>
      <c r="C211" s="1178"/>
      <c r="D211" s="1179"/>
      <c r="E211" s="1188"/>
      <c r="F211" s="1222" t="s">
        <v>1951</v>
      </c>
      <c r="G211" s="1185"/>
      <c r="H211" s="1185"/>
      <c r="I211" s="1185"/>
      <c r="J211" s="1185"/>
      <c r="K211" s="1181"/>
      <c r="L211" s="1181"/>
      <c r="M211" s="1181"/>
      <c r="N211" s="1181"/>
      <c r="O211" s="1181"/>
      <c r="P211" s="1181"/>
      <c r="Q211" s="1181"/>
      <c r="R211" s="1181"/>
      <c r="S211" s="1181"/>
      <c r="T211" s="1181"/>
      <c r="U211" s="1181"/>
      <c r="V211" s="1181"/>
      <c r="W211" s="1181"/>
      <c r="X211" s="1181"/>
      <c r="Y211" s="1181"/>
      <c r="Z211" s="1181"/>
      <c r="AA211" s="1181"/>
      <c r="AB211" s="1181"/>
      <c r="AC211" s="1181"/>
      <c r="AD211" s="1181"/>
      <c r="AE211" s="1182"/>
      <c r="AF211" s="1181"/>
      <c r="AG211" s="1181"/>
      <c r="AH211" s="1181"/>
      <c r="AI211" s="1181"/>
      <c r="AJ211" s="1181"/>
      <c r="AK211" s="1181"/>
      <c r="AL211" s="1181"/>
      <c r="AM211" s="1181"/>
      <c r="AN211" s="1181"/>
      <c r="AO211" s="1182"/>
    </row>
    <row r="212" spans="2:41" ht="15.95" customHeight="1">
      <c r="B212" s="1203">
        <v>3</v>
      </c>
      <c r="C212" s="1164">
        <v>4</v>
      </c>
      <c r="D212" s="1165">
        <v>1</v>
      </c>
      <c r="E212" s="1176" t="s">
        <v>1691</v>
      </c>
      <c r="F212" s="1234"/>
      <c r="G212" s="1234"/>
      <c r="H212" s="1234"/>
      <c r="I212" s="1234"/>
      <c r="J212" s="1234"/>
      <c r="AE212" s="1173"/>
      <c r="AO212" s="1173"/>
    </row>
    <row r="213" spans="2:41" ht="15.95" customHeight="1">
      <c r="B213" s="1218"/>
      <c r="C213" s="1219"/>
      <c r="D213" s="1220"/>
      <c r="E213" s="1221"/>
      <c r="F213" s="1222" t="s">
        <v>1700</v>
      </c>
      <c r="G213" s="1222" t="s">
        <v>1818</v>
      </c>
      <c r="H213" s="1222"/>
      <c r="I213" s="1222"/>
      <c r="J213" s="1222"/>
      <c r="K213" s="1223"/>
      <c r="L213" s="1223"/>
      <c r="M213" s="1223"/>
      <c r="N213" s="1223"/>
      <c r="O213" s="1223"/>
      <c r="P213" s="1223"/>
      <c r="Q213" s="1223"/>
      <c r="R213" s="1223"/>
      <c r="S213" s="1223"/>
      <c r="T213" s="1223"/>
      <c r="U213" s="1223"/>
      <c r="V213" s="1223"/>
      <c r="W213" s="1223"/>
      <c r="X213" s="1223"/>
      <c r="Y213" s="1223"/>
      <c r="Z213" s="1223"/>
      <c r="AA213" s="1223"/>
      <c r="AB213" s="1223"/>
      <c r="AC213" s="1223"/>
      <c r="AD213" s="1223"/>
      <c r="AE213" s="1224"/>
      <c r="AF213" s="1223"/>
      <c r="AG213" s="1223"/>
      <c r="AH213" s="1223"/>
      <c r="AI213" s="1223"/>
      <c r="AJ213" s="1223"/>
      <c r="AK213" s="1223"/>
      <c r="AL213" s="1223"/>
      <c r="AM213" s="1223"/>
      <c r="AN213" s="1223"/>
      <c r="AO213" s="1224"/>
    </row>
    <row r="214" spans="2:41" ht="15.95" customHeight="1">
      <c r="B214" s="1191">
        <v>3</v>
      </c>
      <c r="C214" s="1195">
        <v>10</v>
      </c>
      <c r="D214" s="1300">
        <v>1</v>
      </c>
      <c r="E214" s="1176" t="s">
        <v>1691</v>
      </c>
      <c r="F214" s="1296"/>
      <c r="G214" s="1296"/>
      <c r="H214" s="1296"/>
      <c r="I214" s="1296"/>
      <c r="J214" s="1296"/>
      <c r="AE214" s="1173"/>
      <c r="AO214" s="1173"/>
    </row>
    <row r="215" spans="2:41" ht="15.95" customHeight="1">
      <c r="B215" s="1191"/>
      <c r="E215" s="1176"/>
      <c r="F215" s="1296" t="s">
        <v>1700</v>
      </c>
      <c r="G215" s="1296" t="s">
        <v>1932</v>
      </c>
      <c r="H215" s="1296"/>
      <c r="I215" s="1296"/>
      <c r="J215" s="1296"/>
      <c r="AE215" s="1173"/>
      <c r="AO215" s="1173"/>
    </row>
    <row r="216" spans="2:41" ht="15.95" customHeight="1">
      <c r="B216" s="1191"/>
      <c r="E216" s="1176"/>
      <c r="F216" s="1375"/>
      <c r="G216" s="1375" t="s">
        <v>1931</v>
      </c>
      <c r="H216" s="1375"/>
      <c r="I216" s="1375"/>
      <c r="J216" s="1375"/>
      <c r="AE216" s="1173"/>
      <c r="AO216" s="1173"/>
    </row>
    <row r="217" spans="2:41" ht="15.95" customHeight="1">
      <c r="B217" s="1191"/>
      <c r="E217" s="1176" t="s">
        <v>1697</v>
      </c>
      <c r="F217" s="1296"/>
      <c r="G217" s="1296"/>
      <c r="H217" s="1296"/>
      <c r="I217" s="1296"/>
      <c r="J217" s="1296"/>
      <c r="AE217" s="1173"/>
      <c r="AO217" s="1173"/>
    </row>
    <row r="218" spans="2:41" ht="15.95" customHeight="1">
      <c r="B218" s="1191"/>
      <c r="E218" s="1176"/>
      <c r="F218" s="1297" t="s">
        <v>1853</v>
      </c>
      <c r="G218" s="1296"/>
      <c r="H218" s="1296"/>
      <c r="I218" s="1296"/>
      <c r="J218" s="1296"/>
      <c r="AE218" s="1173"/>
      <c r="AO218" s="1173"/>
    </row>
    <row r="219" spans="2:41" ht="15.95" customHeight="1">
      <c r="B219" s="1218"/>
      <c r="C219" s="1219"/>
      <c r="D219" s="1220"/>
      <c r="E219" s="1221"/>
      <c r="F219" s="1222" t="s">
        <v>1854</v>
      </c>
      <c r="G219" s="1222"/>
      <c r="H219" s="1222"/>
      <c r="I219" s="1222"/>
      <c r="J219" s="1222"/>
      <c r="K219" s="1223"/>
      <c r="L219" s="1223"/>
      <c r="M219" s="1223"/>
      <c r="N219" s="1223"/>
      <c r="O219" s="1223"/>
      <c r="P219" s="1223"/>
      <c r="Q219" s="1223"/>
      <c r="R219" s="1223"/>
      <c r="S219" s="1223"/>
      <c r="T219" s="1223"/>
      <c r="U219" s="1223"/>
      <c r="V219" s="1223"/>
      <c r="W219" s="1223"/>
      <c r="X219" s="1223"/>
      <c r="Y219" s="1223"/>
      <c r="Z219" s="1223"/>
      <c r="AA219" s="1223"/>
      <c r="AB219" s="1223"/>
      <c r="AC219" s="1223"/>
      <c r="AD219" s="1223"/>
      <c r="AE219" s="1224"/>
      <c r="AF219" s="1223"/>
      <c r="AG219" s="1223"/>
      <c r="AH219" s="1223"/>
      <c r="AI219" s="1223"/>
      <c r="AJ219" s="1223"/>
      <c r="AK219" s="1223"/>
      <c r="AL219" s="1223"/>
      <c r="AM219" s="1223"/>
      <c r="AN219" s="1223"/>
      <c r="AO219" s="1224"/>
    </row>
    <row r="220" spans="2:41" ht="15.95" customHeight="1">
      <c r="B220" s="1191">
        <v>4</v>
      </c>
      <c r="C220" s="1195">
        <v>4</v>
      </c>
      <c r="D220" s="1300">
        <v>1</v>
      </c>
      <c r="E220" s="1176" t="s">
        <v>1704</v>
      </c>
      <c r="F220" s="1355"/>
      <c r="G220" s="1355"/>
      <c r="H220" s="1355"/>
      <c r="I220" s="1355"/>
      <c r="J220" s="1355"/>
      <c r="AE220" s="1173"/>
      <c r="AO220" s="1173"/>
    </row>
    <row r="221" spans="2:41" ht="15.95" customHeight="1">
      <c r="B221" s="1191"/>
      <c r="C221" s="1195"/>
      <c r="D221" s="1196"/>
      <c r="E221" s="1176"/>
      <c r="F221" s="1377" t="s">
        <v>1700</v>
      </c>
      <c r="G221" s="1377" t="s">
        <v>1927</v>
      </c>
      <c r="H221" s="1377"/>
      <c r="I221" s="1377"/>
      <c r="J221" s="1377"/>
      <c r="K221" s="20"/>
      <c r="L221" s="20"/>
      <c r="M221" s="20"/>
      <c r="N221" s="20"/>
      <c r="O221" s="20"/>
      <c r="P221" s="20"/>
      <c r="Q221" s="20"/>
      <c r="R221" s="20"/>
      <c r="S221" s="20"/>
      <c r="T221" s="20"/>
      <c r="U221" s="20"/>
      <c r="V221" s="20"/>
      <c r="W221" s="20"/>
      <c r="X221" s="20"/>
      <c r="Y221" s="20"/>
      <c r="Z221" s="20"/>
      <c r="AA221" s="20"/>
      <c r="AB221" s="20"/>
      <c r="AC221" s="20"/>
      <c r="AD221" s="20"/>
      <c r="AE221" s="1173"/>
      <c r="AF221" s="20"/>
      <c r="AG221" s="20"/>
      <c r="AH221" s="20"/>
      <c r="AI221" s="20"/>
      <c r="AJ221" s="20"/>
      <c r="AK221" s="20"/>
      <c r="AL221" s="20"/>
      <c r="AM221" s="20"/>
      <c r="AN221" s="20"/>
      <c r="AO221" s="1173"/>
    </row>
    <row r="222" spans="2:41" ht="15.95" customHeight="1">
      <c r="B222" s="1191"/>
      <c r="C222" s="1195"/>
      <c r="D222" s="1196"/>
      <c r="E222" s="1176"/>
      <c r="F222" s="1377"/>
      <c r="G222" s="1377" t="s">
        <v>1928</v>
      </c>
      <c r="H222" s="1377"/>
      <c r="I222" s="1377"/>
      <c r="J222" s="1377"/>
      <c r="K222" s="20"/>
      <c r="L222" s="20"/>
      <c r="M222" s="20"/>
      <c r="N222" s="20"/>
      <c r="O222" s="20"/>
      <c r="P222" s="20"/>
      <c r="Q222" s="20"/>
      <c r="R222" s="20"/>
      <c r="S222" s="20"/>
      <c r="T222" s="20"/>
      <c r="U222" s="20"/>
      <c r="V222" s="20"/>
      <c r="W222" s="20"/>
      <c r="X222" s="20"/>
      <c r="Y222" s="20"/>
      <c r="Z222" s="20"/>
      <c r="AA222" s="20"/>
      <c r="AB222" s="20"/>
      <c r="AC222" s="20"/>
      <c r="AD222" s="20"/>
      <c r="AE222" s="1173"/>
      <c r="AF222" s="20"/>
      <c r="AG222" s="20"/>
      <c r="AH222" s="20"/>
      <c r="AI222" s="20"/>
      <c r="AJ222" s="20"/>
      <c r="AK222" s="20"/>
      <c r="AL222" s="20"/>
      <c r="AM222" s="20"/>
      <c r="AN222" s="20"/>
      <c r="AO222" s="1173"/>
    </row>
    <row r="223" spans="2:41" ht="15.95" customHeight="1">
      <c r="B223" s="1191"/>
      <c r="E223" s="1176"/>
      <c r="F223" s="1355" t="s">
        <v>1769</v>
      </c>
      <c r="G223" s="1355" t="s">
        <v>1904</v>
      </c>
      <c r="H223" s="1355"/>
      <c r="I223" s="1355"/>
      <c r="J223" s="1355"/>
      <c r="AE223" s="1173"/>
      <c r="AO223" s="1173"/>
    </row>
    <row r="224" spans="2:41" ht="15.95" customHeight="1">
      <c r="B224" s="1191"/>
      <c r="E224" s="1176"/>
      <c r="F224" s="1355" t="s">
        <v>1992</v>
      </c>
      <c r="G224" s="1355" t="s">
        <v>1929</v>
      </c>
      <c r="H224" s="1355"/>
      <c r="I224" s="1355"/>
      <c r="J224" s="1355"/>
      <c r="AE224" s="1173"/>
      <c r="AO224" s="1173"/>
    </row>
    <row r="225" spans="2:41" ht="15.95" customHeight="1">
      <c r="B225" s="1192"/>
      <c r="C225" s="1178"/>
      <c r="D225" s="1179"/>
      <c r="E225" s="1188"/>
      <c r="F225" s="1185"/>
      <c r="G225" s="1185" t="s">
        <v>1930</v>
      </c>
      <c r="H225" s="1185"/>
      <c r="I225" s="1185"/>
      <c r="J225" s="1185"/>
      <c r="K225" s="1181"/>
      <c r="L225" s="1181"/>
      <c r="M225" s="1181"/>
      <c r="N225" s="1181"/>
      <c r="O225" s="1181"/>
      <c r="P225" s="1181"/>
      <c r="Q225" s="1181"/>
      <c r="R225" s="1181"/>
      <c r="S225" s="1181"/>
      <c r="T225" s="1181"/>
      <c r="U225" s="1181"/>
      <c r="V225" s="1181"/>
      <c r="W225" s="1181"/>
      <c r="X225" s="1181"/>
      <c r="Y225" s="1181"/>
      <c r="Z225" s="1181"/>
      <c r="AA225" s="1181"/>
      <c r="AB225" s="1181"/>
      <c r="AC225" s="1181"/>
      <c r="AD225" s="1181"/>
      <c r="AE225" s="1182"/>
      <c r="AF225" s="1181"/>
      <c r="AG225" s="1181"/>
      <c r="AH225" s="1181"/>
      <c r="AI225" s="1181"/>
      <c r="AJ225" s="1181"/>
      <c r="AK225" s="1181"/>
      <c r="AL225" s="1181"/>
      <c r="AM225" s="1181"/>
      <c r="AN225" s="1181"/>
      <c r="AO225" s="1182"/>
    </row>
    <row r="226" spans="2:41" ht="15.95" customHeight="1">
      <c r="B226" s="1203">
        <v>5</v>
      </c>
      <c r="C226" s="1164">
        <v>4</v>
      </c>
      <c r="D226" s="1380">
        <v>1</v>
      </c>
      <c r="E226" s="1183" t="s">
        <v>1697</v>
      </c>
      <c r="F226" s="1184"/>
      <c r="G226" s="1184"/>
      <c r="H226" s="1184"/>
      <c r="I226" s="1184"/>
      <c r="J226" s="1184"/>
      <c r="K226" s="1167"/>
      <c r="L226" s="1167"/>
      <c r="M226" s="1167"/>
      <c r="N226" s="1167"/>
      <c r="O226" s="1167"/>
      <c r="P226" s="1167"/>
      <c r="Q226" s="1167"/>
      <c r="R226" s="1167"/>
      <c r="S226" s="1167"/>
      <c r="T226" s="1167"/>
      <c r="U226" s="1167"/>
      <c r="V226" s="1167"/>
      <c r="W226" s="1167"/>
      <c r="X226" s="1167"/>
      <c r="Y226" s="1167"/>
      <c r="Z226" s="1167"/>
      <c r="AA226" s="1167"/>
      <c r="AB226" s="1167"/>
      <c r="AC226" s="1167"/>
      <c r="AD226" s="1167"/>
      <c r="AE226" s="1168"/>
      <c r="AF226" s="1167"/>
      <c r="AG226" s="1167"/>
      <c r="AH226" s="1167"/>
      <c r="AI226" s="1167"/>
      <c r="AJ226" s="1167"/>
      <c r="AK226" s="1167"/>
      <c r="AL226" s="1167"/>
      <c r="AM226" s="1167"/>
      <c r="AN226" s="1167"/>
      <c r="AO226" s="1168"/>
    </row>
    <row r="227" spans="2:41" ht="15.95" customHeight="1">
      <c r="B227" s="1191"/>
      <c r="C227" s="1195"/>
      <c r="D227" s="1196"/>
      <c r="E227" s="1176"/>
      <c r="F227" s="1379" t="s">
        <v>1700</v>
      </c>
      <c r="G227" s="1379" t="s">
        <v>1996</v>
      </c>
      <c r="H227" s="1379"/>
      <c r="I227" s="1379"/>
      <c r="J227" s="1379"/>
      <c r="K227" s="20"/>
      <c r="L227" s="20"/>
      <c r="M227" s="20"/>
      <c r="N227" s="20"/>
      <c r="O227" s="20"/>
      <c r="P227" s="20"/>
      <c r="Q227" s="20"/>
      <c r="R227" s="20"/>
      <c r="S227" s="20"/>
      <c r="T227" s="20"/>
      <c r="U227" s="20"/>
      <c r="V227" s="20"/>
      <c r="W227" s="20"/>
      <c r="X227" s="20"/>
      <c r="Y227" s="20"/>
      <c r="Z227" s="20"/>
      <c r="AA227" s="20"/>
      <c r="AB227" s="20"/>
      <c r="AC227" s="20"/>
      <c r="AD227" s="20"/>
      <c r="AE227" s="1173"/>
      <c r="AF227" s="20"/>
      <c r="AG227" s="20"/>
      <c r="AH227" s="20"/>
      <c r="AI227" s="20"/>
      <c r="AJ227" s="20"/>
      <c r="AK227" s="20"/>
      <c r="AL227" s="20"/>
      <c r="AM227" s="20"/>
      <c r="AN227" s="20"/>
      <c r="AO227" s="1173"/>
    </row>
    <row r="228" spans="2:41" ht="15.95" customHeight="1">
      <c r="B228" s="1218"/>
      <c r="C228" s="1219"/>
      <c r="D228" s="1220"/>
      <c r="E228" s="1221"/>
      <c r="F228" s="1222"/>
      <c r="G228" s="1222" t="s">
        <v>1998</v>
      </c>
      <c r="H228" s="1222"/>
      <c r="I228" s="1222"/>
      <c r="J228" s="1222"/>
      <c r="K228" s="1223"/>
      <c r="L228" s="1223"/>
      <c r="M228" s="1223"/>
      <c r="N228" s="1223"/>
      <c r="O228" s="1223"/>
      <c r="P228" s="1223"/>
      <c r="Q228" s="1223"/>
      <c r="R228" s="1223"/>
      <c r="S228" s="1223"/>
      <c r="T228" s="1223"/>
      <c r="U228" s="1223"/>
      <c r="V228" s="1223"/>
      <c r="W228" s="1223"/>
      <c r="X228" s="1223"/>
      <c r="Y228" s="1223"/>
      <c r="Z228" s="1223"/>
      <c r="AA228" s="1223"/>
      <c r="AB228" s="1223"/>
      <c r="AC228" s="1223"/>
      <c r="AD228" s="1223"/>
      <c r="AE228" s="1224"/>
      <c r="AF228" s="1223"/>
      <c r="AG228" s="1223"/>
      <c r="AH228" s="1223"/>
      <c r="AI228" s="1223"/>
      <c r="AJ228" s="1223"/>
      <c r="AK228" s="1223"/>
      <c r="AL228" s="1223"/>
      <c r="AM228" s="1223"/>
      <c r="AN228" s="1223"/>
      <c r="AO228" s="1224"/>
    </row>
    <row r="229" spans="2:41" ht="15.95" customHeight="1">
      <c r="B229" s="1191"/>
      <c r="E229" s="1176"/>
      <c r="F229" s="1160"/>
      <c r="G229" s="1160"/>
      <c r="H229" s="1160"/>
      <c r="I229" s="1160"/>
      <c r="J229" s="1160"/>
      <c r="AE229" s="1173"/>
      <c r="AO229" s="1173"/>
    </row>
    <row r="230" spans="2:41" ht="15.95" customHeight="1">
      <c r="B230" s="1191"/>
      <c r="E230" s="1176"/>
      <c r="F230" s="1160"/>
      <c r="G230" s="1160"/>
      <c r="H230" s="1160"/>
      <c r="I230" s="1160"/>
      <c r="J230" s="1160"/>
      <c r="AE230" s="1173"/>
      <c r="AO230" s="1173"/>
    </row>
    <row r="231" spans="2:41" ht="15.95" customHeight="1">
      <c r="B231" s="1191"/>
      <c r="E231" s="1176"/>
      <c r="F231" s="1160"/>
      <c r="G231" s="1160"/>
      <c r="H231" s="1160"/>
      <c r="I231" s="1160"/>
      <c r="J231" s="1160"/>
      <c r="AE231" s="1173"/>
      <c r="AO231" s="1173"/>
    </row>
    <row r="232" spans="2:41" ht="15.95" customHeight="1">
      <c r="B232" s="1191"/>
      <c r="E232" s="1176"/>
      <c r="F232" s="1160"/>
      <c r="G232" s="1160"/>
      <c r="H232" s="1160"/>
      <c r="I232" s="1160"/>
      <c r="J232" s="1160"/>
      <c r="AE232" s="1173"/>
      <c r="AO232" s="1173"/>
    </row>
    <row r="233" spans="2:41" ht="15.95" customHeight="1">
      <c r="B233" s="1191"/>
      <c r="E233" s="1176"/>
      <c r="F233" s="1160"/>
      <c r="G233" s="1160"/>
      <c r="H233" s="1160"/>
      <c r="I233" s="1160"/>
      <c r="J233" s="1160"/>
      <c r="AE233" s="1173"/>
      <c r="AO233" s="1173"/>
    </row>
    <row r="234" spans="2:41" ht="15.95" customHeight="1">
      <c r="B234" s="1191"/>
      <c r="E234" s="1176"/>
      <c r="F234" s="1160"/>
      <c r="G234" s="1160"/>
      <c r="H234" s="1160"/>
      <c r="I234" s="1160"/>
      <c r="J234" s="1160"/>
      <c r="AE234" s="1173"/>
      <c r="AO234" s="1173"/>
    </row>
    <row r="235" spans="2:41" ht="15.95" customHeight="1">
      <c r="B235" s="1191"/>
      <c r="E235" s="1176"/>
      <c r="F235" s="1160"/>
      <c r="G235" s="1160"/>
      <c r="H235" s="1160"/>
      <c r="I235" s="1160"/>
      <c r="J235" s="1160"/>
      <c r="AE235" s="1173"/>
      <c r="AO235" s="1173"/>
    </row>
    <row r="236" spans="2:41" ht="15.95" customHeight="1">
      <c r="B236" s="1191"/>
      <c r="E236" s="1176"/>
      <c r="F236" s="1160"/>
      <c r="G236" s="1160"/>
      <c r="H236" s="1160"/>
      <c r="I236" s="1160"/>
      <c r="J236" s="1160"/>
      <c r="AE236" s="1173"/>
      <c r="AO236" s="1173"/>
    </row>
    <row r="237" spans="2:41" ht="15.95" customHeight="1">
      <c r="B237" s="1191"/>
      <c r="E237" s="1176"/>
      <c r="F237" s="1160"/>
      <c r="G237" s="1160"/>
      <c r="H237" s="1160"/>
      <c r="I237" s="1160"/>
      <c r="J237" s="1160"/>
      <c r="AE237" s="1173"/>
      <c r="AO237" s="1173"/>
    </row>
    <row r="238" spans="2:41" ht="15.95" customHeight="1">
      <c r="B238" s="1191"/>
      <c r="E238" s="1176"/>
      <c r="F238" s="1160"/>
      <c r="G238" s="1160"/>
      <c r="H238" s="1160"/>
      <c r="I238" s="1160"/>
      <c r="J238" s="1160"/>
      <c r="AE238" s="1173"/>
      <c r="AO238" s="1173"/>
    </row>
    <row r="239" spans="2:41" ht="15.95" customHeight="1">
      <c r="B239" s="1191"/>
      <c r="E239" s="1176"/>
      <c r="F239" s="1160"/>
      <c r="G239" s="1160"/>
      <c r="H239" s="1160"/>
      <c r="I239" s="1160"/>
      <c r="J239" s="1160"/>
      <c r="AE239" s="1173"/>
      <c r="AO239" s="1173"/>
    </row>
    <row r="240" spans="2:41" ht="15.95" customHeight="1">
      <c r="B240" s="1191"/>
      <c r="E240" s="1176"/>
      <c r="F240" s="1160"/>
      <c r="G240" s="1160"/>
      <c r="H240" s="1160"/>
      <c r="I240" s="1160"/>
      <c r="J240" s="1160"/>
      <c r="AE240" s="1173"/>
      <c r="AO240" s="1173"/>
    </row>
    <row r="241" spans="2:41" ht="15.95" customHeight="1">
      <c r="B241" s="1191"/>
      <c r="E241" s="1176"/>
      <c r="F241" s="1160"/>
      <c r="G241" s="1160"/>
      <c r="H241" s="1160"/>
      <c r="I241" s="1160"/>
      <c r="J241" s="1160"/>
      <c r="AE241" s="1173"/>
      <c r="AO241" s="1173"/>
    </row>
    <row r="242" spans="2:41" ht="15.95" customHeight="1">
      <c r="B242" s="1191"/>
      <c r="E242" s="1176"/>
      <c r="F242" s="1160"/>
      <c r="G242" s="1160"/>
      <c r="H242" s="1160"/>
      <c r="I242" s="1160"/>
      <c r="J242" s="1160"/>
      <c r="AE242" s="1173"/>
      <c r="AO242" s="1173"/>
    </row>
    <row r="243" spans="2:41" ht="15.95" customHeight="1">
      <c r="B243" s="1191"/>
      <c r="E243" s="1176"/>
      <c r="F243" s="1160"/>
      <c r="G243" s="1160"/>
      <c r="H243" s="1160"/>
      <c r="I243" s="1160"/>
      <c r="J243" s="1160"/>
      <c r="AE243" s="1173"/>
      <c r="AO243" s="1173"/>
    </row>
    <row r="244" spans="2:41" ht="15.95" customHeight="1">
      <c r="B244" s="1191"/>
      <c r="E244" s="1176"/>
      <c r="F244" s="1160"/>
      <c r="G244" s="1160"/>
      <c r="H244" s="1160"/>
      <c r="I244" s="1160"/>
      <c r="J244" s="1160"/>
      <c r="AE244" s="1173"/>
      <c r="AO244" s="1173"/>
    </row>
    <row r="245" spans="2:41" ht="15.95" customHeight="1">
      <c r="B245" s="1191"/>
      <c r="E245" s="1176"/>
      <c r="F245" s="1160"/>
      <c r="G245" s="1160"/>
      <c r="H245" s="1160"/>
      <c r="I245" s="1160"/>
      <c r="J245" s="1160"/>
      <c r="AE245" s="1173"/>
      <c r="AO245" s="1173"/>
    </row>
    <row r="246" spans="2:41" ht="15.95" customHeight="1">
      <c r="B246" s="1191"/>
      <c r="E246" s="1176"/>
      <c r="F246" s="1160"/>
      <c r="G246" s="1160"/>
      <c r="H246" s="1160"/>
      <c r="I246" s="1160"/>
      <c r="J246" s="1160"/>
      <c r="AE246" s="1173"/>
      <c r="AO246" s="1173"/>
    </row>
    <row r="247" spans="2:41" ht="15.95" customHeight="1">
      <c r="B247" s="1191"/>
      <c r="E247" s="1176"/>
      <c r="F247" s="1160"/>
      <c r="G247" s="1160"/>
      <c r="H247" s="1160"/>
      <c r="I247" s="1160"/>
      <c r="J247" s="1160"/>
      <c r="AE247" s="1173"/>
      <c r="AO247" s="1173"/>
    </row>
    <row r="248" spans="2:41" ht="15.95" customHeight="1">
      <c r="B248" s="1191"/>
      <c r="E248" s="1176"/>
      <c r="F248" s="1160"/>
      <c r="G248" s="1160"/>
      <c r="H248" s="1160"/>
      <c r="I248" s="1160"/>
      <c r="J248" s="1160"/>
      <c r="AE248" s="1173"/>
      <c r="AO248" s="1173"/>
    </row>
    <row r="249" spans="2:41" ht="15.95" customHeight="1">
      <c r="B249" s="1191"/>
      <c r="E249" s="1176"/>
      <c r="F249" s="1160"/>
      <c r="G249" s="1160"/>
      <c r="H249" s="1160"/>
      <c r="I249" s="1160"/>
      <c r="J249" s="1160"/>
      <c r="AE249" s="1173"/>
      <c r="AO249" s="1173"/>
    </row>
    <row r="250" spans="2:41" ht="15.95" customHeight="1">
      <c r="B250" s="1191"/>
      <c r="E250" s="1176"/>
      <c r="F250" s="1160"/>
      <c r="G250" s="1160"/>
      <c r="H250" s="1160"/>
      <c r="I250" s="1160"/>
      <c r="J250" s="1160"/>
      <c r="AE250" s="1173"/>
      <c r="AO250" s="1173"/>
    </row>
    <row r="251" spans="2:41" ht="15.95" customHeight="1">
      <c r="B251" s="1191"/>
      <c r="E251" s="1176"/>
      <c r="F251" s="1160"/>
      <c r="G251" s="1160"/>
      <c r="H251" s="1160"/>
      <c r="I251" s="1160"/>
      <c r="J251" s="1160"/>
      <c r="AE251" s="1173"/>
      <c r="AO251" s="1173"/>
    </row>
    <row r="252" spans="2:41" ht="15.95" customHeight="1">
      <c r="B252" s="1191"/>
      <c r="E252" s="1176"/>
      <c r="F252" s="1160"/>
      <c r="G252" s="1160"/>
      <c r="H252" s="1160"/>
      <c r="I252" s="1160"/>
      <c r="J252" s="1160"/>
      <c r="AE252" s="1173"/>
      <c r="AO252" s="1173"/>
    </row>
    <row r="253" spans="2:41" ht="15.95" customHeight="1">
      <c r="B253" s="1191"/>
      <c r="E253" s="1176"/>
      <c r="F253" s="1160"/>
      <c r="G253" s="1160"/>
      <c r="H253" s="1160"/>
      <c r="I253" s="1160"/>
      <c r="J253" s="1160"/>
      <c r="AE253" s="1173"/>
      <c r="AO253" s="1173"/>
    </row>
    <row r="254" spans="2:41" ht="15.95" customHeight="1">
      <c r="B254" s="1192"/>
      <c r="C254" s="1178"/>
      <c r="D254" s="1179"/>
      <c r="E254" s="1188"/>
      <c r="F254" s="1185"/>
      <c r="G254" s="1185"/>
      <c r="H254" s="1185"/>
      <c r="I254" s="1185"/>
      <c r="J254" s="1185"/>
      <c r="K254" s="1181"/>
      <c r="L254" s="1181"/>
      <c r="M254" s="1181"/>
      <c r="N254" s="1181"/>
      <c r="O254" s="1181"/>
      <c r="P254" s="1181"/>
      <c r="Q254" s="1181"/>
      <c r="R254" s="1181"/>
      <c r="S254" s="1181"/>
      <c r="T254" s="1181"/>
      <c r="U254" s="1181"/>
      <c r="V254" s="1181"/>
      <c r="W254" s="1181"/>
      <c r="X254" s="1181"/>
      <c r="Y254" s="1181"/>
      <c r="Z254" s="1181"/>
      <c r="AA254" s="1181"/>
      <c r="AB254" s="1181"/>
      <c r="AC254" s="1181"/>
      <c r="AD254" s="1181"/>
      <c r="AE254" s="1182"/>
      <c r="AF254" s="1181"/>
      <c r="AG254" s="1181"/>
      <c r="AH254" s="1181"/>
      <c r="AI254" s="1181"/>
      <c r="AJ254" s="1181"/>
      <c r="AK254" s="1181"/>
      <c r="AL254" s="1181"/>
      <c r="AM254" s="1181"/>
      <c r="AN254" s="1181"/>
      <c r="AO254" s="1182"/>
    </row>
  </sheetData>
  <mergeCells count="5">
    <mergeCell ref="B2:D2"/>
    <mergeCell ref="E2:AE2"/>
    <mergeCell ref="AF2:AO2"/>
    <mergeCell ref="AF198:AO201"/>
    <mergeCell ref="F142:AE142"/>
  </mergeCells>
  <phoneticPr fontId="3"/>
  <pageMargins left="0.78740157480314965" right="0.39370078740157483" top="0.59055118110236227" bottom="0.39370078740157483" header="0.31496062992125984" footer="0"/>
  <pageSetup paperSize="9" orientation="portrait" r:id="rId1"/>
  <headerFooter>
    <oddHeader>&amp;C&amp;"ＭＳ Ｐ明朝,標準"&amp;12改　定　履　歴</oddHeader>
  </headerFooter>
  <rowBreaks count="1" manualBreakCount="1">
    <brk id="205" min="1"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000"/>
  </sheetPr>
  <dimension ref="B1:Q54"/>
  <sheetViews>
    <sheetView showGridLines="0" view="pageBreakPreview" zoomScaleNormal="100" zoomScaleSheetLayoutView="100" workbookViewId="0">
      <pane ySplit="3" topLeftCell="A41" activePane="bottomLeft" state="frozen"/>
      <selection activeCell="B4" sqref="B4:CW99"/>
      <selection pane="bottomLeft" activeCell="B50" sqref="B50:K50"/>
    </sheetView>
  </sheetViews>
  <sheetFormatPr defaultColWidth="8.875" defaultRowHeight="13.5"/>
  <cols>
    <col min="1" max="1" width="4.625" style="22" customWidth="1"/>
    <col min="2" max="2" width="6.625" style="22" customWidth="1"/>
    <col min="3" max="7" width="8.625" style="22" customWidth="1"/>
    <col min="8" max="8" width="16.625" style="22" customWidth="1"/>
    <col min="9" max="10" width="6.625" style="22" customWidth="1"/>
    <col min="11" max="11" width="7.125" style="22" customWidth="1"/>
    <col min="12" max="79" width="2.625" style="22" customWidth="1"/>
    <col min="80" max="16384" width="8.875" style="22"/>
  </cols>
  <sheetData>
    <row r="1" spans="2:14" ht="12" customHeight="1"/>
    <row r="2" spans="2:14" ht="24" customHeight="1">
      <c r="B2" s="776"/>
      <c r="C2" s="776"/>
      <c r="D2" s="776"/>
    </row>
    <row r="3" spans="2:14" ht="12" customHeight="1" thickBot="1">
      <c r="B3" s="221"/>
      <c r="C3" s="221"/>
      <c r="L3" s="176"/>
      <c r="M3" s="192"/>
      <c r="N3" s="4"/>
    </row>
    <row r="4" spans="2:14">
      <c r="B4" s="222"/>
      <c r="C4" s="223"/>
      <c r="D4" s="224"/>
      <c r="E4" s="224"/>
      <c r="F4" s="224"/>
      <c r="G4" s="224"/>
      <c r="H4" s="224"/>
      <c r="I4" s="224"/>
      <c r="J4" s="224"/>
      <c r="K4" s="225"/>
      <c r="L4" s="176"/>
      <c r="M4" s="192"/>
      <c r="N4" s="776"/>
    </row>
    <row r="5" spans="2:14">
      <c r="B5" s="226"/>
      <c r="J5" s="1584" t="s">
        <v>1922</v>
      </c>
      <c r="K5" s="1585"/>
    </row>
    <row r="6" spans="2:14">
      <c r="B6" s="226"/>
      <c r="K6" s="227"/>
    </row>
    <row r="7" spans="2:14">
      <c r="B7" s="226"/>
      <c r="K7" s="227"/>
    </row>
    <row r="8" spans="2:14" ht="13.5" customHeight="1">
      <c r="B8" s="778"/>
      <c r="C8" s="1367"/>
      <c r="D8" s="1367"/>
      <c r="E8" s="1367"/>
      <c r="F8" s="1367"/>
      <c r="G8" s="1367"/>
      <c r="H8" s="1367"/>
      <c r="I8" s="1367"/>
      <c r="J8" s="1367"/>
      <c r="K8" s="780"/>
    </row>
    <row r="9" spans="2:14" ht="13.5" customHeight="1">
      <c r="B9" s="778"/>
      <c r="C9" s="1367"/>
      <c r="D9" s="1367"/>
      <c r="E9" s="1367"/>
      <c r="F9" s="1367"/>
      <c r="G9" s="1367"/>
      <c r="H9" s="1367"/>
      <c r="I9" s="1367"/>
      <c r="J9" s="1367"/>
      <c r="K9" s="780"/>
    </row>
    <row r="10" spans="2:14" ht="13.5" customHeight="1">
      <c r="B10" s="778"/>
      <c r="C10" s="1367"/>
      <c r="D10" s="1367"/>
      <c r="E10" s="1367"/>
      <c r="F10" s="1367"/>
      <c r="G10" s="1367"/>
      <c r="H10" s="1367"/>
      <c r="I10" s="1367"/>
      <c r="J10" s="1367"/>
      <c r="K10" s="780"/>
    </row>
    <row r="11" spans="2:14" ht="13.5" customHeight="1">
      <c r="B11" s="778"/>
      <c r="C11" s="1367"/>
      <c r="D11" s="1367"/>
      <c r="E11" s="1367"/>
      <c r="F11" s="1367"/>
      <c r="G11" s="1367"/>
      <c r="H11" s="1367"/>
      <c r="I11" s="1367"/>
      <c r="J11" s="1367"/>
      <c r="K11" s="780"/>
    </row>
    <row r="12" spans="2:14" ht="13.5" customHeight="1">
      <c r="B12" s="1587" t="s">
        <v>176</v>
      </c>
      <c r="C12" s="1588"/>
      <c r="D12" s="1588"/>
      <c r="E12" s="1588"/>
      <c r="F12" s="1588"/>
      <c r="G12" s="1588"/>
      <c r="H12" s="1588"/>
      <c r="I12" s="1588"/>
      <c r="J12" s="1588"/>
      <c r="K12" s="1589"/>
    </row>
    <row r="13" spans="2:14" ht="13.5" customHeight="1">
      <c r="B13" s="1587"/>
      <c r="C13" s="1588"/>
      <c r="D13" s="1588"/>
      <c r="E13" s="1588"/>
      <c r="F13" s="1588"/>
      <c r="G13" s="1588"/>
      <c r="H13" s="1588"/>
      <c r="I13" s="1588"/>
      <c r="J13" s="1588"/>
      <c r="K13" s="1589"/>
    </row>
    <row r="14" spans="2:14" ht="13.5" customHeight="1">
      <c r="B14" s="1587"/>
      <c r="C14" s="1588"/>
      <c r="D14" s="1588"/>
      <c r="E14" s="1588"/>
      <c r="F14" s="1588"/>
      <c r="G14" s="1588"/>
      <c r="H14" s="1588"/>
      <c r="I14" s="1588"/>
      <c r="J14" s="1588"/>
      <c r="K14" s="1589"/>
    </row>
    <row r="15" spans="2:14" ht="13.5" customHeight="1">
      <c r="B15" s="1587"/>
      <c r="C15" s="1588"/>
      <c r="D15" s="1588"/>
      <c r="E15" s="1588"/>
      <c r="F15" s="1588"/>
      <c r="G15" s="1588"/>
      <c r="H15" s="1588"/>
      <c r="I15" s="1588"/>
      <c r="J15" s="1588"/>
      <c r="K15" s="1589"/>
    </row>
    <row r="16" spans="2:14" ht="13.5" customHeight="1">
      <c r="B16" s="778"/>
      <c r="C16" s="1367"/>
      <c r="D16" s="1367"/>
      <c r="E16" s="1367"/>
      <c r="F16" s="1367"/>
      <c r="G16" s="1367"/>
      <c r="H16" s="1367"/>
      <c r="I16" s="1367"/>
      <c r="J16" s="1367"/>
      <c r="K16" s="780"/>
    </row>
    <row r="17" spans="2:11" ht="13.5" customHeight="1">
      <c r="B17" s="778"/>
      <c r="C17" s="1367"/>
      <c r="D17" s="1367"/>
      <c r="E17" s="1367"/>
      <c r="F17" s="1367"/>
      <c r="G17" s="1367"/>
      <c r="H17" s="1367"/>
      <c r="I17" s="1367"/>
      <c r="J17" s="1367"/>
      <c r="K17" s="780"/>
    </row>
    <row r="18" spans="2:11" ht="13.5" customHeight="1">
      <c r="B18" s="778"/>
      <c r="C18" s="1367"/>
      <c r="D18" s="1367"/>
      <c r="E18" s="1367"/>
      <c r="F18" s="1367"/>
      <c r="G18" s="1367"/>
      <c r="H18" s="1367"/>
      <c r="I18" s="1367"/>
      <c r="J18" s="1367"/>
      <c r="K18" s="780"/>
    </row>
    <row r="19" spans="2:11" ht="20.100000000000001" customHeight="1">
      <c r="B19" s="1363"/>
      <c r="C19" s="1368"/>
      <c r="D19" s="1368"/>
      <c r="E19" s="1368"/>
      <c r="F19" s="1368"/>
      <c r="G19" s="1368"/>
      <c r="H19" s="1368"/>
      <c r="I19" s="1368"/>
      <c r="J19" s="1368"/>
      <c r="K19" s="1365"/>
    </row>
    <row r="20" spans="2:11" ht="15" customHeight="1">
      <c r="B20" s="1363"/>
      <c r="C20" s="1368"/>
      <c r="D20" s="1368"/>
      <c r="E20" s="1368"/>
      <c r="F20" s="1368"/>
      <c r="G20" s="1368"/>
      <c r="H20" s="1368"/>
      <c r="I20" s="1368"/>
      <c r="J20" s="1368"/>
      <c r="K20" s="1365"/>
    </row>
    <row r="21" spans="2:11" ht="20.100000000000001" customHeight="1">
      <c r="B21" s="226"/>
      <c r="K21" s="227"/>
    </row>
    <row r="22" spans="2:11" ht="20.100000000000001" customHeight="1">
      <c r="B22" s="228"/>
      <c r="C22" s="1568" t="s">
        <v>34</v>
      </c>
      <c r="D22" s="1568"/>
      <c r="E22" s="1537"/>
      <c r="F22" s="1537"/>
      <c r="G22" s="1537"/>
      <c r="H22" s="1369"/>
      <c r="I22" s="1369"/>
      <c r="J22" s="1369"/>
      <c r="K22" s="230"/>
    </row>
    <row r="23" spans="2:11" ht="20.100000000000001" customHeight="1" thickBot="1">
      <c r="B23" s="228"/>
      <c r="C23" s="1569"/>
      <c r="D23" s="1569"/>
      <c r="E23" s="1586"/>
      <c r="F23" s="1586"/>
      <c r="G23" s="1586"/>
      <c r="H23" s="1369"/>
      <c r="I23" s="1369"/>
      <c r="J23" s="1369"/>
      <c r="K23" s="230"/>
    </row>
    <row r="24" spans="2:11" ht="20.100000000000001" customHeight="1">
      <c r="B24" s="228"/>
      <c r="C24" s="1370"/>
      <c r="D24" s="1370"/>
      <c r="E24" s="1371"/>
      <c r="F24" s="1371"/>
      <c r="G24" s="1371"/>
      <c r="H24" s="1369"/>
      <c r="I24" s="1369"/>
      <c r="J24" s="1369"/>
      <c r="K24" s="230"/>
    </row>
    <row r="25" spans="2:11" ht="20.100000000000001" customHeight="1">
      <c r="B25" s="228"/>
      <c r="C25" s="1370"/>
      <c r="D25" s="1370"/>
      <c r="E25" s="1369"/>
      <c r="F25" s="1369"/>
      <c r="G25" s="1369"/>
      <c r="H25" s="1369"/>
      <c r="I25" s="1369"/>
      <c r="J25" s="1369"/>
      <c r="K25" s="230"/>
    </row>
    <row r="26" spans="2:11" ht="20.100000000000001" customHeight="1">
      <c r="B26" s="228"/>
      <c r="C26" s="1568" t="s">
        <v>177</v>
      </c>
      <c r="D26" s="1568"/>
      <c r="E26" s="1562"/>
      <c r="F26" s="1562"/>
      <c r="G26" s="1562"/>
      <c r="H26" s="1562"/>
      <c r="I26" s="1562"/>
      <c r="J26" s="1562"/>
      <c r="K26" s="230"/>
    </row>
    <row r="27" spans="2:11" ht="20.100000000000001" customHeight="1" thickBot="1">
      <c r="B27" s="228"/>
      <c r="C27" s="1569"/>
      <c r="D27" s="1569"/>
      <c r="E27" s="1563"/>
      <c r="F27" s="1563"/>
      <c r="G27" s="1563"/>
      <c r="H27" s="1563"/>
      <c r="I27" s="1563"/>
      <c r="J27" s="1563"/>
      <c r="K27" s="230"/>
    </row>
    <row r="28" spans="2:11" ht="20.100000000000001" customHeight="1">
      <c r="B28" s="226"/>
      <c r="K28" s="227"/>
    </row>
    <row r="29" spans="2:11" ht="20.100000000000001" customHeight="1">
      <c r="B29" s="226"/>
      <c r="K29" s="227"/>
    </row>
    <row r="30" spans="2:11" ht="20.100000000000001" customHeight="1">
      <c r="B30" s="226"/>
      <c r="C30" s="1568" t="s">
        <v>41</v>
      </c>
      <c r="D30" s="1568"/>
      <c r="E30" s="1281"/>
      <c r="F30" s="1564"/>
      <c r="G30" s="1564"/>
      <c r="H30" s="1564"/>
      <c r="I30" s="1572" t="s">
        <v>178</v>
      </c>
      <c r="J30" s="1572"/>
      <c r="K30" s="227"/>
    </row>
    <row r="31" spans="2:11" ht="20.100000000000001" customHeight="1" thickBot="1">
      <c r="B31" s="226"/>
      <c r="C31" s="1569"/>
      <c r="D31" s="1569"/>
      <c r="E31" s="247"/>
      <c r="F31" s="1565"/>
      <c r="G31" s="1565"/>
      <c r="H31" s="1565"/>
      <c r="I31" s="1573"/>
      <c r="J31" s="1572"/>
      <c r="K31" s="227"/>
    </row>
    <row r="32" spans="2:11" ht="20.100000000000001" customHeight="1">
      <c r="B32" s="226"/>
      <c r="F32" s="1372"/>
      <c r="G32" s="1372"/>
      <c r="H32" s="1372"/>
      <c r="K32" s="227"/>
    </row>
    <row r="33" spans="2:17" ht="20.100000000000001" customHeight="1">
      <c r="B33" s="226"/>
      <c r="C33" s="1570" t="s">
        <v>401</v>
      </c>
      <c r="D33" s="1571"/>
      <c r="E33" s="1571"/>
      <c r="F33" s="1564"/>
      <c r="G33" s="1564"/>
      <c r="H33" s="1564"/>
      <c r="K33" s="227"/>
    </row>
    <row r="34" spans="2:17" ht="20.100000000000001" customHeight="1" thickBot="1">
      <c r="B34" s="226"/>
      <c r="C34" s="1566" t="s">
        <v>402</v>
      </c>
      <c r="D34" s="1567"/>
      <c r="E34" s="1567"/>
      <c r="F34" s="1565"/>
      <c r="G34" s="1565"/>
      <c r="H34" s="1565"/>
      <c r="I34" s="233" t="s">
        <v>178</v>
      </c>
      <c r="J34" s="1373"/>
      <c r="K34" s="227"/>
    </row>
    <row r="35" spans="2:17" ht="7.5" customHeight="1">
      <c r="B35" s="226"/>
      <c r="K35" s="227"/>
    </row>
    <row r="36" spans="2:17" ht="20.100000000000001" customHeight="1">
      <c r="B36" s="226"/>
      <c r="C36" s="1574" t="s">
        <v>1919</v>
      </c>
      <c r="D36" s="1574"/>
      <c r="E36" s="1574"/>
      <c r="K36" s="227"/>
    </row>
    <row r="37" spans="2:17" ht="20.100000000000001" customHeight="1">
      <c r="B37" s="226"/>
      <c r="C37" s="1575" t="s">
        <v>1920</v>
      </c>
      <c r="D37" s="1575"/>
      <c r="E37" s="1575"/>
      <c r="F37" s="1564"/>
      <c r="G37" s="1564"/>
      <c r="H37" s="1564"/>
      <c r="K37" s="227"/>
      <c r="N37" s="1366" t="s">
        <v>311</v>
      </c>
      <c r="O37" s="1366" t="s">
        <v>1924</v>
      </c>
    </row>
    <row r="38" spans="2:17" ht="20.100000000000001" customHeight="1" thickBot="1">
      <c r="B38" s="226"/>
      <c r="C38" s="1576" t="s">
        <v>1921</v>
      </c>
      <c r="D38" s="1576"/>
      <c r="E38" s="1576"/>
      <c r="F38" s="1565"/>
      <c r="G38" s="1565"/>
      <c r="H38" s="1565"/>
      <c r="I38" s="233" t="s">
        <v>178</v>
      </c>
      <c r="J38" s="1373"/>
      <c r="K38" s="227"/>
    </row>
    <row r="39" spans="2:17" ht="20.100000000000001" customHeight="1">
      <c r="B39" s="226"/>
      <c r="K39" s="227"/>
    </row>
    <row r="40" spans="2:17" ht="20.100000000000001" customHeight="1">
      <c r="B40" s="226"/>
      <c r="C40" s="1577" t="s">
        <v>264</v>
      </c>
      <c r="D40" s="1577"/>
      <c r="E40" s="1579"/>
      <c r="F40" s="1579"/>
      <c r="G40" s="1579"/>
      <c r="H40" s="1579"/>
      <c r="I40" s="1581" t="s">
        <v>47</v>
      </c>
      <c r="J40" s="1583"/>
      <c r="K40" s="227"/>
    </row>
    <row r="41" spans="2:17" ht="20.100000000000001" customHeight="1" thickBot="1">
      <c r="B41" s="226"/>
      <c r="C41" s="1578"/>
      <c r="D41" s="1578"/>
      <c r="E41" s="1580"/>
      <c r="F41" s="1580"/>
      <c r="G41" s="1580"/>
      <c r="H41" s="1580"/>
      <c r="I41" s="1582"/>
      <c r="J41" s="1583"/>
      <c r="K41" s="227"/>
      <c r="L41" s="1281"/>
      <c r="M41" s="1281"/>
      <c r="N41" s="1282" t="s">
        <v>311</v>
      </c>
      <c r="O41" s="1282" t="s">
        <v>1852</v>
      </c>
      <c r="P41" s="1284"/>
      <c r="Q41" s="1281"/>
    </row>
    <row r="42" spans="2:17">
      <c r="B42" s="226"/>
      <c r="K42" s="227"/>
    </row>
    <row r="43" spans="2:17">
      <c r="B43" s="226"/>
      <c r="K43" s="227"/>
    </row>
    <row r="44" spans="2:17">
      <c r="B44" s="226"/>
      <c r="K44" s="227"/>
    </row>
    <row r="45" spans="2:17">
      <c r="B45" s="226"/>
      <c r="K45" s="227"/>
    </row>
    <row r="46" spans="2:17">
      <c r="B46" s="226"/>
      <c r="K46" s="227"/>
    </row>
    <row r="47" spans="2:17">
      <c r="B47" s="226"/>
      <c r="K47" s="227"/>
    </row>
    <row r="48" spans="2:17">
      <c r="B48" s="226"/>
      <c r="K48" s="227"/>
    </row>
    <row r="49" spans="2:13" ht="20.100000000000001" customHeight="1">
      <c r="B49" s="226"/>
      <c r="G49" s="1561" t="s">
        <v>1577</v>
      </c>
      <c r="H49" s="1561"/>
      <c r="I49" s="1561"/>
      <c r="J49" s="1561"/>
      <c r="K49" s="1374"/>
      <c r="L49" s="175"/>
      <c r="M49" s="154"/>
    </row>
    <row r="50" spans="2:13" ht="21.95" customHeight="1" thickBot="1">
      <c r="B50" s="226"/>
      <c r="K50" s="227"/>
    </row>
    <row r="51" spans="2:13" ht="21.95" customHeight="1">
      <c r="B51" s="224"/>
      <c r="C51" s="224"/>
      <c r="D51" s="224"/>
      <c r="E51" s="224"/>
      <c r="F51" s="224"/>
      <c r="G51" s="224"/>
      <c r="H51" s="224"/>
      <c r="I51" s="224"/>
      <c r="J51" s="224"/>
      <c r="K51" s="224"/>
    </row>
    <row r="52" spans="2:13" ht="12" customHeight="1">
      <c r="B52" s="1558">
        <f>+様式3!B46+1</f>
        <v>8</v>
      </c>
      <c r="C52" s="1558"/>
      <c r="D52" s="1558"/>
      <c r="E52" s="1558"/>
      <c r="F52" s="1558"/>
      <c r="G52" s="1558"/>
      <c r="H52" s="1558"/>
      <c r="I52" s="1558"/>
      <c r="J52" s="1558"/>
      <c r="K52" s="1558"/>
    </row>
    <row r="53" spans="2:13">
      <c r="B53" s="20"/>
      <c r="C53" s="20"/>
      <c r="D53" s="20"/>
      <c r="E53" s="20"/>
      <c r="F53" s="20"/>
      <c r="G53" s="20"/>
      <c r="H53" s="20"/>
      <c r="I53" s="20"/>
      <c r="J53" s="20"/>
      <c r="K53" s="20"/>
    </row>
    <row r="54" spans="2:13">
      <c r="B54" s="20"/>
      <c r="C54" s="20"/>
      <c r="D54" s="20"/>
      <c r="E54" s="20"/>
      <c r="F54" s="20"/>
      <c r="G54" s="20"/>
      <c r="H54" s="20"/>
      <c r="I54" s="20"/>
      <c r="J54" s="20"/>
      <c r="K54" s="20"/>
    </row>
  </sheetData>
  <mergeCells count="23">
    <mergeCell ref="J40:J41"/>
    <mergeCell ref="J5:K5"/>
    <mergeCell ref="C22:D23"/>
    <mergeCell ref="C26:D27"/>
    <mergeCell ref="J30:J31"/>
    <mergeCell ref="E22:G23"/>
    <mergeCell ref="B12:K15"/>
    <mergeCell ref="G49:J49"/>
    <mergeCell ref="B52:K52"/>
    <mergeCell ref="E26:J27"/>
    <mergeCell ref="F33:H34"/>
    <mergeCell ref="F30:H31"/>
    <mergeCell ref="C34:E34"/>
    <mergeCell ref="C30:D31"/>
    <mergeCell ref="C33:E33"/>
    <mergeCell ref="I30:I31"/>
    <mergeCell ref="C36:E36"/>
    <mergeCell ref="C37:E37"/>
    <mergeCell ref="F37:H38"/>
    <mergeCell ref="C38:E38"/>
    <mergeCell ref="C40:D41"/>
    <mergeCell ref="E40:H41"/>
    <mergeCell ref="I40:I41"/>
  </mergeCells>
  <phoneticPr fontId="3"/>
  <pageMargins left="0.98425196850393704" right="0.59055118110236227" top="0.59055118110236227" bottom="0.59055118110236227" header="0" footer="0"/>
  <pageSetup paperSize="9" orientation="portrait"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74D6-39F6-44ED-B9F9-AC56D4501F73}">
  <sheetPr>
    <tabColor rgb="FFFFC000"/>
  </sheetPr>
  <dimension ref="B1:Q54"/>
  <sheetViews>
    <sheetView showGridLines="0" view="pageBreakPreview" zoomScaleNormal="100" zoomScaleSheetLayoutView="100" workbookViewId="0">
      <pane ySplit="3" topLeftCell="A29" activePane="bottomLeft" state="frozen"/>
      <selection activeCell="B4" sqref="B4:CW99"/>
      <selection pane="bottomLeft" activeCell="H25" sqref="H25"/>
    </sheetView>
  </sheetViews>
  <sheetFormatPr defaultColWidth="8.875" defaultRowHeight="13.5"/>
  <cols>
    <col min="1" max="1" width="4.625" style="22" customWidth="1"/>
    <col min="2" max="2" width="6.625" style="22" customWidth="1"/>
    <col min="3" max="7" width="8.625" style="22" customWidth="1"/>
    <col min="8" max="8" width="16.625" style="22" customWidth="1"/>
    <col min="9" max="10" width="6.625" style="22" customWidth="1"/>
    <col min="11" max="11" width="7.125" style="22" customWidth="1"/>
    <col min="12" max="79" width="2.625" style="22" customWidth="1"/>
    <col min="80" max="16384" width="8.875" style="22"/>
  </cols>
  <sheetData>
    <row r="1" spans="2:14" ht="12" customHeight="1"/>
    <row r="2" spans="2:14" ht="24" customHeight="1">
      <c r="B2" s="776"/>
      <c r="C2" s="776"/>
      <c r="D2" s="776"/>
    </row>
    <row r="3" spans="2:14" ht="12" customHeight="1" thickBot="1">
      <c r="B3" s="221"/>
      <c r="C3" s="221"/>
      <c r="L3" s="176"/>
      <c r="M3" s="192"/>
      <c r="N3" s="776"/>
    </row>
    <row r="4" spans="2:14">
      <c r="B4" s="222"/>
      <c r="C4" s="223"/>
      <c r="D4" s="224"/>
      <c r="E4" s="224"/>
      <c r="F4" s="224"/>
      <c r="G4" s="224"/>
      <c r="H4" s="224"/>
      <c r="I4" s="224"/>
      <c r="J4" s="224"/>
      <c r="K4" s="225"/>
      <c r="L4" s="176"/>
      <c r="M4" s="192"/>
      <c r="N4" s="776"/>
    </row>
    <row r="5" spans="2:14">
      <c r="B5" s="226"/>
      <c r="C5" s="20"/>
      <c r="D5" s="20"/>
      <c r="E5" s="20"/>
      <c r="F5" s="20"/>
      <c r="G5" s="20"/>
      <c r="H5" s="20"/>
      <c r="I5" s="20"/>
      <c r="J5" s="1600" t="s">
        <v>1918</v>
      </c>
      <c r="K5" s="1585"/>
    </row>
    <row r="6" spans="2:14">
      <c r="B6" s="226"/>
      <c r="C6" s="20"/>
      <c r="D6" s="20"/>
      <c r="E6" s="20"/>
      <c r="F6" s="20"/>
      <c r="G6" s="20"/>
      <c r="H6" s="20"/>
      <c r="I6" s="20"/>
      <c r="J6" s="20"/>
      <c r="K6" s="227"/>
    </row>
    <row r="7" spans="2:14">
      <c r="B7" s="226"/>
      <c r="C7" s="20"/>
      <c r="D7" s="20"/>
      <c r="E7" s="20"/>
      <c r="F7" s="20"/>
      <c r="G7" s="20"/>
      <c r="H7" s="20"/>
      <c r="I7" s="20"/>
      <c r="J7" s="20"/>
      <c r="K7" s="227"/>
    </row>
    <row r="8" spans="2:14" ht="13.5" customHeight="1">
      <c r="B8" s="778"/>
      <c r="C8" s="779"/>
      <c r="D8" s="779"/>
      <c r="E8" s="779"/>
      <c r="F8" s="779"/>
      <c r="G8" s="779"/>
      <c r="H8" s="779"/>
      <c r="I8" s="779"/>
      <c r="J8" s="779"/>
      <c r="K8" s="780"/>
    </row>
    <row r="9" spans="2:14" ht="13.5" customHeight="1">
      <c r="B9" s="778"/>
      <c r="C9" s="779"/>
      <c r="D9" s="779"/>
      <c r="E9" s="779"/>
      <c r="F9" s="779"/>
      <c r="G9" s="779"/>
      <c r="H9" s="779"/>
      <c r="I9" s="779"/>
      <c r="J9" s="779"/>
      <c r="K9" s="780"/>
    </row>
    <row r="10" spans="2:14" ht="13.5" customHeight="1">
      <c r="B10" s="778"/>
      <c r="C10" s="779"/>
      <c r="D10" s="779"/>
      <c r="E10" s="779"/>
      <c r="F10" s="779"/>
      <c r="G10" s="779"/>
      <c r="H10" s="779"/>
      <c r="I10" s="779"/>
      <c r="J10" s="779"/>
      <c r="K10" s="780"/>
    </row>
    <row r="11" spans="2:14" ht="13.5" customHeight="1">
      <c r="B11" s="778"/>
      <c r="C11" s="779"/>
      <c r="D11" s="779"/>
      <c r="E11" s="779"/>
      <c r="F11" s="779"/>
      <c r="G11" s="779"/>
      <c r="H11" s="779"/>
      <c r="I11" s="779"/>
      <c r="J11" s="779"/>
      <c r="K11" s="780"/>
    </row>
    <row r="12" spans="2:14" ht="13.5" customHeight="1">
      <c r="B12" s="1587" t="s">
        <v>176</v>
      </c>
      <c r="C12" s="1601"/>
      <c r="D12" s="1601"/>
      <c r="E12" s="1601"/>
      <c r="F12" s="1601"/>
      <c r="G12" s="1601"/>
      <c r="H12" s="1601"/>
      <c r="I12" s="1601"/>
      <c r="J12" s="1601"/>
      <c r="K12" s="1589"/>
    </row>
    <row r="13" spans="2:14" ht="13.5" customHeight="1">
      <c r="B13" s="1587"/>
      <c r="C13" s="1601"/>
      <c r="D13" s="1601"/>
      <c r="E13" s="1601"/>
      <c r="F13" s="1601"/>
      <c r="G13" s="1601"/>
      <c r="H13" s="1601"/>
      <c r="I13" s="1601"/>
      <c r="J13" s="1601"/>
      <c r="K13" s="1589"/>
    </row>
    <row r="14" spans="2:14" ht="13.5" customHeight="1">
      <c r="B14" s="1587"/>
      <c r="C14" s="1601"/>
      <c r="D14" s="1601"/>
      <c r="E14" s="1601"/>
      <c r="F14" s="1601"/>
      <c r="G14" s="1601"/>
      <c r="H14" s="1601"/>
      <c r="I14" s="1601"/>
      <c r="J14" s="1601"/>
      <c r="K14" s="1589"/>
    </row>
    <row r="15" spans="2:14" ht="13.5" customHeight="1">
      <c r="B15" s="1587"/>
      <c r="C15" s="1601"/>
      <c r="D15" s="1601"/>
      <c r="E15" s="1601"/>
      <c r="F15" s="1601"/>
      <c r="G15" s="1601"/>
      <c r="H15" s="1601"/>
      <c r="I15" s="1601"/>
      <c r="J15" s="1601"/>
      <c r="K15" s="1589"/>
    </row>
    <row r="16" spans="2:14" ht="13.5" customHeight="1">
      <c r="B16" s="778"/>
      <c r="C16" s="779"/>
      <c r="D16" s="779"/>
      <c r="E16" s="779"/>
      <c r="F16" s="779"/>
      <c r="G16" s="779"/>
      <c r="H16" s="779"/>
      <c r="I16" s="779"/>
      <c r="J16" s="779"/>
      <c r="K16" s="780"/>
    </row>
    <row r="17" spans="2:11" ht="13.5" customHeight="1">
      <c r="B17" s="778"/>
      <c r="C17" s="779"/>
      <c r="D17" s="779"/>
      <c r="E17" s="779"/>
      <c r="F17" s="779"/>
      <c r="G17" s="779"/>
      <c r="H17" s="779"/>
      <c r="I17" s="779"/>
      <c r="J17" s="779"/>
      <c r="K17" s="780"/>
    </row>
    <row r="18" spans="2:11" ht="13.5" customHeight="1">
      <c r="B18" s="778"/>
      <c r="C18" s="779"/>
      <c r="D18" s="779"/>
      <c r="E18" s="779"/>
      <c r="F18" s="779"/>
      <c r="G18" s="779"/>
      <c r="H18" s="779"/>
      <c r="I18" s="779"/>
      <c r="J18" s="779"/>
      <c r="K18" s="780"/>
    </row>
    <row r="19" spans="2:11" ht="20.100000000000001" customHeight="1">
      <c r="B19" s="1363"/>
      <c r="C19" s="1364"/>
      <c r="D19" s="1364"/>
      <c r="E19" s="1364"/>
      <c r="F19" s="1364"/>
      <c r="G19" s="1364"/>
      <c r="H19" s="1364"/>
      <c r="I19" s="1364"/>
      <c r="J19" s="1364"/>
      <c r="K19" s="1365"/>
    </row>
    <row r="20" spans="2:11" ht="15" customHeight="1">
      <c r="B20" s="1363"/>
      <c r="C20" s="1364"/>
      <c r="D20" s="1364"/>
      <c r="E20" s="1364"/>
      <c r="F20" s="1364"/>
      <c r="G20" s="1364"/>
      <c r="H20" s="1364"/>
      <c r="I20" s="1364"/>
      <c r="J20" s="1364"/>
      <c r="K20" s="1365"/>
    </row>
    <row r="21" spans="2:11" ht="20.100000000000001" customHeight="1">
      <c r="B21" s="226"/>
      <c r="C21" s="20"/>
      <c r="D21" s="20"/>
      <c r="E21" s="20"/>
      <c r="F21" s="20"/>
      <c r="G21" s="20"/>
      <c r="H21" s="20"/>
      <c r="I21" s="20"/>
      <c r="J21" s="20"/>
      <c r="K21" s="227"/>
    </row>
    <row r="22" spans="2:11" ht="20.100000000000001" customHeight="1">
      <c r="B22" s="228"/>
      <c r="C22" s="1590" t="s">
        <v>34</v>
      </c>
      <c r="D22" s="1590"/>
      <c r="E22" s="1602"/>
      <c r="F22" s="1602"/>
      <c r="G22" s="1602"/>
      <c r="H22" s="229"/>
      <c r="I22" s="229"/>
      <c r="J22" s="229"/>
      <c r="K22" s="230"/>
    </row>
    <row r="23" spans="2:11" ht="20.100000000000001" customHeight="1" thickBot="1">
      <c r="B23" s="228"/>
      <c r="C23" s="1569"/>
      <c r="D23" s="1569"/>
      <c r="E23" s="1586"/>
      <c r="F23" s="1586"/>
      <c r="G23" s="1586"/>
      <c r="H23" s="229"/>
      <c r="I23" s="229"/>
      <c r="J23" s="229"/>
      <c r="K23" s="230"/>
    </row>
    <row r="24" spans="2:11" ht="20.100000000000001" customHeight="1">
      <c r="B24" s="228"/>
      <c r="C24" s="1362"/>
      <c r="D24" s="1362"/>
      <c r="E24" s="250"/>
      <c r="F24" s="250"/>
      <c r="G24" s="250"/>
      <c r="H24" s="229"/>
      <c r="I24" s="229"/>
      <c r="J24" s="229"/>
      <c r="K24" s="230"/>
    </row>
    <row r="25" spans="2:11" ht="20.100000000000001" customHeight="1">
      <c r="B25" s="228"/>
      <c r="C25" s="1362"/>
      <c r="D25" s="1362"/>
      <c r="E25" s="229"/>
      <c r="F25" s="229"/>
      <c r="G25" s="229"/>
      <c r="H25" s="229"/>
      <c r="I25" s="229"/>
      <c r="J25" s="229"/>
      <c r="K25" s="230"/>
    </row>
    <row r="26" spans="2:11" ht="20.100000000000001" customHeight="1">
      <c r="B26" s="228"/>
      <c r="C26" s="1590" t="s">
        <v>177</v>
      </c>
      <c r="D26" s="1590"/>
      <c r="E26" s="1603"/>
      <c r="F26" s="1603"/>
      <c r="G26" s="1603"/>
      <c r="H26" s="1603"/>
      <c r="I26" s="1603"/>
      <c r="J26" s="1603"/>
      <c r="K26" s="230"/>
    </row>
    <row r="27" spans="2:11" ht="20.100000000000001" customHeight="1" thickBot="1">
      <c r="B27" s="228"/>
      <c r="C27" s="1569"/>
      <c r="D27" s="1569"/>
      <c r="E27" s="1563"/>
      <c r="F27" s="1563"/>
      <c r="G27" s="1563"/>
      <c r="H27" s="1563"/>
      <c r="I27" s="1563"/>
      <c r="J27" s="1563"/>
      <c r="K27" s="230"/>
    </row>
    <row r="28" spans="2:11" ht="20.100000000000001" customHeight="1">
      <c r="B28" s="226"/>
      <c r="C28" s="20"/>
      <c r="D28" s="20"/>
      <c r="E28" s="20"/>
      <c r="F28" s="20"/>
      <c r="G28" s="20"/>
      <c r="H28" s="20"/>
      <c r="I28" s="20"/>
      <c r="J28" s="20"/>
      <c r="K28" s="227"/>
    </row>
    <row r="29" spans="2:11" ht="20.100000000000001" customHeight="1">
      <c r="B29" s="226"/>
      <c r="C29" s="20"/>
      <c r="D29" s="20"/>
      <c r="E29" s="20"/>
      <c r="F29" s="20"/>
      <c r="G29" s="20"/>
      <c r="H29" s="20"/>
      <c r="I29" s="20"/>
      <c r="J29" s="20"/>
      <c r="K29" s="227"/>
    </row>
    <row r="30" spans="2:11" ht="20.100000000000001" customHeight="1">
      <c r="B30" s="226"/>
      <c r="C30" s="1590" t="s">
        <v>41</v>
      </c>
      <c r="D30" s="1590"/>
      <c r="E30" s="232"/>
      <c r="F30" s="1591"/>
      <c r="G30" s="1591"/>
      <c r="H30" s="1591"/>
      <c r="I30" s="1592" t="s">
        <v>178</v>
      </c>
      <c r="J30" s="1592"/>
      <c r="K30" s="227"/>
    </row>
    <row r="31" spans="2:11" ht="20.100000000000001" customHeight="1" thickBot="1">
      <c r="B31" s="226"/>
      <c r="C31" s="1569"/>
      <c r="D31" s="1569"/>
      <c r="E31" s="247"/>
      <c r="F31" s="1565"/>
      <c r="G31" s="1565"/>
      <c r="H31" s="1565"/>
      <c r="I31" s="1573"/>
      <c r="J31" s="1592"/>
      <c r="K31" s="227"/>
    </row>
    <row r="32" spans="2:11" ht="20.100000000000001" customHeight="1">
      <c r="B32" s="226"/>
      <c r="C32" s="20"/>
      <c r="D32" s="20"/>
      <c r="E32" s="20"/>
      <c r="F32" s="251"/>
      <c r="G32" s="251"/>
      <c r="H32" s="251"/>
      <c r="I32" s="20"/>
      <c r="J32" s="20"/>
      <c r="K32" s="227"/>
    </row>
    <row r="33" spans="2:17" ht="20.100000000000001" customHeight="1">
      <c r="B33" s="226"/>
      <c r="C33" s="1593" t="s">
        <v>401</v>
      </c>
      <c r="D33" s="1594"/>
      <c r="E33" s="1594"/>
      <c r="F33" s="1591"/>
      <c r="G33" s="1591"/>
      <c r="H33" s="1591"/>
      <c r="I33" s="20"/>
      <c r="J33" s="20"/>
      <c r="K33" s="227"/>
    </row>
    <row r="34" spans="2:17" ht="20.100000000000001" customHeight="1" thickBot="1">
      <c r="B34" s="226"/>
      <c r="C34" s="1566" t="s">
        <v>402</v>
      </c>
      <c r="D34" s="1567"/>
      <c r="E34" s="1567"/>
      <c r="F34" s="1565"/>
      <c r="G34" s="1565"/>
      <c r="H34" s="1565"/>
      <c r="I34" s="233" t="s">
        <v>178</v>
      </c>
      <c r="J34" s="248"/>
      <c r="K34" s="227"/>
      <c r="N34" s="1366" t="s">
        <v>311</v>
      </c>
      <c r="O34" s="1366" t="s">
        <v>1923</v>
      </c>
    </row>
    <row r="35" spans="2:17" ht="20.100000000000001" customHeight="1">
      <c r="B35" s="226"/>
      <c r="C35" s="20"/>
      <c r="D35" s="20"/>
      <c r="E35" s="20"/>
      <c r="F35" s="20"/>
      <c r="G35" s="20"/>
      <c r="H35" s="20"/>
      <c r="I35" s="20"/>
      <c r="J35" s="20"/>
      <c r="K35" s="227"/>
    </row>
    <row r="36" spans="2:17" ht="20.100000000000001" customHeight="1">
      <c r="B36" s="226"/>
      <c r="C36" s="20"/>
      <c r="D36" s="20"/>
      <c r="E36" s="20"/>
      <c r="F36" s="20"/>
      <c r="G36" s="20"/>
      <c r="H36" s="20"/>
      <c r="I36" s="20"/>
      <c r="J36" s="20"/>
      <c r="K36" s="227"/>
    </row>
    <row r="37" spans="2:17" ht="20.100000000000001" customHeight="1">
      <c r="B37" s="226"/>
      <c r="C37" s="1595" t="s">
        <v>264</v>
      </c>
      <c r="D37" s="1595"/>
      <c r="E37" s="1596"/>
      <c r="F37" s="1596"/>
      <c r="G37" s="1596"/>
      <c r="H37" s="1596"/>
      <c r="I37" s="1597" t="s">
        <v>47</v>
      </c>
      <c r="J37" s="1598"/>
      <c r="K37" s="227"/>
    </row>
    <row r="38" spans="2:17" ht="20.100000000000001" customHeight="1" thickBot="1">
      <c r="B38" s="226"/>
      <c r="C38" s="1578"/>
      <c r="D38" s="1578"/>
      <c r="E38" s="1580"/>
      <c r="F38" s="1580"/>
      <c r="G38" s="1580"/>
      <c r="H38" s="1580"/>
      <c r="I38" s="1582"/>
      <c r="J38" s="1598"/>
      <c r="K38" s="227"/>
      <c r="L38" s="1281"/>
      <c r="M38" s="1281"/>
      <c r="N38" s="1282" t="s">
        <v>311</v>
      </c>
      <c r="O38" s="1282" t="s">
        <v>1852</v>
      </c>
      <c r="P38" s="1284"/>
      <c r="Q38" s="1281"/>
    </row>
    <row r="39" spans="2:17">
      <c r="B39" s="226"/>
      <c r="C39" s="20"/>
      <c r="D39" s="20"/>
      <c r="E39" s="20"/>
      <c r="F39" s="20"/>
      <c r="G39" s="20"/>
      <c r="H39" s="20"/>
      <c r="I39" s="20"/>
      <c r="J39" s="20"/>
      <c r="K39" s="227"/>
    </row>
    <row r="40" spans="2:17">
      <c r="B40" s="226"/>
      <c r="C40" s="20"/>
      <c r="D40" s="20"/>
      <c r="E40" s="20"/>
      <c r="F40" s="20"/>
      <c r="G40" s="20"/>
      <c r="H40" s="20"/>
      <c r="I40" s="20"/>
      <c r="J40" s="20"/>
      <c r="K40" s="227"/>
    </row>
    <row r="41" spans="2:17">
      <c r="B41" s="226"/>
      <c r="C41" s="20"/>
      <c r="D41" s="20"/>
      <c r="E41" s="20"/>
      <c r="F41" s="20"/>
      <c r="G41" s="20"/>
      <c r="H41" s="20"/>
      <c r="I41" s="20"/>
      <c r="J41" s="20"/>
      <c r="K41" s="227"/>
    </row>
    <row r="42" spans="2:17">
      <c r="B42" s="226"/>
      <c r="C42" s="20"/>
      <c r="D42" s="20"/>
      <c r="E42" s="20"/>
      <c r="F42" s="20"/>
      <c r="G42" s="20"/>
      <c r="H42" s="20"/>
      <c r="I42" s="20"/>
      <c r="J42" s="20"/>
      <c r="K42" s="227"/>
    </row>
    <row r="43" spans="2:17">
      <c r="B43" s="226"/>
      <c r="C43" s="20"/>
      <c r="D43" s="20"/>
      <c r="E43" s="20"/>
      <c r="F43" s="20"/>
      <c r="G43" s="20"/>
      <c r="H43" s="20"/>
      <c r="I43" s="20"/>
      <c r="J43" s="20"/>
      <c r="K43" s="227"/>
    </row>
    <row r="44" spans="2:17">
      <c r="B44" s="226"/>
      <c r="C44" s="20"/>
      <c r="D44" s="20"/>
      <c r="E44" s="20"/>
      <c r="F44" s="20"/>
      <c r="G44" s="20"/>
      <c r="H44" s="20"/>
      <c r="I44" s="20"/>
      <c r="J44" s="20"/>
      <c r="K44" s="227"/>
    </row>
    <row r="45" spans="2:17">
      <c r="B45" s="226"/>
      <c r="C45" s="20"/>
      <c r="D45" s="20"/>
      <c r="E45" s="20"/>
      <c r="F45" s="20"/>
      <c r="G45" s="20"/>
      <c r="H45" s="20"/>
      <c r="I45" s="20"/>
      <c r="J45" s="20"/>
      <c r="K45" s="227"/>
    </row>
    <row r="46" spans="2:17" ht="20.100000000000001" customHeight="1">
      <c r="B46" s="226"/>
      <c r="C46" s="20"/>
      <c r="D46" s="20"/>
      <c r="E46" s="20"/>
      <c r="F46" s="151"/>
      <c r="G46" s="1599" t="s">
        <v>1577</v>
      </c>
      <c r="H46" s="1599"/>
      <c r="I46" s="1599"/>
      <c r="J46" s="1599"/>
      <c r="K46" s="249"/>
      <c r="L46" s="175"/>
      <c r="M46" s="154"/>
    </row>
    <row r="47" spans="2:17" ht="21.95" customHeight="1">
      <c r="B47" s="226"/>
      <c r="C47" s="20"/>
      <c r="D47" s="20"/>
      <c r="E47" s="20"/>
      <c r="F47" s="20"/>
      <c r="G47" s="20"/>
      <c r="H47" s="20"/>
      <c r="I47" s="20"/>
      <c r="J47" s="20"/>
      <c r="K47" s="227"/>
    </row>
    <row r="48" spans="2:17" ht="21.95" customHeight="1">
      <c r="B48" s="226"/>
      <c r="C48" s="20"/>
      <c r="D48" s="20"/>
      <c r="E48" s="20"/>
      <c r="F48" s="20"/>
      <c r="G48" s="20"/>
      <c r="H48" s="20"/>
      <c r="I48" s="20"/>
      <c r="J48" s="20"/>
      <c r="K48" s="227"/>
    </row>
    <row r="49" spans="2:11" ht="21.95" customHeight="1">
      <c r="B49" s="226"/>
      <c r="C49" s="20"/>
      <c r="D49" s="20"/>
      <c r="E49" s="20"/>
      <c r="F49" s="20"/>
      <c r="G49" s="20"/>
      <c r="H49" s="20"/>
      <c r="I49" s="20"/>
      <c r="J49" s="20"/>
      <c r="K49" s="227"/>
    </row>
    <row r="50" spans="2:11" ht="21.95" customHeight="1" thickBot="1">
      <c r="B50" s="234"/>
      <c r="C50" s="231"/>
      <c r="D50" s="231"/>
      <c r="E50" s="231"/>
      <c r="F50" s="231"/>
      <c r="G50" s="231"/>
      <c r="H50" s="231"/>
      <c r="I50" s="231"/>
      <c r="J50" s="231"/>
      <c r="K50" s="235"/>
    </row>
    <row r="51" spans="2:11" ht="21.95" customHeight="1">
      <c r="B51" s="20"/>
      <c r="C51" s="20"/>
      <c r="D51" s="20"/>
      <c r="E51" s="20"/>
      <c r="F51" s="20"/>
      <c r="G51" s="20"/>
      <c r="H51" s="20"/>
      <c r="I51" s="20"/>
      <c r="J51" s="20"/>
      <c r="K51" s="20"/>
    </row>
    <row r="52" spans="2:11" ht="12" customHeight="1">
      <c r="B52" s="1558">
        <f>+様式3!B46+1</f>
        <v>8</v>
      </c>
      <c r="C52" s="1558"/>
      <c r="D52" s="1558"/>
      <c r="E52" s="1558"/>
      <c r="F52" s="1558"/>
      <c r="G52" s="1558"/>
      <c r="H52" s="1558"/>
      <c r="I52" s="1558"/>
      <c r="J52" s="1558"/>
      <c r="K52" s="1558"/>
    </row>
    <row r="53" spans="2:11">
      <c r="B53" s="20"/>
      <c r="C53" s="20"/>
      <c r="D53" s="20"/>
      <c r="E53" s="20"/>
      <c r="F53" s="20"/>
      <c r="G53" s="20"/>
      <c r="H53" s="20"/>
      <c r="I53" s="20"/>
      <c r="J53" s="20"/>
      <c r="K53" s="20"/>
    </row>
    <row r="54" spans="2:11">
      <c r="B54" s="20"/>
      <c r="C54" s="20"/>
      <c r="D54" s="20"/>
      <c r="E54" s="20"/>
      <c r="F54" s="20"/>
      <c r="G54" s="20"/>
      <c r="H54" s="20"/>
      <c r="I54" s="20"/>
      <c r="J54" s="20"/>
      <c r="K54" s="20"/>
    </row>
  </sheetData>
  <mergeCells count="19">
    <mergeCell ref="J5:K5"/>
    <mergeCell ref="B12:K15"/>
    <mergeCell ref="C22:D23"/>
    <mergeCell ref="E22:G23"/>
    <mergeCell ref="C26:D27"/>
    <mergeCell ref="E26:J27"/>
    <mergeCell ref="B52:K52"/>
    <mergeCell ref="C30:D31"/>
    <mergeCell ref="F30:H31"/>
    <mergeCell ref="I30:I31"/>
    <mergeCell ref="J30:J31"/>
    <mergeCell ref="C33:E33"/>
    <mergeCell ref="F33:H34"/>
    <mergeCell ref="C34:E34"/>
    <mergeCell ref="C37:D38"/>
    <mergeCell ref="E37:H38"/>
    <mergeCell ref="I37:I38"/>
    <mergeCell ref="J37:J38"/>
    <mergeCell ref="G46:J46"/>
  </mergeCells>
  <phoneticPr fontId="3"/>
  <pageMargins left="0.98425196850393704" right="0.59055118110236227" top="0.59055118110236227" bottom="0.59055118110236227" header="0" footer="0"/>
  <pageSetup paperSize="9" orientation="portrait"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000"/>
  </sheetPr>
  <dimension ref="B1:CY84"/>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2" width="4.625" style="191" customWidth="1"/>
    <col min="3" max="3" width="4.125" style="191" customWidth="1"/>
    <col min="4" max="4" width="2.875" style="191" customWidth="1"/>
    <col min="5" max="5" width="7.625" style="191" customWidth="1"/>
    <col min="6" max="6" width="2.625" style="191" customWidth="1"/>
    <col min="7" max="7" width="5.125" style="191" customWidth="1"/>
    <col min="8" max="98" width="1.25" style="191" customWidth="1"/>
    <col min="99" max="172" width="2.625" style="191" customWidth="1"/>
    <col min="173" max="16384" width="9" style="191"/>
  </cols>
  <sheetData>
    <row r="1" spans="2:103" ht="12" customHeight="1"/>
    <row r="2" spans="2:103" ht="24" customHeight="1">
      <c r="B2" s="776"/>
      <c r="C2" s="776"/>
      <c r="D2" s="776"/>
      <c r="E2" s="140"/>
      <c r="F2" s="140"/>
      <c r="CU2" s="176"/>
      <c r="CV2" s="192"/>
      <c r="CW2" s="4"/>
      <c r="CX2" s="22"/>
    </row>
    <row r="3" spans="2:103" ht="12" customHeight="1">
      <c r="B3" s="193"/>
      <c r="C3" s="193"/>
      <c r="D3" s="193"/>
      <c r="E3" s="193"/>
      <c r="F3" s="193"/>
    </row>
    <row r="4" spans="2:103" ht="13.5" customHeight="1">
      <c r="B4" s="1626">
        <f>+'様式4-1'!B52+1</f>
        <v>9</v>
      </c>
      <c r="C4" s="193"/>
      <c r="D4" s="193"/>
      <c r="E4" s="193"/>
      <c r="F4" s="193"/>
      <c r="CI4" s="1560" t="s">
        <v>1365</v>
      </c>
      <c r="CJ4" s="1560"/>
      <c r="CK4" s="1560"/>
      <c r="CL4" s="1560"/>
      <c r="CM4" s="1560"/>
      <c r="CN4" s="1560"/>
      <c r="CO4" s="1560"/>
      <c r="CP4" s="1560"/>
      <c r="CQ4" s="1560"/>
      <c r="CR4" s="1560"/>
      <c r="CS4" s="1560"/>
      <c r="CT4" s="1560"/>
    </row>
    <row r="5" spans="2:103" ht="12" customHeight="1">
      <c r="B5" s="1626"/>
      <c r="C5" s="193"/>
      <c r="D5" s="193"/>
      <c r="E5" s="193"/>
      <c r="F5" s="193"/>
      <c r="AA5" s="1627" t="s">
        <v>129</v>
      </c>
      <c r="AB5" s="1627"/>
      <c r="AC5" s="1627"/>
      <c r="AD5" s="1627"/>
      <c r="AE5" s="1627"/>
      <c r="AF5" s="1627"/>
      <c r="AG5" s="1627"/>
      <c r="AH5" s="1627"/>
      <c r="AI5" s="1627"/>
      <c r="AJ5" s="1627"/>
      <c r="AK5" s="1627"/>
      <c r="AL5" s="1627"/>
      <c r="AM5" s="1627"/>
      <c r="AN5" s="1627"/>
      <c r="AO5" s="1627"/>
      <c r="AP5" s="1627"/>
      <c r="AQ5" s="1627"/>
      <c r="AR5" s="1627"/>
      <c r="AS5" s="1627"/>
      <c r="AT5" s="1627"/>
      <c r="CI5" s="346"/>
      <c r="CJ5" s="346"/>
      <c r="CK5" s="346"/>
      <c r="CL5" s="346"/>
      <c r="CM5" s="346"/>
      <c r="CN5" s="346"/>
      <c r="CO5" s="346"/>
      <c r="CP5" s="346"/>
      <c r="CQ5" s="346"/>
      <c r="CR5" s="346"/>
      <c r="CS5" s="346"/>
      <c r="CT5" s="346"/>
    </row>
    <row r="6" spans="2:103" ht="13.5" customHeight="1">
      <c r="B6" s="1626"/>
      <c r="C6" s="194"/>
      <c r="D6" s="194"/>
      <c r="E6" s="194"/>
      <c r="F6" s="194"/>
      <c r="G6" s="194"/>
      <c r="H6" s="194"/>
      <c r="I6" s="194"/>
      <c r="J6" s="194"/>
      <c r="K6" s="194"/>
      <c r="L6" s="194"/>
      <c r="M6" s="194"/>
      <c r="N6" s="194"/>
      <c r="O6" s="194"/>
      <c r="P6" s="194"/>
      <c r="Q6" s="194"/>
      <c r="R6" s="194"/>
      <c r="S6" s="194"/>
      <c r="T6" s="194"/>
      <c r="U6" s="194"/>
      <c r="V6" s="194"/>
      <c r="W6" s="194"/>
      <c r="X6" s="194"/>
      <c r="Y6" s="194"/>
      <c r="Z6" s="194"/>
      <c r="AA6" s="1627"/>
      <c r="AB6" s="1627"/>
      <c r="AC6" s="1627"/>
      <c r="AD6" s="1627"/>
      <c r="AE6" s="1627"/>
      <c r="AF6" s="1627"/>
      <c r="AG6" s="1627"/>
      <c r="AH6" s="1627"/>
      <c r="AI6" s="1627"/>
      <c r="AJ6" s="1627"/>
      <c r="AK6" s="1627"/>
      <c r="AL6" s="1627"/>
      <c r="AM6" s="1627"/>
      <c r="AN6" s="1627"/>
      <c r="AO6" s="1627"/>
      <c r="AP6" s="1627"/>
      <c r="AQ6" s="1627"/>
      <c r="AR6" s="1627"/>
      <c r="AS6" s="1627"/>
      <c r="AT6" s="1627"/>
      <c r="AU6" s="194"/>
      <c r="AV6" s="194"/>
      <c r="AW6" s="194"/>
      <c r="AX6" s="194"/>
      <c r="AY6" s="194"/>
      <c r="AZ6" s="194"/>
      <c r="BA6" s="194"/>
      <c r="BB6" s="194"/>
      <c r="BC6" s="194"/>
      <c r="BD6" s="194"/>
      <c r="BE6" s="194"/>
      <c r="BF6" s="194"/>
      <c r="BG6" s="194"/>
      <c r="BH6" s="194"/>
      <c r="BI6" s="194"/>
      <c r="BJ6" s="194"/>
      <c r="BK6" s="194"/>
      <c r="BL6" s="194"/>
      <c r="BM6" s="196"/>
      <c r="BN6" s="196"/>
      <c r="BO6" s="196"/>
      <c r="BP6" s="196"/>
      <c r="BQ6" s="196"/>
      <c r="BR6" s="196"/>
      <c r="BS6" s="197"/>
      <c r="BT6" s="1640" t="s">
        <v>1578</v>
      </c>
      <c r="BU6" s="1640"/>
      <c r="BV6" s="1640"/>
      <c r="BW6" s="1640"/>
      <c r="BX6" s="1640"/>
      <c r="BY6" s="1640"/>
      <c r="BZ6" s="1640"/>
      <c r="CA6" s="1640"/>
      <c r="CB6" s="1640"/>
      <c r="CC6" s="1640"/>
      <c r="CD6" s="1640"/>
      <c r="CE6" s="1640"/>
      <c r="CF6" s="1640"/>
      <c r="CG6" s="1640"/>
      <c r="CH6" s="1640"/>
      <c r="CI6" s="1640"/>
      <c r="CJ6" s="1640"/>
      <c r="CK6" s="1640"/>
      <c r="CL6" s="1640"/>
      <c r="CM6" s="1640"/>
      <c r="CN6" s="1640"/>
      <c r="CO6" s="1640"/>
      <c r="CP6" s="1640"/>
      <c r="CQ6" s="1640"/>
      <c r="CR6" s="194"/>
      <c r="CS6" s="194"/>
      <c r="CT6" s="194"/>
      <c r="CU6" s="181"/>
      <c r="CV6" s="182"/>
    </row>
    <row r="7" spans="2:103" ht="9.9499999999999993" customHeight="1">
      <c r="B7" s="1626"/>
      <c r="C7" s="194"/>
      <c r="D7" s="194"/>
      <c r="E7" s="194"/>
      <c r="F7" s="194"/>
      <c r="G7" s="194"/>
      <c r="H7" s="194"/>
      <c r="I7" s="194"/>
      <c r="J7" s="194"/>
      <c r="K7" s="194"/>
      <c r="L7" s="194"/>
      <c r="M7" s="194"/>
      <c r="N7" s="194"/>
      <c r="O7" s="194"/>
      <c r="P7" s="194"/>
      <c r="Q7" s="194"/>
      <c r="R7" s="194"/>
      <c r="S7" s="194"/>
      <c r="T7" s="194"/>
      <c r="U7" s="194"/>
      <c r="V7" s="194"/>
      <c r="W7" s="194"/>
      <c r="X7" s="194"/>
      <c r="Y7" s="194"/>
      <c r="Z7" s="194"/>
      <c r="AA7" s="1627"/>
      <c r="AB7" s="1627"/>
      <c r="AC7" s="1627"/>
      <c r="AD7" s="1627"/>
      <c r="AE7" s="1627"/>
      <c r="AF7" s="1627"/>
      <c r="AG7" s="1627"/>
      <c r="AH7" s="1627"/>
      <c r="AI7" s="1627"/>
      <c r="AJ7" s="1627"/>
      <c r="AK7" s="1627"/>
      <c r="AL7" s="1627"/>
      <c r="AM7" s="1627"/>
      <c r="AN7" s="1627"/>
      <c r="AO7" s="1627"/>
      <c r="AP7" s="1627"/>
      <c r="AQ7" s="1627"/>
      <c r="AR7" s="1627"/>
      <c r="AS7" s="1627"/>
      <c r="AT7" s="1627"/>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8"/>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81"/>
      <c r="CV7" s="182"/>
    </row>
    <row r="8" spans="2:103" ht="18" customHeight="1">
      <c r="B8" s="1626"/>
      <c r="C8" s="194"/>
      <c r="D8" s="92" t="s">
        <v>169</v>
      </c>
      <c r="E8" s="92"/>
      <c r="F8" s="92"/>
      <c r="G8" s="194"/>
      <c r="H8" s="194"/>
      <c r="I8" s="194"/>
      <c r="J8" s="194"/>
      <c r="K8" s="194"/>
      <c r="L8" s="194"/>
      <c r="M8" s="194"/>
      <c r="N8" s="194"/>
      <c r="O8" s="194"/>
      <c r="P8" s="194"/>
      <c r="Q8" s="194"/>
      <c r="R8" s="194"/>
      <c r="S8" s="194"/>
      <c r="T8" s="194"/>
      <c r="U8" s="194"/>
      <c r="V8" s="194"/>
      <c r="W8" s="194"/>
      <c r="X8" s="194"/>
      <c r="Y8" s="194"/>
      <c r="Z8" s="194"/>
      <c r="AA8" s="194"/>
      <c r="AB8" s="194"/>
      <c r="AC8" s="195"/>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79"/>
      <c r="BC8" s="179"/>
      <c r="BD8" s="179"/>
      <c r="BE8" s="179"/>
      <c r="BF8" s="179"/>
      <c r="BG8" s="1610" t="s">
        <v>367</v>
      </c>
      <c r="BH8" s="1610"/>
      <c r="BI8" s="1610"/>
      <c r="BJ8" s="1610"/>
      <c r="BK8" s="1610"/>
      <c r="BL8" s="1610"/>
      <c r="BM8" s="180" t="s">
        <v>376</v>
      </c>
      <c r="BN8" s="177"/>
      <c r="BO8" s="177"/>
      <c r="BP8" s="177"/>
      <c r="BQ8" s="177"/>
      <c r="BR8" s="1608"/>
      <c r="BS8" s="1608"/>
      <c r="BT8" s="1608"/>
      <c r="BU8" s="1608"/>
      <c r="BV8" s="1608"/>
      <c r="BW8" s="1608"/>
      <c r="BX8" s="1608"/>
      <c r="BY8" s="1608"/>
      <c r="BZ8" s="1608"/>
      <c r="CA8" s="1608"/>
      <c r="CB8" s="1608"/>
      <c r="CC8" s="1608"/>
      <c r="CD8" s="1608"/>
      <c r="CE8" s="1608"/>
      <c r="CF8" s="1608"/>
      <c r="CG8" s="1608"/>
      <c r="CH8" s="1608"/>
      <c r="CI8" s="1608"/>
      <c r="CJ8" s="1608"/>
      <c r="CK8" s="1608"/>
      <c r="CL8" s="1608"/>
      <c r="CM8" s="1608"/>
      <c r="CN8" s="1608"/>
      <c r="CO8" s="1608"/>
      <c r="CP8" s="1608"/>
      <c r="CQ8" s="1608"/>
      <c r="CR8" s="1608"/>
      <c r="CS8" s="196"/>
      <c r="CT8" s="199"/>
      <c r="CU8" s="194"/>
      <c r="CV8" s="194"/>
    </row>
    <row r="9" spans="2:103" ht="8.1" customHeight="1">
      <c r="B9" s="1626"/>
      <c r="C9" s="194"/>
      <c r="D9" s="92"/>
      <c r="E9" s="92"/>
      <c r="F9" s="92"/>
      <c r="G9" s="194"/>
      <c r="H9" s="194"/>
      <c r="I9" s="194"/>
      <c r="J9" s="194"/>
      <c r="K9" s="194"/>
      <c r="L9" s="194"/>
      <c r="M9" s="194"/>
      <c r="N9" s="194"/>
      <c r="O9" s="194"/>
      <c r="P9" s="92"/>
      <c r="Q9" s="194"/>
      <c r="R9" s="194"/>
      <c r="S9" s="194"/>
      <c r="T9" s="194"/>
      <c r="U9" s="194"/>
      <c r="V9" s="194"/>
      <c r="W9" s="194"/>
      <c r="X9" s="194"/>
      <c r="Y9" s="194"/>
      <c r="Z9" s="194"/>
      <c r="AA9" s="194"/>
      <c r="AB9" s="194"/>
      <c r="AC9" s="195"/>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79"/>
      <c r="BC9" s="179"/>
      <c r="BD9" s="179"/>
      <c r="BE9" s="179"/>
      <c r="BF9" s="179"/>
      <c r="BG9" s="1610"/>
      <c r="BH9" s="1610"/>
      <c r="BI9" s="1610"/>
      <c r="BJ9" s="1610"/>
      <c r="BK9" s="1610"/>
      <c r="BL9" s="1610"/>
      <c r="BM9" s="194"/>
      <c r="BN9" s="194"/>
      <c r="BO9" s="194"/>
      <c r="BP9" s="194"/>
      <c r="BQ9" s="194"/>
      <c r="BR9" s="194"/>
      <c r="BS9" s="194"/>
      <c r="BT9" s="199"/>
      <c r="BU9" s="199"/>
      <c r="BV9" s="199"/>
      <c r="BW9" s="199"/>
      <c r="BX9" s="200"/>
      <c r="BY9" s="200"/>
      <c r="BZ9" s="200"/>
      <c r="CA9" s="199"/>
      <c r="CB9" s="199"/>
      <c r="CC9" s="199"/>
      <c r="CD9" s="199"/>
      <c r="CE9" s="199"/>
      <c r="CF9" s="199"/>
      <c r="CG9" s="199"/>
      <c r="CH9" s="199"/>
      <c r="CI9" s="92"/>
      <c r="CJ9" s="92"/>
      <c r="CK9" s="92"/>
      <c r="CL9" s="92"/>
      <c r="CM9" s="92"/>
      <c r="CN9" s="92"/>
      <c r="CO9" s="92"/>
      <c r="CP9" s="92"/>
      <c r="CQ9" s="92"/>
      <c r="CR9" s="92"/>
      <c r="CS9" s="92"/>
      <c r="CT9" s="199"/>
      <c r="CU9" s="194"/>
      <c r="CV9" s="194"/>
    </row>
    <row r="10" spans="2:103" ht="18" customHeight="1">
      <c r="B10" s="1626"/>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79"/>
      <c r="BC10" s="179"/>
      <c r="BD10" s="179"/>
      <c r="BE10" s="179"/>
      <c r="BF10" s="179"/>
      <c r="BG10" s="1610"/>
      <c r="BH10" s="1610"/>
      <c r="BI10" s="1610"/>
      <c r="BJ10" s="1610"/>
      <c r="BK10" s="1610"/>
      <c r="BL10" s="1610"/>
      <c r="BM10" s="178" t="s">
        <v>375</v>
      </c>
      <c r="BN10" s="178"/>
      <c r="BO10" s="178"/>
      <c r="BP10" s="178"/>
      <c r="BQ10" s="178"/>
      <c r="BR10" s="1609"/>
      <c r="BS10" s="1609"/>
      <c r="BT10" s="1609"/>
      <c r="BU10" s="1609"/>
      <c r="BV10" s="1609"/>
      <c r="BW10" s="1609"/>
      <c r="BX10" s="1609"/>
      <c r="BY10" s="1609"/>
      <c r="BZ10" s="1609"/>
      <c r="CA10" s="1609"/>
      <c r="CB10" s="1609"/>
      <c r="CC10" s="1609"/>
      <c r="CD10" s="1609"/>
      <c r="CE10" s="1609"/>
      <c r="CF10" s="1609"/>
      <c r="CG10" s="1609"/>
      <c r="CH10" s="1609"/>
      <c r="CI10" s="1609"/>
      <c r="CJ10" s="1609"/>
      <c r="CK10" s="1609"/>
      <c r="CL10" s="1609"/>
      <c r="CM10" s="1609"/>
      <c r="CN10" s="1609"/>
      <c r="CO10" s="1609"/>
      <c r="CP10" s="1609"/>
      <c r="CQ10" s="1272" t="s">
        <v>80</v>
      </c>
      <c r="CR10" s="1271"/>
      <c r="CS10" s="199"/>
      <c r="CT10" s="194"/>
      <c r="CU10" s="1281"/>
      <c r="CV10" s="1281"/>
      <c r="CW10" s="1282" t="s">
        <v>311</v>
      </c>
      <c r="CX10" s="1282" t="s">
        <v>1852</v>
      </c>
      <c r="CY10" s="1265"/>
    </row>
    <row r="11" spans="2:103" ht="8.1" customHeight="1">
      <c r="B11" s="1626"/>
      <c r="C11" s="194"/>
      <c r="D11" s="1604" t="s">
        <v>1342</v>
      </c>
      <c r="E11" s="1604"/>
      <c r="F11" s="1606"/>
      <c r="G11" s="1606"/>
      <c r="H11" s="1606"/>
      <c r="I11" s="1606"/>
      <c r="J11" s="1606"/>
      <c r="K11" s="1606"/>
      <c r="L11" s="1606"/>
      <c r="M11" s="1606"/>
      <c r="N11" s="1606"/>
      <c r="O11" s="1606"/>
      <c r="P11" s="1606"/>
      <c r="Q11" s="1606"/>
      <c r="R11" s="1606"/>
      <c r="S11" s="1606"/>
      <c r="T11" s="1606"/>
      <c r="U11" s="1606"/>
      <c r="V11" s="1606"/>
      <c r="W11" s="1606"/>
      <c r="X11" s="1606"/>
      <c r="Y11" s="1606"/>
      <c r="Z11" s="1606"/>
      <c r="AA11" s="1606"/>
      <c r="AB11" s="1606"/>
      <c r="AC11" s="1606"/>
      <c r="AD11" s="1606"/>
      <c r="AE11" s="1606"/>
      <c r="AF11" s="1606"/>
      <c r="AG11" s="1606"/>
      <c r="AH11" s="1606"/>
      <c r="AI11" s="1606"/>
      <c r="AJ11" s="1606"/>
      <c r="AK11" s="1606"/>
      <c r="AL11" s="1606"/>
      <c r="AM11" s="1606"/>
      <c r="AN11" s="1606"/>
      <c r="AO11" s="1606"/>
      <c r="AP11" s="1606"/>
      <c r="AQ11" s="1606"/>
      <c r="AR11" s="1606"/>
      <c r="AS11" s="1606"/>
      <c r="AT11" s="1606"/>
      <c r="AU11" s="194"/>
      <c r="AV11" s="194"/>
      <c r="AW11" s="194"/>
      <c r="AX11" s="194"/>
      <c r="AY11" s="194"/>
      <c r="AZ11" s="194"/>
      <c r="BA11" s="194"/>
      <c r="BB11" s="194"/>
      <c r="BC11" s="194"/>
      <c r="BD11" s="194"/>
      <c r="BE11" s="194"/>
      <c r="BF11" s="194"/>
      <c r="BG11" s="194"/>
      <c r="BH11" s="194"/>
      <c r="BI11" s="194"/>
      <c r="BJ11" s="196"/>
      <c r="BK11" s="196"/>
      <c r="BL11" s="196"/>
      <c r="BM11" s="196"/>
      <c r="BN11" s="196"/>
      <c r="BO11" s="194"/>
      <c r="BP11" s="194"/>
      <c r="BQ11" s="202"/>
      <c r="BR11" s="194"/>
      <c r="BS11" s="194"/>
      <c r="BT11" s="194"/>
      <c r="BU11" s="203"/>
      <c r="BV11" s="196"/>
      <c r="BW11" s="196"/>
      <c r="BX11" s="196"/>
      <c r="BY11" s="194"/>
      <c r="BZ11" s="194"/>
      <c r="CA11" s="203"/>
      <c r="CB11" s="194"/>
      <c r="CC11" s="194"/>
      <c r="CD11" s="194"/>
      <c r="CE11" s="194"/>
      <c r="CF11" s="194"/>
      <c r="CG11" s="194"/>
      <c r="CH11" s="194"/>
      <c r="CI11" s="194"/>
      <c r="CJ11" s="194"/>
      <c r="CK11" s="194"/>
      <c r="CL11" s="194"/>
      <c r="CM11" s="194"/>
      <c r="CN11" s="194"/>
      <c r="CO11" s="194"/>
      <c r="CP11" s="194"/>
      <c r="CQ11" s="194"/>
      <c r="CR11" s="194"/>
      <c r="CS11" s="194"/>
      <c r="CT11" s="194"/>
      <c r="CU11" s="194"/>
      <c r="CV11" s="194"/>
    </row>
    <row r="12" spans="2:103">
      <c r="B12" s="1626"/>
      <c r="C12" s="194"/>
      <c r="D12" s="1605"/>
      <c r="E12" s="1605"/>
      <c r="F12" s="1607"/>
      <c r="G12" s="1607"/>
      <c r="H12" s="1607"/>
      <c r="I12" s="1607"/>
      <c r="J12" s="1607"/>
      <c r="K12" s="1607"/>
      <c r="L12" s="1607"/>
      <c r="M12" s="1607"/>
      <c r="N12" s="1607"/>
      <c r="O12" s="1607"/>
      <c r="P12" s="1607"/>
      <c r="Q12" s="1607"/>
      <c r="R12" s="1607"/>
      <c r="S12" s="1607"/>
      <c r="T12" s="1607"/>
      <c r="U12" s="1607"/>
      <c r="V12" s="1607"/>
      <c r="W12" s="1607"/>
      <c r="X12" s="1607"/>
      <c r="Y12" s="1607"/>
      <c r="Z12" s="1607"/>
      <c r="AA12" s="1607"/>
      <c r="AB12" s="1607"/>
      <c r="AC12" s="1607"/>
      <c r="AD12" s="1607"/>
      <c r="AE12" s="1607"/>
      <c r="AF12" s="1607"/>
      <c r="AG12" s="1607"/>
      <c r="AH12" s="1607"/>
      <c r="AI12" s="1607"/>
      <c r="AJ12" s="1607"/>
      <c r="AK12" s="1607"/>
      <c r="AL12" s="1607"/>
      <c r="AM12" s="1607"/>
      <c r="AN12" s="1607"/>
      <c r="AO12" s="1607"/>
      <c r="AP12" s="1607"/>
      <c r="AQ12" s="1607"/>
      <c r="AR12" s="1607"/>
      <c r="AS12" s="1607"/>
      <c r="AT12" s="1607"/>
      <c r="AU12" s="194"/>
      <c r="AV12" s="194"/>
      <c r="AW12" s="194"/>
      <c r="AX12" s="194"/>
      <c r="AY12" s="194"/>
      <c r="AZ12" s="194"/>
      <c r="BA12" s="194"/>
      <c r="BB12" s="194"/>
      <c r="BC12" s="204"/>
      <c r="BD12" s="204"/>
      <c r="BE12" s="204"/>
      <c r="BF12" s="204"/>
      <c r="BG12" s="1611" t="s">
        <v>377</v>
      </c>
      <c r="BH12" s="1611"/>
      <c r="BI12" s="1611"/>
      <c r="BJ12" s="1611"/>
      <c r="BK12" s="1611"/>
      <c r="BL12" s="1611"/>
      <c r="BM12" s="1612" t="s">
        <v>1579</v>
      </c>
      <c r="BN12" s="1612"/>
      <c r="BO12" s="1612"/>
      <c r="BP12" s="1612"/>
      <c r="BQ12" s="1612"/>
      <c r="BR12" s="1612"/>
      <c r="BS12" s="1612"/>
      <c r="BT12" s="1612"/>
      <c r="BU12" s="1612"/>
      <c r="BV12" s="1612"/>
      <c r="BW12" s="1612"/>
      <c r="BX12" s="1612"/>
      <c r="BY12" s="1612"/>
      <c r="BZ12" s="1612"/>
      <c r="CA12" s="1612"/>
      <c r="CB12" s="1612"/>
      <c r="CC12" s="1612"/>
      <c r="CD12" s="1612"/>
      <c r="CE12" s="1612"/>
      <c r="CF12" s="1612"/>
      <c r="CG12" s="1612"/>
      <c r="CH12" s="1612"/>
      <c r="CI12" s="1612"/>
      <c r="CJ12" s="1612"/>
      <c r="CK12" s="1612"/>
      <c r="CL12" s="1612"/>
      <c r="CM12" s="1612"/>
      <c r="CN12" s="1612"/>
      <c r="CO12" s="201"/>
      <c r="CP12" s="194"/>
      <c r="CQ12" s="194"/>
      <c r="CR12" s="194"/>
      <c r="CS12" s="194"/>
      <c r="CT12" s="194"/>
      <c r="CU12" s="181"/>
      <c r="CV12" s="182"/>
    </row>
    <row r="13" spans="2:103" ht="8.1" customHeight="1">
      <c r="B13" s="1626"/>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204"/>
      <c r="BC13" s="204"/>
      <c r="BD13" s="204"/>
      <c r="BE13" s="204"/>
      <c r="BF13" s="204"/>
      <c r="BG13" s="1611"/>
      <c r="BH13" s="1611"/>
      <c r="BI13" s="1611"/>
      <c r="BJ13" s="1611"/>
      <c r="BK13" s="1611"/>
      <c r="BL13" s="1611"/>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4"/>
      <c r="CU13" s="194"/>
      <c r="CV13" s="194"/>
    </row>
    <row r="14" spans="2:103">
      <c r="B14" s="1626"/>
      <c r="C14" s="194"/>
      <c r="D14" s="198" t="s">
        <v>58</v>
      </c>
      <c r="E14" s="198"/>
      <c r="F14" s="198"/>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204"/>
      <c r="BC14" s="204"/>
      <c r="BD14" s="204"/>
      <c r="BE14" s="204"/>
      <c r="BF14" s="204"/>
      <c r="BG14" s="1611"/>
      <c r="BH14" s="1611"/>
      <c r="BI14" s="1611"/>
      <c r="BJ14" s="1611"/>
      <c r="BK14" s="1611"/>
      <c r="BL14" s="1611"/>
      <c r="BM14" s="1612" t="s">
        <v>1580</v>
      </c>
      <c r="BN14" s="1612"/>
      <c r="BO14" s="1612"/>
      <c r="BP14" s="1612"/>
      <c r="BQ14" s="1612"/>
      <c r="BR14" s="1612"/>
      <c r="BS14" s="1612"/>
      <c r="BT14" s="1612"/>
      <c r="BU14" s="1612"/>
      <c r="BV14" s="1612"/>
      <c r="BW14" s="1612"/>
      <c r="BX14" s="1612"/>
      <c r="BY14" s="1612"/>
      <c r="BZ14" s="1612"/>
      <c r="CA14" s="1612"/>
      <c r="CB14" s="1612"/>
      <c r="CC14" s="1612"/>
      <c r="CD14" s="1612"/>
      <c r="CE14" s="1612"/>
      <c r="CF14" s="1612"/>
      <c r="CG14" s="1612"/>
      <c r="CH14" s="1612"/>
      <c r="CI14" s="1612"/>
      <c r="CJ14" s="1612"/>
      <c r="CK14" s="1612"/>
      <c r="CL14" s="1612"/>
      <c r="CM14" s="1612"/>
      <c r="CN14" s="1612"/>
      <c r="CO14" s="201"/>
      <c r="CP14" s="194"/>
      <c r="CQ14" s="194"/>
      <c r="CR14" s="194"/>
      <c r="CS14" s="194"/>
      <c r="CT14" s="194"/>
      <c r="CU14" s="181"/>
      <c r="CV14" s="182"/>
    </row>
    <row r="15" spans="2:103" ht="8.1" customHeight="1">
      <c r="B15" s="1626"/>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row>
    <row r="16" spans="2:103">
      <c r="B16" s="1626"/>
      <c r="C16" s="1615" t="s">
        <v>25</v>
      </c>
      <c r="D16" s="1616"/>
      <c r="E16" s="1616"/>
      <c r="F16" s="1616"/>
      <c r="G16" s="1616"/>
      <c r="H16" s="205"/>
      <c r="I16" s="1613"/>
      <c r="J16" s="1613"/>
      <c r="K16" s="1613"/>
      <c r="L16" s="1613" t="s">
        <v>130</v>
      </c>
      <c r="M16" s="1614"/>
      <c r="N16" s="206"/>
      <c r="O16" s="1613"/>
      <c r="P16" s="1613"/>
      <c r="Q16" s="1613"/>
      <c r="R16" s="1613" t="s">
        <v>130</v>
      </c>
      <c r="S16" s="1614"/>
      <c r="T16" s="205"/>
      <c r="U16" s="1613"/>
      <c r="V16" s="1613"/>
      <c r="W16" s="1613"/>
      <c r="X16" s="1613" t="s">
        <v>130</v>
      </c>
      <c r="Y16" s="1614"/>
      <c r="Z16" s="206"/>
      <c r="AA16" s="1613"/>
      <c r="AB16" s="1613"/>
      <c r="AC16" s="1613"/>
      <c r="AD16" s="1613" t="s">
        <v>130</v>
      </c>
      <c r="AE16" s="1614"/>
      <c r="AF16" s="205"/>
      <c r="AG16" s="1613"/>
      <c r="AH16" s="1613"/>
      <c r="AI16" s="1613"/>
      <c r="AJ16" s="1613" t="s">
        <v>130</v>
      </c>
      <c r="AK16" s="1614"/>
      <c r="AL16" s="206"/>
      <c r="AM16" s="1613"/>
      <c r="AN16" s="1613"/>
      <c r="AO16" s="1613"/>
      <c r="AP16" s="1613" t="s">
        <v>130</v>
      </c>
      <c r="AQ16" s="1614"/>
      <c r="AR16" s="205"/>
      <c r="AS16" s="1613"/>
      <c r="AT16" s="1613"/>
      <c r="AU16" s="1613"/>
      <c r="AV16" s="1613" t="s">
        <v>130</v>
      </c>
      <c r="AW16" s="1614"/>
      <c r="AX16" s="206"/>
      <c r="AY16" s="1613"/>
      <c r="AZ16" s="1613"/>
      <c r="BA16" s="1613"/>
      <c r="BB16" s="1613" t="s">
        <v>130</v>
      </c>
      <c r="BC16" s="1614"/>
      <c r="BD16" s="205"/>
      <c r="BE16" s="1613"/>
      <c r="BF16" s="1613"/>
      <c r="BG16" s="1613"/>
      <c r="BH16" s="1613" t="s">
        <v>130</v>
      </c>
      <c r="BI16" s="1614"/>
      <c r="BJ16" s="206"/>
      <c r="BK16" s="1613"/>
      <c r="BL16" s="1613"/>
      <c r="BM16" s="1613"/>
      <c r="BN16" s="1613" t="s">
        <v>130</v>
      </c>
      <c r="BO16" s="1614"/>
      <c r="BP16" s="205"/>
      <c r="BQ16" s="1613"/>
      <c r="BR16" s="1613"/>
      <c r="BS16" s="1613"/>
      <c r="BT16" s="1613" t="s">
        <v>130</v>
      </c>
      <c r="BU16" s="1614"/>
      <c r="BV16" s="206"/>
      <c r="BW16" s="1613"/>
      <c r="BX16" s="1613"/>
      <c r="BY16" s="1613"/>
      <c r="BZ16" s="1613" t="s">
        <v>130</v>
      </c>
      <c r="CA16" s="1614"/>
      <c r="CB16" s="1634" t="s">
        <v>26</v>
      </c>
      <c r="CC16" s="1635"/>
      <c r="CD16" s="1635"/>
      <c r="CE16" s="1635"/>
      <c r="CF16" s="1635"/>
      <c r="CG16" s="1635"/>
      <c r="CH16" s="1636"/>
      <c r="CI16" s="1628" t="s">
        <v>27</v>
      </c>
      <c r="CJ16" s="1629"/>
      <c r="CK16" s="1629"/>
      <c r="CL16" s="1629"/>
      <c r="CM16" s="1629"/>
      <c r="CN16" s="1629"/>
      <c r="CO16" s="1629"/>
      <c r="CP16" s="1629"/>
      <c r="CQ16" s="1629"/>
      <c r="CR16" s="1629"/>
      <c r="CS16" s="1629"/>
      <c r="CT16" s="1630"/>
      <c r="CU16" s="194"/>
      <c r="CV16" s="194"/>
    </row>
    <row r="17" spans="2:100">
      <c r="B17" s="1626"/>
      <c r="C17" s="1617"/>
      <c r="D17" s="1618"/>
      <c r="E17" s="1618"/>
      <c r="F17" s="1618"/>
      <c r="G17" s="1618"/>
      <c r="H17" s="207"/>
      <c r="I17" s="1619">
        <v>10</v>
      </c>
      <c r="J17" s="1619"/>
      <c r="K17" s="1619">
        <v>20</v>
      </c>
      <c r="L17" s="1619"/>
      <c r="M17" s="208"/>
      <c r="N17" s="209"/>
      <c r="O17" s="1619">
        <v>10</v>
      </c>
      <c r="P17" s="1619"/>
      <c r="Q17" s="1619">
        <v>20</v>
      </c>
      <c r="R17" s="1619"/>
      <c r="S17" s="209"/>
      <c r="T17" s="207"/>
      <c r="U17" s="1619">
        <v>10</v>
      </c>
      <c r="V17" s="1619"/>
      <c r="W17" s="1619">
        <v>20</v>
      </c>
      <c r="X17" s="1619"/>
      <c r="Y17" s="208"/>
      <c r="Z17" s="209"/>
      <c r="AA17" s="1619">
        <v>10</v>
      </c>
      <c r="AB17" s="1619"/>
      <c r="AC17" s="1619">
        <v>20</v>
      </c>
      <c r="AD17" s="1619"/>
      <c r="AE17" s="209"/>
      <c r="AF17" s="207"/>
      <c r="AG17" s="1619">
        <v>10</v>
      </c>
      <c r="AH17" s="1619"/>
      <c r="AI17" s="1619">
        <v>20</v>
      </c>
      <c r="AJ17" s="1619"/>
      <c r="AK17" s="208"/>
      <c r="AL17" s="209"/>
      <c r="AM17" s="1619">
        <v>10</v>
      </c>
      <c r="AN17" s="1619"/>
      <c r="AO17" s="1619">
        <v>20</v>
      </c>
      <c r="AP17" s="1619"/>
      <c r="AQ17" s="209"/>
      <c r="AR17" s="207"/>
      <c r="AS17" s="1619">
        <v>10</v>
      </c>
      <c r="AT17" s="1619"/>
      <c r="AU17" s="1619">
        <v>20</v>
      </c>
      <c r="AV17" s="1619"/>
      <c r="AW17" s="208"/>
      <c r="AX17" s="209"/>
      <c r="AY17" s="1619">
        <v>10</v>
      </c>
      <c r="AZ17" s="1619"/>
      <c r="BA17" s="1619">
        <v>20</v>
      </c>
      <c r="BB17" s="1619"/>
      <c r="BC17" s="209"/>
      <c r="BD17" s="207"/>
      <c r="BE17" s="1619">
        <v>10</v>
      </c>
      <c r="BF17" s="1619"/>
      <c r="BG17" s="1619">
        <v>20</v>
      </c>
      <c r="BH17" s="1619"/>
      <c r="BI17" s="208"/>
      <c r="BJ17" s="209"/>
      <c r="BK17" s="1619">
        <v>10</v>
      </c>
      <c r="BL17" s="1619"/>
      <c r="BM17" s="1619">
        <v>20</v>
      </c>
      <c r="BN17" s="1619"/>
      <c r="BO17" s="209"/>
      <c r="BP17" s="207"/>
      <c r="BQ17" s="1619">
        <v>10</v>
      </c>
      <c r="BR17" s="1619"/>
      <c r="BS17" s="1619">
        <v>20</v>
      </c>
      <c r="BT17" s="1619"/>
      <c r="BU17" s="208"/>
      <c r="BV17" s="209"/>
      <c r="BW17" s="1619">
        <v>10</v>
      </c>
      <c r="BX17" s="1619"/>
      <c r="BY17" s="1619">
        <v>20</v>
      </c>
      <c r="BZ17" s="1619"/>
      <c r="CA17" s="209"/>
      <c r="CB17" s="1637"/>
      <c r="CC17" s="1638"/>
      <c r="CD17" s="1638"/>
      <c r="CE17" s="1638"/>
      <c r="CF17" s="1638"/>
      <c r="CG17" s="1638"/>
      <c r="CH17" s="1639"/>
      <c r="CI17" s="1631"/>
      <c r="CJ17" s="1632"/>
      <c r="CK17" s="1632"/>
      <c r="CL17" s="1632"/>
      <c r="CM17" s="1632"/>
      <c r="CN17" s="1632"/>
      <c r="CO17" s="1632"/>
      <c r="CP17" s="1632"/>
      <c r="CQ17" s="1632"/>
      <c r="CR17" s="1632"/>
      <c r="CS17" s="1632"/>
      <c r="CT17" s="1633"/>
      <c r="CU17" s="194"/>
      <c r="CV17" s="194"/>
    </row>
    <row r="18" spans="2:100" ht="4.5" customHeight="1">
      <c r="B18" s="1626"/>
      <c r="C18" s="1641">
        <v>1</v>
      </c>
      <c r="D18" s="1653"/>
      <c r="E18" s="1654"/>
      <c r="F18" s="1654"/>
      <c r="G18" s="1655"/>
      <c r="H18" s="210"/>
      <c r="I18" s="273"/>
      <c r="J18" s="213"/>
      <c r="K18" s="214"/>
      <c r="L18" s="273"/>
      <c r="M18" s="274"/>
      <c r="N18" s="273"/>
      <c r="O18" s="273"/>
      <c r="P18" s="213"/>
      <c r="Q18" s="214"/>
      <c r="R18" s="273"/>
      <c r="S18" s="273"/>
      <c r="T18" s="210"/>
      <c r="U18" s="273"/>
      <c r="V18" s="213"/>
      <c r="W18" s="214"/>
      <c r="X18" s="273"/>
      <c r="Y18" s="274"/>
      <c r="Z18" s="273"/>
      <c r="AA18" s="273"/>
      <c r="AB18" s="213"/>
      <c r="AC18" s="214"/>
      <c r="AD18" s="273"/>
      <c r="AE18" s="273"/>
      <c r="AF18" s="210"/>
      <c r="AG18" s="273"/>
      <c r="AH18" s="213"/>
      <c r="AI18" s="214"/>
      <c r="AJ18" s="273"/>
      <c r="AK18" s="274"/>
      <c r="AL18" s="273"/>
      <c r="AM18" s="273"/>
      <c r="AN18" s="213"/>
      <c r="AO18" s="214"/>
      <c r="AP18" s="273"/>
      <c r="AQ18" s="273"/>
      <c r="AR18" s="210"/>
      <c r="AS18" s="273"/>
      <c r="AT18" s="213"/>
      <c r="AU18" s="214"/>
      <c r="AV18" s="273"/>
      <c r="AW18" s="274"/>
      <c r="AX18" s="273"/>
      <c r="AY18" s="273"/>
      <c r="AZ18" s="213"/>
      <c r="BA18" s="214"/>
      <c r="BB18" s="273"/>
      <c r="BC18" s="273"/>
      <c r="BD18" s="210"/>
      <c r="BE18" s="1001"/>
      <c r="BF18" s="1002"/>
      <c r="BG18" s="1003"/>
      <c r="BH18" s="1001"/>
      <c r="BI18" s="1004"/>
      <c r="BJ18" s="1001"/>
      <c r="BK18" s="1001"/>
      <c r="BL18" s="1002"/>
      <c r="BM18" s="1003"/>
      <c r="BN18" s="1001"/>
      <c r="BO18" s="1001"/>
      <c r="BP18" s="1005"/>
      <c r="BQ18" s="1001"/>
      <c r="BR18" s="1002"/>
      <c r="BS18" s="1003"/>
      <c r="BT18" s="1001"/>
      <c r="BU18" s="1004"/>
      <c r="BV18" s="1001"/>
      <c r="BW18" s="1001"/>
      <c r="BX18" s="1002"/>
      <c r="BY18" s="1003"/>
      <c r="BZ18" s="1001"/>
      <c r="CA18" s="1001"/>
      <c r="CB18" s="1662">
        <v>100</v>
      </c>
      <c r="CC18" s="1663"/>
      <c r="CD18" s="1663"/>
      <c r="CE18" s="1663"/>
      <c r="CF18" s="1620" t="s">
        <v>540</v>
      </c>
      <c r="CG18" s="1620"/>
      <c r="CH18" s="1621"/>
      <c r="CI18" s="1644"/>
      <c r="CJ18" s="1645"/>
      <c r="CK18" s="1645"/>
      <c r="CL18" s="1645"/>
      <c r="CM18" s="1645"/>
      <c r="CN18" s="1645"/>
      <c r="CO18" s="1645"/>
      <c r="CP18" s="1645"/>
      <c r="CQ18" s="1645"/>
      <c r="CR18" s="1645"/>
      <c r="CS18" s="1645"/>
      <c r="CT18" s="1646"/>
    </row>
    <row r="19" spans="2:100" ht="6.75" customHeight="1">
      <c r="B19" s="1626"/>
      <c r="C19" s="1642"/>
      <c r="D19" s="1656"/>
      <c r="E19" s="1657"/>
      <c r="F19" s="1657"/>
      <c r="G19" s="1658"/>
      <c r="H19" s="212"/>
      <c r="I19" s="211"/>
      <c r="J19" s="357"/>
      <c r="K19" s="358"/>
      <c r="L19" s="211"/>
      <c r="M19" s="215"/>
      <c r="N19" s="211"/>
      <c r="O19" s="211"/>
      <c r="P19" s="357"/>
      <c r="Q19" s="358"/>
      <c r="R19" s="211"/>
      <c r="S19" s="211"/>
      <c r="T19" s="212"/>
      <c r="U19" s="211"/>
      <c r="V19" s="357"/>
      <c r="W19" s="358"/>
      <c r="X19" s="211"/>
      <c r="Y19" s="215"/>
      <c r="Z19" s="211"/>
      <c r="AA19" s="211"/>
      <c r="AB19" s="357"/>
      <c r="AC19" s="358"/>
      <c r="AD19" s="211"/>
      <c r="AE19" s="211"/>
      <c r="AF19" s="212"/>
      <c r="AG19" s="211"/>
      <c r="AH19" s="357"/>
      <c r="AI19" s="358"/>
      <c r="AJ19" s="211"/>
      <c r="AK19" s="215"/>
      <c r="AL19" s="211"/>
      <c r="AM19" s="211"/>
      <c r="AN19" s="357"/>
      <c r="AO19" s="358"/>
      <c r="AP19" s="211"/>
      <c r="AQ19" s="211"/>
      <c r="AR19" s="212"/>
      <c r="AS19" s="211"/>
      <c r="AT19" s="357"/>
      <c r="AU19" s="358"/>
      <c r="AV19" s="211"/>
      <c r="AW19" s="215"/>
      <c r="AX19" s="211"/>
      <c r="AY19" s="211"/>
      <c r="AZ19" s="357"/>
      <c r="BA19" s="358"/>
      <c r="BB19" s="211"/>
      <c r="BC19" s="211"/>
      <c r="BD19" s="212"/>
      <c r="BE19" s="1006"/>
      <c r="BF19" s="1007"/>
      <c r="BG19" s="1008"/>
      <c r="BH19" s="1006"/>
      <c r="BI19" s="1009"/>
      <c r="BJ19" s="1006"/>
      <c r="BK19" s="1006"/>
      <c r="BL19" s="1007"/>
      <c r="BM19" s="1008"/>
      <c r="BN19" s="1006"/>
      <c r="BO19" s="1006"/>
      <c r="BP19" s="1010"/>
      <c r="BQ19" s="1006"/>
      <c r="BR19" s="1007"/>
      <c r="BS19" s="1008"/>
      <c r="BT19" s="1006"/>
      <c r="BU19" s="1009"/>
      <c r="BV19" s="1006"/>
      <c r="BW19" s="1006"/>
      <c r="BX19" s="1007"/>
      <c r="BY19" s="1008"/>
      <c r="BZ19" s="1006"/>
      <c r="CA19" s="1006"/>
      <c r="CB19" s="1664"/>
      <c r="CC19" s="1665"/>
      <c r="CD19" s="1665"/>
      <c r="CE19" s="1665"/>
      <c r="CF19" s="1622"/>
      <c r="CG19" s="1622"/>
      <c r="CH19" s="1623"/>
      <c r="CI19" s="1647"/>
      <c r="CJ19" s="1648"/>
      <c r="CK19" s="1648"/>
      <c r="CL19" s="1648"/>
      <c r="CM19" s="1648"/>
      <c r="CN19" s="1648"/>
      <c r="CO19" s="1648"/>
      <c r="CP19" s="1648"/>
      <c r="CQ19" s="1648"/>
      <c r="CR19" s="1648"/>
      <c r="CS19" s="1648"/>
      <c r="CT19" s="1649"/>
    </row>
    <row r="20" spans="2:100" ht="4.5" customHeight="1">
      <c r="B20" s="1626"/>
      <c r="C20" s="1643"/>
      <c r="D20" s="1659"/>
      <c r="E20" s="1660"/>
      <c r="F20" s="1660"/>
      <c r="G20" s="1661"/>
      <c r="H20" s="216"/>
      <c r="I20" s="217"/>
      <c r="J20" s="218"/>
      <c r="K20" s="219"/>
      <c r="L20" s="217"/>
      <c r="M20" s="220"/>
      <c r="N20" s="217"/>
      <c r="O20" s="217"/>
      <c r="P20" s="218"/>
      <c r="Q20" s="219"/>
      <c r="R20" s="217"/>
      <c r="S20" s="217"/>
      <c r="T20" s="216"/>
      <c r="U20" s="217"/>
      <c r="V20" s="218"/>
      <c r="W20" s="219"/>
      <c r="X20" s="217"/>
      <c r="Y20" s="220"/>
      <c r="Z20" s="217"/>
      <c r="AA20" s="217"/>
      <c r="AB20" s="218"/>
      <c r="AC20" s="219"/>
      <c r="AD20" s="217"/>
      <c r="AE20" s="217"/>
      <c r="AF20" s="216"/>
      <c r="AG20" s="217"/>
      <c r="AH20" s="218"/>
      <c r="AI20" s="219"/>
      <c r="AJ20" s="217"/>
      <c r="AK20" s="220"/>
      <c r="AL20" s="217"/>
      <c r="AM20" s="217"/>
      <c r="AN20" s="218"/>
      <c r="AO20" s="219"/>
      <c r="AP20" s="217"/>
      <c r="AQ20" s="217"/>
      <c r="AR20" s="216"/>
      <c r="AS20" s="217"/>
      <c r="AT20" s="218"/>
      <c r="AU20" s="219"/>
      <c r="AV20" s="217"/>
      <c r="AW20" s="220"/>
      <c r="AX20" s="217"/>
      <c r="AY20" s="217"/>
      <c r="AZ20" s="218"/>
      <c r="BA20" s="219"/>
      <c r="BB20" s="217"/>
      <c r="BC20" s="217"/>
      <c r="BD20" s="216"/>
      <c r="BE20" s="1011"/>
      <c r="BF20" s="1012"/>
      <c r="BG20" s="1013"/>
      <c r="BH20" s="1011"/>
      <c r="BI20" s="1014"/>
      <c r="BJ20" s="1011"/>
      <c r="BK20" s="1011"/>
      <c r="BL20" s="1012"/>
      <c r="BM20" s="1013"/>
      <c r="BN20" s="1011"/>
      <c r="BO20" s="1011"/>
      <c r="BP20" s="1015"/>
      <c r="BQ20" s="1011"/>
      <c r="BR20" s="1012"/>
      <c r="BS20" s="1013"/>
      <c r="BT20" s="1011"/>
      <c r="BU20" s="1014"/>
      <c r="BV20" s="1011"/>
      <c r="BW20" s="1011"/>
      <c r="BX20" s="1012"/>
      <c r="BY20" s="1013"/>
      <c r="BZ20" s="1011"/>
      <c r="CA20" s="1011"/>
      <c r="CB20" s="1666"/>
      <c r="CC20" s="1667"/>
      <c r="CD20" s="1667"/>
      <c r="CE20" s="1667"/>
      <c r="CF20" s="1624"/>
      <c r="CG20" s="1624"/>
      <c r="CH20" s="1625"/>
      <c r="CI20" s="1650"/>
      <c r="CJ20" s="1651"/>
      <c r="CK20" s="1651"/>
      <c r="CL20" s="1651"/>
      <c r="CM20" s="1651"/>
      <c r="CN20" s="1651"/>
      <c r="CO20" s="1651"/>
      <c r="CP20" s="1651"/>
      <c r="CQ20" s="1651"/>
      <c r="CR20" s="1651"/>
      <c r="CS20" s="1651"/>
      <c r="CT20" s="1652"/>
    </row>
    <row r="21" spans="2:100" ht="4.5" customHeight="1">
      <c r="B21" s="1626"/>
      <c r="C21" s="1641">
        <v>2</v>
      </c>
      <c r="D21" s="1653"/>
      <c r="E21" s="1654"/>
      <c r="F21" s="1654"/>
      <c r="G21" s="1655"/>
      <c r="H21" s="210"/>
      <c r="I21" s="273"/>
      <c r="J21" s="213"/>
      <c r="K21" s="214"/>
      <c r="L21" s="273"/>
      <c r="M21" s="274"/>
      <c r="N21" s="273"/>
      <c r="O21" s="273"/>
      <c r="P21" s="213"/>
      <c r="Q21" s="214"/>
      <c r="R21" s="273"/>
      <c r="S21" s="273"/>
      <c r="T21" s="210"/>
      <c r="U21" s="273"/>
      <c r="V21" s="213"/>
      <c r="W21" s="214"/>
      <c r="X21" s="273"/>
      <c r="Y21" s="274"/>
      <c r="Z21" s="273"/>
      <c r="AA21" s="273"/>
      <c r="AB21" s="213"/>
      <c r="AC21" s="214"/>
      <c r="AD21" s="273"/>
      <c r="AE21" s="273"/>
      <c r="AF21" s="210"/>
      <c r="AG21" s="273"/>
      <c r="AH21" s="213"/>
      <c r="AI21" s="214"/>
      <c r="AJ21" s="273"/>
      <c r="AK21" s="274"/>
      <c r="AL21" s="273"/>
      <c r="AM21" s="273"/>
      <c r="AN21" s="213"/>
      <c r="AO21" s="214"/>
      <c r="AP21" s="273"/>
      <c r="AQ21" s="273"/>
      <c r="AR21" s="210"/>
      <c r="AS21" s="273"/>
      <c r="AT21" s="213"/>
      <c r="AU21" s="214"/>
      <c r="AV21" s="273"/>
      <c r="AW21" s="274"/>
      <c r="AX21" s="273"/>
      <c r="AY21" s="273"/>
      <c r="AZ21" s="213"/>
      <c r="BA21" s="214"/>
      <c r="BB21" s="273"/>
      <c r="BC21" s="273"/>
      <c r="BD21" s="210"/>
      <c r="BE21" s="1001"/>
      <c r="BF21" s="1002"/>
      <c r="BG21" s="1003"/>
      <c r="BH21" s="1001"/>
      <c r="BI21" s="1004"/>
      <c r="BJ21" s="1001"/>
      <c r="BK21" s="1001"/>
      <c r="BL21" s="1002"/>
      <c r="BM21" s="1003"/>
      <c r="BN21" s="1001"/>
      <c r="BO21" s="1001"/>
      <c r="BP21" s="1005"/>
      <c r="BQ21" s="1001"/>
      <c r="BR21" s="1002"/>
      <c r="BS21" s="1003"/>
      <c r="BT21" s="1001"/>
      <c r="BU21" s="1004"/>
      <c r="BV21" s="1001"/>
      <c r="BW21" s="1001"/>
      <c r="BX21" s="1002"/>
      <c r="BY21" s="1003"/>
      <c r="BZ21" s="1001"/>
      <c r="CA21" s="1001"/>
      <c r="CB21" s="1662">
        <v>95</v>
      </c>
      <c r="CC21" s="1663"/>
      <c r="CD21" s="1663"/>
      <c r="CE21" s="1663"/>
      <c r="CF21" s="1620" t="s">
        <v>540</v>
      </c>
      <c r="CG21" s="1620"/>
      <c r="CH21" s="1621"/>
      <c r="CI21" s="1644"/>
      <c r="CJ21" s="1645"/>
      <c r="CK21" s="1645"/>
      <c r="CL21" s="1645"/>
      <c r="CM21" s="1645"/>
      <c r="CN21" s="1645"/>
      <c r="CO21" s="1645"/>
      <c r="CP21" s="1645"/>
      <c r="CQ21" s="1645"/>
      <c r="CR21" s="1645"/>
      <c r="CS21" s="1645"/>
      <c r="CT21" s="1646"/>
    </row>
    <row r="22" spans="2:100" ht="6.75" customHeight="1">
      <c r="B22" s="1626"/>
      <c r="C22" s="1642"/>
      <c r="D22" s="1656"/>
      <c r="E22" s="1657"/>
      <c r="F22" s="1657"/>
      <c r="G22" s="1658"/>
      <c r="H22" s="212"/>
      <c r="I22" s="211"/>
      <c r="J22" s="357"/>
      <c r="K22" s="358"/>
      <c r="L22" s="211"/>
      <c r="M22" s="215"/>
      <c r="N22" s="211"/>
      <c r="O22" s="211"/>
      <c r="P22" s="357"/>
      <c r="Q22" s="358"/>
      <c r="R22" s="211"/>
      <c r="S22" s="211"/>
      <c r="T22" s="212"/>
      <c r="U22" s="211"/>
      <c r="V22" s="357"/>
      <c r="W22" s="358"/>
      <c r="X22" s="211"/>
      <c r="Y22" s="215"/>
      <c r="Z22" s="211"/>
      <c r="AA22" s="211"/>
      <c r="AB22" s="357"/>
      <c r="AC22" s="358"/>
      <c r="AD22" s="211"/>
      <c r="AE22" s="211"/>
      <c r="AF22" s="212"/>
      <c r="AG22" s="211"/>
      <c r="AH22" s="357"/>
      <c r="AI22" s="358"/>
      <c r="AJ22" s="211"/>
      <c r="AK22" s="215"/>
      <c r="AL22" s="211"/>
      <c r="AM22" s="211"/>
      <c r="AN22" s="357"/>
      <c r="AO22" s="358"/>
      <c r="AP22" s="211"/>
      <c r="AQ22" s="211"/>
      <c r="AR22" s="212"/>
      <c r="AS22" s="211"/>
      <c r="AT22" s="357"/>
      <c r="AU22" s="358"/>
      <c r="AV22" s="211"/>
      <c r="AW22" s="215"/>
      <c r="AX22" s="211"/>
      <c r="AY22" s="211"/>
      <c r="AZ22" s="357"/>
      <c r="BA22" s="358"/>
      <c r="BB22" s="211"/>
      <c r="BC22" s="211"/>
      <c r="BD22" s="212"/>
      <c r="BE22" s="1006"/>
      <c r="BF22" s="1007"/>
      <c r="BG22" s="1008"/>
      <c r="BH22" s="1006"/>
      <c r="BI22" s="1009"/>
      <c r="BJ22" s="1006"/>
      <c r="BK22" s="1006"/>
      <c r="BL22" s="1007"/>
      <c r="BM22" s="1008"/>
      <c r="BN22" s="1006"/>
      <c r="BO22" s="1006"/>
      <c r="BP22" s="1010"/>
      <c r="BQ22" s="1006"/>
      <c r="BR22" s="1007"/>
      <c r="BS22" s="1008"/>
      <c r="BT22" s="1006"/>
      <c r="BU22" s="1009"/>
      <c r="BV22" s="1006"/>
      <c r="BW22" s="1006"/>
      <c r="BX22" s="1007"/>
      <c r="BY22" s="1008"/>
      <c r="BZ22" s="1006"/>
      <c r="CA22" s="1006"/>
      <c r="CB22" s="1664"/>
      <c r="CC22" s="1665"/>
      <c r="CD22" s="1665"/>
      <c r="CE22" s="1665"/>
      <c r="CF22" s="1622"/>
      <c r="CG22" s="1622"/>
      <c r="CH22" s="1623"/>
      <c r="CI22" s="1647"/>
      <c r="CJ22" s="1648"/>
      <c r="CK22" s="1648"/>
      <c r="CL22" s="1648"/>
      <c r="CM22" s="1648"/>
      <c r="CN22" s="1648"/>
      <c r="CO22" s="1648"/>
      <c r="CP22" s="1648"/>
      <c r="CQ22" s="1648"/>
      <c r="CR22" s="1648"/>
      <c r="CS22" s="1648"/>
      <c r="CT22" s="1649"/>
    </row>
    <row r="23" spans="2:100" ht="4.5" customHeight="1">
      <c r="B23" s="1626"/>
      <c r="C23" s="1643"/>
      <c r="D23" s="1659"/>
      <c r="E23" s="1660"/>
      <c r="F23" s="1660"/>
      <c r="G23" s="1661"/>
      <c r="H23" s="216"/>
      <c r="I23" s="217"/>
      <c r="J23" s="218"/>
      <c r="K23" s="219"/>
      <c r="L23" s="217"/>
      <c r="M23" s="220"/>
      <c r="N23" s="217"/>
      <c r="O23" s="217"/>
      <c r="P23" s="218"/>
      <c r="Q23" s="219"/>
      <c r="R23" s="217"/>
      <c r="S23" s="217"/>
      <c r="T23" s="216"/>
      <c r="U23" s="217"/>
      <c r="V23" s="218"/>
      <c r="W23" s="219"/>
      <c r="X23" s="217"/>
      <c r="Y23" s="220"/>
      <c r="Z23" s="217"/>
      <c r="AA23" s="217"/>
      <c r="AB23" s="218"/>
      <c r="AC23" s="219"/>
      <c r="AD23" s="217"/>
      <c r="AE23" s="217"/>
      <c r="AF23" s="216"/>
      <c r="AG23" s="217"/>
      <c r="AH23" s="218"/>
      <c r="AI23" s="219"/>
      <c r="AJ23" s="217"/>
      <c r="AK23" s="220"/>
      <c r="AL23" s="217"/>
      <c r="AM23" s="217"/>
      <c r="AN23" s="218"/>
      <c r="AO23" s="219"/>
      <c r="AP23" s="217"/>
      <c r="AQ23" s="217"/>
      <c r="AR23" s="216"/>
      <c r="AS23" s="217"/>
      <c r="AT23" s="218"/>
      <c r="AU23" s="219"/>
      <c r="AV23" s="217"/>
      <c r="AW23" s="220"/>
      <c r="AX23" s="217"/>
      <c r="AY23" s="217"/>
      <c r="AZ23" s="218"/>
      <c r="BA23" s="219"/>
      <c r="BB23" s="217"/>
      <c r="BC23" s="217"/>
      <c r="BD23" s="216"/>
      <c r="BE23" s="1011"/>
      <c r="BF23" s="1012"/>
      <c r="BG23" s="1013"/>
      <c r="BH23" s="1011"/>
      <c r="BI23" s="1014"/>
      <c r="BJ23" s="1011"/>
      <c r="BK23" s="1011"/>
      <c r="BL23" s="1012"/>
      <c r="BM23" s="1013"/>
      <c r="BN23" s="1011"/>
      <c r="BO23" s="1011"/>
      <c r="BP23" s="1015"/>
      <c r="BQ23" s="1011"/>
      <c r="BR23" s="1012"/>
      <c r="BS23" s="1013"/>
      <c r="BT23" s="1011"/>
      <c r="BU23" s="1014"/>
      <c r="BV23" s="1011"/>
      <c r="BW23" s="1011"/>
      <c r="BX23" s="1012"/>
      <c r="BY23" s="1013"/>
      <c r="BZ23" s="1011"/>
      <c r="CA23" s="1011"/>
      <c r="CB23" s="1666"/>
      <c r="CC23" s="1667"/>
      <c r="CD23" s="1667"/>
      <c r="CE23" s="1667"/>
      <c r="CF23" s="1624"/>
      <c r="CG23" s="1624"/>
      <c r="CH23" s="1625"/>
      <c r="CI23" s="1650"/>
      <c r="CJ23" s="1651"/>
      <c r="CK23" s="1651"/>
      <c r="CL23" s="1651"/>
      <c r="CM23" s="1651"/>
      <c r="CN23" s="1651"/>
      <c r="CO23" s="1651"/>
      <c r="CP23" s="1651"/>
      <c r="CQ23" s="1651"/>
      <c r="CR23" s="1651"/>
      <c r="CS23" s="1651"/>
      <c r="CT23" s="1652"/>
    </row>
    <row r="24" spans="2:100" ht="4.5" customHeight="1">
      <c r="B24" s="1626"/>
      <c r="C24" s="1641">
        <v>3</v>
      </c>
      <c r="D24" s="1653"/>
      <c r="E24" s="1654"/>
      <c r="F24" s="1654"/>
      <c r="G24" s="1655"/>
      <c r="H24" s="210"/>
      <c r="I24" s="273"/>
      <c r="J24" s="213"/>
      <c r="K24" s="214"/>
      <c r="L24" s="273"/>
      <c r="M24" s="274"/>
      <c r="N24" s="273"/>
      <c r="O24" s="273"/>
      <c r="P24" s="213"/>
      <c r="Q24" s="214"/>
      <c r="R24" s="273"/>
      <c r="S24" s="273"/>
      <c r="T24" s="210"/>
      <c r="U24" s="273"/>
      <c r="V24" s="213"/>
      <c r="W24" s="214"/>
      <c r="X24" s="273"/>
      <c r="Y24" s="274"/>
      <c r="Z24" s="273"/>
      <c r="AA24" s="273"/>
      <c r="AB24" s="213"/>
      <c r="AC24" s="214"/>
      <c r="AD24" s="273"/>
      <c r="AE24" s="273"/>
      <c r="AF24" s="210"/>
      <c r="AG24" s="273"/>
      <c r="AH24" s="213"/>
      <c r="AI24" s="214"/>
      <c r="AJ24" s="273"/>
      <c r="AK24" s="274"/>
      <c r="AL24" s="273"/>
      <c r="AM24" s="273"/>
      <c r="AN24" s="213"/>
      <c r="AO24" s="214"/>
      <c r="AP24" s="273"/>
      <c r="AQ24" s="273"/>
      <c r="AR24" s="210"/>
      <c r="AS24" s="273"/>
      <c r="AT24" s="213"/>
      <c r="AU24" s="214"/>
      <c r="AV24" s="273"/>
      <c r="AW24" s="274"/>
      <c r="AX24" s="273"/>
      <c r="AY24" s="273"/>
      <c r="AZ24" s="213"/>
      <c r="BA24" s="214"/>
      <c r="BB24" s="273"/>
      <c r="BC24" s="273"/>
      <c r="BD24" s="210"/>
      <c r="BE24" s="1001"/>
      <c r="BF24" s="1002"/>
      <c r="BG24" s="1003"/>
      <c r="BH24" s="1001"/>
      <c r="BI24" s="1004"/>
      <c r="BJ24" s="1001"/>
      <c r="BK24" s="1001"/>
      <c r="BL24" s="1002"/>
      <c r="BM24" s="1003"/>
      <c r="BN24" s="1001"/>
      <c r="BO24" s="1001"/>
      <c r="BP24" s="1005"/>
      <c r="BQ24" s="1001"/>
      <c r="BR24" s="1002"/>
      <c r="BS24" s="1003"/>
      <c r="BT24" s="1001"/>
      <c r="BU24" s="1004"/>
      <c r="BV24" s="1001"/>
      <c r="BW24" s="1001"/>
      <c r="BX24" s="1002"/>
      <c r="BY24" s="1003"/>
      <c r="BZ24" s="1001"/>
      <c r="CA24" s="1001"/>
      <c r="CB24" s="1662">
        <v>90</v>
      </c>
      <c r="CC24" s="1663"/>
      <c r="CD24" s="1663"/>
      <c r="CE24" s="1663"/>
      <c r="CF24" s="1620" t="s">
        <v>540</v>
      </c>
      <c r="CG24" s="1620"/>
      <c r="CH24" s="1621"/>
      <c r="CI24" s="1644"/>
      <c r="CJ24" s="1645"/>
      <c r="CK24" s="1645"/>
      <c r="CL24" s="1645"/>
      <c r="CM24" s="1645"/>
      <c r="CN24" s="1645"/>
      <c r="CO24" s="1645"/>
      <c r="CP24" s="1645"/>
      <c r="CQ24" s="1645"/>
      <c r="CR24" s="1645"/>
      <c r="CS24" s="1645"/>
      <c r="CT24" s="1646"/>
    </row>
    <row r="25" spans="2:100" ht="6.75" customHeight="1">
      <c r="B25" s="1626"/>
      <c r="C25" s="1642"/>
      <c r="D25" s="1656"/>
      <c r="E25" s="1657"/>
      <c r="F25" s="1657"/>
      <c r="G25" s="1658"/>
      <c r="H25" s="212"/>
      <c r="I25" s="211"/>
      <c r="J25" s="357"/>
      <c r="K25" s="358"/>
      <c r="L25" s="211"/>
      <c r="M25" s="215"/>
      <c r="N25" s="211"/>
      <c r="O25" s="211"/>
      <c r="P25" s="357"/>
      <c r="Q25" s="358"/>
      <c r="R25" s="211"/>
      <c r="S25" s="211"/>
      <c r="T25" s="212"/>
      <c r="U25" s="211"/>
      <c r="V25" s="357"/>
      <c r="W25" s="358"/>
      <c r="X25" s="211"/>
      <c r="Y25" s="215"/>
      <c r="Z25" s="211"/>
      <c r="AA25" s="211"/>
      <c r="AB25" s="357"/>
      <c r="AC25" s="358"/>
      <c r="AD25" s="211"/>
      <c r="AE25" s="211"/>
      <c r="AF25" s="212"/>
      <c r="AG25" s="211"/>
      <c r="AH25" s="357"/>
      <c r="AI25" s="358"/>
      <c r="AJ25" s="211"/>
      <c r="AK25" s="215"/>
      <c r="AL25" s="211"/>
      <c r="AM25" s="211"/>
      <c r="AN25" s="357"/>
      <c r="AO25" s="358"/>
      <c r="AP25" s="211"/>
      <c r="AQ25" s="211"/>
      <c r="AR25" s="212"/>
      <c r="AS25" s="211"/>
      <c r="AT25" s="357"/>
      <c r="AU25" s="358"/>
      <c r="AV25" s="211"/>
      <c r="AW25" s="215"/>
      <c r="AX25" s="211"/>
      <c r="AY25" s="211"/>
      <c r="AZ25" s="357"/>
      <c r="BA25" s="358"/>
      <c r="BB25" s="211"/>
      <c r="BC25" s="211"/>
      <c r="BD25" s="212"/>
      <c r="BE25" s="1006"/>
      <c r="BF25" s="1007"/>
      <c r="BG25" s="1008"/>
      <c r="BH25" s="1006"/>
      <c r="BI25" s="1009"/>
      <c r="BJ25" s="1006"/>
      <c r="BK25" s="1006"/>
      <c r="BL25" s="1007"/>
      <c r="BM25" s="1008"/>
      <c r="BN25" s="1006"/>
      <c r="BO25" s="1006"/>
      <c r="BP25" s="1010"/>
      <c r="BQ25" s="1006"/>
      <c r="BR25" s="1007"/>
      <c r="BS25" s="1008"/>
      <c r="BT25" s="1006"/>
      <c r="BU25" s="1009"/>
      <c r="BV25" s="1006"/>
      <c r="BW25" s="1006"/>
      <c r="BX25" s="1007"/>
      <c r="BY25" s="1008"/>
      <c r="BZ25" s="1006"/>
      <c r="CA25" s="1006"/>
      <c r="CB25" s="1664"/>
      <c r="CC25" s="1665"/>
      <c r="CD25" s="1665"/>
      <c r="CE25" s="1665"/>
      <c r="CF25" s="1622"/>
      <c r="CG25" s="1622"/>
      <c r="CH25" s="1623"/>
      <c r="CI25" s="1647"/>
      <c r="CJ25" s="1648"/>
      <c r="CK25" s="1648"/>
      <c r="CL25" s="1648"/>
      <c r="CM25" s="1648"/>
      <c r="CN25" s="1648"/>
      <c r="CO25" s="1648"/>
      <c r="CP25" s="1648"/>
      <c r="CQ25" s="1648"/>
      <c r="CR25" s="1648"/>
      <c r="CS25" s="1648"/>
      <c r="CT25" s="1649"/>
    </row>
    <row r="26" spans="2:100" ht="4.5" customHeight="1">
      <c r="B26" s="1626"/>
      <c r="C26" s="1643"/>
      <c r="D26" s="1659"/>
      <c r="E26" s="1660"/>
      <c r="F26" s="1660"/>
      <c r="G26" s="1661"/>
      <c r="H26" s="216"/>
      <c r="I26" s="217"/>
      <c r="J26" s="218"/>
      <c r="K26" s="219"/>
      <c r="L26" s="217"/>
      <c r="M26" s="220"/>
      <c r="N26" s="217"/>
      <c r="O26" s="217"/>
      <c r="P26" s="218"/>
      <c r="Q26" s="219"/>
      <c r="R26" s="217"/>
      <c r="S26" s="217"/>
      <c r="T26" s="216"/>
      <c r="U26" s="217"/>
      <c r="V26" s="218"/>
      <c r="W26" s="219"/>
      <c r="X26" s="217"/>
      <c r="Y26" s="220"/>
      <c r="Z26" s="217"/>
      <c r="AA26" s="217"/>
      <c r="AB26" s="218"/>
      <c r="AC26" s="219"/>
      <c r="AD26" s="217"/>
      <c r="AE26" s="217"/>
      <c r="AF26" s="216"/>
      <c r="AG26" s="217"/>
      <c r="AH26" s="218"/>
      <c r="AI26" s="219"/>
      <c r="AJ26" s="217"/>
      <c r="AK26" s="220"/>
      <c r="AL26" s="217"/>
      <c r="AM26" s="217"/>
      <c r="AN26" s="218"/>
      <c r="AO26" s="219"/>
      <c r="AP26" s="217"/>
      <c r="AQ26" s="217"/>
      <c r="AR26" s="216"/>
      <c r="AS26" s="217"/>
      <c r="AT26" s="218"/>
      <c r="AU26" s="219"/>
      <c r="AV26" s="217"/>
      <c r="AW26" s="220"/>
      <c r="AX26" s="217"/>
      <c r="AY26" s="217"/>
      <c r="AZ26" s="218"/>
      <c r="BA26" s="219"/>
      <c r="BB26" s="217"/>
      <c r="BC26" s="217"/>
      <c r="BD26" s="216"/>
      <c r="BE26" s="1011"/>
      <c r="BF26" s="1012"/>
      <c r="BG26" s="1013"/>
      <c r="BH26" s="1011"/>
      <c r="BI26" s="1014"/>
      <c r="BJ26" s="1011"/>
      <c r="BK26" s="1011"/>
      <c r="BL26" s="1012"/>
      <c r="BM26" s="1013"/>
      <c r="BN26" s="1011"/>
      <c r="BO26" s="1011"/>
      <c r="BP26" s="1015"/>
      <c r="BQ26" s="1011"/>
      <c r="BR26" s="1012"/>
      <c r="BS26" s="1013"/>
      <c r="BT26" s="1011"/>
      <c r="BU26" s="1014"/>
      <c r="BV26" s="1011"/>
      <c r="BW26" s="1011"/>
      <c r="BX26" s="1012"/>
      <c r="BY26" s="1013"/>
      <c r="BZ26" s="1011"/>
      <c r="CA26" s="1011"/>
      <c r="CB26" s="1666"/>
      <c r="CC26" s="1667"/>
      <c r="CD26" s="1667"/>
      <c r="CE26" s="1667"/>
      <c r="CF26" s="1624"/>
      <c r="CG26" s="1624"/>
      <c r="CH26" s="1625"/>
      <c r="CI26" s="1650"/>
      <c r="CJ26" s="1651"/>
      <c r="CK26" s="1651"/>
      <c r="CL26" s="1651"/>
      <c r="CM26" s="1651"/>
      <c r="CN26" s="1651"/>
      <c r="CO26" s="1651"/>
      <c r="CP26" s="1651"/>
      <c r="CQ26" s="1651"/>
      <c r="CR26" s="1651"/>
      <c r="CS26" s="1651"/>
      <c r="CT26" s="1652"/>
    </row>
    <row r="27" spans="2:100" ht="4.5" customHeight="1">
      <c r="B27" s="1626"/>
      <c r="C27" s="1641">
        <v>4</v>
      </c>
      <c r="D27" s="1653"/>
      <c r="E27" s="1654"/>
      <c r="F27" s="1654"/>
      <c r="G27" s="1655"/>
      <c r="H27" s="210"/>
      <c r="I27" s="273"/>
      <c r="J27" s="213"/>
      <c r="K27" s="214"/>
      <c r="L27" s="273"/>
      <c r="M27" s="274"/>
      <c r="N27" s="273"/>
      <c r="O27" s="273"/>
      <c r="P27" s="213"/>
      <c r="Q27" s="214"/>
      <c r="R27" s="273"/>
      <c r="S27" s="273"/>
      <c r="T27" s="210"/>
      <c r="U27" s="273"/>
      <c r="V27" s="213"/>
      <c r="W27" s="214"/>
      <c r="X27" s="273"/>
      <c r="Y27" s="274"/>
      <c r="Z27" s="273"/>
      <c r="AA27" s="273"/>
      <c r="AB27" s="213"/>
      <c r="AC27" s="214"/>
      <c r="AD27" s="273"/>
      <c r="AE27" s="273"/>
      <c r="AF27" s="210"/>
      <c r="AG27" s="273"/>
      <c r="AH27" s="213"/>
      <c r="AI27" s="214"/>
      <c r="AJ27" s="273"/>
      <c r="AK27" s="274"/>
      <c r="AL27" s="273"/>
      <c r="AM27" s="273"/>
      <c r="AN27" s="213"/>
      <c r="AO27" s="214"/>
      <c r="AP27" s="273"/>
      <c r="AQ27" s="273"/>
      <c r="AR27" s="210"/>
      <c r="AS27" s="273"/>
      <c r="AT27" s="213"/>
      <c r="AU27" s="214"/>
      <c r="AV27" s="273"/>
      <c r="AW27" s="274"/>
      <c r="AX27" s="273"/>
      <c r="AY27" s="273"/>
      <c r="AZ27" s="213"/>
      <c r="BA27" s="214"/>
      <c r="BB27" s="273"/>
      <c r="BC27" s="273"/>
      <c r="BD27" s="210"/>
      <c r="BE27" s="273"/>
      <c r="BF27" s="213"/>
      <c r="BG27" s="214"/>
      <c r="BH27" s="273"/>
      <c r="BI27" s="274"/>
      <c r="BJ27" s="273"/>
      <c r="BK27" s="273"/>
      <c r="BL27" s="213"/>
      <c r="BM27" s="214"/>
      <c r="BN27" s="273"/>
      <c r="BO27" s="273"/>
      <c r="BP27" s="210"/>
      <c r="BQ27" s="273"/>
      <c r="BR27" s="213"/>
      <c r="BS27" s="214"/>
      <c r="BT27" s="273"/>
      <c r="BU27" s="274"/>
      <c r="BV27" s="273"/>
      <c r="BW27" s="273"/>
      <c r="BX27" s="213"/>
      <c r="BY27" s="214"/>
      <c r="BZ27" s="273"/>
      <c r="CA27" s="273"/>
      <c r="CB27" s="1668">
        <v>85</v>
      </c>
      <c r="CC27" s="1669"/>
      <c r="CD27" s="1669"/>
      <c r="CE27" s="1669"/>
      <c r="CF27" s="1674" t="s">
        <v>540</v>
      </c>
      <c r="CG27" s="1674"/>
      <c r="CH27" s="1675"/>
      <c r="CI27" s="1680"/>
      <c r="CJ27" s="1681"/>
      <c r="CK27" s="1681"/>
      <c r="CL27" s="1681"/>
      <c r="CM27" s="1681"/>
      <c r="CN27" s="1681"/>
      <c r="CO27" s="1681"/>
      <c r="CP27" s="1681"/>
      <c r="CQ27" s="1681"/>
      <c r="CR27" s="1681"/>
      <c r="CS27" s="1681"/>
      <c r="CT27" s="1682"/>
    </row>
    <row r="28" spans="2:100" ht="6.75" customHeight="1">
      <c r="B28" s="1626"/>
      <c r="C28" s="1642"/>
      <c r="D28" s="1656"/>
      <c r="E28" s="1657"/>
      <c r="F28" s="1657"/>
      <c r="G28" s="1658"/>
      <c r="H28" s="212"/>
      <c r="I28" s="211"/>
      <c r="J28" s="357"/>
      <c r="K28" s="358"/>
      <c r="L28" s="211"/>
      <c r="M28" s="215"/>
      <c r="N28" s="211"/>
      <c r="O28" s="211"/>
      <c r="P28" s="357"/>
      <c r="Q28" s="358"/>
      <c r="R28" s="211"/>
      <c r="S28" s="211"/>
      <c r="T28" s="212"/>
      <c r="U28" s="211"/>
      <c r="V28" s="357"/>
      <c r="W28" s="358"/>
      <c r="X28" s="211"/>
      <c r="Y28" s="215"/>
      <c r="Z28" s="211"/>
      <c r="AA28" s="211"/>
      <c r="AB28" s="357"/>
      <c r="AC28" s="358"/>
      <c r="AD28" s="211"/>
      <c r="AE28" s="211"/>
      <c r="AF28" s="212"/>
      <c r="AG28" s="211"/>
      <c r="AH28" s="357"/>
      <c r="AI28" s="358"/>
      <c r="AJ28" s="211"/>
      <c r="AK28" s="215"/>
      <c r="AL28" s="211"/>
      <c r="AM28" s="211"/>
      <c r="AN28" s="357"/>
      <c r="AO28" s="358"/>
      <c r="AP28" s="211"/>
      <c r="AQ28" s="211"/>
      <c r="AR28" s="212"/>
      <c r="AS28" s="211"/>
      <c r="AT28" s="357"/>
      <c r="AU28" s="358"/>
      <c r="AV28" s="211"/>
      <c r="AW28" s="215"/>
      <c r="AX28" s="211"/>
      <c r="AY28" s="211"/>
      <c r="AZ28" s="357"/>
      <c r="BA28" s="358"/>
      <c r="BB28" s="211"/>
      <c r="BC28" s="211"/>
      <c r="BD28" s="212"/>
      <c r="BE28" s="211"/>
      <c r="BF28" s="357"/>
      <c r="BG28" s="358"/>
      <c r="BH28" s="211"/>
      <c r="BI28" s="215"/>
      <c r="BJ28" s="211"/>
      <c r="BK28" s="211"/>
      <c r="BL28" s="357"/>
      <c r="BM28" s="358"/>
      <c r="BN28" s="211"/>
      <c r="BO28" s="211"/>
      <c r="BP28" s="212"/>
      <c r="BQ28" s="211"/>
      <c r="BR28" s="357"/>
      <c r="BS28" s="358"/>
      <c r="BT28" s="211"/>
      <c r="BU28" s="215"/>
      <c r="BV28" s="211"/>
      <c r="BW28" s="211"/>
      <c r="BX28" s="357"/>
      <c r="BY28" s="358"/>
      <c r="BZ28" s="211"/>
      <c r="CA28" s="211"/>
      <c r="CB28" s="1670"/>
      <c r="CC28" s="1671"/>
      <c r="CD28" s="1671"/>
      <c r="CE28" s="1671"/>
      <c r="CF28" s="1676"/>
      <c r="CG28" s="1676"/>
      <c r="CH28" s="1677"/>
      <c r="CI28" s="1683"/>
      <c r="CJ28" s="1684"/>
      <c r="CK28" s="1684"/>
      <c r="CL28" s="1684"/>
      <c r="CM28" s="1684"/>
      <c r="CN28" s="1684"/>
      <c r="CO28" s="1684"/>
      <c r="CP28" s="1684"/>
      <c r="CQ28" s="1684"/>
      <c r="CR28" s="1684"/>
      <c r="CS28" s="1684"/>
      <c r="CT28" s="1685"/>
    </row>
    <row r="29" spans="2:100" ht="4.5" customHeight="1">
      <c r="B29" s="1626"/>
      <c r="C29" s="1643"/>
      <c r="D29" s="1659"/>
      <c r="E29" s="1660"/>
      <c r="F29" s="1660"/>
      <c r="G29" s="1661"/>
      <c r="H29" s="216"/>
      <c r="I29" s="217"/>
      <c r="J29" s="218"/>
      <c r="K29" s="219"/>
      <c r="L29" s="217"/>
      <c r="M29" s="220"/>
      <c r="N29" s="217"/>
      <c r="O29" s="217"/>
      <c r="P29" s="218"/>
      <c r="Q29" s="219"/>
      <c r="R29" s="217"/>
      <c r="S29" s="217"/>
      <c r="T29" s="216"/>
      <c r="U29" s="217"/>
      <c r="V29" s="218"/>
      <c r="W29" s="219"/>
      <c r="X29" s="217"/>
      <c r="Y29" s="220"/>
      <c r="Z29" s="217"/>
      <c r="AA29" s="217"/>
      <c r="AB29" s="218"/>
      <c r="AC29" s="219"/>
      <c r="AD29" s="217"/>
      <c r="AE29" s="217"/>
      <c r="AF29" s="216"/>
      <c r="AG29" s="217"/>
      <c r="AH29" s="218"/>
      <c r="AI29" s="219"/>
      <c r="AJ29" s="217"/>
      <c r="AK29" s="220"/>
      <c r="AL29" s="217"/>
      <c r="AM29" s="217"/>
      <c r="AN29" s="218"/>
      <c r="AO29" s="219"/>
      <c r="AP29" s="217"/>
      <c r="AQ29" s="217"/>
      <c r="AR29" s="216"/>
      <c r="AS29" s="217"/>
      <c r="AT29" s="218"/>
      <c r="AU29" s="219"/>
      <c r="AV29" s="217"/>
      <c r="AW29" s="220"/>
      <c r="AX29" s="217"/>
      <c r="AY29" s="217"/>
      <c r="AZ29" s="218"/>
      <c r="BA29" s="219"/>
      <c r="BB29" s="217"/>
      <c r="BC29" s="217"/>
      <c r="BD29" s="216"/>
      <c r="BE29" s="217"/>
      <c r="BF29" s="218"/>
      <c r="BG29" s="219"/>
      <c r="BH29" s="217"/>
      <c r="BI29" s="220"/>
      <c r="BJ29" s="217"/>
      <c r="BK29" s="217"/>
      <c r="BL29" s="218"/>
      <c r="BM29" s="219"/>
      <c r="BN29" s="217"/>
      <c r="BO29" s="217"/>
      <c r="BP29" s="216"/>
      <c r="BQ29" s="217"/>
      <c r="BR29" s="218"/>
      <c r="BS29" s="219"/>
      <c r="BT29" s="217"/>
      <c r="BU29" s="220"/>
      <c r="BV29" s="217"/>
      <c r="BW29" s="217"/>
      <c r="BX29" s="218"/>
      <c r="BY29" s="219"/>
      <c r="BZ29" s="217"/>
      <c r="CA29" s="217"/>
      <c r="CB29" s="1672"/>
      <c r="CC29" s="1673"/>
      <c r="CD29" s="1673"/>
      <c r="CE29" s="1673"/>
      <c r="CF29" s="1678"/>
      <c r="CG29" s="1678"/>
      <c r="CH29" s="1679"/>
      <c r="CI29" s="1686"/>
      <c r="CJ29" s="1687"/>
      <c r="CK29" s="1687"/>
      <c r="CL29" s="1687"/>
      <c r="CM29" s="1687"/>
      <c r="CN29" s="1687"/>
      <c r="CO29" s="1687"/>
      <c r="CP29" s="1687"/>
      <c r="CQ29" s="1687"/>
      <c r="CR29" s="1687"/>
      <c r="CS29" s="1687"/>
      <c r="CT29" s="1688"/>
    </row>
    <row r="30" spans="2:100" ht="4.5" customHeight="1">
      <c r="B30" s="1626"/>
      <c r="C30" s="1641">
        <v>5</v>
      </c>
      <c r="D30" s="1653"/>
      <c r="E30" s="1654"/>
      <c r="F30" s="1654"/>
      <c r="G30" s="1655"/>
      <c r="H30" s="210"/>
      <c r="I30" s="273"/>
      <c r="J30" s="213"/>
      <c r="K30" s="214"/>
      <c r="L30" s="273"/>
      <c r="M30" s="274"/>
      <c r="N30" s="273"/>
      <c r="O30" s="273"/>
      <c r="P30" s="213"/>
      <c r="Q30" s="214"/>
      <c r="R30" s="273"/>
      <c r="S30" s="273"/>
      <c r="T30" s="210"/>
      <c r="U30" s="273"/>
      <c r="V30" s="213"/>
      <c r="W30" s="214"/>
      <c r="X30" s="273"/>
      <c r="Y30" s="274"/>
      <c r="Z30" s="273"/>
      <c r="AA30" s="273"/>
      <c r="AB30" s="213"/>
      <c r="AC30" s="214"/>
      <c r="AD30" s="273"/>
      <c r="AE30" s="273"/>
      <c r="AF30" s="210"/>
      <c r="AG30" s="273"/>
      <c r="AH30" s="213"/>
      <c r="AI30" s="214"/>
      <c r="AJ30" s="273"/>
      <c r="AK30" s="274"/>
      <c r="AL30" s="273"/>
      <c r="AM30" s="273"/>
      <c r="AN30" s="213"/>
      <c r="AO30" s="214"/>
      <c r="AP30" s="273"/>
      <c r="AQ30" s="273"/>
      <c r="AR30" s="210"/>
      <c r="AS30" s="273"/>
      <c r="AT30" s="213"/>
      <c r="AU30" s="214"/>
      <c r="AV30" s="273"/>
      <c r="AW30" s="274"/>
      <c r="AX30" s="273"/>
      <c r="AY30" s="273"/>
      <c r="AZ30" s="213"/>
      <c r="BA30" s="214"/>
      <c r="BB30" s="273"/>
      <c r="BC30" s="273"/>
      <c r="BD30" s="210"/>
      <c r="BE30" s="273"/>
      <c r="BF30" s="213"/>
      <c r="BG30" s="214"/>
      <c r="BH30" s="273"/>
      <c r="BI30" s="274"/>
      <c r="BJ30" s="273"/>
      <c r="BK30" s="273"/>
      <c r="BL30" s="213"/>
      <c r="BM30" s="214"/>
      <c r="BN30" s="273"/>
      <c r="BO30" s="273"/>
      <c r="BP30" s="210"/>
      <c r="BQ30" s="273"/>
      <c r="BR30" s="213"/>
      <c r="BS30" s="214"/>
      <c r="BT30" s="273"/>
      <c r="BU30" s="274"/>
      <c r="BV30" s="273"/>
      <c r="BW30" s="273"/>
      <c r="BX30" s="213"/>
      <c r="BY30" s="214"/>
      <c r="BZ30" s="273"/>
      <c r="CA30" s="273"/>
      <c r="CB30" s="1668">
        <v>80</v>
      </c>
      <c r="CC30" s="1669"/>
      <c r="CD30" s="1669"/>
      <c r="CE30" s="1669"/>
      <c r="CF30" s="1674" t="s">
        <v>540</v>
      </c>
      <c r="CG30" s="1674"/>
      <c r="CH30" s="1675"/>
      <c r="CI30" s="1680"/>
      <c r="CJ30" s="1681"/>
      <c r="CK30" s="1681"/>
      <c r="CL30" s="1681"/>
      <c r="CM30" s="1681"/>
      <c r="CN30" s="1681"/>
      <c r="CO30" s="1681"/>
      <c r="CP30" s="1681"/>
      <c r="CQ30" s="1681"/>
      <c r="CR30" s="1681"/>
      <c r="CS30" s="1681"/>
      <c r="CT30" s="1682"/>
    </row>
    <row r="31" spans="2:100" ht="6.75" customHeight="1">
      <c r="B31" s="1626"/>
      <c r="C31" s="1642"/>
      <c r="D31" s="1656"/>
      <c r="E31" s="1657"/>
      <c r="F31" s="1657"/>
      <c r="G31" s="1658"/>
      <c r="H31" s="212"/>
      <c r="I31" s="211"/>
      <c r="J31" s="357"/>
      <c r="K31" s="358"/>
      <c r="L31" s="211"/>
      <c r="M31" s="215"/>
      <c r="N31" s="211"/>
      <c r="O31" s="211"/>
      <c r="P31" s="357"/>
      <c r="Q31" s="358"/>
      <c r="R31" s="211"/>
      <c r="S31" s="211"/>
      <c r="T31" s="212"/>
      <c r="U31" s="211"/>
      <c r="V31" s="357"/>
      <c r="W31" s="358"/>
      <c r="X31" s="211"/>
      <c r="Y31" s="215"/>
      <c r="Z31" s="211"/>
      <c r="AA31" s="211"/>
      <c r="AB31" s="357"/>
      <c r="AC31" s="358"/>
      <c r="AD31" s="211"/>
      <c r="AE31" s="211"/>
      <c r="AF31" s="212"/>
      <c r="AG31" s="211"/>
      <c r="AH31" s="357"/>
      <c r="AI31" s="358"/>
      <c r="AJ31" s="211"/>
      <c r="AK31" s="215"/>
      <c r="AL31" s="211"/>
      <c r="AM31" s="211"/>
      <c r="AN31" s="357"/>
      <c r="AO31" s="358"/>
      <c r="AP31" s="211"/>
      <c r="AQ31" s="211"/>
      <c r="AR31" s="212"/>
      <c r="AS31" s="211"/>
      <c r="AT31" s="357"/>
      <c r="AU31" s="358"/>
      <c r="AV31" s="211"/>
      <c r="AW31" s="215"/>
      <c r="AX31" s="211"/>
      <c r="AY31" s="211"/>
      <c r="AZ31" s="357"/>
      <c r="BA31" s="358"/>
      <c r="BB31" s="211"/>
      <c r="BC31" s="211"/>
      <c r="BD31" s="212"/>
      <c r="BE31" s="211"/>
      <c r="BF31" s="357"/>
      <c r="BG31" s="358"/>
      <c r="BH31" s="211"/>
      <c r="BI31" s="215"/>
      <c r="BJ31" s="211"/>
      <c r="BK31" s="211"/>
      <c r="BL31" s="357"/>
      <c r="BM31" s="358"/>
      <c r="BN31" s="211"/>
      <c r="BO31" s="211"/>
      <c r="BP31" s="212"/>
      <c r="BQ31" s="211"/>
      <c r="BR31" s="357"/>
      <c r="BS31" s="358"/>
      <c r="BT31" s="211"/>
      <c r="BU31" s="215"/>
      <c r="BV31" s="211"/>
      <c r="BW31" s="211"/>
      <c r="BX31" s="357"/>
      <c r="BY31" s="358"/>
      <c r="BZ31" s="211"/>
      <c r="CA31" s="211"/>
      <c r="CB31" s="1670"/>
      <c r="CC31" s="1671"/>
      <c r="CD31" s="1671"/>
      <c r="CE31" s="1671"/>
      <c r="CF31" s="1676"/>
      <c r="CG31" s="1676"/>
      <c r="CH31" s="1677"/>
      <c r="CI31" s="1683"/>
      <c r="CJ31" s="1684"/>
      <c r="CK31" s="1684"/>
      <c r="CL31" s="1684"/>
      <c r="CM31" s="1684"/>
      <c r="CN31" s="1684"/>
      <c r="CO31" s="1684"/>
      <c r="CP31" s="1684"/>
      <c r="CQ31" s="1684"/>
      <c r="CR31" s="1684"/>
      <c r="CS31" s="1684"/>
      <c r="CT31" s="1685"/>
    </row>
    <row r="32" spans="2:100" ht="4.5" customHeight="1">
      <c r="B32" s="1626"/>
      <c r="C32" s="1643"/>
      <c r="D32" s="1659"/>
      <c r="E32" s="1660"/>
      <c r="F32" s="1660"/>
      <c r="G32" s="1661"/>
      <c r="H32" s="216"/>
      <c r="I32" s="217"/>
      <c r="J32" s="218"/>
      <c r="K32" s="219"/>
      <c r="L32" s="217"/>
      <c r="M32" s="220"/>
      <c r="N32" s="217"/>
      <c r="O32" s="217"/>
      <c r="P32" s="218"/>
      <c r="Q32" s="219"/>
      <c r="R32" s="217"/>
      <c r="S32" s="217"/>
      <c r="T32" s="216"/>
      <c r="U32" s="217"/>
      <c r="V32" s="218"/>
      <c r="W32" s="219"/>
      <c r="X32" s="217"/>
      <c r="Y32" s="220"/>
      <c r="Z32" s="217"/>
      <c r="AA32" s="217"/>
      <c r="AB32" s="218"/>
      <c r="AC32" s="219"/>
      <c r="AD32" s="217"/>
      <c r="AE32" s="217"/>
      <c r="AF32" s="216"/>
      <c r="AG32" s="217"/>
      <c r="AH32" s="218"/>
      <c r="AI32" s="219"/>
      <c r="AJ32" s="217"/>
      <c r="AK32" s="220"/>
      <c r="AL32" s="217"/>
      <c r="AM32" s="217"/>
      <c r="AN32" s="218"/>
      <c r="AO32" s="219"/>
      <c r="AP32" s="217"/>
      <c r="AQ32" s="217"/>
      <c r="AR32" s="216"/>
      <c r="AS32" s="217"/>
      <c r="AT32" s="218"/>
      <c r="AU32" s="219"/>
      <c r="AV32" s="217"/>
      <c r="AW32" s="220"/>
      <c r="AX32" s="217"/>
      <c r="AY32" s="217"/>
      <c r="AZ32" s="218"/>
      <c r="BA32" s="219"/>
      <c r="BB32" s="217"/>
      <c r="BC32" s="217"/>
      <c r="BD32" s="216"/>
      <c r="BE32" s="217"/>
      <c r="BF32" s="218"/>
      <c r="BG32" s="219"/>
      <c r="BH32" s="217"/>
      <c r="BI32" s="220"/>
      <c r="BJ32" s="217"/>
      <c r="BK32" s="217"/>
      <c r="BL32" s="218"/>
      <c r="BM32" s="219"/>
      <c r="BN32" s="217"/>
      <c r="BO32" s="217"/>
      <c r="BP32" s="216"/>
      <c r="BQ32" s="217"/>
      <c r="BR32" s="218"/>
      <c r="BS32" s="219"/>
      <c r="BT32" s="217"/>
      <c r="BU32" s="220"/>
      <c r="BV32" s="217"/>
      <c r="BW32" s="217"/>
      <c r="BX32" s="218"/>
      <c r="BY32" s="219"/>
      <c r="BZ32" s="217"/>
      <c r="CA32" s="217"/>
      <c r="CB32" s="1672"/>
      <c r="CC32" s="1673"/>
      <c r="CD32" s="1673"/>
      <c r="CE32" s="1673"/>
      <c r="CF32" s="1678"/>
      <c r="CG32" s="1678"/>
      <c r="CH32" s="1679"/>
      <c r="CI32" s="1686"/>
      <c r="CJ32" s="1687"/>
      <c r="CK32" s="1687"/>
      <c r="CL32" s="1687"/>
      <c r="CM32" s="1687"/>
      <c r="CN32" s="1687"/>
      <c r="CO32" s="1687"/>
      <c r="CP32" s="1687"/>
      <c r="CQ32" s="1687"/>
      <c r="CR32" s="1687"/>
      <c r="CS32" s="1687"/>
      <c r="CT32" s="1688"/>
    </row>
    <row r="33" spans="2:98" ht="4.5" customHeight="1">
      <c r="B33" s="1626"/>
      <c r="C33" s="1641">
        <v>6</v>
      </c>
      <c r="D33" s="1653"/>
      <c r="E33" s="1654"/>
      <c r="F33" s="1654"/>
      <c r="G33" s="1655"/>
      <c r="H33" s="210"/>
      <c r="I33" s="273"/>
      <c r="J33" s="213"/>
      <c r="K33" s="214"/>
      <c r="L33" s="273"/>
      <c r="M33" s="274"/>
      <c r="N33" s="273"/>
      <c r="O33" s="273"/>
      <c r="P33" s="213"/>
      <c r="Q33" s="214"/>
      <c r="R33" s="273"/>
      <c r="S33" s="273"/>
      <c r="T33" s="210"/>
      <c r="U33" s="273"/>
      <c r="V33" s="213"/>
      <c r="W33" s="214"/>
      <c r="X33" s="273"/>
      <c r="Y33" s="274"/>
      <c r="Z33" s="273"/>
      <c r="AA33" s="273"/>
      <c r="AB33" s="213"/>
      <c r="AC33" s="214"/>
      <c r="AD33" s="273"/>
      <c r="AE33" s="273"/>
      <c r="AF33" s="210"/>
      <c r="AG33" s="273"/>
      <c r="AH33" s="213"/>
      <c r="AI33" s="214"/>
      <c r="AJ33" s="273"/>
      <c r="AK33" s="274"/>
      <c r="AL33" s="273"/>
      <c r="AM33" s="273"/>
      <c r="AN33" s="213"/>
      <c r="AO33" s="214"/>
      <c r="AP33" s="273"/>
      <c r="AQ33" s="273"/>
      <c r="AR33" s="210"/>
      <c r="AS33" s="273"/>
      <c r="AT33" s="213"/>
      <c r="AU33" s="214"/>
      <c r="AV33" s="273"/>
      <c r="AW33" s="274"/>
      <c r="AX33" s="273"/>
      <c r="AY33" s="273"/>
      <c r="AZ33" s="213"/>
      <c r="BA33" s="214"/>
      <c r="BB33" s="273"/>
      <c r="BC33" s="273"/>
      <c r="BD33" s="210"/>
      <c r="BE33" s="273"/>
      <c r="BF33" s="213"/>
      <c r="BG33" s="214"/>
      <c r="BH33" s="273"/>
      <c r="BI33" s="274"/>
      <c r="BJ33" s="273"/>
      <c r="BK33" s="273"/>
      <c r="BL33" s="213"/>
      <c r="BM33" s="214"/>
      <c r="BN33" s="273"/>
      <c r="BO33" s="273"/>
      <c r="BP33" s="210"/>
      <c r="BQ33" s="273"/>
      <c r="BR33" s="213"/>
      <c r="BS33" s="214"/>
      <c r="BT33" s="273"/>
      <c r="BU33" s="274"/>
      <c r="BV33" s="273"/>
      <c r="BW33" s="273"/>
      <c r="BX33" s="213"/>
      <c r="BY33" s="214"/>
      <c r="BZ33" s="273"/>
      <c r="CA33" s="273"/>
      <c r="CB33" s="1668">
        <v>75</v>
      </c>
      <c r="CC33" s="1669"/>
      <c r="CD33" s="1669"/>
      <c r="CE33" s="1669"/>
      <c r="CF33" s="1674" t="s">
        <v>540</v>
      </c>
      <c r="CG33" s="1674"/>
      <c r="CH33" s="1675"/>
      <c r="CI33" s="1680"/>
      <c r="CJ33" s="1681"/>
      <c r="CK33" s="1681"/>
      <c r="CL33" s="1681"/>
      <c r="CM33" s="1681"/>
      <c r="CN33" s="1681"/>
      <c r="CO33" s="1681"/>
      <c r="CP33" s="1681"/>
      <c r="CQ33" s="1681"/>
      <c r="CR33" s="1681"/>
      <c r="CS33" s="1681"/>
      <c r="CT33" s="1682"/>
    </row>
    <row r="34" spans="2:98" ht="6.75" customHeight="1">
      <c r="B34" s="1626"/>
      <c r="C34" s="1642"/>
      <c r="D34" s="1656"/>
      <c r="E34" s="1657"/>
      <c r="F34" s="1657"/>
      <c r="G34" s="1658"/>
      <c r="H34" s="212"/>
      <c r="I34" s="211"/>
      <c r="J34" s="357"/>
      <c r="K34" s="358"/>
      <c r="L34" s="211"/>
      <c r="M34" s="215"/>
      <c r="N34" s="211"/>
      <c r="O34" s="211"/>
      <c r="P34" s="357"/>
      <c r="Q34" s="358"/>
      <c r="R34" s="211"/>
      <c r="S34" s="211"/>
      <c r="T34" s="212"/>
      <c r="U34" s="211"/>
      <c r="V34" s="357"/>
      <c r="W34" s="358"/>
      <c r="X34" s="211"/>
      <c r="Y34" s="215"/>
      <c r="Z34" s="211"/>
      <c r="AA34" s="211"/>
      <c r="AB34" s="357"/>
      <c r="AC34" s="358"/>
      <c r="AD34" s="211"/>
      <c r="AE34" s="211"/>
      <c r="AF34" s="212"/>
      <c r="AG34" s="211"/>
      <c r="AH34" s="357"/>
      <c r="AI34" s="358"/>
      <c r="AJ34" s="211"/>
      <c r="AK34" s="215"/>
      <c r="AL34" s="211"/>
      <c r="AM34" s="211"/>
      <c r="AN34" s="357"/>
      <c r="AO34" s="358"/>
      <c r="AP34" s="211"/>
      <c r="AQ34" s="211"/>
      <c r="AR34" s="212"/>
      <c r="AS34" s="211"/>
      <c r="AT34" s="357"/>
      <c r="AU34" s="358"/>
      <c r="AV34" s="211"/>
      <c r="AW34" s="215"/>
      <c r="AX34" s="211"/>
      <c r="AY34" s="211"/>
      <c r="AZ34" s="357"/>
      <c r="BA34" s="358"/>
      <c r="BB34" s="211"/>
      <c r="BC34" s="211"/>
      <c r="BD34" s="212"/>
      <c r="BE34" s="211"/>
      <c r="BF34" s="357"/>
      <c r="BG34" s="358"/>
      <c r="BH34" s="211"/>
      <c r="BI34" s="215"/>
      <c r="BJ34" s="211"/>
      <c r="BK34" s="211"/>
      <c r="BL34" s="357"/>
      <c r="BM34" s="358"/>
      <c r="BN34" s="211"/>
      <c r="BO34" s="211"/>
      <c r="BP34" s="212"/>
      <c r="BQ34" s="211"/>
      <c r="BR34" s="357"/>
      <c r="BS34" s="358"/>
      <c r="BT34" s="211"/>
      <c r="BU34" s="215"/>
      <c r="BV34" s="211"/>
      <c r="BW34" s="211"/>
      <c r="BX34" s="357"/>
      <c r="BY34" s="358"/>
      <c r="BZ34" s="211"/>
      <c r="CA34" s="211"/>
      <c r="CB34" s="1670"/>
      <c r="CC34" s="1671"/>
      <c r="CD34" s="1671"/>
      <c r="CE34" s="1671"/>
      <c r="CF34" s="1676"/>
      <c r="CG34" s="1676"/>
      <c r="CH34" s="1677"/>
      <c r="CI34" s="1683"/>
      <c r="CJ34" s="1684"/>
      <c r="CK34" s="1684"/>
      <c r="CL34" s="1684"/>
      <c r="CM34" s="1684"/>
      <c r="CN34" s="1684"/>
      <c r="CO34" s="1684"/>
      <c r="CP34" s="1684"/>
      <c r="CQ34" s="1684"/>
      <c r="CR34" s="1684"/>
      <c r="CS34" s="1684"/>
      <c r="CT34" s="1685"/>
    </row>
    <row r="35" spans="2:98" ht="4.5" customHeight="1">
      <c r="B35" s="1626"/>
      <c r="C35" s="1643"/>
      <c r="D35" s="1659"/>
      <c r="E35" s="1660"/>
      <c r="F35" s="1660"/>
      <c r="G35" s="1661"/>
      <c r="H35" s="216"/>
      <c r="I35" s="217"/>
      <c r="J35" s="218"/>
      <c r="K35" s="219"/>
      <c r="L35" s="217"/>
      <c r="M35" s="220"/>
      <c r="N35" s="217"/>
      <c r="O35" s="217"/>
      <c r="P35" s="218"/>
      <c r="Q35" s="219"/>
      <c r="R35" s="217"/>
      <c r="S35" s="217"/>
      <c r="T35" s="216"/>
      <c r="U35" s="217"/>
      <c r="V35" s="218"/>
      <c r="W35" s="219"/>
      <c r="X35" s="217"/>
      <c r="Y35" s="220"/>
      <c r="Z35" s="217"/>
      <c r="AA35" s="217"/>
      <c r="AB35" s="218"/>
      <c r="AC35" s="219"/>
      <c r="AD35" s="217"/>
      <c r="AE35" s="217"/>
      <c r="AF35" s="216"/>
      <c r="AG35" s="217"/>
      <c r="AH35" s="218"/>
      <c r="AI35" s="219"/>
      <c r="AJ35" s="217"/>
      <c r="AK35" s="220"/>
      <c r="AL35" s="217"/>
      <c r="AM35" s="217"/>
      <c r="AN35" s="218"/>
      <c r="AO35" s="219"/>
      <c r="AP35" s="217"/>
      <c r="AQ35" s="217"/>
      <c r="AR35" s="216"/>
      <c r="AS35" s="217"/>
      <c r="AT35" s="218"/>
      <c r="AU35" s="219"/>
      <c r="AV35" s="217"/>
      <c r="AW35" s="220"/>
      <c r="AX35" s="217"/>
      <c r="AY35" s="217"/>
      <c r="AZ35" s="218"/>
      <c r="BA35" s="219"/>
      <c r="BB35" s="217"/>
      <c r="BC35" s="217"/>
      <c r="BD35" s="216"/>
      <c r="BE35" s="217"/>
      <c r="BF35" s="218"/>
      <c r="BG35" s="219"/>
      <c r="BH35" s="217"/>
      <c r="BI35" s="220"/>
      <c r="BJ35" s="217"/>
      <c r="BK35" s="217"/>
      <c r="BL35" s="218"/>
      <c r="BM35" s="219"/>
      <c r="BN35" s="217"/>
      <c r="BO35" s="217"/>
      <c r="BP35" s="216"/>
      <c r="BQ35" s="217"/>
      <c r="BR35" s="218"/>
      <c r="BS35" s="219"/>
      <c r="BT35" s="217"/>
      <c r="BU35" s="220"/>
      <c r="BV35" s="217"/>
      <c r="BW35" s="217"/>
      <c r="BX35" s="218"/>
      <c r="BY35" s="219"/>
      <c r="BZ35" s="217"/>
      <c r="CA35" s="217"/>
      <c r="CB35" s="1672"/>
      <c r="CC35" s="1673"/>
      <c r="CD35" s="1673"/>
      <c r="CE35" s="1673"/>
      <c r="CF35" s="1678"/>
      <c r="CG35" s="1678"/>
      <c r="CH35" s="1679"/>
      <c r="CI35" s="1686"/>
      <c r="CJ35" s="1687"/>
      <c r="CK35" s="1687"/>
      <c r="CL35" s="1687"/>
      <c r="CM35" s="1687"/>
      <c r="CN35" s="1687"/>
      <c r="CO35" s="1687"/>
      <c r="CP35" s="1687"/>
      <c r="CQ35" s="1687"/>
      <c r="CR35" s="1687"/>
      <c r="CS35" s="1687"/>
      <c r="CT35" s="1688"/>
    </row>
    <row r="36" spans="2:98" ht="4.5" customHeight="1">
      <c r="B36" s="1626"/>
      <c r="C36" s="1641">
        <v>7</v>
      </c>
      <c r="D36" s="1653"/>
      <c r="E36" s="1654"/>
      <c r="F36" s="1654"/>
      <c r="G36" s="1655"/>
      <c r="H36" s="210"/>
      <c r="I36" s="273"/>
      <c r="J36" s="213"/>
      <c r="K36" s="214"/>
      <c r="L36" s="273"/>
      <c r="M36" s="274"/>
      <c r="N36" s="273"/>
      <c r="O36" s="273"/>
      <c r="P36" s="213"/>
      <c r="Q36" s="214"/>
      <c r="R36" s="273"/>
      <c r="S36" s="273"/>
      <c r="T36" s="210"/>
      <c r="U36" s="273"/>
      <c r="V36" s="213"/>
      <c r="W36" s="214"/>
      <c r="X36" s="273"/>
      <c r="Y36" s="274"/>
      <c r="Z36" s="273"/>
      <c r="AA36" s="273"/>
      <c r="AB36" s="213"/>
      <c r="AC36" s="214"/>
      <c r="AD36" s="273"/>
      <c r="AE36" s="273"/>
      <c r="AF36" s="210"/>
      <c r="AG36" s="273"/>
      <c r="AH36" s="213"/>
      <c r="AI36" s="214"/>
      <c r="AJ36" s="273"/>
      <c r="AK36" s="274"/>
      <c r="AL36" s="273"/>
      <c r="AM36" s="273"/>
      <c r="AN36" s="213"/>
      <c r="AO36" s="214"/>
      <c r="AP36" s="273"/>
      <c r="AQ36" s="273"/>
      <c r="AR36" s="210"/>
      <c r="AS36" s="273"/>
      <c r="AT36" s="213"/>
      <c r="AU36" s="214"/>
      <c r="AV36" s="273"/>
      <c r="AW36" s="274"/>
      <c r="AX36" s="273"/>
      <c r="AY36" s="273"/>
      <c r="AZ36" s="213"/>
      <c r="BA36" s="214"/>
      <c r="BB36" s="273"/>
      <c r="BC36" s="273"/>
      <c r="BD36" s="210"/>
      <c r="BE36" s="273"/>
      <c r="BF36" s="213"/>
      <c r="BG36" s="214"/>
      <c r="BH36" s="273"/>
      <c r="BI36" s="274"/>
      <c r="BJ36" s="273"/>
      <c r="BK36" s="273"/>
      <c r="BL36" s="213"/>
      <c r="BM36" s="214"/>
      <c r="BN36" s="273"/>
      <c r="BO36" s="273"/>
      <c r="BP36" s="210"/>
      <c r="BQ36" s="273"/>
      <c r="BR36" s="213"/>
      <c r="BS36" s="214"/>
      <c r="BT36" s="273"/>
      <c r="BU36" s="274"/>
      <c r="BV36" s="273"/>
      <c r="BW36" s="273"/>
      <c r="BX36" s="213"/>
      <c r="BY36" s="214"/>
      <c r="BZ36" s="273"/>
      <c r="CA36" s="273"/>
      <c r="CB36" s="1668">
        <v>70</v>
      </c>
      <c r="CC36" s="1669"/>
      <c r="CD36" s="1669"/>
      <c r="CE36" s="1669"/>
      <c r="CF36" s="1674" t="s">
        <v>540</v>
      </c>
      <c r="CG36" s="1674"/>
      <c r="CH36" s="1675"/>
      <c r="CI36" s="1680"/>
      <c r="CJ36" s="1681"/>
      <c r="CK36" s="1681"/>
      <c r="CL36" s="1681"/>
      <c r="CM36" s="1681"/>
      <c r="CN36" s="1681"/>
      <c r="CO36" s="1681"/>
      <c r="CP36" s="1681"/>
      <c r="CQ36" s="1681"/>
      <c r="CR36" s="1681"/>
      <c r="CS36" s="1681"/>
      <c r="CT36" s="1682"/>
    </row>
    <row r="37" spans="2:98" ht="6.75" customHeight="1">
      <c r="B37" s="1626"/>
      <c r="C37" s="1642"/>
      <c r="D37" s="1656"/>
      <c r="E37" s="1657"/>
      <c r="F37" s="1657"/>
      <c r="G37" s="1658"/>
      <c r="H37" s="212"/>
      <c r="I37" s="211"/>
      <c r="J37" s="357"/>
      <c r="K37" s="358"/>
      <c r="L37" s="211"/>
      <c r="M37" s="215"/>
      <c r="N37" s="211"/>
      <c r="O37" s="211"/>
      <c r="P37" s="357"/>
      <c r="Q37" s="358"/>
      <c r="R37" s="211"/>
      <c r="S37" s="211"/>
      <c r="T37" s="212"/>
      <c r="U37" s="211"/>
      <c r="V37" s="357"/>
      <c r="W37" s="358"/>
      <c r="X37" s="211"/>
      <c r="Y37" s="215"/>
      <c r="Z37" s="211"/>
      <c r="AA37" s="211"/>
      <c r="AB37" s="357"/>
      <c r="AC37" s="358"/>
      <c r="AD37" s="211"/>
      <c r="AE37" s="211"/>
      <c r="AF37" s="212"/>
      <c r="AG37" s="211"/>
      <c r="AH37" s="357"/>
      <c r="AI37" s="358"/>
      <c r="AJ37" s="211"/>
      <c r="AK37" s="215"/>
      <c r="AL37" s="211"/>
      <c r="AM37" s="211"/>
      <c r="AN37" s="357"/>
      <c r="AO37" s="358"/>
      <c r="AP37" s="211"/>
      <c r="AQ37" s="211"/>
      <c r="AR37" s="212"/>
      <c r="AS37" s="211"/>
      <c r="AT37" s="357"/>
      <c r="AU37" s="358"/>
      <c r="AV37" s="211"/>
      <c r="AW37" s="215"/>
      <c r="AX37" s="211"/>
      <c r="AY37" s="211"/>
      <c r="AZ37" s="357"/>
      <c r="BA37" s="358"/>
      <c r="BB37" s="211"/>
      <c r="BC37" s="211"/>
      <c r="BD37" s="212"/>
      <c r="BE37" s="211"/>
      <c r="BF37" s="357"/>
      <c r="BG37" s="358"/>
      <c r="BH37" s="211"/>
      <c r="BI37" s="215"/>
      <c r="BJ37" s="211"/>
      <c r="BK37" s="211"/>
      <c r="BL37" s="357"/>
      <c r="BM37" s="358"/>
      <c r="BN37" s="211"/>
      <c r="BO37" s="211"/>
      <c r="BP37" s="212"/>
      <c r="BQ37" s="211"/>
      <c r="BR37" s="357"/>
      <c r="BS37" s="358"/>
      <c r="BT37" s="211"/>
      <c r="BU37" s="215"/>
      <c r="BV37" s="211"/>
      <c r="BW37" s="211"/>
      <c r="BX37" s="357"/>
      <c r="BY37" s="358"/>
      <c r="BZ37" s="211"/>
      <c r="CA37" s="211"/>
      <c r="CB37" s="1670"/>
      <c r="CC37" s="1671"/>
      <c r="CD37" s="1671"/>
      <c r="CE37" s="1671"/>
      <c r="CF37" s="1676"/>
      <c r="CG37" s="1676"/>
      <c r="CH37" s="1677"/>
      <c r="CI37" s="1683"/>
      <c r="CJ37" s="1684"/>
      <c r="CK37" s="1684"/>
      <c r="CL37" s="1684"/>
      <c r="CM37" s="1684"/>
      <c r="CN37" s="1684"/>
      <c r="CO37" s="1684"/>
      <c r="CP37" s="1684"/>
      <c r="CQ37" s="1684"/>
      <c r="CR37" s="1684"/>
      <c r="CS37" s="1684"/>
      <c r="CT37" s="1685"/>
    </row>
    <row r="38" spans="2:98" ht="4.5" customHeight="1">
      <c r="B38" s="1626"/>
      <c r="C38" s="1643"/>
      <c r="D38" s="1659"/>
      <c r="E38" s="1660"/>
      <c r="F38" s="1660"/>
      <c r="G38" s="1661"/>
      <c r="H38" s="216"/>
      <c r="I38" s="217"/>
      <c r="J38" s="218"/>
      <c r="K38" s="219"/>
      <c r="L38" s="217"/>
      <c r="M38" s="220"/>
      <c r="N38" s="217"/>
      <c r="O38" s="217"/>
      <c r="P38" s="218"/>
      <c r="Q38" s="219"/>
      <c r="R38" s="217"/>
      <c r="S38" s="217"/>
      <c r="T38" s="216"/>
      <c r="U38" s="217"/>
      <c r="V38" s="218"/>
      <c r="W38" s="219"/>
      <c r="X38" s="217"/>
      <c r="Y38" s="220"/>
      <c r="Z38" s="217"/>
      <c r="AA38" s="217"/>
      <c r="AB38" s="218"/>
      <c r="AC38" s="219"/>
      <c r="AD38" s="217"/>
      <c r="AE38" s="217"/>
      <c r="AF38" s="216"/>
      <c r="AG38" s="217"/>
      <c r="AH38" s="218"/>
      <c r="AI38" s="219"/>
      <c r="AJ38" s="217"/>
      <c r="AK38" s="220"/>
      <c r="AL38" s="217"/>
      <c r="AM38" s="217"/>
      <c r="AN38" s="218"/>
      <c r="AO38" s="219"/>
      <c r="AP38" s="217"/>
      <c r="AQ38" s="217"/>
      <c r="AR38" s="216"/>
      <c r="AS38" s="217"/>
      <c r="AT38" s="218"/>
      <c r="AU38" s="219"/>
      <c r="AV38" s="217"/>
      <c r="AW38" s="220"/>
      <c r="AX38" s="217"/>
      <c r="AY38" s="217"/>
      <c r="AZ38" s="218"/>
      <c r="BA38" s="219"/>
      <c r="BB38" s="217"/>
      <c r="BC38" s="217"/>
      <c r="BD38" s="216"/>
      <c r="BE38" s="217"/>
      <c r="BF38" s="218"/>
      <c r="BG38" s="219"/>
      <c r="BH38" s="217"/>
      <c r="BI38" s="220"/>
      <c r="BJ38" s="217"/>
      <c r="BK38" s="217"/>
      <c r="BL38" s="218"/>
      <c r="BM38" s="219"/>
      <c r="BN38" s="217"/>
      <c r="BO38" s="217"/>
      <c r="BP38" s="216"/>
      <c r="BQ38" s="217"/>
      <c r="BR38" s="218"/>
      <c r="BS38" s="219"/>
      <c r="BT38" s="217"/>
      <c r="BU38" s="220"/>
      <c r="BV38" s="217"/>
      <c r="BW38" s="217"/>
      <c r="BX38" s="218"/>
      <c r="BY38" s="219"/>
      <c r="BZ38" s="217"/>
      <c r="CA38" s="217"/>
      <c r="CB38" s="1672"/>
      <c r="CC38" s="1673"/>
      <c r="CD38" s="1673"/>
      <c r="CE38" s="1673"/>
      <c r="CF38" s="1678"/>
      <c r="CG38" s="1678"/>
      <c r="CH38" s="1679"/>
      <c r="CI38" s="1686"/>
      <c r="CJ38" s="1687"/>
      <c r="CK38" s="1687"/>
      <c r="CL38" s="1687"/>
      <c r="CM38" s="1687"/>
      <c r="CN38" s="1687"/>
      <c r="CO38" s="1687"/>
      <c r="CP38" s="1687"/>
      <c r="CQ38" s="1687"/>
      <c r="CR38" s="1687"/>
      <c r="CS38" s="1687"/>
      <c r="CT38" s="1688"/>
    </row>
    <row r="39" spans="2:98" ht="4.5" customHeight="1">
      <c r="B39" s="1626"/>
      <c r="C39" s="1641">
        <v>8</v>
      </c>
      <c r="D39" s="1653"/>
      <c r="E39" s="1654"/>
      <c r="F39" s="1654"/>
      <c r="G39" s="1655"/>
      <c r="H39" s="210"/>
      <c r="I39" s="273"/>
      <c r="J39" s="213"/>
      <c r="K39" s="214"/>
      <c r="L39" s="273"/>
      <c r="M39" s="274"/>
      <c r="N39" s="273"/>
      <c r="O39" s="273"/>
      <c r="P39" s="213"/>
      <c r="Q39" s="214"/>
      <c r="R39" s="273"/>
      <c r="S39" s="273"/>
      <c r="T39" s="210"/>
      <c r="U39" s="273"/>
      <c r="V39" s="213"/>
      <c r="W39" s="214"/>
      <c r="X39" s="273"/>
      <c r="Y39" s="274"/>
      <c r="Z39" s="273"/>
      <c r="AA39" s="273"/>
      <c r="AB39" s="213"/>
      <c r="AC39" s="214"/>
      <c r="AD39" s="273"/>
      <c r="AE39" s="273"/>
      <c r="AF39" s="210"/>
      <c r="AG39" s="273"/>
      <c r="AH39" s="213"/>
      <c r="AI39" s="214"/>
      <c r="AJ39" s="273"/>
      <c r="AK39" s="274"/>
      <c r="AL39" s="273"/>
      <c r="AM39" s="273"/>
      <c r="AN39" s="213"/>
      <c r="AO39" s="214"/>
      <c r="AP39" s="273"/>
      <c r="AQ39" s="273"/>
      <c r="AR39" s="210"/>
      <c r="AS39" s="273"/>
      <c r="AT39" s="213"/>
      <c r="AU39" s="214"/>
      <c r="AV39" s="273"/>
      <c r="AW39" s="274"/>
      <c r="AX39" s="273"/>
      <c r="AY39" s="273"/>
      <c r="AZ39" s="213"/>
      <c r="BA39" s="214"/>
      <c r="BB39" s="273"/>
      <c r="BC39" s="273"/>
      <c r="BD39" s="210"/>
      <c r="BE39" s="273"/>
      <c r="BF39" s="213"/>
      <c r="BG39" s="214"/>
      <c r="BH39" s="273"/>
      <c r="BI39" s="274"/>
      <c r="BJ39" s="273"/>
      <c r="BK39" s="273"/>
      <c r="BL39" s="213"/>
      <c r="BM39" s="214"/>
      <c r="BN39" s="273"/>
      <c r="BO39" s="273"/>
      <c r="BP39" s="210"/>
      <c r="BQ39" s="273"/>
      <c r="BR39" s="213"/>
      <c r="BS39" s="214"/>
      <c r="BT39" s="273"/>
      <c r="BU39" s="274"/>
      <c r="BV39" s="273"/>
      <c r="BW39" s="273"/>
      <c r="BX39" s="213"/>
      <c r="BY39" s="214"/>
      <c r="BZ39" s="273"/>
      <c r="CA39" s="273"/>
      <c r="CB39" s="1668">
        <v>65</v>
      </c>
      <c r="CC39" s="1669"/>
      <c r="CD39" s="1669"/>
      <c r="CE39" s="1669"/>
      <c r="CF39" s="1674" t="s">
        <v>540</v>
      </c>
      <c r="CG39" s="1674"/>
      <c r="CH39" s="1675"/>
      <c r="CI39" s="1680"/>
      <c r="CJ39" s="1681"/>
      <c r="CK39" s="1681"/>
      <c r="CL39" s="1681"/>
      <c r="CM39" s="1681"/>
      <c r="CN39" s="1681"/>
      <c r="CO39" s="1681"/>
      <c r="CP39" s="1681"/>
      <c r="CQ39" s="1681"/>
      <c r="CR39" s="1681"/>
      <c r="CS39" s="1681"/>
      <c r="CT39" s="1682"/>
    </row>
    <row r="40" spans="2:98" ht="6.75" customHeight="1">
      <c r="B40" s="1626"/>
      <c r="C40" s="1642"/>
      <c r="D40" s="1656"/>
      <c r="E40" s="1657"/>
      <c r="F40" s="1657"/>
      <c r="G40" s="1658"/>
      <c r="H40" s="212"/>
      <c r="I40" s="211"/>
      <c r="J40" s="357"/>
      <c r="K40" s="358"/>
      <c r="L40" s="211"/>
      <c r="M40" s="215"/>
      <c r="N40" s="211"/>
      <c r="O40" s="211"/>
      <c r="P40" s="357"/>
      <c r="Q40" s="358"/>
      <c r="R40" s="211"/>
      <c r="S40" s="211"/>
      <c r="T40" s="212"/>
      <c r="U40" s="211"/>
      <c r="V40" s="357"/>
      <c r="W40" s="358"/>
      <c r="X40" s="211"/>
      <c r="Y40" s="215"/>
      <c r="Z40" s="211"/>
      <c r="AA40" s="211"/>
      <c r="AB40" s="357"/>
      <c r="AC40" s="358"/>
      <c r="AD40" s="211"/>
      <c r="AE40" s="211"/>
      <c r="AF40" s="212"/>
      <c r="AG40" s="211"/>
      <c r="AH40" s="357"/>
      <c r="AI40" s="358"/>
      <c r="AJ40" s="211"/>
      <c r="AK40" s="215"/>
      <c r="AL40" s="211"/>
      <c r="AM40" s="211"/>
      <c r="AN40" s="357"/>
      <c r="AO40" s="358"/>
      <c r="AP40" s="211"/>
      <c r="AQ40" s="211"/>
      <c r="AR40" s="212"/>
      <c r="AS40" s="211"/>
      <c r="AT40" s="357"/>
      <c r="AU40" s="358"/>
      <c r="AV40" s="211"/>
      <c r="AW40" s="215"/>
      <c r="AX40" s="211"/>
      <c r="AY40" s="211"/>
      <c r="AZ40" s="357"/>
      <c r="BA40" s="358"/>
      <c r="BB40" s="211"/>
      <c r="BC40" s="211"/>
      <c r="BD40" s="212"/>
      <c r="BE40" s="211"/>
      <c r="BF40" s="357"/>
      <c r="BG40" s="358"/>
      <c r="BH40" s="211"/>
      <c r="BI40" s="215"/>
      <c r="BJ40" s="211"/>
      <c r="BK40" s="211"/>
      <c r="BL40" s="357"/>
      <c r="BM40" s="358"/>
      <c r="BN40" s="211"/>
      <c r="BO40" s="211"/>
      <c r="BP40" s="212"/>
      <c r="BQ40" s="211"/>
      <c r="BR40" s="357"/>
      <c r="BS40" s="358"/>
      <c r="BT40" s="211"/>
      <c r="BU40" s="215"/>
      <c r="BV40" s="211"/>
      <c r="BW40" s="211"/>
      <c r="BX40" s="357"/>
      <c r="BY40" s="358"/>
      <c r="BZ40" s="211"/>
      <c r="CA40" s="211"/>
      <c r="CB40" s="1670"/>
      <c r="CC40" s="1671"/>
      <c r="CD40" s="1671"/>
      <c r="CE40" s="1671"/>
      <c r="CF40" s="1676"/>
      <c r="CG40" s="1676"/>
      <c r="CH40" s="1677"/>
      <c r="CI40" s="1683"/>
      <c r="CJ40" s="1684"/>
      <c r="CK40" s="1684"/>
      <c r="CL40" s="1684"/>
      <c r="CM40" s="1684"/>
      <c r="CN40" s="1684"/>
      <c r="CO40" s="1684"/>
      <c r="CP40" s="1684"/>
      <c r="CQ40" s="1684"/>
      <c r="CR40" s="1684"/>
      <c r="CS40" s="1684"/>
      <c r="CT40" s="1685"/>
    </row>
    <row r="41" spans="2:98" ht="4.5" customHeight="1">
      <c r="B41" s="1626"/>
      <c r="C41" s="1643"/>
      <c r="D41" s="1659"/>
      <c r="E41" s="1660"/>
      <c r="F41" s="1660"/>
      <c r="G41" s="1661"/>
      <c r="H41" s="216"/>
      <c r="I41" s="217"/>
      <c r="J41" s="218"/>
      <c r="K41" s="219"/>
      <c r="L41" s="217"/>
      <c r="M41" s="220"/>
      <c r="N41" s="217"/>
      <c r="O41" s="217"/>
      <c r="P41" s="218"/>
      <c r="Q41" s="219"/>
      <c r="R41" s="217"/>
      <c r="S41" s="217"/>
      <c r="T41" s="216"/>
      <c r="U41" s="217"/>
      <c r="V41" s="218"/>
      <c r="W41" s="219"/>
      <c r="X41" s="217"/>
      <c r="Y41" s="220"/>
      <c r="Z41" s="217"/>
      <c r="AA41" s="217"/>
      <c r="AB41" s="218"/>
      <c r="AC41" s="219"/>
      <c r="AD41" s="217"/>
      <c r="AE41" s="217"/>
      <c r="AF41" s="216"/>
      <c r="AG41" s="217"/>
      <c r="AH41" s="218"/>
      <c r="AI41" s="219"/>
      <c r="AJ41" s="217"/>
      <c r="AK41" s="220"/>
      <c r="AL41" s="217"/>
      <c r="AM41" s="217"/>
      <c r="AN41" s="218"/>
      <c r="AO41" s="219"/>
      <c r="AP41" s="217"/>
      <c r="AQ41" s="217"/>
      <c r="AR41" s="216"/>
      <c r="AS41" s="217"/>
      <c r="AT41" s="218"/>
      <c r="AU41" s="219"/>
      <c r="AV41" s="217"/>
      <c r="AW41" s="220"/>
      <c r="AX41" s="217"/>
      <c r="AY41" s="217"/>
      <c r="AZ41" s="218"/>
      <c r="BA41" s="219"/>
      <c r="BB41" s="217"/>
      <c r="BC41" s="217"/>
      <c r="BD41" s="216"/>
      <c r="BE41" s="217"/>
      <c r="BF41" s="218"/>
      <c r="BG41" s="219"/>
      <c r="BH41" s="217"/>
      <c r="BI41" s="220"/>
      <c r="BJ41" s="217"/>
      <c r="BK41" s="217"/>
      <c r="BL41" s="218"/>
      <c r="BM41" s="219"/>
      <c r="BN41" s="217"/>
      <c r="BO41" s="217"/>
      <c r="BP41" s="216"/>
      <c r="BQ41" s="217"/>
      <c r="BR41" s="218"/>
      <c r="BS41" s="219"/>
      <c r="BT41" s="217"/>
      <c r="BU41" s="220"/>
      <c r="BV41" s="217"/>
      <c r="BW41" s="217"/>
      <c r="BX41" s="218"/>
      <c r="BY41" s="219"/>
      <c r="BZ41" s="217"/>
      <c r="CA41" s="217"/>
      <c r="CB41" s="1672"/>
      <c r="CC41" s="1673"/>
      <c r="CD41" s="1673"/>
      <c r="CE41" s="1673"/>
      <c r="CF41" s="1678"/>
      <c r="CG41" s="1678"/>
      <c r="CH41" s="1679"/>
      <c r="CI41" s="1686"/>
      <c r="CJ41" s="1687"/>
      <c r="CK41" s="1687"/>
      <c r="CL41" s="1687"/>
      <c r="CM41" s="1687"/>
      <c r="CN41" s="1687"/>
      <c r="CO41" s="1687"/>
      <c r="CP41" s="1687"/>
      <c r="CQ41" s="1687"/>
      <c r="CR41" s="1687"/>
      <c r="CS41" s="1687"/>
      <c r="CT41" s="1688"/>
    </row>
    <row r="42" spans="2:98" ht="4.5" customHeight="1">
      <c r="B42" s="1626"/>
      <c r="C42" s="1641">
        <v>9</v>
      </c>
      <c r="D42" s="1653"/>
      <c r="E42" s="1654"/>
      <c r="F42" s="1654"/>
      <c r="G42" s="1655"/>
      <c r="H42" s="210"/>
      <c r="I42" s="273"/>
      <c r="J42" s="213"/>
      <c r="K42" s="214"/>
      <c r="L42" s="273"/>
      <c r="M42" s="274"/>
      <c r="N42" s="273"/>
      <c r="O42" s="273"/>
      <c r="P42" s="213"/>
      <c r="Q42" s="214"/>
      <c r="R42" s="273"/>
      <c r="S42" s="273"/>
      <c r="T42" s="210"/>
      <c r="U42" s="273"/>
      <c r="V42" s="213"/>
      <c r="W42" s="214"/>
      <c r="X42" s="273"/>
      <c r="Y42" s="274"/>
      <c r="Z42" s="273"/>
      <c r="AA42" s="273"/>
      <c r="AB42" s="213"/>
      <c r="AC42" s="214"/>
      <c r="AD42" s="273"/>
      <c r="AE42" s="273"/>
      <c r="AF42" s="210"/>
      <c r="AG42" s="273"/>
      <c r="AH42" s="213"/>
      <c r="AI42" s="214"/>
      <c r="AJ42" s="273"/>
      <c r="AK42" s="274"/>
      <c r="AL42" s="273"/>
      <c r="AM42" s="273"/>
      <c r="AN42" s="213"/>
      <c r="AO42" s="214"/>
      <c r="AP42" s="273"/>
      <c r="AQ42" s="273"/>
      <c r="AR42" s="210"/>
      <c r="AS42" s="273"/>
      <c r="AT42" s="213"/>
      <c r="AU42" s="214"/>
      <c r="AV42" s="273"/>
      <c r="AW42" s="274"/>
      <c r="AX42" s="273"/>
      <c r="AY42" s="273"/>
      <c r="AZ42" s="213"/>
      <c r="BA42" s="214"/>
      <c r="BB42" s="273"/>
      <c r="BC42" s="273"/>
      <c r="BD42" s="210"/>
      <c r="BE42" s="273"/>
      <c r="BF42" s="213"/>
      <c r="BG42" s="214"/>
      <c r="BH42" s="273"/>
      <c r="BI42" s="274"/>
      <c r="BJ42" s="273"/>
      <c r="BK42" s="273"/>
      <c r="BL42" s="213"/>
      <c r="BM42" s="214"/>
      <c r="BN42" s="273"/>
      <c r="BO42" s="273"/>
      <c r="BP42" s="210"/>
      <c r="BQ42" s="273"/>
      <c r="BR42" s="213"/>
      <c r="BS42" s="214"/>
      <c r="BT42" s="273"/>
      <c r="BU42" s="274"/>
      <c r="BV42" s="273"/>
      <c r="BW42" s="273"/>
      <c r="BX42" s="213"/>
      <c r="BY42" s="214"/>
      <c r="BZ42" s="273"/>
      <c r="CA42" s="273"/>
      <c r="CB42" s="1668">
        <v>60</v>
      </c>
      <c r="CC42" s="1669"/>
      <c r="CD42" s="1669"/>
      <c r="CE42" s="1669"/>
      <c r="CF42" s="1674" t="s">
        <v>540</v>
      </c>
      <c r="CG42" s="1674"/>
      <c r="CH42" s="1675"/>
      <c r="CI42" s="1680"/>
      <c r="CJ42" s="1681"/>
      <c r="CK42" s="1681"/>
      <c r="CL42" s="1681"/>
      <c r="CM42" s="1681"/>
      <c r="CN42" s="1681"/>
      <c r="CO42" s="1681"/>
      <c r="CP42" s="1681"/>
      <c r="CQ42" s="1681"/>
      <c r="CR42" s="1681"/>
      <c r="CS42" s="1681"/>
      <c r="CT42" s="1682"/>
    </row>
    <row r="43" spans="2:98" ht="6.75" customHeight="1">
      <c r="B43" s="1626"/>
      <c r="C43" s="1642"/>
      <c r="D43" s="1656"/>
      <c r="E43" s="1657"/>
      <c r="F43" s="1657"/>
      <c r="G43" s="1658"/>
      <c r="H43" s="212"/>
      <c r="I43" s="211"/>
      <c r="J43" s="357"/>
      <c r="K43" s="358"/>
      <c r="L43" s="211"/>
      <c r="M43" s="215"/>
      <c r="N43" s="211"/>
      <c r="O43" s="211"/>
      <c r="P43" s="357"/>
      <c r="Q43" s="358"/>
      <c r="R43" s="211"/>
      <c r="S43" s="211"/>
      <c r="T43" s="212"/>
      <c r="U43" s="211"/>
      <c r="V43" s="357"/>
      <c r="W43" s="358"/>
      <c r="X43" s="211"/>
      <c r="Y43" s="215"/>
      <c r="Z43" s="211"/>
      <c r="AA43" s="211"/>
      <c r="AB43" s="357"/>
      <c r="AC43" s="358"/>
      <c r="AD43" s="211"/>
      <c r="AE43" s="211"/>
      <c r="AF43" s="212"/>
      <c r="AG43" s="211"/>
      <c r="AH43" s="357"/>
      <c r="AI43" s="358"/>
      <c r="AJ43" s="211"/>
      <c r="AK43" s="215"/>
      <c r="AL43" s="211"/>
      <c r="AM43" s="211"/>
      <c r="AN43" s="357"/>
      <c r="AO43" s="358"/>
      <c r="AP43" s="211"/>
      <c r="AQ43" s="211"/>
      <c r="AR43" s="212"/>
      <c r="AS43" s="211"/>
      <c r="AT43" s="357"/>
      <c r="AU43" s="358"/>
      <c r="AV43" s="211"/>
      <c r="AW43" s="215"/>
      <c r="AX43" s="211"/>
      <c r="AY43" s="211"/>
      <c r="AZ43" s="357"/>
      <c r="BA43" s="358"/>
      <c r="BB43" s="211"/>
      <c r="BC43" s="211"/>
      <c r="BD43" s="212"/>
      <c r="BE43" s="211"/>
      <c r="BF43" s="357"/>
      <c r="BG43" s="358"/>
      <c r="BH43" s="211"/>
      <c r="BI43" s="215"/>
      <c r="BJ43" s="211"/>
      <c r="BK43" s="211"/>
      <c r="BL43" s="357"/>
      <c r="BM43" s="358"/>
      <c r="BN43" s="211"/>
      <c r="BO43" s="211"/>
      <c r="BP43" s="212"/>
      <c r="BQ43" s="211"/>
      <c r="BR43" s="357"/>
      <c r="BS43" s="358"/>
      <c r="BT43" s="211"/>
      <c r="BU43" s="215"/>
      <c r="BV43" s="211"/>
      <c r="BW43" s="211"/>
      <c r="BX43" s="357"/>
      <c r="BY43" s="358"/>
      <c r="BZ43" s="211"/>
      <c r="CA43" s="211"/>
      <c r="CB43" s="1670"/>
      <c r="CC43" s="1671"/>
      <c r="CD43" s="1671"/>
      <c r="CE43" s="1671"/>
      <c r="CF43" s="1676"/>
      <c r="CG43" s="1676"/>
      <c r="CH43" s="1677"/>
      <c r="CI43" s="1683"/>
      <c r="CJ43" s="1684"/>
      <c r="CK43" s="1684"/>
      <c r="CL43" s="1684"/>
      <c r="CM43" s="1684"/>
      <c r="CN43" s="1684"/>
      <c r="CO43" s="1684"/>
      <c r="CP43" s="1684"/>
      <c r="CQ43" s="1684"/>
      <c r="CR43" s="1684"/>
      <c r="CS43" s="1684"/>
      <c r="CT43" s="1685"/>
    </row>
    <row r="44" spans="2:98" ht="4.5" customHeight="1">
      <c r="B44" s="1626"/>
      <c r="C44" s="1643"/>
      <c r="D44" s="1659"/>
      <c r="E44" s="1660"/>
      <c r="F44" s="1660"/>
      <c r="G44" s="1661"/>
      <c r="H44" s="216"/>
      <c r="I44" s="217"/>
      <c r="J44" s="218"/>
      <c r="K44" s="219"/>
      <c r="L44" s="217"/>
      <c r="M44" s="220"/>
      <c r="N44" s="217"/>
      <c r="O44" s="217"/>
      <c r="P44" s="218"/>
      <c r="Q44" s="219"/>
      <c r="R44" s="217"/>
      <c r="S44" s="217"/>
      <c r="T44" s="216"/>
      <c r="U44" s="217"/>
      <c r="V44" s="218"/>
      <c r="W44" s="219"/>
      <c r="X44" s="217"/>
      <c r="Y44" s="220"/>
      <c r="Z44" s="217"/>
      <c r="AA44" s="217"/>
      <c r="AB44" s="218"/>
      <c r="AC44" s="219"/>
      <c r="AD44" s="217"/>
      <c r="AE44" s="217"/>
      <c r="AF44" s="216"/>
      <c r="AG44" s="217"/>
      <c r="AH44" s="218"/>
      <c r="AI44" s="219"/>
      <c r="AJ44" s="217"/>
      <c r="AK44" s="220"/>
      <c r="AL44" s="217"/>
      <c r="AM44" s="217"/>
      <c r="AN44" s="218"/>
      <c r="AO44" s="219"/>
      <c r="AP44" s="217"/>
      <c r="AQ44" s="217"/>
      <c r="AR44" s="216"/>
      <c r="AS44" s="217"/>
      <c r="AT44" s="218"/>
      <c r="AU44" s="219"/>
      <c r="AV44" s="217"/>
      <c r="AW44" s="220"/>
      <c r="AX44" s="217"/>
      <c r="AY44" s="217"/>
      <c r="AZ44" s="218"/>
      <c r="BA44" s="219"/>
      <c r="BB44" s="217"/>
      <c r="BC44" s="217"/>
      <c r="BD44" s="216"/>
      <c r="BE44" s="217"/>
      <c r="BF44" s="218"/>
      <c r="BG44" s="219"/>
      <c r="BH44" s="217"/>
      <c r="BI44" s="220"/>
      <c r="BJ44" s="217"/>
      <c r="BK44" s="217"/>
      <c r="BL44" s="218"/>
      <c r="BM44" s="219"/>
      <c r="BN44" s="217"/>
      <c r="BO44" s="217"/>
      <c r="BP44" s="216"/>
      <c r="BQ44" s="217"/>
      <c r="BR44" s="218"/>
      <c r="BS44" s="219"/>
      <c r="BT44" s="217"/>
      <c r="BU44" s="220"/>
      <c r="BV44" s="217"/>
      <c r="BW44" s="217"/>
      <c r="BX44" s="218"/>
      <c r="BY44" s="219"/>
      <c r="BZ44" s="217"/>
      <c r="CA44" s="217"/>
      <c r="CB44" s="1672"/>
      <c r="CC44" s="1673"/>
      <c r="CD44" s="1673"/>
      <c r="CE44" s="1673"/>
      <c r="CF44" s="1678"/>
      <c r="CG44" s="1678"/>
      <c r="CH44" s="1679"/>
      <c r="CI44" s="1686"/>
      <c r="CJ44" s="1687"/>
      <c r="CK44" s="1687"/>
      <c r="CL44" s="1687"/>
      <c r="CM44" s="1687"/>
      <c r="CN44" s="1687"/>
      <c r="CO44" s="1687"/>
      <c r="CP44" s="1687"/>
      <c r="CQ44" s="1687"/>
      <c r="CR44" s="1687"/>
      <c r="CS44" s="1687"/>
      <c r="CT44" s="1688"/>
    </row>
    <row r="45" spans="2:98" ht="4.5" customHeight="1">
      <c r="B45" s="1626"/>
      <c r="C45" s="1641">
        <v>10</v>
      </c>
      <c r="D45" s="1653"/>
      <c r="E45" s="1654"/>
      <c r="F45" s="1654"/>
      <c r="G45" s="1655"/>
      <c r="H45" s="210"/>
      <c r="I45" s="273"/>
      <c r="J45" s="213"/>
      <c r="K45" s="214"/>
      <c r="L45" s="273"/>
      <c r="M45" s="274"/>
      <c r="N45" s="273"/>
      <c r="O45" s="273"/>
      <c r="P45" s="213"/>
      <c r="Q45" s="214"/>
      <c r="R45" s="273"/>
      <c r="S45" s="273"/>
      <c r="T45" s="210"/>
      <c r="U45" s="273"/>
      <c r="V45" s="213"/>
      <c r="W45" s="214"/>
      <c r="X45" s="273"/>
      <c r="Y45" s="274"/>
      <c r="Z45" s="273"/>
      <c r="AA45" s="273"/>
      <c r="AB45" s="213"/>
      <c r="AC45" s="214"/>
      <c r="AD45" s="273"/>
      <c r="AE45" s="273"/>
      <c r="AF45" s="210"/>
      <c r="AG45" s="273"/>
      <c r="AH45" s="213"/>
      <c r="AI45" s="214"/>
      <c r="AJ45" s="273"/>
      <c r="AK45" s="274"/>
      <c r="AL45" s="273"/>
      <c r="AM45" s="273"/>
      <c r="AN45" s="213"/>
      <c r="AO45" s="214"/>
      <c r="AP45" s="273"/>
      <c r="AQ45" s="273"/>
      <c r="AR45" s="210"/>
      <c r="AS45" s="273"/>
      <c r="AT45" s="213"/>
      <c r="AU45" s="214"/>
      <c r="AV45" s="273"/>
      <c r="AW45" s="274"/>
      <c r="AX45" s="273"/>
      <c r="AY45" s="273"/>
      <c r="AZ45" s="213"/>
      <c r="BA45" s="214"/>
      <c r="BB45" s="273"/>
      <c r="BC45" s="273"/>
      <c r="BD45" s="210"/>
      <c r="BE45" s="273"/>
      <c r="BF45" s="213"/>
      <c r="BG45" s="214"/>
      <c r="BH45" s="273"/>
      <c r="BI45" s="274"/>
      <c r="BJ45" s="273"/>
      <c r="BK45" s="273"/>
      <c r="BL45" s="213"/>
      <c r="BM45" s="214"/>
      <c r="BN45" s="273"/>
      <c r="BO45" s="273"/>
      <c r="BP45" s="210"/>
      <c r="BQ45" s="273"/>
      <c r="BR45" s="213"/>
      <c r="BS45" s="214"/>
      <c r="BT45" s="273"/>
      <c r="BU45" s="274"/>
      <c r="BV45" s="273"/>
      <c r="BW45" s="273"/>
      <c r="BX45" s="213"/>
      <c r="BY45" s="214"/>
      <c r="BZ45" s="273"/>
      <c r="CA45" s="273"/>
      <c r="CB45" s="1668">
        <v>55</v>
      </c>
      <c r="CC45" s="1669"/>
      <c r="CD45" s="1669"/>
      <c r="CE45" s="1669"/>
      <c r="CF45" s="1674" t="s">
        <v>540</v>
      </c>
      <c r="CG45" s="1674"/>
      <c r="CH45" s="1675"/>
      <c r="CI45" s="1680"/>
      <c r="CJ45" s="1681"/>
      <c r="CK45" s="1681"/>
      <c r="CL45" s="1681"/>
      <c r="CM45" s="1681"/>
      <c r="CN45" s="1681"/>
      <c r="CO45" s="1681"/>
      <c r="CP45" s="1681"/>
      <c r="CQ45" s="1681"/>
      <c r="CR45" s="1681"/>
      <c r="CS45" s="1681"/>
      <c r="CT45" s="1682"/>
    </row>
    <row r="46" spans="2:98" ht="6.75" customHeight="1">
      <c r="B46" s="1626"/>
      <c r="C46" s="1642"/>
      <c r="D46" s="1656"/>
      <c r="E46" s="1657"/>
      <c r="F46" s="1657"/>
      <c r="G46" s="1658"/>
      <c r="H46" s="212"/>
      <c r="I46" s="211"/>
      <c r="J46" s="357"/>
      <c r="K46" s="358"/>
      <c r="L46" s="211"/>
      <c r="M46" s="215"/>
      <c r="N46" s="211"/>
      <c r="O46" s="211"/>
      <c r="P46" s="357"/>
      <c r="Q46" s="358"/>
      <c r="R46" s="211"/>
      <c r="S46" s="211"/>
      <c r="T46" s="212"/>
      <c r="U46" s="211"/>
      <c r="V46" s="357"/>
      <c r="W46" s="358"/>
      <c r="X46" s="211"/>
      <c r="Y46" s="215"/>
      <c r="Z46" s="211"/>
      <c r="AA46" s="211"/>
      <c r="AB46" s="357"/>
      <c r="AC46" s="358"/>
      <c r="AD46" s="211"/>
      <c r="AE46" s="211"/>
      <c r="AF46" s="212"/>
      <c r="AG46" s="211"/>
      <c r="AH46" s="357"/>
      <c r="AI46" s="358"/>
      <c r="AJ46" s="211"/>
      <c r="AK46" s="215"/>
      <c r="AL46" s="211"/>
      <c r="AM46" s="211"/>
      <c r="AN46" s="357"/>
      <c r="AO46" s="358"/>
      <c r="AP46" s="211"/>
      <c r="AQ46" s="211"/>
      <c r="AR46" s="212"/>
      <c r="AS46" s="211"/>
      <c r="AT46" s="357"/>
      <c r="AU46" s="358"/>
      <c r="AV46" s="211"/>
      <c r="AW46" s="215"/>
      <c r="AX46" s="211"/>
      <c r="AY46" s="211"/>
      <c r="AZ46" s="357"/>
      <c r="BA46" s="358"/>
      <c r="BB46" s="211"/>
      <c r="BC46" s="211"/>
      <c r="BD46" s="212"/>
      <c r="BE46" s="211"/>
      <c r="BF46" s="357"/>
      <c r="BG46" s="358"/>
      <c r="BH46" s="211"/>
      <c r="BI46" s="215"/>
      <c r="BJ46" s="211"/>
      <c r="BK46" s="211"/>
      <c r="BL46" s="357"/>
      <c r="BM46" s="358"/>
      <c r="BN46" s="211"/>
      <c r="BO46" s="211"/>
      <c r="BP46" s="212"/>
      <c r="BQ46" s="211"/>
      <c r="BR46" s="357"/>
      <c r="BS46" s="358"/>
      <c r="BT46" s="211"/>
      <c r="BU46" s="215"/>
      <c r="BV46" s="211"/>
      <c r="BW46" s="211"/>
      <c r="BX46" s="357"/>
      <c r="BY46" s="358"/>
      <c r="BZ46" s="211"/>
      <c r="CA46" s="211"/>
      <c r="CB46" s="1670"/>
      <c r="CC46" s="1671"/>
      <c r="CD46" s="1671"/>
      <c r="CE46" s="1671"/>
      <c r="CF46" s="1676"/>
      <c r="CG46" s="1676"/>
      <c r="CH46" s="1677"/>
      <c r="CI46" s="1683"/>
      <c r="CJ46" s="1684"/>
      <c r="CK46" s="1684"/>
      <c r="CL46" s="1684"/>
      <c r="CM46" s="1684"/>
      <c r="CN46" s="1684"/>
      <c r="CO46" s="1684"/>
      <c r="CP46" s="1684"/>
      <c r="CQ46" s="1684"/>
      <c r="CR46" s="1684"/>
      <c r="CS46" s="1684"/>
      <c r="CT46" s="1685"/>
    </row>
    <row r="47" spans="2:98" ht="4.5" customHeight="1">
      <c r="B47" s="1626"/>
      <c r="C47" s="1643"/>
      <c r="D47" s="1659"/>
      <c r="E47" s="1660"/>
      <c r="F47" s="1660"/>
      <c r="G47" s="1661"/>
      <c r="H47" s="216"/>
      <c r="I47" s="217"/>
      <c r="J47" s="218"/>
      <c r="K47" s="219"/>
      <c r="L47" s="217"/>
      <c r="M47" s="220"/>
      <c r="N47" s="217"/>
      <c r="O47" s="217"/>
      <c r="P47" s="218"/>
      <c r="Q47" s="219"/>
      <c r="R47" s="217"/>
      <c r="S47" s="217"/>
      <c r="T47" s="216"/>
      <c r="U47" s="217"/>
      <c r="V47" s="218"/>
      <c r="W47" s="219"/>
      <c r="X47" s="217"/>
      <c r="Y47" s="220"/>
      <c r="Z47" s="217"/>
      <c r="AA47" s="217"/>
      <c r="AB47" s="218"/>
      <c r="AC47" s="219"/>
      <c r="AD47" s="217"/>
      <c r="AE47" s="217"/>
      <c r="AF47" s="216"/>
      <c r="AG47" s="217"/>
      <c r="AH47" s="218"/>
      <c r="AI47" s="219"/>
      <c r="AJ47" s="217"/>
      <c r="AK47" s="220"/>
      <c r="AL47" s="217"/>
      <c r="AM47" s="217"/>
      <c r="AN47" s="218"/>
      <c r="AO47" s="219"/>
      <c r="AP47" s="217"/>
      <c r="AQ47" s="217"/>
      <c r="AR47" s="216"/>
      <c r="AS47" s="217"/>
      <c r="AT47" s="218"/>
      <c r="AU47" s="219"/>
      <c r="AV47" s="217"/>
      <c r="AW47" s="220"/>
      <c r="AX47" s="217"/>
      <c r="AY47" s="217"/>
      <c r="AZ47" s="218"/>
      <c r="BA47" s="219"/>
      <c r="BB47" s="217"/>
      <c r="BC47" s="217"/>
      <c r="BD47" s="216"/>
      <c r="BE47" s="217"/>
      <c r="BF47" s="218"/>
      <c r="BG47" s="219"/>
      <c r="BH47" s="217"/>
      <c r="BI47" s="220"/>
      <c r="BJ47" s="217"/>
      <c r="BK47" s="217"/>
      <c r="BL47" s="218"/>
      <c r="BM47" s="219"/>
      <c r="BN47" s="217"/>
      <c r="BO47" s="217"/>
      <c r="BP47" s="216"/>
      <c r="BQ47" s="217"/>
      <c r="BR47" s="218"/>
      <c r="BS47" s="219"/>
      <c r="BT47" s="217"/>
      <c r="BU47" s="220"/>
      <c r="BV47" s="217"/>
      <c r="BW47" s="217"/>
      <c r="BX47" s="218"/>
      <c r="BY47" s="219"/>
      <c r="BZ47" s="217"/>
      <c r="CA47" s="217"/>
      <c r="CB47" s="1672"/>
      <c r="CC47" s="1673"/>
      <c r="CD47" s="1673"/>
      <c r="CE47" s="1673"/>
      <c r="CF47" s="1678"/>
      <c r="CG47" s="1678"/>
      <c r="CH47" s="1679"/>
      <c r="CI47" s="1686"/>
      <c r="CJ47" s="1687"/>
      <c r="CK47" s="1687"/>
      <c r="CL47" s="1687"/>
      <c r="CM47" s="1687"/>
      <c r="CN47" s="1687"/>
      <c r="CO47" s="1687"/>
      <c r="CP47" s="1687"/>
      <c r="CQ47" s="1687"/>
      <c r="CR47" s="1687"/>
      <c r="CS47" s="1687"/>
      <c r="CT47" s="1688"/>
    </row>
    <row r="48" spans="2:98" ht="4.5" customHeight="1">
      <c r="B48" s="1626"/>
      <c r="C48" s="1641">
        <v>11</v>
      </c>
      <c r="D48" s="1653"/>
      <c r="E48" s="1654"/>
      <c r="F48" s="1654"/>
      <c r="G48" s="1655"/>
      <c r="H48" s="210"/>
      <c r="I48" s="273"/>
      <c r="J48" s="213"/>
      <c r="K48" s="214"/>
      <c r="L48" s="273"/>
      <c r="M48" s="274"/>
      <c r="N48" s="273"/>
      <c r="O48" s="273"/>
      <c r="P48" s="213"/>
      <c r="Q48" s="214"/>
      <c r="R48" s="273"/>
      <c r="S48" s="273"/>
      <c r="T48" s="210"/>
      <c r="U48" s="273"/>
      <c r="V48" s="213"/>
      <c r="W48" s="214"/>
      <c r="X48" s="273"/>
      <c r="Y48" s="274"/>
      <c r="Z48" s="273"/>
      <c r="AA48" s="273"/>
      <c r="AB48" s="213"/>
      <c r="AC48" s="214"/>
      <c r="AD48" s="273"/>
      <c r="AE48" s="273"/>
      <c r="AF48" s="210"/>
      <c r="AG48" s="273"/>
      <c r="AH48" s="213"/>
      <c r="AI48" s="214"/>
      <c r="AJ48" s="273"/>
      <c r="AK48" s="274"/>
      <c r="AL48" s="273"/>
      <c r="AM48" s="273"/>
      <c r="AN48" s="213"/>
      <c r="AO48" s="214"/>
      <c r="AP48" s="273"/>
      <c r="AQ48" s="273"/>
      <c r="AR48" s="210"/>
      <c r="AS48" s="273"/>
      <c r="AT48" s="213"/>
      <c r="AU48" s="214"/>
      <c r="AV48" s="273"/>
      <c r="AW48" s="274"/>
      <c r="AX48" s="273"/>
      <c r="AY48" s="273"/>
      <c r="AZ48" s="213"/>
      <c r="BA48" s="214"/>
      <c r="BB48" s="273"/>
      <c r="BC48" s="273"/>
      <c r="BD48" s="210"/>
      <c r="BE48" s="273"/>
      <c r="BF48" s="213"/>
      <c r="BG48" s="214"/>
      <c r="BH48" s="273"/>
      <c r="BI48" s="274"/>
      <c r="BJ48" s="273"/>
      <c r="BK48" s="273"/>
      <c r="BL48" s="213"/>
      <c r="BM48" s="214"/>
      <c r="BN48" s="273"/>
      <c r="BO48" s="273"/>
      <c r="BP48" s="210"/>
      <c r="BQ48" s="273"/>
      <c r="BR48" s="213"/>
      <c r="BS48" s="214"/>
      <c r="BT48" s="273"/>
      <c r="BU48" s="274"/>
      <c r="BV48" s="273"/>
      <c r="BW48" s="273"/>
      <c r="BX48" s="213"/>
      <c r="BY48" s="214"/>
      <c r="BZ48" s="273"/>
      <c r="CA48" s="273"/>
      <c r="CB48" s="1668">
        <v>50</v>
      </c>
      <c r="CC48" s="1669"/>
      <c r="CD48" s="1669"/>
      <c r="CE48" s="1669"/>
      <c r="CF48" s="1674" t="s">
        <v>540</v>
      </c>
      <c r="CG48" s="1674"/>
      <c r="CH48" s="1675"/>
      <c r="CI48" s="1680"/>
      <c r="CJ48" s="1681"/>
      <c r="CK48" s="1681"/>
      <c r="CL48" s="1681"/>
      <c r="CM48" s="1681"/>
      <c r="CN48" s="1681"/>
      <c r="CO48" s="1681"/>
      <c r="CP48" s="1681"/>
      <c r="CQ48" s="1681"/>
      <c r="CR48" s="1681"/>
      <c r="CS48" s="1681"/>
      <c r="CT48" s="1682"/>
    </row>
    <row r="49" spans="2:98" ht="6.75" customHeight="1">
      <c r="B49" s="1626"/>
      <c r="C49" s="1642"/>
      <c r="D49" s="1656"/>
      <c r="E49" s="1657"/>
      <c r="F49" s="1657"/>
      <c r="G49" s="1658"/>
      <c r="H49" s="212"/>
      <c r="I49" s="211"/>
      <c r="J49" s="357"/>
      <c r="K49" s="358"/>
      <c r="L49" s="211"/>
      <c r="M49" s="215"/>
      <c r="N49" s="211"/>
      <c r="O49" s="211"/>
      <c r="P49" s="357"/>
      <c r="Q49" s="358"/>
      <c r="R49" s="211"/>
      <c r="S49" s="211"/>
      <c r="T49" s="212"/>
      <c r="U49" s="211"/>
      <c r="V49" s="357"/>
      <c r="W49" s="358"/>
      <c r="X49" s="211"/>
      <c r="Y49" s="215"/>
      <c r="Z49" s="211"/>
      <c r="AA49" s="211"/>
      <c r="AB49" s="357"/>
      <c r="AC49" s="358"/>
      <c r="AD49" s="211"/>
      <c r="AE49" s="211"/>
      <c r="AF49" s="212"/>
      <c r="AG49" s="211"/>
      <c r="AH49" s="357"/>
      <c r="AI49" s="358"/>
      <c r="AJ49" s="211"/>
      <c r="AK49" s="215"/>
      <c r="AL49" s="211"/>
      <c r="AM49" s="211"/>
      <c r="AN49" s="357"/>
      <c r="AO49" s="358"/>
      <c r="AP49" s="211"/>
      <c r="AQ49" s="211"/>
      <c r="AR49" s="212"/>
      <c r="AS49" s="211"/>
      <c r="AT49" s="357"/>
      <c r="AU49" s="358"/>
      <c r="AV49" s="211"/>
      <c r="AW49" s="215"/>
      <c r="AX49" s="211"/>
      <c r="AY49" s="211"/>
      <c r="AZ49" s="357"/>
      <c r="BA49" s="358"/>
      <c r="BB49" s="211"/>
      <c r="BC49" s="211"/>
      <c r="BD49" s="212"/>
      <c r="BE49" s="211"/>
      <c r="BF49" s="357"/>
      <c r="BG49" s="358"/>
      <c r="BH49" s="211"/>
      <c r="BI49" s="215"/>
      <c r="BJ49" s="211"/>
      <c r="BK49" s="211"/>
      <c r="BL49" s="357"/>
      <c r="BM49" s="358"/>
      <c r="BN49" s="211"/>
      <c r="BO49" s="211"/>
      <c r="BP49" s="212"/>
      <c r="BQ49" s="211"/>
      <c r="BR49" s="357"/>
      <c r="BS49" s="358"/>
      <c r="BT49" s="211"/>
      <c r="BU49" s="215"/>
      <c r="BV49" s="211"/>
      <c r="BW49" s="211"/>
      <c r="BX49" s="357"/>
      <c r="BY49" s="358"/>
      <c r="BZ49" s="211"/>
      <c r="CA49" s="211"/>
      <c r="CB49" s="1670"/>
      <c r="CC49" s="1671"/>
      <c r="CD49" s="1671"/>
      <c r="CE49" s="1671"/>
      <c r="CF49" s="1676"/>
      <c r="CG49" s="1676"/>
      <c r="CH49" s="1677"/>
      <c r="CI49" s="1683"/>
      <c r="CJ49" s="1684"/>
      <c r="CK49" s="1684"/>
      <c r="CL49" s="1684"/>
      <c r="CM49" s="1684"/>
      <c r="CN49" s="1684"/>
      <c r="CO49" s="1684"/>
      <c r="CP49" s="1684"/>
      <c r="CQ49" s="1684"/>
      <c r="CR49" s="1684"/>
      <c r="CS49" s="1684"/>
      <c r="CT49" s="1685"/>
    </row>
    <row r="50" spans="2:98" ht="4.5" customHeight="1">
      <c r="B50" s="1626"/>
      <c r="C50" s="1643"/>
      <c r="D50" s="1659"/>
      <c r="E50" s="1660"/>
      <c r="F50" s="1660"/>
      <c r="G50" s="1661"/>
      <c r="H50" s="216"/>
      <c r="I50" s="217"/>
      <c r="J50" s="218"/>
      <c r="K50" s="219"/>
      <c r="L50" s="217"/>
      <c r="M50" s="220"/>
      <c r="N50" s="217"/>
      <c r="O50" s="217"/>
      <c r="P50" s="218"/>
      <c r="Q50" s="219"/>
      <c r="R50" s="217"/>
      <c r="S50" s="217"/>
      <c r="T50" s="216"/>
      <c r="U50" s="217"/>
      <c r="V50" s="218"/>
      <c r="W50" s="219"/>
      <c r="X50" s="217"/>
      <c r="Y50" s="220"/>
      <c r="Z50" s="217"/>
      <c r="AA50" s="217"/>
      <c r="AB50" s="218"/>
      <c r="AC50" s="219"/>
      <c r="AD50" s="217"/>
      <c r="AE50" s="217"/>
      <c r="AF50" s="216"/>
      <c r="AG50" s="217"/>
      <c r="AH50" s="218"/>
      <c r="AI50" s="219"/>
      <c r="AJ50" s="217"/>
      <c r="AK50" s="220"/>
      <c r="AL50" s="217"/>
      <c r="AM50" s="217"/>
      <c r="AN50" s="218"/>
      <c r="AO50" s="219"/>
      <c r="AP50" s="217"/>
      <c r="AQ50" s="217"/>
      <c r="AR50" s="216"/>
      <c r="AS50" s="217"/>
      <c r="AT50" s="218"/>
      <c r="AU50" s="219"/>
      <c r="AV50" s="217"/>
      <c r="AW50" s="220"/>
      <c r="AX50" s="217"/>
      <c r="AY50" s="217"/>
      <c r="AZ50" s="218"/>
      <c r="BA50" s="219"/>
      <c r="BB50" s="217"/>
      <c r="BC50" s="217"/>
      <c r="BD50" s="216"/>
      <c r="BE50" s="217"/>
      <c r="BF50" s="218"/>
      <c r="BG50" s="219"/>
      <c r="BH50" s="217"/>
      <c r="BI50" s="220"/>
      <c r="BJ50" s="217"/>
      <c r="BK50" s="217"/>
      <c r="BL50" s="218"/>
      <c r="BM50" s="219"/>
      <c r="BN50" s="217"/>
      <c r="BO50" s="217"/>
      <c r="BP50" s="216"/>
      <c r="BQ50" s="217"/>
      <c r="BR50" s="218"/>
      <c r="BS50" s="219"/>
      <c r="BT50" s="217"/>
      <c r="BU50" s="220"/>
      <c r="BV50" s="217"/>
      <c r="BW50" s="217"/>
      <c r="BX50" s="218"/>
      <c r="BY50" s="219"/>
      <c r="BZ50" s="217"/>
      <c r="CA50" s="217"/>
      <c r="CB50" s="1672"/>
      <c r="CC50" s="1673"/>
      <c r="CD50" s="1673"/>
      <c r="CE50" s="1673"/>
      <c r="CF50" s="1678"/>
      <c r="CG50" s="1678"/>
      <c r="CH50" s="1679"/>
      <c r="CI50" s="1686"/>
      <c r="CJ50" s="1687"/>
      <c r="CK50" s="1687"/>
      <c r="CL50" s="1687"/>
      <c r="CM50" s="1687"/>
      <c r="CN50" s="1687"/>
      <c r="CO50" s="1687"/>
      <c r="CP50" s="1687"/>
      <c r="CQ50" s="1687"/>
      <c r="CR50" s="1687"/>
      <c r="CS50" s="1687"/>
      <c r="CT50" s="1688"/>
    </row>
    <row r="51" spans="2:98" ht="4.5" customHeight="1">
      <c r="B51" s="1626"/>
      <c r="C51" s="1641">
        <v>12</v>
      </c>
      <c r="D51" s="1653"/>
      <c r="E51" s="1654"/>
      <c r="F51" s="1654"/>
      <c r="G51" s="1655"/>
      <c r="H51" s="210"/>
      <c r="I51" s="273"/>
      <c r="J51" s="213"/>
      <c r="K51" s="214"/>
      <c r="L51" s="273"/>
      <c r="M51" s="274"/>
      <c r="N51" s="273"/>
      <c r="O51" s="273"/>
      <c r="P51" s="213"/>
      <c r="Q51" s="214"/>
      <c r="R51" s="273"/>
      <c r="S51" s="273"/>
      <c r="T51" s="210"/>
      <c r="U51" s="273"/>
      <c r="V51" s="213"/>
      <c r="W51" s="214"/>
      <c r="X51" s="273"/>
      <c r="Y51" s="274"/>
      <c r="Z51" s="273"/>
      <c r="AA51" s="273"/>
      <c r="AB51" s="213"/>
      <c r="AC51" s="214"/>
      <c r="AD51" s="273"/>
      <c r="AE51" s="273"/>
      <c r="AF51" s="210"/>
      <c r="AG51" s="273"/>
      <c r="AH51" s="213"/>
      <c r="AI51" s="214"/>
      <c r="AJ51" s="273"/>
      <c r="AK51" s="274"/>
      <c r="AL51" s="273"/>
      <c r="AM51" s="273"/>
      <c r="AN51" s="213"/>
      <c r="AO51" s="214"/>
      <c r="AP51" s="273"/>
      <c r="AQ51" s="273"/>
      <c r="AR51" s="210"/>
      <c r="AS51" s="273"/>
      <c r="AT51" s="213"/>
      <c r="AU51" s="214"/>
      <c r="AV51" s="273"/>
      <c r="AW51" s="274"/>
      <c r="AX51" s="273"/>
      <c r="AY51" s="273"/>
      <c r="AZ51" s="213"/>
      <c r="BA51" s="214"/>
      <c r="BB51" s="273"/>
      <c r="BC51" s="273"/>
      <c r="BD51" s="210"/>
      <c r="BE51" s="273"/>
      <c r="BF51" s="213"/>
      <c r="BG51" s="214"/>
      <c r="BH51" s="273"/>
      <c r="BI51" s="274"/>
      <c r="BJ51" s="273"/>
      <c r="BK51" s="273"/>
      <c r="BL51" s="213"/>
      <c r="BM51" s="214"/>
      <c r="BN51" s="273"/>
      <c r="BO51" s="273"/>
      <c r="BP51" s="210"/>
      <c r="BQ51" s="273"/>
      <c r="BR51" s="213"/>
      <c r="BS51" s="214"/>
      <c r="BT51" s="273"/>
      <c r="BU51" s="274"/>
      <c r="BV51" s="273"/>
      <c r="BW51" s="273"/>
      <c r="BX51" s="213"/>
      <c r="BY51" s="214"/>
      <c r="BZ51" s="273"/>
      <c r="CA51" s="273"/>
      <c r="CB51" s="1668">
        <v>45</v>
      </c>
      <c r="CC51" s="1669"/>
      <c r="CD51" s="1669"/>
      <c r="CE51" s="1669"/>
      <c r="CF51" s="1674" t="s">
        <v>540</v>
      </c>
      <c r="CG51" s="1674"/>
      <c r="CH51" s="1675"/>
      <c r="CI51" s="1680"/>
      <c r="CJ51" s="1681"/>
      <c r="CK51" s="1681"/>
      <c r="CL51" s="1681"/>
      <c r="CM51" s="1681"/>
      <c r="CN51" s="1681"/>
      <c r="CO51" s="1681"/>
      <c r="CP51" s="1681"/>
      <c r="CQ51" s="1681"/>
      <c r="CR51" s="1681"/>
      <c r="CS51" s="1681"/>
      <c r="CT51" s="1682"/>
    </row>
    <row r="52" spans="2:98" ht="6.75" customHeight="1">
      <c r="B52" s="1626"/>
      <c r="C52" s="1642"/>
      <c r="D52" s="1656"/>
      <c r="E52" s="1657"/>
      <c r="F52" s="1657"/>
      <c r="G52" s="1658"/>
      <c r="H52" s="212"/>
      <c r="I52" s="211"/>
      <c r="J52" s="357"/>
      <c r="K52" s="358"/>
      <c r="L52" s="211"/>
      <c r="M52" s="215"/>
      <c r="N52" s="211"/>
      <c r="O52" s="211"/>
      <c r="P52" s="357"/>
      <c r="Q52" s="358"/>
      <c r="R52" s="211"/>
      <c r="S52" s="211"/>
      <c r="T52" s="212"/>
      <c r="U52" s="211"/>
      <c r="V52" s="357"/>
      <c r="W52" s="358"/>
      <c r="X52" s="211"/>
      <c r="Y52" s="215"/>
      <c r="Z52" s="211"/>
      <c r="AA52" s="211"/>
      <c r="AB52" s="357"/>
      <c r="AC52" s="358"/>
      <c r="AD52" s="211"/>
      <c r="AE52" s="211"/>
      <c r="AF52" s="212"/>
      <c r="AG52" s="211"/>
      <c r="AH52" s="357"/>
      <c r="AI52" s="358"/>
      <c r="AJ52" s="211"/>
      <c r="AK52" s="215"/>
      <c r="AL52" s="211"/>
      <c r="AM52" s="211"/>
      <c r="AN52" s="357"/>
      <c r="AO52" s="358"/>
      <c r="AP52" s="211"/>
      <c r="AQ52" s="211"/>
      <c r="AR52" s="212"/>
      <c r="AS52" s="211"/>
      <c r="AT52" s="357"/>
      <c r="AU52" s="358"/>
      <c r="AV52" s="211"/>
      <c r="AW52" s="215"/>
      <c r="AX52" s="211"/>
      <c r="AY52" s="211"/>
      <c r="AZ52" s="357"/>
      <c r="BA52" s="358"/>
      <c r="BB52" s="211"/>
      <c r="BC52" s="211"/>
      <c r="BD52" s="212"/>
      <c r="BE52" s="211"/>
      <c r="BF52" s="357"/>
      <c r="BG52" s="358"/>
      <c r="BH52" s="211"/>
      <c r="BI52" s="215"/>
      <c r="BJ52" s="211"/>
      <c r="BK52" s="211"/>
      <c r="BL52" s="357"/>
      <c r="BM52" s="358"/>
      <c r="BN52" s="211"/>
      <c r="BO52" s="211"/>
      <c r="BP52" s="212"/>
      <c r="BQ52" s="211"/>
      <c r="BR52" s="357"/>
      <c r="BS52" s="358"/>
      <c r="BT52" s="211"/>
      <c r="BU52" s="215"/>
      <c r="BV52" s="211"/>
      <c r="BW52" s="211"/>
      <c r="BX52" s="357"/>
      <c r="BY52" s="358"/>
      <c r="BZ52" s="211"/>
      <c r="CA52" s="211"/>
      <c r="CB52" s="1670"/>
      <c r="CC52" s="1671"/>
      <c r="CD52" s="1671"/>
      <c r="CE52" s="1671"/>
      <c r="CF52" s="1676"/>
      <c r="CG52" s="1676"/>
      <c r="CH52" s="1677"/>
      <c r="CI52" s="1683"/>
      <c r="CJ52" s="1684"/>
      <c r="CK52" s="1684"/>
      <c r="CL52" s="1684"/>
      <c r="CM52" s="1684"/>
      <c r="CN52" s="1684"/>
      <c r="CO52" s="1684"/>
      <c r="CP52" s="1684"/>
      <c r="CQ52" s="1684"/>
      <c r="CR52" s="1684"/>
      <c r="CS52" s="1684"/>
      <c r="CT52" s="1685"/>
    </row>
    <row r="53" spans="2:98" ht="4.5" customHeight="1">
      <c r="B53" s="1626"/>
      <c r="C53" s="1643"/>
      <c r="D53" s="1659"/>
      <c r="E53" s="1660"/>
      <c r="F53" s="1660"/>
      <c r="G53" s="1661"/>
      <c r="H53" s="216"/>
      <c r="I53" s="217"/>
      <c r="J53" s="218"/>
      <c r="K53" s="219"/>
      <c r="L53" s="217"/>
      <c r="M53" s="220"/>
      <c r="N53" s="217"/>
      <c r="O53" s="217"/>
      <c r="P53" s="218"/>
      <c r="Q53" s="219"/>
      <c r="R53" s="217"/>
      <c r="S53" s="217"/>
      <c r="T53" s="216"/>
      <c r="U53" s="217"/>
      <c r="V53" s="218"/>
      <c r="W53" s="219"/>
      <c r="X53" s="217"/>
      <c r="Y53" s="220"/>
      <c r="Z53" s="217"/>
      <c r="AA53" s="217"/>
      <c r="AB53" s="218"/>
      <c r="AC53" s="219"/>
      <c r="AD53" s="217"/>
      <c r="AE53" s="217"/>
      <c r="AF53" s="216"/>
      <c r="AG53" s="217"/>
      <c r="AH53" s="218"/>
      <c r="AI53" s="219"/>
      <c r="AJ53" s="217"/>
      <c r="AK53" s="220"/>
      <c r="AL53" s="217"/>
      <c r="AM53" s="217"/>
      <c r="AN53" s="218"/>
      <c r="AO53" s="219"/>
      <c r="AP53" s="217"/>
      <c r="AQ53" s="217"/>
      <c r="AR53" s="216"/>
      <c r="AS53" s="217"/>
      <c r="AT53" s="218"/>
      <c r="AU53" s="219"/>
      <c r="AV53" s="217"/>
      <c r="AW53" s="220"/>
      <c r="AX53" s="217"/>
      <c r="AY53" s="217"/>
      <c r="AZ53" s="218"/>
      <c r="BA53" s="219"/>
      <c r="BB53" s="217"/>
      <c r="BC53" s="217"/>
      <c r="BD53" s="216"/>
      <c r="BE53" s="217"/>
      <c r="BF53" s="218"/>
      <c r="BG53" s="219"/>
      <c r="BH53" s="217"/>
      <c r="BI53" s="220"/>
      <c r="BJ53" s="217"/>
      <c r="BK53" s="217"/>
      <c r="BL53" s="218"/>
      <c r="BM53" s="219"/>
      <c r="BN53" s="217"/>
      <c r="BO53" s="217"/>
      <c r="BP53" s="216"/>
      <c r="BQ53" s="217"/>
      <c r="BR53" s="218"/>
      <c r="BS53" s="219"/>
      <c r="BT53" s="217"/>
      <c r="BU53" s="220"/>
      <c r="BV53" s="217"/>
      <c r="BW53" s="217"/>
      <c r="BX53" s="218"/>
      <c r="BY53" s="219"/>
      <c r="BZ53" s="217"/>
      <c r="CA53" s="217"/>
      <c r="CB53" s="1672"/>
      <c r="CC53" s="1673"/>
      <c r="CD53" s="1673"/>
      <c r="CE53" s="1673"/>
      <c r="CF53" s="1678"/>
      <c r="CG53" s="1678"/>
      <c r="CH53" s="1679"/>
      <c r="CI53" s="1686"/>
      <c r="CJ53" s="1687"/>
      <c r="CK53" s="1687"/>
      <c r="CL53" s="1687"/>
      <c r="CM53" s="1687"/>
      <c r="CN53" s="1687"/>
      <c r="CO53" s="1687"/>
      <c r="CP53" s="1687"/>
      <c r="CQ53" s="1687"/>
      <c r="CR53" s="1687"/>
      <c r="CS53" s="1687"/>
      <c r="CT53" s="1688"/>
    </row>
    <row r="54" spans="2:98" ht="4.5" customHeight="1">
      <c r="B54" s="1626"/>
      <c r="C54" s="1641">
        <v>13</v>
      </c>
      <c r="D54" s="1653"/>
      <c r="E54" s="1654"/>
      <c r="F54" s="1654"/>
      <c r="G54" s="1655"/>
      <c r="H54" s="210"/>
      <c r="I54" s="273"/>
      <c r="J54" s="213"/>
      <c r="K54" s="214"/>
      <c r="L54" s="273"/>
      <c r="M54" s="274"/>
      <c r="N54" s="273"/>
      <c r="O54" s="273"/>
      <c r="P54" s="213"/>
      <c r="Q54" s="214"/>
      <c r="R54" s="273"/>
      <c r="S54" s="273"/>
      <c r="T54" s="210"/>
      <c r="U54" s="273"/>
      <c r="V54" s="213"/>
      <c r="W54" s="214"/>
      <c r="X54" s="273"/>
      <c r="Y54" s="274"/>
      <c r="Z54" s="273"/>
      <c r="AA54" s="273"/>
      <c r="AB54" s="213"/>
      <c r="AC54" s="214"/>
      <c r="AD54" s="273"/>
      <c r="AE54" s="273"/>
      <c r="AF54" s="210"/>
      <c r="AG54" s="273"/>
      <c r="AH54" s="213"/>
      <c r="AI54" s="214"/>
      <c r="AJ54" s="273"/>
      <c r="AK54" s="274"/>
      <c r="AL54" s="273"/>
      <c r="AM54" s="273"/>
      <c r="AN54" s="213"/>
      <c r="AO54" s="214"/>
      <c r="AP54" s="273"/>
      <c r="AQ54" s="273"/>
      <c r="AR54" s="210"/>
      <c r="AS54" s="273"/>
      <c r="AT54" s="213"/>
      <c r="AU54" s="214"/>
      <c r="AV54" s="273"/>
      <c r="AW54" s="274"/>
      <c r="AX54" s="273"/>
      <c r="AY54" s="273"/>
      <c r="AZ54" s="213"/>
      <c r="BA54" s="214"/>
      <c r="BB54" s="273"/>
      <c r="BC54" s="273"/>
      <c r="BD54" s="210"/>
      <c r="BE54" s="273"/>
      <c r="BF54" s="213"/>
      <c r="BG54" s="214"/>
      <c r="BH54" s="273"/>
      <c r="BI54" s="274"/>
      <c r="BJ54" s="273"/>
      <c r="BK54" s="273"/>
      <c r="BL54" s="213"/>
      <c r="BM54" s="214"/>
      <c r="BN54" s="273"/>
      <c r="BO54" s="273"/>
      <c r="BP54" s="210"/>
      <c r="BQ54" s="273"/>
      <c r="BR54" s="213"/>
      <c r="BS54" s="214"/>
      <c r="BT54" s="273"/>
      <c r="BU54" s="274"/>
      <c r="BV54" s="273"/>
      <c r="BW54" s="273"/>
      <c r="BX54" s="213"/>
      <c r="BY54" s="214"/>
      <c r="BZ54" s="273"/>
      <c r="CA54" s="273"/>
      <c r="CB54" s="1668">
        <v>40</v>
      </c>
      <c r="CC54" s="1669"/>
      <c r="CD54" s="1669"/>
      <c r="CE54" s="1669"/>
      <c r="CF54" s="1674" t="s">
        <v>540</v>
      </c>
      <c r="CG54" s="1674"/>
      <c r="CH54" s="1675"/>
      <c r="CI54" s="1680"/>
      <c r="CJ54" s="1681"/>
      <c r="CK54" s="1681"/>
      <c r="CL54" s="1681"/>
      <c r="CM54" s="1681"/>
      <c r="CN54" s="1681"/>
      <c r="CO54" s="1681"/>
      <c r="CP54" s="1681"/>
      <c r="CQ54" s="1681"/>
      <c r="CR54" s="1681"/>
      <c r="CS54" s="1681"/>
      <c r="CT54" s="1682"/>
    </row>
    <row r="55" spans="2:98" ht="6.75" customHeight="1">
      <c r="B55" s="1626"/>
      <c r="C55" s="1642"/>
      <c r="D55" s="1656"/>
      <c r="E55" s="1657"/>
      <c r="F55" s="1657"/>
      <c r="G55" s="1658"/>
      <c r="H55" s="212"/>
      <c r="I55" s="211"/>
      <c r="J55" s="357"/>
      <c r="K55" s="358"/>
      <c r="L55" s="211"/>
      <c r="M55" s="215"/>
      <c r="N55" s="211"/>
      <c r="O55" s="211"/>
      <c r="P55" s="357"/>
      <c r="Q55" s="358"/>
      <c r="R55" s="211"/>
      <c r="S55" s="211"/>
      <c r="T55" s="212"/>
      <c r="U55" s="211"/>
      <c r="V55" s="357"/>
      <c r="W55" s="358"/>
      <c r="X55" s="211"/>
      <c r="Y55" s="215"/>
      <c r="Z55" s="211"/>
      <c r="AA55" s="211"/>
      <c r="AB55" s="357"/>
      <c r="AC55" s="358"/>
      <c r="AD55" s="211"/>
      <c r="AE55" s="211"/>
      <c r="AF55" s="212"/>
      <c r="AG55" s="211"/>
      <c r="AH55" s="357"/>
      <c r="AI55" s="358"/>
      <c r="AJ55" s="211"/>
      <c r="AK55" s="215"/>
      <c r="AL55" s="211"/>
      <c r="AM55" s="211"/>
      <c r="AN55" s="357"/>
      <c r="AO55" s="358"/>
      <c r="AP55" s="211"/>
      <c r="AQ55" s="211"/>
      <c r="AR55" s="212"/>
      <c r="AS55" s="211"/>
      <c r="AT55" s="357"/>
      <c r="AU55" s="358"/>
      <c r="AV55" s="211"/>
      <c r="AW55" s="215"/>
      <c r="AX55" s="211"/>
      <c r="AY55" s="211"/>
      <c r="AZ55" s="357"/>
      <c r="BA55" s="358"/>
      <c r="BB55" s="211"/>
      <c r="BC55" s="211"/>
      <c r="BD55" s="212"/>
      <c r="BE55" s="211"/>
      <c r="BF55" s="357"/>
      <c r="BG55" s="358"/>
      <c r="BH55" s="211"/>
      <c r="BI55" s="215"/>
      <c r="BJ55" s="211"/>
      <c r="BK55" s="211"/>
      <c r="BL55" s="357"/>
      <c r="BM55" s="358"/>
      <c r="BN55" s="211"/>
      <c r="BO55" s="211"/>
      <c r="BP55" s="212"/>
      <c r="BQ55" s="211"/>
      <c r="BR55" s="357"/>
      <c r="BS55" s="358"/>
      <c r="BT55" s="211"/>
      <c r="BU55" s="215"/>
      <c r="BV55" s="211"/>
      <c r="BW55" s="211"/>
      <c r="BX55" s="357"/>
      <c r="BY55" s="358"/>
      <c r="BZ55" s="211"/>
      <c r="CA55" s="211"/>
      <c r="CB55" s="1670"/>
      <c r="CC55" s="1671"/>
      <c r="CD55" s="1671"/>
      <c r="CE55" s="1671"/>
      <c r="CF55" s="1676"/>
      <c r="CG55" s="1676"/>
      <c r="CH55" s="1677"/>
      <c r="CI55" s="1683"/>
      <c r="CJ55" s="1684"/>
      <c r="CK55" s="1684"/>
      <c r="CL55" s="1684"/>
      <c r="CM55" s="1684"/>
      <c r="CN55" s="1684"/>
      <c r="CO55" s="1684"/>
      <c r="CP55" s="1684"/>
      <c r="CQ55" s="1684"/>
      <c r="CR55" s="1684"/>
      <c r="CS55" s="1684"/>
      <c r="CT55" s="1685"/>
    </row>
    <row r="56" spans="2:98" ht="4.5" customHeight="1">
      <c r="B56" s="1626"/>
      <c r="C56" s="1643"/>
      <c r="D56" s="1659"/>
      <c r="E56" s="1660"/>
      <c r="F56" s="1660"/>
      <c r="G56" s="1661"/>
      <c r="H56" s="216"/>
      <c r="I56" s="217"/>
      <c r="J56" s="218"/>
      <c r="K56" s="219"/>
      <c r="L56" s="217"/>
      <c r="M56" s="220"/>
      <c r="N56" s="217"/>
      <c r="O56" s="217"/>
      <c r="P56" s="218"/>
      <c r="Q56" s="219"/>
      <c r="R56" s="217"/>
      <c r="S56" s="217"/>
      <c r="T56" s="216"/>
      <c r="U56" s="217"/>
      <c r="V56" s="218"/>
      <c r="W56" s="219"/>
      <c r="X56" s="217"/>
      <c r="Y56" s="220"/>
      <c r="Z56" s="217"/>
      <c r="AA56" s="217"/>
      <c r="AB56" s="218"/>
      <c r="AC56" s="219"/>
      <c r="AD56" s="217"/>
      <c r="AE56" s="217"/>
      <c r="AF56" s="216"/>
      <c r="AG56" s="217"/>
      <c r="AH56" s="218"/>
      <c r="AI56" s="219"/>
      <c r="AJ56" s="217"/>
      <c r="AK56" s="220"/>
      <c r="AL56" s="217"/>
      <c r="AM56" s="217"/>
      <c r="AN56" s="218"/>
      <c r="AO56" s="219"/>
      <c r="AP56" s="217"/>
      <c r="AQ56" s="217"/>
      <c r="AR56" s="216"/>
      <c r="AS56" s="217"/>
      <c r="AT56" s="218"/>
      <c r="AU56" s="219"/>
      <c r="AV56" s="217"/>
      <c r="AW56" s="220"/>
      <c r="AX56" s="217"/>
      <c r="AY56" s="217"/>
      <c r="AZ56" s="218"/>
      <c r="BA56" s="219"/>
      <c r="BB56" s="217"/>
      <c r="BC56" s="217"/>
      <c r="BD56" s="216"/>
      <c r="BE56" s="217"/>
      <c r="BF56" s="218"/>
      <c r="BG56" s="219"/>
      <c r="BH56" s="217"/>
      <c r="BI56" s="220"/>
      <c r="BJ56" s="217"/>
      <c r="BK56" s="217"/>
      <c r="BL56" s="218"/>
      <c r="BM56" s="219"/>
      <c r="BN56" s="217"/>
      <c r="BO56" s="217"/>
      <c r="BP56" s="216"/>
      <c r="BQ56" s="217"/>
      <c r="BR56" s="218"/>
      <c r="BS56" s="219"/>
      <c r="BT56" s="217"/>
      <c r="BU56" s="220"/>
      <c r="BV56" s="217"/>
      <c r="BW56" s="217"/>
      <c r="BX56" s="218"/>
      <c r="BY56" s="219"/>
      <c r="BZ56" s="217"/>
      <c r="CA56" s="217"/>
      <c r="CB56" s="1672"/>
      <c r="CC56" s="1673"/>
      <c r="CD56" s="1673"/>
      <c r="CE56" s="1673"/>
      <c r="CF56" s="1678"/>
      <c r="CG56" s="1678"/>
      <c r="CH56" s="1679"/>
      <c r="CI56" s="1686"/>
      <c r="CJ56" s="1687"/>
      <c r="CK56" s="1687"/>
      <c r="CL56" s="1687"/>
      <c r="CM56" s="1687"/>
      <c r="CN56" s="1687"/>
      <c r="CO56" s="1687"/>
      <c r="CP56" s="1687"/>
      <c r="CQ56" s="1687"/>
      <c r="CR56" s="1687"/>
      <c r="CS56" s="1687"/>
      <c r="CT56" s="1688"/>
    </row>
    <row r="57" spans="2:98" ht="4.5" customHeight="1">
      <c r="B57" s="1626"/>
      <c r="C57" s="1641">
        <v>14</v>
      </c>
      <c r="D57" s="1653"/>
      <c r="E57" s="1654"/>
      <c r="F57" s="1654"/>
      <c r="G57" s="1655"/>
      <c r="H57" s="210"/>
      <c r="I57" s="273"/>
      <c r="J57" s="213"/>
      <c r="K57" s="214"/>
      <c r="L57" s="273"/>
      <c r="M57" s="274"/>
      <c r="N57" s="273"/>
      <c r="O57" s="273"/>
      <c r="P57" s="213"/>
      <c r="Q57" s="214"/>
      <c r="R57" s="273"/>
      <c r="S57" s="273"/>
      <c r="T57" s="210"/>
      <c r="U57" s="273"/>
      <c r="V57" s="213"/>
      <c r="W57" s="214"/>
      <c r="X57" s="273"/>
      <c r="Y57" s="274"/>
      <c r="Z57" s="273"/>
      <c r="AA57" s="273"/>
      <c r="AB57" s="213"/>
      <c r="AC57" s="214"/>
      <c r="AD57" s="273"/>
      <c r="AE57" s="273"/>
      <c r="AF57" s="210"/>
      <c r="AG57" s="273"/>
      <c r="AH57" s="213"/>
      <c r="AI57" s="214"/>
      <c r="AJ57" s="273"/>
      <c r="AK57" s="274"/>
      <c r="AL57" s="273"/>
      <c r="AM57" s="273"/>
      <c r="AN57" s="213"/>
      <c r="AO57" s="214"/>
      <c r="AP57" s="273"/>
      <c r="AQ57" s="273"/>
      <c r="AR57" s="210"/>
      <c r="AS57" s="273"/>
      <c r="AT57" s="213"/>
      <c r="AU57" s="214"/>
      <c r="AV57" s="273"/>
      <c r="AW57" s="274"/>
      <c r="AX57" s="273"/>
      <c r="AY57" s="273"/>
      <c r="AZ57" s="213"/>
      <c r="BA57" s="214"/>
      <c r="BB57" s="273"/>
      <c r="BC57" s="273"/>
      <c r="BD57" s="210"/>
      <c r="BE57" s="273"/>
      <c r="BF57" s="213"/>
      <c r="BG57" s="214"/>
      <c r="BH57" s="273"/>
      <c r="BI57" s="274"/>
      <c r="BJ57" s="273"/>
      <c r="BK57" s="273"/>
      <c r="BL57" s="213"/>
      <c r="BM57" s="214"/>
      <c r="BN57" s="273"/>
      <c r="BO57" s="273"/>
      <c r="BP57" s="210"/>
      <c r="BQ57" s="273"/>
      <c r="BR57" s="213"/>
      <c r="BS57" s="214"/>
      <c r="BT57" s="273"/>
      <c r="BU57" s="274"/>
      <c r="BV57" s="273"/>
      <c r="BW57" s="273"/>
      <c r="BX57" s="213"/>
      <c r="BY57" s="214"/>
      <c r="BZ57" s="273"/>
      <c r="CA57" s="273"/>
      <c r="CB57" s="1668">
        <v>35</v>
      </c>
      <c r="CC57" s="1669"/>
      <c r="CD57" s="1669"/>
      <c r="CE57" s="1669"/>
      <c r="CF57" s="1674" t="s">
        <v>540</v>
      </c>
      <c r="CG57" s="1674"/>
      <c r="CH57" s="1675"/>
      <c r="CI57" s="1680"/>
      <c r="CJ57" s="1681"/>
      <c r="CK57" s="1681"/>
      <c r="CL57" s="1681"/>
      <c r="CM57" s="1681"/>
      <c r="CN57" s="1681"/>
      <c r="CO57" s="1681"/>
      <c r="CP57" s="1681"/>
      <c r="CQ57" s="1681"/>
      <c r="CR57" s="1681"/>
      <c r="CS57" s="1681"/>
      <c r="CT57" s="1682"/>
    </row>
    <row r="58" spans="2:98" ht="6.75" customHeight="1">
      <c r="B58" s="1626"/>
      <c r="C58" s="1642"/>
      <c r="D58" s="1656"/>
      <c r="E58" s="1657"/>
      <c r="F58" s="1657"/>
      <c r="G58" s="1658"/>
      <c r="H58" s="212"/>
      <c r="I58" s="211"/>
      <c r="J58" s="357"/>
      <c r="K58" s="358"/>
      <c r="L58" s="211"/>
      <c r="M58" s="215"/>
      <c r="N58" s="211"/>
      <c r="O58" s="211"/>
      <c r="P58" s="357"/>
      <c r="Q58" s="358"/>
      <c r="R58" s="211"/>
      <c r="S58" s="211"/>
      <c r="T58" s="212"/>
      <c r="U58" s="211"/>
      <c r="V58" s="357"/>
      <c r="W58" s="358"/>
      <c r="X58" s="211"/>
      <c r="Y58" s="215"/>
      <c r="Z58" s="211"/>
      <c r="AA58" s="211"/>
      <c r="AB58" s="357"/>
      <c r="AC58" s="358"/>
      <c r="AD58" s="211"/>
      <c r="AE58" s="211"/>
      <c r="AF58" s="212"/>
      <c r="AG58" s="211"/>
      <c r="AH58" s="357"/>
      <c r="AI58" s="358"/>
      <c r="AJ58" s="211"/>
      <c r="AK58" s="215"/>
      <c r="AL58" s="211"/>
      <c r="AM58" s="211"/>
      <c r="AN58" s="357"/>
      <c r="AO58" s="358"/>
      <c r="AP58" s="211"/>
      <c r="AQ58" s="211"/>
      <c r="AR58" s="212"/>
      <c r="AS58" s="211"/>
      <c r="AT58" s="357"/>
      <c r="AU58" s="358"/>
      <c r="AV58" s="211"/>
      <c r="AW58" s="215"/>
      <c r="AX58" s="211"/>
      <c r="AY58" s="211"/>
      <c r="AZ58" s="357"/>
      <c r="BA58" s="358"/>
      <c r="BB58" s="211"/>
      <c r="BC58" s="211"/>
      <c r="BD58" s="212"/>
      <c r="BE58" s="211"/>
      <c r="BF58" s="357"/>
      <c r="BG58" s="358"/>
      <c r="BH58" s="211"/>
      <c r="BI58" s="215"/>
      <c r="BJ58" s="211"/>
      <c r="BK58" s="211"/>
      <c r="BL58" s="357"/>
      <c r="BM58" s="358"/>
      <c r="BN58" s="211"/>
      <c r="BO58" s="211"/>
      <c r="BP58" s="212"/>
      <c r="BQ58" s="211"/>
      <c r="BR58" s="357"/>
      <c r="BS58" s="358"/>
      <c r="BT58" s="211"/>
      <c r="BU58" s="215"/>
      <c r="BV58" s="211"/>
      <c r="BW58" s="211"/>
      <c r="BX58" s="357"/>
      <c r="BY58" s="358"/>
      <c r="BZ58" s="211"/>
      <c r="CA58" s="211"/>
      <c r="CB58" s="1670"/>
      <c r="CC58" s="1671"/>
      <c r="CD58" s="1671"/>
      <c r="CE58" s="1671"/>
      <c r="CF58" s="1676"/>
      <c r="CG58" s="1676"/>
      <c r="CH58" s="1677"/>
      <c r="CI58" s="1683"/>
      <c r="CJ58" s="1684"/>
      <c r="CK58" s="1684"/>
      <c r="CL58" s="1684"/>
      <c r="CM58" s="1684"/>
      <c r="CN58" s="1684"/>
      <c r="CO58" s="1684"/>
      <c r="CP58" s="1684"/>
      <c r="CQ58" s="1684"/>
      <c r="CR58" s="1684"/>
      <c r="CS58" s="1684"/>
      <c r="CT58" s="1685"/>
    </row>
    <row r="59" spans="2:98" ht="4.5" customHeight="1">
      <c r="B59" s="1626"/>
      <c r="C59" s="1643"/>
      <c r="D59" s="1659"/>
      <c r="E59" s="1660"/>
      <c r="F59" s="1660"/>
      <c r="G59" s="1661"/>
      <c r="H59" s="216"/>
      <c r="I59" s="217"/>
      <c r="J59" s="218"/>
      <c r="K59" s="219"/>
      <c r="L59" s="217"/>
      <c r="M59" s="220"/>
      <c r="N59" s="217"/>
      <c r="O59" s="217"/>
      <c r="P59" s="218"/>
      <c r="Q59" s="219"/>
      <c r="R59" s="217"/>
      <c r="S59" s="217"/>
      <c r="T59" s="216"/>
      <c r="U59" s="217"/>
      <c r="V59" s="218"/>
      <c r="W59" s="219"/>
      <c r="X59" s="217"/>
      <c r="Y59" s="220"/>
      <c r="Z59" s="217"/>
      <c r="AA59" s="217"/>
      <c r="AB59" s="218"/>
      <c r="AC59" s="219"/>
      <c r="AD59" s="217"/>
      <c r="AE59" s="217"/>
      <c r="AF59" s="216"/>
      <c r="AG59" s="217"/>
      <c r="AH59" s="218"/>
      <c r="AI59" s="219"/>
      <c r="AJ59" s="217"/>
      <c r="AK59" s="220"/>
      <c r="AL59" s="217"/>
      <c r="AM59" s="217"/>
      <c r="AN59" s="218"/>
      <c r="AO59" s="219"/>
      <c r="AP59" s="217"/>
      <c r="AQ59" s="217"/>
      <c r="AR59" s="216"/>
      <c r="AS59" s="217"/>
      <c r="AT59" s="218"/>
      <c r="AU59" s="219"/>
      <c r="AV59" s="217"/>
      <c r="AW59" s="220"/>
      <c r="AX59" s="217"/>
      <c r="AY59" s="217"/>
      <c r="AZ59" s="218"/>
      <c r="BA59" s="219"/>
      <c r="BB59" s="217"/>
      <c r="BC59" s="217"/>
      <c r="BD59" s="216"/>
      <c r="BE59" s="217"/>
      <c r="BF59" s="218"/>
      <c r="BG59" s="219"/>
      <c r="BH59" s="217"/>
      <c r="BI59" s="220"/>
      <c r="BJ59" s="217"/>
      <c r="BK59" s="217"/>
      <c r="BL59" s="218"/>
      <c r="BM59" s="219"/>
      <c r="BN59" s="217"/>
      <c r="BO59" s="217"/>
      <c r="BP59" s="216"/>
      <c r="BQ59" s="217"/>
      <c r="BR59" s="218"/>
      <c r="BS59" s="219"/>
      <c r="BT59" s="217"/>
      <c r="BU59" s="220"/>
      <c r="BV59" s="217"/>
      <c r="BW59" s="217"/>
      <c r="BX59" s="218"/>
      <c r="BY59" s="219"/>
      <c r="BZ59" s="217"/>
      <c r="CA59" s="217"/>
      <c r="CB59" s="1672"/>
      <c r="CC59" s="1673"/>
      <c r="CD59" s="1673"/>
      <c r="CE59" s="1673"/>
      <c r="CF59" s="1678"/>
      <c r="CG59" s="1678"/>
      <c r="CH59" s="1679"/>
      <c r="CI59" s="1686"/>
      <c r="CJ59" s="1687"/>
      <c r="CK59" s="1687"/>
      <c r="CL59" s="1687"/>
      <c r="CM59" s="1687"/>
      <c r="CN59" s="1687"/>
      <c r="CO59" s="1687"/>
      <c r="CP59" s="1687"/>
      <c r="CQ59" s="1687"/>
      <c r="CR59" s="1687"/>
      <c r="CS59" s="1687"/>
      <c r="CT59" s="1688"/>
    </row>
    <row r="60" spans="2:98" ht="4.5" customHeight="1">
      <c r="B60" s="1626"/>
      <c r="C60" s="1641">
        <v>15</v>
      </c>
      <c r="D60" s="1653"/>
      <c r="E60" s="1654"/>
      <c r="F60" s="1654"/>
      <c r="G60" s="1655"/>
      <c r="H60" s="210"/>
      <c r="I60" s="273"/>
      <c r="J60" s="213"/>
      <c r="K60" s="214"/>
      <c r="L60" s="273"/>
      <c r="M60" s="274"/>
      <c r="N60" s="273"/>
      <c r="O60" s="273"/>
      <c r="P60" s="213"/>
      <c r="Q60" s="214"/>
      <c r="R60" s="273"/>
      <c r="S60" s="273"/>
      <c r="T60" s="210"/>
      <c r="U60" s="273"/>
      <c r="V60" s="213"/>
      <c r="W60" s="214"/>
      <c r="X60" s="273"/>
      <c r="Y60" s="274"/>
      <c r="Z60" s="273"/>
      <c r="AA60" s="273"/>
      <c r="AB60" s="213"/>
      <c r="AC60" s="214"/>
      <c r="AD60" s="273"/>
      <c r="AE60" s="273"/>
      <c r="AF60" s="210"/>
      <c r="AG60" s="273"/>
      <c r="AH60" s="213"/>
      <c r="AI60" s="214"/>
      <c r="AJ60" s="273"/>
      <c r="AK60" s="274"/>
      <c r="AL60" s="273"/>
      <c r="AM60" s="273"/>
      <c r="AN60" s="213"/>
      <c r="AO60" s="214"/>
      <c r="AP60" s="273"/>
      <c r="AQ60" s="273"/>
      <c r="AR60" s="210"/>
      <c r="AS60" s="273"/>
      <c r="AT60" s="213"/>
      <c r="AU60" s="214"/>
      <c r="AV60" s="273"/>
      <c r="AW60" s="274"/>
      <c r="AX60" s="273"/>
      <c r="AY60" s="273"/>
      <c r="AZ60" s="213"/>
      <c r="BA60" s="214"/>
      <c r="BB60" s="273"/>
      <c r="BC60" s="273"/>
      <c r="BD60" s="210"/>
      <c r="BE60" s="273"/>
      <c r="BF60" s="213"/>
      <c r="BG60" s="214"/>
      <c r="BH60" s="273"/>
      <c r="BI60" s="274"/>
      <c r="BJ60" s="273"/>
      <c r="BK60" s="273"/>
      <c r="BL60" s="213"/>
      <c r="BM60" s="214"/>
      <c r="BN60" s="273"/>
      <c r="BO60" s="273"/>
      <c r="BP60" s="210"/>
      <c r="BQ60" s="273"/>
      <c r="BR60" s="213"/>
      <c r="BS60" s="214"/>
      <c r="BT60" s="273"/>
      <c r="BU60" s="274"/>
      <c r="BV60" s="273"/>
      <c r="BW60" s="273"/>
      <c r="BX60" s="213"/>
      <c r="BY60" s="214"/>
      <c r="BZ60" s="273"/>
      <c r="CA60" s="273"/>
      <c r="CB60" s="1668">
        <v>30</v>
      </c>
      <c r="CC60" s="1669"/>
      <c r="CD60" s="1669"/>
      <c r="CE60" s="1669"/>
      <c r="CF60" s="1674" t="s">
        <v>540</v>
      </c>
      <c r="CG60" s="1674"/>
      <c r="CH60" s="1675"/>
      <c r="CI60" s="1680"/>
      <c r="CJ60" s="1681"/>
      <c r="CK60" s="1681"/>
      <c r="CL60" s="1681"/>
      <c r="CM60" s="1681"/>
      <c r="CN60" s="1681"/>
      <c r="CO60" s="1681"/>
      <c r="CP60" s="1681"/>
      <c r="CQ60" s="1681"/>
      <c r="CR60" s="1681"/>
      <c r="CS60" s="1681"/>
      <c r="CT60" s="1682"/>
    </row>
    <row r="61" spans="2:98" ht="6.75" customHeight="1">
      <c r="B61" s="1626"/>
      <c r="C61" s="1642"/>
      <c r="D61" s="1656"/>
      <c r="E61" s="1657"/>
      <c r="F61" s="1657"/>
      <c r="G61" s="1658"/>
      <c r="H61" s="212"/>
      <c r="I61" s="211"/>
      <c r="J61" s="357"/>
      <c r="K61" s="358"/>
      <c r="L61" s="211"/>
      <c r="M61" s="215"/>
      <c r="N61" s="211"/>
      <c r="O61" s="211"/>
      <c r="P61" s="357"/>
      <c r="Q61" s="358"/>
      <c r="R61" s="211"/>
      <c r="S61" s="211"/>
      <c r="T61" s="212"/>
      <c r="U61" s="211"/>
      <c r="V61" s="357"/>
      <c r="W61" s="358"/>
      <c r="X61" s="211"/>
      <c r="Y61" s="215"/>
      <c r="Z61" s="211"/>
      <c r="AA61" s="211"/>
      <c r="AB61" s="357"/>
      <c r="AC61" s="358"/>
      <c r="AD61" s="211"/>
      <c r="AE61" s="211"/>
      <c r="AF61" s="212"/>
      <c r="AG61" s="211"/>
      <c r="AH61" s="357"/>
      <c r="AI61" s="358"/>
      <c r="AJ61" s="211"/>
      <c r="AK61" s="215"/>
      <c r="AL61" s="211"/>
      <c r="AM61" s="211"/>
      <c r="AN61" s="357"/>
      <c r="AO61" s="358"/>
      <c r="AP61" s="211"/>
      <c r="AQ61" s="211"/>
      <c r="AR61" s="212"/>
      <c r="AS61" s="211"/>
      <c r="AT61" s="357"/>
      <c r="AU61" s="358"/>
      <c r="AV61" s="211"/>
      <c r="AW61" s="215"/>
      <c r="AX61" s="211"/>
      <c r="AY61" s="211"/>
      <c r="AZ61" s="357"/>
      <c r="BA61" s="358"/>
      <c r="BB61" s="211"/>
      <c r="BC61" s="211"/>
      <c r="BD61" s="212"/>
      <c r="BE61" s="211"/>
      <c r="BF61" s="357"/>
      <c r="BG61" s="358"/>
      <c r="BH61" s="211"/>
      <c r="BI61" s="215"/>
      <c r="BJ61" s="211"/>
      <c r="BK61" s="211"/>
      <c r="BL61" s="357"/>
      <c r="BM61" s="358"/>
      <c r="BN61" s="211"/>
      <c r="BO61" s="211"/>
      <c r="BP61" s="212"/>
      <c r="BQ61" s="211"/>
      <c r="BR61" s="357"/>
      <c r="BS61" s="358"/>
      <c r="BT61" s="211"/>
      <c r="BU61" s="215"/>
      <c r="BV61" s="211"/>
      <c r="BW61" s="211"/>
      <c r="BX61" s="357"/>
      <c r="BY61" s="358"/>
      <c r="BZ61" s="211"/>
      <c r="CA61" s="211"/>
      <c r="CB61" s="1670"/>
      <c r="CC61" s="1671"/>
      <c r="CD61" s="1671"/>
      <c r="CE61" s="1671"/>
      <c r="CF61" s="1676"/>
      <c r="CG61" s="1676"/>
      <c r="CH61" s="1677"/>
      <c r="CI61" s="1683"/>
      <c r="CJ61" s="1684"/>
      <c r="CK61" s="1684"/>
      <c r="CL61" s="1684"/>
      <c r="CM61" s="1684"/>
      <c r="CN61" s="1684"/>
      <c r="CO61" s="1684"/>
      <c r="CP61" s="1684"/>
      <c r="CQ61" s="1684"/>
      <c r="CR61" s="1684"/>
      <c r="CS61" s="1684"/>
      <c r="CT61" s="1685"/>
    </row>
    <row r="62" spans="2:98" ht="4.5" customHeight="1">
      <c r="B62" s="1626"/>
      <c r="C62" s="1643"/>
      <c r="D62" s="1659"/>
      <c r="E62" s="1660"/>
      <c r="F62" s="1660"/>
      <c r="G62" s="1661"/>
      <c r="H62" s="216"/>
      <c r="I62" s="217"/>
      <c r="J62" s="218"/>
      <c r="K62" s="219"/>
      <c r="L62" s="217"/>
      <c r="M62" s="220"/>
      <c r="N62" s="217"/>
      <c r="O62" s="217"/>
      <c r="P62" s="218"/>
      <c r="Q62" s="219"/>
      <c r="R62" s="217"/>
      <c r="S62" s="217"/>
      <c r="T62" s="216"/>
      <c r="U62" s="217"/>
      <c r="V62" s="218"/>
      <c r="W62" s="219"/>
      <c r="X62" s="217"/>
      <c r="Y62" s="220"/>
      <c r="Z62" s="217"/>
      <c r="AA62" s="217"/>
      <c r="AB62" s="218"/>
      <c r="AC62" s="219"/>
      <c r="AD62" s="217"/>
      <c r="AE62" s="217"/>
      <c r="AF62" s="216"/>
      <c r="AG62" s="217"/>
      <c r="AH62" s="218"/>
      <c r="AI62" s="219"/>
      <c r="AJ62" s="217"/>
      <c r="AK62" s="220"/>
      <c r="AL62" s="217"/>
      <c r="AM62" s="217"/>
      <c r="AN62" s="218"/>
      <c r="AO62" s="219"/>
      <c r="AP62" s="217"/>
      <c r="AQ62" s="217"/>
      <c r="AR62" s="216"/>
      <c r="AS62" s="217"/>
      <c r="AT62" s="218"/>
      <c r="AU62" s="219"/>
      <c r="AV62" s="217"/>
      <c r="AW62" s="220"/>
      <c r="AX62" s="217"/>
      <c r="AY62" s="217"/>
      <c r="AZ62" s="218"/>
      <c r="BA62" s="219"/>
      <c r="BB62" s="217"/>
      <c r="BC62" s="217"/>
      <c r="BD62" s="216"/>
      <c r="BE62" s="217"/>
      <c r="BF62" s="218"/>
      <c r="BG62" s="219"/>
      <c r="BH62" s="217"/>
      <c r="BI62" s="220"/>
      <c r="BJ62" s="217"/>
      <c r="BK62" s="217"/>
      <c r="BL62" s="218"/>
      <c r="BM62" s="219"/>
      <c r="BN62" s="217"/>
      <c r="BO62" s="217"/>
      <c r="BP62" s="216"/>
      <c r="BQ62" s="217"/>
      <c r="BR62" s="218"/>
      <c r="BS62" s="219"/>
      <c r="BT62" s="217"/>
      <c r="BU62" s="220"/>
      <c r="BV62" s="217"/>
      <c r="BW62" s="217"/>
      <c r="BX62" s="218"/>
      <c r="BY62" s="219"/>
      <c r="BZ62" s="217"/>
      <c r="CA62" s="217"/>
      <c r="CB62" s="1672"/>
      <c r="CC62" s="1673"/>
      <c r="CD62" s="1673"/>
      <c r="CE62" s="1673"/>
      <c r="CF62" s="1678"/>
      <c r="CG62" s="1678"/>
      <c r="CH62" s="1679"/>
      <c r="CI62" s="1686"/>
      <c r="CJ62" s="1687"/>
      <c r="CK62" s="1687"/>
      <c r="CL62" s="1687"/>
      <c r="CM62" s="1687"/>
      <c r="CN62" s="1687"/>
      <c r="CO62" s="1687"/>
      <c r="CP62" s="1687"/>
      <c r="CQ62" s="1687"/>
      <c r="CR62" s="1687"/>
      <c r="CS62" s="1687"/>
      <c r="CT62" s="1688"/>
    </row>
    <row r="63" spans="2:98" ht="4.5" customHeight="1">
      <c r="B63" s="1626"/>
      <c r="C63" s="1641">
        <v>16</v>
      </c>
      <c r="D63" s="1653"/>
      <c r="E63" s="1654"/>
      <c r="F63" s="1654"/>
      <c r="G63" s="1655"/>
      <c r="H63" s="210"/>
      <c r="I63" s="273"/>
      <c r="J63" s="213"/>
      <c r="K63" s="214"/>
      <c r="L63" s="273"/>
      <c r="M63" s="274"/>
      <c r="N63" s="273"/>
      <c r="O63" s="273"/>
      <c r="P63" s="213"/>
      <c r="Q63" s="214"/>
      <c r="R63" s="273"/>
      <c r="S63" s="273"/>
      <c r="T63" s="210"/>
      <c r="U63" s="273"/>
      <c r="V63" s="213"/>
      <c r="W63" s="214"/>
      <c r="X63" s="273"/>
      <c r="Y63" s="274"/>
      <c r="Z63" s="273"/>
      <c r="AA63" s="273"/>
      <c r="AB63" s="213"/>
      <c r="AC63" s="214"/>
      <c r="AD63" s="273"/>
      <c r="AE63" s="273"/>
      <c r="AF63" s="210"/>
      <c r="AG63" s="273"/>
      <c r="AH63" s="213"/>
      <c r="AI63" s="214"/>
      <c r="AJ63" s="273"/>
      <c r="AK63" s="274"/>
      <c r="AL63" s="273"/>
      <c r="AM63" s="273"/>
      <c r="AN63" s="213"/>
      <c r="AO63" s="214"/>
      <c r="AP63" s="273"/>
      <c r="AQ63" s="273"/>
      <c r="AR63" s="210"/>
      <c r="AS63" s="273"/>
      <c r="AT63" s="213"/>
      <c r="AU63" s="214"/>
      <c r="AV63" s="273"/>
      <c r="AW63" s="274"/>
      <c r="AX63" s="273"/>
      <c r="AY63" s="273"/>
      <c r="AZ63" s="213"/>
      <c r="BA63" s="214"/>
      <c r="BB63" s="273"/>
      <c r="BC63" s="273"/>
      <c r="BD63" s="210"/>
      <c r="BE63" s="273"/>
      <c r="BF63" s="213"/>
      <c r="BG63" s="214"/>
      <c r="BH63" s="273"/>
      <c r="BI63" s="274"/>
      <c r="BJ63" s="273"/>
      <c r="BK63" s="273"/>
      <c r="BL63" s="213"/>
      <c r="BM63" s="214"/>
      <c r="BN63" s="273"/>
      <c r="BO63" s="273"/>
      <c r="BP63" s="210"/>
      <c r="BQ63" s="273"/>
      <c r="BR63" s="213"/>
      <c r="BS63" s="214"/>
      <c r="BT63" s="273"/>
      <c r="BU63" s="274"/>
      <c r="BV63" s="273"/>
      <c r="BW63" s="273"/>
      <c r="BX63" s="213"/>
      <c r="BY63" s="214"/>
      <c r="BZ63" s="273"/>
      <c r="CA63" s="273"/>
      <c r="CB63" s="1668">
        <v>25</v>
      </c>
      <c r="CC63" s="1669"/>
      <c r="CD63" s="1669"/>
      <c r="CE63" s="1669"/>
      <c r="CF63" s="1674" t="s">
        <v>540</v>
      </c>
      <c r="CG63" s="1674"/>
      <c r="CH63" s="1675"/>
      <c r="CI63" s="1680"/>
      <c r="CJ63" s="1681"/>
      <c r="CK63" s="1681"/>
      <c r="CL63" s="1681"/>
      <c r="CM63" s="1681"/>
      <c r="CN63" s="1681"/>
      <c r="CO63" s="1681"/>
      <c r="CP63" s="1681"/>
      <c r="CQ63" s="1681"/>
      <c r="CR63" s="1681"/>
      <c r="CS63" s="1681"/>
      <c r="CT63" s="1682"/>
    </row>
    <row r="64" spans="2:98" ht="6.75" customHeight="1">
      <c r="B64" s="1626"/>
      <c r="C64" s="1642"/>
      <c r="D64" s="1656"/>
      <c r="E64" s="1657"/>
      <c r="F64" s="1657"/>
      <c r="G64" s="1658"/>
      <c r="H64" s="212"/>
      <c r="I64" s="211"/>
      <c r="J64" s="357"/>
      <c r="K64" s="358"/>
      <c r="L64" s="211"/>
      <c r="M64" s="215"/>
      <c r="N64" s="211"/>
      <c r="O64" s="211"/>
      <c r="P64" s="357"/>
      <c r="Q64" s="358"/>
      <c r="R64" s="211"/>
      <c r="S64" s="211"/>
      <c r="T64" s="212"/>
      <c r="U64" s="211"/>
      <c r="V64" s="357"/>
      <c r="W64" s="358"/>
      <c r="X64" s="211"/>
      <c r="Y64" s="215"/>
      <c r="Z64" s="211"/>
      <c r="AA64" s="211"/>
      <c r="AB64" s="357"/>
      <c r="AC64" s="358"/>
      <c r="AD64" s="211"/>
      <c r="AE64" s="211"/>
      <c r="AF64" s="212"/>
      <c r="AG64" s="211"/>
      <c r="AH64" s="357"/>
      <c r="AI64" s="358"/>
      <c r="AJ64" s="211"/>
      <c r="AK64" s="215"/>
      <c r="AL64" s="211"/>
      <c r="AM64" s="211"/>
      <c r="AN64" s="357"/>
      <c r="AO64" s="358"/>
      <c r="AP64" s="211"/>
      <c r="AQ64" s="211"/>
      <c r="AR64" s="212"/>
      <c r="AS64" s="211"/>
      <c r="AT64" s="357"/>
      <c r="AU64" s="358"/>
      <c r="AV64" s="211"/>
      <c r="AW64" s="215"/>
      <c r="AX64" s="211"/>
      <c r="AY64" s="211"/>
      <c r="AZ64" s="357"/>
      <c r="BA64" s="358"/>
      <c r="BB64" s="211"/>
      <c r="BC64" s="211"/>
      <c r="BD64" s="212"/>
      <c r="BE64" s="211"/>
      <c r="BF64" s="357"/>
      <c r="BG64" s="358"/>
      <c r="BH64" s="211"/>
      <c r="BI64" s="215"/>
      <c r="BJ64" s="211"/>
      <c r="BK64" s="211"/>
      <c r="BL64" s="357"/>
      <c r="BM64" s="358"/>
      <c r="BN64" s="211"/>
      <c r="BO64" s="211"/>
      <c r="BP64" s="212"/>
      <c r="BQ64" s="211"/>
      <c r="BR64" s="357"/>
      <c r="BS64" s="358"/>
      <c r="BT64" s="211"/>
      <c r="BU64" s="215"/>
      <c r="BV64" s="211"/>
      <c r="BW64" s="211"/>
      <c r="BX64" s="357"/>
      <c r="BY64" s="358"/>
      <c r="BZ64" s="211"/>
      <c r="CA64" s="211"/>
      <c r="CB64" s="1670"/>
      <c r="CC64" s="1671"/>
      <c r="CD64" s="1671"/>
      <c r="CE64" s="1671"/>
      <c r="CF64" s="1676"/>
      <c r="CG64" s="1676"/>
      <c r="CH64" s="1677"/>
      <c r="CI64" s="1683"/>
      <c r="CJ64" s="1684"/>
      <c r="CK64" s="1684"/>
      <c r="CL64" s="1684"/>
      <c r="CM64" s="1684"/>
      <c r="CN64" s="1684"/>
      <c r="CO64" s="1684"/>
      <c r="CP64" s="1684"/>
      <c r="CQ64" s="1684"/>
      <c r="CR64" s="1684"/>
      <c r="CS64" s="1684"/>
      <c r="CT64" s="1685"/>
    </row>
    <row r="65" spans="2:101" ht="4.5" customHeight="1">
      <c r="B65" s="1626"/>
      <c r="C65" s="1643"/>
      <c r="D65" s="1659"/>
      <c r="E65" s="1660"/>
      <c r="F65" s="1660"/>
      <c r="G65" s="1661"/>
      <c r="H65" s="216"/>
      <c r="I65" s="217"/>
      <c r="J65" s="218"/>
      <c r="K65" s="219"/>
      <c r="L65" s="217"/>
      <c r="M65" s="220"/>
      <c r="N65" s="217"/>
      <c r="O65" s="217"/>
      <c r="P65" s="218"/>
      <c r="Q65" s="219"/>
      <c r="R65" s="217"/>
      <c r="S65" s="217"/>
      <c r="T65" s="216"/>
      <c r="U65" s="217"/>
      <c r="V65" s="218"/>
      <c r="W65" s="219"/>
      <c r="X65" s="217"/>
      <c r="Y65" s="220"/>
      <c r="Z65" s="217"/>
      <c r="AA65" s="217"/>
      <c r="AB65" s="218"/>
      <c r="AC65" s="219"/>
      <c r="AD65" s="217"/>
      <c r="AE65" s="217"/>
      <c r="AF65" s="216"/>
      <c r="AG65" s="217"/>
      <c r="AH65" s="218"/>
      <c r="AI65" s="219"/>
      <c r="AJ65" s="217"/>
      <c r="AK65" s="220"/>
      <c r="AL65" s="217"/>
      <c r="AM65" s="217"/>
      <c r="AN65" s="218"/>
      <c r="AO65" s="219"/>
      <c r="AP65" s="217"/>
      <c r="AQ65" s="217"/>
      <c r="AR65" s="216"/>
      <c r="AS65" s="217"/>
      <c r="AT65" s="218"/>
      <c r="AU65" s="219"/>
      <c r="AV65" s="217"/>
      <c r="AW65" s="220"/>
      <c r="AX65" s="217"/>
      <c r="AY65" s="217"/>
      <c r="AZ65" s="218"/>
      <c r="BA65" s="219"/>
      <c r="BB65" s="217"/>
      <c r="BC65" s="217"/>
      <c r="BD65" s="216"/>
      <c r="BE65" s="217"/>
      <c r="BF65" s="218"/>
      <c r="BG65" s="219"/>
      <c r="BH65" s="217"/>
      <c r="BI65" s="220"/>
      <c r="BJ65" s="217"/>
      <c r="BK65" s="217"/>
      <c r="BL65" s="218"/>
      <c r="BM65" s="219"/>
      <c r="BN65" s="217"/>
      <c r="BO65" s="217"/>
      <c r="BP65" s="216"/>
      <c r="BQ65" s="217"/>
      <c r="BR65" s="218"/>
      <c r="BS65" s="219"/>
      <c r="BT65" s="217"/>
      <c r="BU65" s="220"/>
      <c r="BV65" s="217"/>
      <c r="BW65" s="217"/>
      <c r="BX65" s="218"/>
      <c r="BY65" s="219"/>
      <c r="BZ65" s="217"/>
      <c r="CA65" s="217"/>
      <c r="CB65" s="1672"/>
      <c r="CC65" s="1673"/>
      <c r="CD65" s="1673"/>
      <c r="CE65" s="1673"/>
      <c r="CF65" s="1678"/>
      <c r="CG65" s="1678"/>
      <c r="CH65" s="1679"/>
      <c r="CI65" s="1686"/>
      <c r="CJ65" s="1687"/>
      <c r="CK65" s="1687"/>
      <c r="CL65" s="1687"/>
      <c r="CM65" s="1687"/>
      <c r="CN65" s="1687"/>
      <c r="CO65" s="1687"/>
      <c r="CP65" s="1687"/>
      <c r="CQ65" s="1687"/>
      <c r="CR65" s="1687"/>
      <c r="CS65" s="1687"/>
      <c r="CT65" s="1688"/>
    </row>
    <row r="66" spans="2:101" ht="4.5" customHeight="1">
      <c r="B66" s="1626"/>
      <c r="C66" s="1641">
        <v>17</v>
      </c>
      <c r="D66" s="1653"/>
      <c r="E66" s="1654"/>
      <c r="F66" s="1654"/>
      <c r="G66" s="1655"/>
      <c r="H66" s="210"/>
      <c r="I66" s="273"/>
      <c r="J66" s="213"/>
      <c r="K66" s="214"/>
      <c r="L66" s="273"/>
      <c r="M66" s="274"/>
      <c r="N66" s="273"/>
      <c r="O66" s="273"/>
      <c r="P66" s="213"/>
      <c r="Q66" s="214"/>
      <c r="R66" s="273"/>
      <c r="S66" s="273"/>
      <c r="T66" s="210"/>
      <c r="U66" s="273"/>
      <c r="V66" s="213"/>
      <c r="W66" s="214"/>
      <c r="X66" s="273"/>
      <c r="Y66" s="274"/>
      <c r="Z66" s="273"/>
      <c r="AA66" s="273"/>
      <c r="AB66" s="213"/>
      <c r="AC66" s="214"/>
      <c r="AD66" s="273"/>
      <c r="AE66" s="273"/>
      <c r="AF66" s="210"/>
      <c r="AG66" s="273"/>
      <c r="AH66" s="213"/>
      <c r="AI66" s="214"/>
      <c r="AJ66" s="273"/>
      <c r="AK66" s="274"/>
      <c r="AL66" s="273"/>
      <c r="AM66" s="273"/>
      <c r="AN66" s="213"/>
      <c r="AO66" s="214"/>
      <c r="AP66" s="273"/>
      <c r="AQ66" s="273"/>
      <c r="AR66" s="210"/>
      <c r="AS66" s="273"/>
      <c r="AT66" s="213"/>
      <c r="AU66" s="214"/>
      <c r="AV66" s="273"/>
      <c r="AW66" s="274"/>
      <c r="AX66" s="273"/>
      <c r="AY66" s="273"/>
      <c r="AZ66" s="213"/>
      <c r="BA66" s="214"/>
      <c r="BB66" s="273"/>
      <c r="BC66" s="273"/>
      <c r="BD66" s="210"/>
      <c r="BE66" s="273"/>
      <c r="BF66" s="213"/>
      <c r="BG66" s="214"/>
      <c r="BH66" s="273"/>
      <c r="BI66" s="274"/>
      <c r="BJ66" s="273"/>
      <c r="BK66" s="273"/>
      <c r="BL66" s="213"/>
      <c r="BM66" s="214"/>
      <c r="BN66" s="273"/>
      <c r="BO66" s="273"/>
      <c r="BP66" s="210"/>
      <c r="BQ66" s="273"/>
      <c r="BR66" s="213"/>
      <c r="BS66" s="214"/>
      <c r="BT66" s="273"/>
      <c r="BU66" s="274"/>
      <c r="BV66" s="273"/>
      <c r="BW66" s="273"/>
      <c r="BX66" s="213"/>
      <c r="BY66" s="214"/>
      <c r="BZ66" s="273"/>
      <c r="CA66" s="273"/>
      <c r="CB66" s="1668">
        <v>20</v>
      </c>
      <c r="CC66" s="1669"/>
      <c r="CD66" s="1669"/>
      <c r="CE66" s="1669"/>
      <c r="CF66" s="1674" t="s">
        <v>540</v>
      </c>
      <c r="CG66" s="1674"/>
      <c r="CH66" s="1675"/>
      <c r="CI66" s="1680"/>
      <c r="CJ66" s="1681"/>
      <c r="CK66" s="1681"/>
      <c r="CL66" s="1681"/>
      <c r="CM66" s="1681"/>
      <c r="CN66" s="1681"/>
      <c r="CO66" s="1681"/>
      <c r="CP66" s="1681"/>
      <c r="CQ66" s="1681"/>
      <c r="CR66" s="1681"/>
      <c r="CS66" s="1681"/>
      <c r="CT66" s="1682"/>
    </row>
    <row r="67" spans="2:101" ht="6.75" customHeight="1">
      <c r="B67" s="1626"/>
      <c r="C67" s="1642"/>
      <c r="D67" s="1656"/>
      <c r="E67" s="1657"/>
      <c r="F67" s="1657"/>
      <c r="G67" s="1658"/>
      <c r="H67" s="212"/>
      <c r="I67" s="211"/>
      <c r="J67" s="357"/>
      <c r="K67" s="358"/>
      <c r="L67" s="211"/>
      <c r="M67" s="215"/>
      <c r="N67" s="211"/>
      <c r="O67" s="211"/>
      <c r="P67" s="357"/>
      <c r="Q67" s="358"/>
      <c r="R67" s="211"/>
      <c r="S67" s="211"/>
      <c r="T67" s="212"/>
      <c r="U67" s="211"/>
      <c r="V67" s="357"/>
      <c r="W67" s="358"/>
      <c r="X67" s="211"/>
      <c r="Y67" s="215"/>
      <c r="Z67" s="211"/>
      <c r="AA67" s="211"/>
      <c r="AB67" s="357"/>
      <c r="AC67" s="358"/>
      <c r="AD67" s="211"/>
      <c r="AE67" s="211"/>
      <c r="AF67" s="212"/>
      <c r="AG67" s="211"/>
      <c r="AH67" s="357"/>
      <c r="AI67" s="358"/>
      <c r="AJ67" s="211"/>
      <c r="AK67" s="215"/>
      <c r="AL67" s="211"/>
      <c r="AM67" s="211"/>
      <c r="AN67" s="357"/>
      <c r="AO67" s="358"/>
      <c r="AP67" s="211"/>
      <c r="AQ67" s="211"/>
      <c r="AR67" s="212"/>
      <c r="AS67" s="211"/>
      <c r="AT67" s="357"/>
      <c r="AU67" s="358"/>
      <c r="AV67" s="211"/>
      <c r="AW67" s="215"/>
      <c r="AX67" s="211"/>
      <c r="AY67" s="211"/>
      <c r="AZ67" s="357"/>
      <c r="BA67" s="358"/>
      <c r="BB67" s="211"/>
      <c r="BC67" s="211"/>
      <c r="BD67" s="212"/>
      <c r="BE67" s="211"/>
      <c r="BF67" s="357"/>
      <c r="BG67" s="358"/>
      <c r="BH67" s="211"/>
      <c r="BI67" s="215"/>
      <c r="BJ67" s="211"/>
      <c r="BK67" s="211"/>
      <c r="BL67" s="357"/>
      <c r="BM67" s="358"/>
      <c r="BN67" s="211"/>
      <c r="BO67" s="211"/>
      <c r="BP67" s="212"/>
      <c r="BQ67" s="211"/>
      <c r="BR67" s="357"/>
      <c r="BS67" s="358"/>
      <c r="BT67" s="211"/>
      <c r="BU67" s="215"/>
      <c r="BV67" s="211"/>
      <c r="BW67" s="211"/>
      <c r="BX67" s="357"/>
      <c r="BY67" s="358"/>
      <c r="BZ67" s="211"/>
      <c r="CA67" s="211"/>
      <c r="CB67" s="1670"/>
      <c r="CC67" s="1671"/>
      <c r="CD67" s="1671"/>
      <c r="CE67" s="1671"/>
      <c r="CF67" s="1676"/>
      <c r="CG67" s="1676"/>
      <c r="CH67" s="1677"/>
      <c r="CI67" s="1683"/>
      <c r="CJ67" s="1684"/>
      <c r="CK67" s="1684"/>
      <c r="CL67" s="1684"/>
      <c r="CM67" s="1684"/>
      <c r="CN67" s="1684"/>
      <c r="CO67" s="1684"/>
      <c r="CP67" s="1684"/>
      <c r="CQ67" s="1684"/>
      <c r="CR67" s="1684"/>
      <c r="CS67" s="1684"/>
      <c r="CT67" s="1685"/>
    </row>
    <row r="68" spans="2:101" ht="4.5" customHeight="1">
      <c r="B68" s="1626"/>
      <c r="C68" s="1643"/>
      <c r="D68" s="1659"/>
      <c r="E68" s="1660"/>
      <c r="F68" s="1660"/>
      <c r="G68" s="1661"/>
      <c r="H68" s="216"/>
      <c r="I68" s="217"/>
      <c r="J68" s="218"/>
      <c r="K68" s="219"/>
      <c r="L68" s="217"/>
      <c r="M68" s="220"/>
      <c r="N68" s="217"/>
      <c r="O68" s="217"/>
      <c r="P68" s="218"/>
      <c r="Q68" s="219"/>
      <c r="R68" s="217"/>
      <c r="S68" s="217"/>
      <c r="T68" s="216"/>
      <c r="U68" s="217"/>
      <c r="V68" s="218"/>
      <c r="W68" s="219"/>
      <c r="X68" s="217"/>
      <c r="Y68" s="220"/>
      <c r="Z68" s="217"/>
      <c r="AA68" s="217"/>
      <c r="AB68" s="218"/>
      <c r="AC68" s="219"/>
      <c r="AD68" s="217"/>
      <c r="AE68" s="217"/>
      <c r="AF68" s="216"/>
      <c r="AG68" s="217"/>
      <c r="AH68" s="218"/>
      <c r="AI68" s="219"/>
      <c r="AJ68" s="217"/>
      <c r="AK68" s="220"/>
      <c r="AL68" s="217"/>
      <c r="AM68" s="217"/>
      <c r="AN68" s="218"/>
      <c r="AO68" s="219"/>
      <c r="AP68" s="217"/>
      <c r="AQ68" s="217"/>
      <c r="AR68" s="216"/>
      <c r="AS68" s="217"/>
      <c r="AT68" s="218"/>
      <c r="AU68" s="219"/>
      <c r="AV68" s="217"/>
      <c r="AW68" s="220"/>
      <c r="AX68" s="217"/>
      <c r="AY68" s="217"/>
      <c r="AZ68" s="218"/>
      <c r="BA68" s="219"/>
      <c r="BB68" s="217"/>
      <c r="BC68" s="217"/>
      <c r="BD68" s="216"/>
      <c r="BE68" s="217"/>
      <c r="BF68" s="218"/>
      <c r="BG68" s="219"/>
      <c r="BH68" s="217"/>
      <c r="BI68" s="220"/>
      <c r="BJ68" s="217"/>
      <c r="BK68" s="217"/>
      <c r="BL68" s="218"/>
      <c r="BM68" s="219"/>
      <c r="BN68" s="217"/>
      <c r="BO68" s="217"/>
      <c r="BP68" s="216"/>
      <c r="BQ68" s="217"/>
      <c r="BR68" s="218"/>
      <c r="BS68" s="219"/>
      <c r="BT68" s="217"/>
      <c r="BU68" s="220"/>
      <c r="BV68" s="217"/>
      <c r="BW68" s="217"/>
      <c r="BX68" s="218"/>
      <c r="BY68" s="219"/>
      <c r="BZ68" s="217"/>
      <c r="CA68" s="217"/>
      <c r="CB68" s="1672"/>
      <c r="CC68" s="1673"/>
      <c r="CD68" s="1673"/>
      <c r="CE68" s="1673"/>
      <c r="CF68" s="1678"/>
      <c r="CG68" s="1678"/>
      <c r="CH68" s="1679"/>
      <c r="CI68" s="1686"/>
      <c r="CJ68" s="1687"/>
      <c r="CK68" s="1687"/>
      <c r="CL68" s="1687"/>
      <c r="CM68" s="1687"/>
      <c r="CN68" s="1687"/>
      <c r="CO68" s="1687"/>
      <c r="CP68" s="1687"/>
      <c r="CQ68" s="1687"/>
      <c r="CR68" s="1687"/>
      <c r="CS68" s="1687"/>
      <c r="CT68" s="1688"/>
    </row>
    <row r="69" spans="2:101" ht="4.5" customHeight="1">
      <c r="B69" s="1626"/>
      <c r="C69" s="1641">
        <v>18</v>
      </c>
      <c r="D69" s="1653"/>
      <c r="E69" s="1654"/>
      <c r="F69" s="1654"/>
      <c r="G69" s="1655"/>
      <c r="H69" s="210"/>
      <c r="I69" s="273"/>
      <c r="J69" s="213"/>
      <c r="K69" s="214"/>
      <c r="L69" s="273"/>
      <c r="M69" s="274"/>
      <c r="N69" s="273"/>
      <c r="O69" s="273"/>
      <c r="P69" s="213"/>
      <c r="Q69" s="214"/>
      <c r="R69" s="273"/>
      <c r="S69" s="273"/>
      <c r="T69" s="210"/>
      <c r="U69" s="273"/>
      <c r="V69" s="213"/>
      <c r="W69" s="214"/>
      <c r="X69" s="273"/>
      <c r="Y69" s="274"/>
      <c r="Z69" s="273"/>
      <c r="AA69" s="273"/>
      <c r="AB69" s="213"/>
      <c r="AC69" s="214"/>
      <c r="AD69" s="273"/>
      <c r="AE69" s="273"/>
      <c r="AF69" s="210"/>
      <c r="AG69" s="273"/>
      <c r="AH69" s="213"/>
      <c r="AI69" s="214"/>
      <c r="AJ69" s="273"/>
      <c r="AK69" s="274"/>
      <c r="AL69" s="273"/>
      <c r="AM69" s="273"/>
      <c r="AN69" s="213"/>
      <c r="AO69" s="214"/>
      <c r="AP69" s="273"/>
      <c r="AQ69" s="273"/>
      <c r="AR69" s="210"/>
      <c r="AS69" s="273"/>
      <c r="AT69" s="213"/>
      <c r="AU69" s="214"/>
      <c r="AV69" s="273"/>
      <c r="AW69" s="274"/>
      <c r="AX69" s="273"/>
      <c r="AY69" s="273"/>
      <c r="AZ69" s="213"/>
      <c r="BA69" s="214"/>
      <c r="BB69" s="273"/>
      <c r="BC69" s="273"/>
      <c r="BD69" s="210"/>
      <c r="BE69" s="273"/>
      <c r="BF69" s="213"/>
      <c r="BG69" s="214"/>
      <c r="BH69" s="273"/>
      <c r="BI69" s="274"/>
      <c r="BJ69" s="273"/>
      <c r="BK69" s="273"/>
      <c r="BL69" s="213"/>
      <c r="BM69" s="214"/>
      <c r="BN69" s="273"/>
      <c r="BO69" s="273"/>
      <c r="BP69" s="210"/>
      <c r="BQ69" s="273"/>
      <c r="BR69" s="213"/>
      <c r="BS69" s="214"/>
      <c r="BT69" s="273"/>
      <c r="BU69" s="274"/>
      <c r="BV69" s="273"/>
      <c r="BW69" s="273"/>
      <c r="BX69" s="213"/>
      <c r="BY69" s="214"/>
      <c r="BZ69" s="273"/>
      <c r="CA69" s="273"/>
      <c r="CB69" s="1668">
        <v>15</v>
      </c>
      <c r="CC69" s="1669"/>
      <c r="CD69" s="1669"/>
      <c r="CE69" s="1669"/>
      <c r="CF69" s="1674" t="s">
        <v>540</v>
      </c>
      <c r="CG69" s="1674"/>
      <c r="CH69" s="1675"/>
      <c r="CI69" s="1680"/>
      <c r="CJ69" s="1681"/>
      <c r="CK69" s="1681"/>
      <c r="CL69" s="1681"/>
      <c r="CM69" s="1681"/>
      <c r="CN69" s="1681"/>
      <c r="CO69" s="1681"/>
      <c r="CP69" s="1681"/>
      <c r="CQ69" s="1681"/>
      <c r="CR69" s="1681"/>
      <c r="CS69" s="1681"/>
      <c r="CT69" s="1682"/>
    </row>
    <row r="70" spans="2:101" ht="6.75" customHeight="1">
      <c r="B70" s="1626"/>
      <c r="C70" s="1642"/>
      <c r="D70" s="1656"/>
      <c r="E70" s="1657"/>
      <c r="F70" s="1657"/>
      <c r="G70" s="1658"/>
      <c r="H70" s="212"/>
      <c r="I70" s="211"/>
      <c r="J70" s="357"/>
      <c r="K70" s="358"/>
      <c r="L70" s="211"/>
      <c r="M70" s="215"/>
      <c r="N70" s="211"/>
      <c r="O70" s="211"/>
      <c r="P70" s="357"/>
      <c r="Q70" s="358"/>
      <c r="R70" s="211"/>
      <c r="S70" s="211"/>
      <c r="T70" s="212"/>
      <c r="U70" s="211"/>
      <c r="V70" s="357"/>
      <c r="W70" s="358"/>
      <c r="X70" s="211"/>
      <c r="Y70" s="215"/>
      <c r="Z70" s="211"/>
      <c r="AA70" s="211"/>
      <c r="AB70" s="357"/>
      <c r="AC70" s="358"/>
      <c r="AD70" s="211"/>
      <c r="AE70" s="211"/>
      <c r="AF70" s="212"/>
      <c r="AG70" s="211"/>
      <c r="AH70" s="357"/>
      <c r="AI70" s="358"/>
      <c r="AJ70" s="211"/>
      <c r="AK70" s="215"/>
      <c r="AL70" s="211"/>
      <c r="AM70" s="211"/>
      <c r="AN70" s="357"/>
      <c r="AO70" s="358"/>
      <c r="AP70" s="211"/>
      <c r="AQ70" s="211"/>
      <c r="AR70" s="212"/>
      <c r="AS70" s="211"/>
      <c r="AT70" s="357"/>
      <c r="AU70" s="358"/>
      <c r="AV70" s="211"/>
      <c r="AW70" s="215"/>
      <c r="AX70" s="211"/>
      <c r="AY70" s="211"/>
      <c r="AZ70" s="357"/>
      <c r="BA70" s="358"/>
      <c r="BB70" s="211"/>
      <c r="BC70" s="211"/>
      <c r="BD70" s="212"/>
      <c r="BE70" s="211"/>
      <c r="BF70" s="357"/>
      <c r="BG70" s="358"/>
      <c r="BH70" s="211"/>
      <c r="BI70" s="215"/>
      <c r="BJ70" s="211"/>
      <c r="BK70" s="211"/>
      <c r="BL70" s="357"/>
      <c r="BM70" s="358"/>
      <c r="BN70" s="211"/>
      <c r="BO70" s="211"/>
      <c r="BP70" s="212"/>
      <c r="BQ70" s="211"/>
      <c r="BR70" s="357"/>
      <c r="BS70" s="358"/>
      <c r="BT70" s="211"/>
      <c r="BU70" s="215"/>
      <c r="BV70" s="211"/>
      <c r="BW70" s="211"/>
      <c r="BX70" s="357"/>
      <c r="BY70" s="358"/>
      <c r="BZ70" s="211"/>
      <c r="CA70" s="211"/>
      <c r="CB70" s="1670"/>
      <c r="CC70" s="1671"/>
      <c r="CD70" s="1671"/>
      <c r="CE70" s="1671"/>
      <c r="CF70" s="1676"/>
      <c r="CG70" s="1676"/>
      <c r="CH70" s="1677"/>
      <c r="CI70" s="1683"/>
      <c r="CJ70" s="1684"/>
      <c r="CK70" s="1684"/>
      <c r="CL70" s="1684"/>
      <c r="CM70" s="1684"/>
      <c r="CN70" s="1684"/>
      <c r="CO70" s="1684"/>
      <c r="CP70" s="1684"/>
      <c r="CQ70" s="1684"/>
      <c r="CR70" s="1684"/>
      <c r="CS70" s="1684"/>
      <c r="CT70" s="1685"/>
    </row>
    <row r="71" spans="2:101" ht="4.5" customHeight="1">
      <c r="B71" s="1626"/>
      <c r="C71" s="1643"/>
      <c r="D71" s="1659"/>
      <c r="E71" s="1660"/>
      <c r="F71" s="1660"/>
      <c r="G71" s="1661"/>
      <c r="H71" s="216"/>
      <c r="I71" s="217"/>
      <c r="J71" s="218"/>
      <c r="K71" s="219"/>
      <c r="L71" s="217"/>
      <c r="M71" s="220"/>
      <c r="N71" s="217"/>
      <c r="O71" s="217"/>
      <c r="P71" s="218"/>
      <c r="Q71" s="219"/>
      <c r="R71" s="217"/>
      <c r="S71" s="217"/>
      <c r="T71" s="216"/>
      <c r="U71" s="217"/>
      <c r="V71" s="218"/>
      <c r="W71" s="219"/>
      <c r="X71" s="217"/>
      <c r="Y71" s="220"/>
      <c r="Z71" s="217"/>
      <c r="AA71" s="217"/>
      <c r="AB71" s="218"/>
      <c r="AC71" s="219"/>
      <c r="AD71" s="217"/>
      <c r="AE71" s="217"/>
      <c r="AF71" s="216"/>
      <c r="AG71" s="217"/>
      <c r="AH71" s="218"/>
      <c r="AI71" s="219"/>
      <c r="AJ71" s="217"/>
      <c r="AK71" s="220"/>
      <c r="AL71" s="217"/>
      <c r="AM71" s="217"/>
      <c r="AN71" s="218"/>
      <c r="AO71" s="219"/>
      <c r="AP71" s="217"/>
      <c r="AQ71" s="217"/>
      <c r="AR71" s="216"/>
      <c r="AS71" s="217"/>
      <c r="AT71" s="218"/>
      <c r="AU71" s="219"/>
      <c r="AV71" s="217"/>
      <c r="AW71" s="220"/>
      <c r="AX71" s="217"/>
      <c r="AY71" s="217"/>
      <c r="AZ71" s="218"/>
      <c r="BA71" s="219"/>
      <c r="BB71" s="217"/>
      <c r="BC71" s="217"/>
      <c r="BD71" s="216"/>
      <c r="BE71" s="217"/>
      <c r="BF71" s="218"/>
      <c r="BG71" s="219"/>
      <c r="BH71" s="217"/>
      <c r="BI71" s="220"/>
      <c r="BJ71" s="217"/>
      <c r="BK71" s="217"/>
      <c r="BL71" s="218"/>
      <c r="BM71" s="219"/>
      <c r="BN71" s="217"/>
      <c r="BO71" s="217"/>
      <c r="BP71" s="216"/>
      <c r="BQ71" s="217"/>
      <c r="BR71" s="218"/>
      <c r="BS71" s="219"/>
      <c r="BT71" s="217"/>
      <c r="BU71" s="220"/>
      <c r="BV71" s="217"/>
      <c r="BW71" s="217"/>
      <c r="BX71" s="218"/>
      <c r="BY71" s="219"/>
      <c r="BZ71" s="217"/>
      <c r="CA71" s="217"/>
      <c r="CB71" s="1672"/>
      <c r="CC71" s="1673"/>
      <c r="CD71" s="1673"/>
      <c r="CE71" s="1673"/>
      <c r="CF71" s="1678"/>
      <c r="CG71" s="1678"/>
      <c r="CH71" s="1679"/>
      <c r="CI71" s="1686"/>
      <c r="CJ71" s="1687"/>
      <c r="CK71" s="1687"/>
      <c r="CL71" s="1687"/>
      <c r="CM71" s="1687"/>
      <c r="CN71" s="1687"/>
      <c r="CO71" s="1687"/>
      <c r="CP71" s="1687"/>
      <c r="CQ71" s="1687"/>
      <c r="CR71" s="1687"/>
      <c r="CS71" s="1687"/>
      <c r="CT71" s="1688"/>
    </row>
    <row r="72" spans="2:101" ht="4.5" customHeight="1">
      <c r="B72" s="1626"/>
      <c r="C72" s="1641">
        <v>19</v>
      </c>
      <c r="D72" s="1653"/>
      <c r="E72" s="1654"/>
      <c r="F72" s="1654"/>
      <c r="G72" s="1655"/>
      <c r="H72" s="210"/>
      <c r="I72" s="273"/>
      <c r="J72" s="213"/>
      <c r="K72" s="214"/>
      <c r="L72" s="273"/>
      <c r="M72" s="274"/>
      <c r="N72" s="273"/>
      <c r="O72" s="273"/>
      <c r="P72" s="213"/>
      <c r="Q72" s="214"/>
      <c r="R72" s="273"/>
      <c r="S72" s="273"/>
      <c r="T72" s="210"/>
      <c r="U72" s="273"/>
      <c r="V72" s="213"/>
      <c r="W72" s="214"/>
      <c r="X72" s="273"/>
      <c r="Y72" s="274"/>
      <c r="Z72" s="273"/>
      <c r="AA72" s="273"/>
      <c r="AB72" s="213"/>
      <c r="AC72" s="214"/>
      <c r="AD72" s="273"/>
      <c r="AE72" s="273"/>
      <c r="AF72" s="210"/>
      <c r="AG72" s="273"/>
      <c r="AH72" s="213"/>
      <c r="AI72" s="214"/>
      <c r="AJ72" s="273"/>
      <c r="AK72" s="274"/>
      <c r="AL72" s="273"/>
      <c r="AM72" s="273"/>
      <c r="AN72" s="213"/>
      <c r="AO72" s="214"/>
      <c r="AP72" s="273"/>
      <c r="AQ72" s="273"/>
      <c r="AR72" s="210"/>
      <c r="AS72" s="273"/>
      <c r="AT72" s="213"/>
      <c r="AU72" s="214"/>
      <c r="AV72" s="273"/>
      <c r="AW72" s="274"/>
      <c r="AX72" s="273"/>
      <c r="AY72" s="273"/>
      <c r="AZ72" s="213"/>
      <c r="BA72" s="214"/>
      <c r="BB72" s="273"/>
      <c r="BC72" s="273"/>
      <c r="BD72" s="210"/>
      <c r="BE72" s="273"/>
      <c r="BF72" s="213"/>
      <c r="BG72" s="214"/>
      <c r="BH72" s="273"/>
      <c r="BI72" s="274"/>
      <c r="BJ72" s="273"/>
      <c r="BK72" s="273"/>
      <c r="BL72" s="213"/>
      <c r="BM72" s="214"/>
      <c r="BN72" s="273"/>
      <c r="BO72" s="273"/>
      <c r="BP72" s="210"/>
      <c r="BQ72" s="273"/>
      <c r="BR72" s="213"/>
      <c r="BS72" s="214"/>
      <c r="BT72" s="273"/>
      <c r="BU72" s="274"/>
      <c r="BV72" s="273"/>
      <c r="BW72" s="273"/>
      <c r="BX72" s="213"/>
      <c r="BY72" s="214"/>
      <c r="BZ72" s="273"/>
      <c r="CA72" s="273"/>
      <c r="CB72" s="1668">
        <v>10</v>
      </c>
      <c r="CC72" s="1669"/>
      <c r="CD72" s="1669"/>
      <c r="CE72" s="1669"/>
      <c r="CF72" s="1674" t="s">
        <v>540</v>
      </c>
      <c r="CG72" s="1674"/>
      <c r="CH72" s="1675"/>
      <c r="CI72" s="1680"/>
      <c r="CJ72" s="1681"/>
      <c r="CK72" s="1681"/>
      <c r="CL72" s="1681"/>
      <c r="CM72" s="1681"/>
      <c r="CN72" s="1681"/>
      <c r="CO72" s="1681"/>
      <c r="CP72" s="1681"/>
      <c r="CQ72" s="1681"/>
      <c r="CR72" s="1681"/>
      <c r="CS72" s="1681"/>
      <c r="CT72" s="1682"/>
    </row>
    <row r="73" spans="2:101" ht="6.75" customHeight="1">
      <c r="B73" s="1626"/>
      <c r="C73" s="1642"/>
      <c r="D73" s="1656"/>
      <c r="E73" s="1657"/>
      <c r="F73" s="1657"/>
      <c r="G73" s="1658"/>
      <c r="H73" s="212"/>
      <c r="I73" s="211"/>
      <c r="J73" s="357"/>
      <c r="K73" s="358"/>
      <c r="L73" s="211"/>
      <c r="M73" s="215"/>
      <c r="N73" s="211"/>
      <c r="O73" s="211"/>
      <c r="P73" s="357"/>
      <c r="Q73" s="358"/>
      <c r="R73" s="211"/>
      <c r="S73" s="211"/>
      <c r="T73" s="212"/>
      <c r="U73" s="211"/>
      <c r="V73" s="357"/>
      <c r="W73" s="358"/>
      <c r="X73" s="211"/>
      <c r="Y73" s="215"/>
      <c r="Z73" s="211"/>
      <c r="AA73" s="211"/>
      <c r="AB73" s="357"/>
      <c r="AC73" s="358"/>
      <c r="AD73" s="211"/>
      <c r="AE73" s="211"/>
      <c r="AF73" s="212"/>
      <c r="AG73" s="211"/>
      <c r="AH73" s="357"/>
      <c r="AI73" s="358"/>
      <c r="AJ73" s="211"/>
      <c r="AK73" s="215"/>
      <c r="AL73" s="211"/>
      <c r="AM73" s="211"/>
      <c r="AN73" s="357"/>
      <c r="AO73" s="358"/>
      <c r="AP73" s="211"/>
      <c r="AQ73" s="211"/>
      <c r="AR73" s="212"/>
      <c r="AS73" s="211"/>
      <c r="AT73" s="357"/>
      <c r="AU73" s="358"/>
      <c r="AV73" s="211"/>
      <c r="AW73" s="215"/>
      <c r="AX73" s="211"/>
      <c r="AY73" s="211"/>
      <c r="AZ73" s="357"/>
      <c r="BA73" s="358"/>
      <c r="BB73" s="211"/>
      <c r="BC73" s="211"/>
      <c r="BD73" s="212"/>
      <c r="BE73" s="211"/>
      <c r="BF73" s="357"/>
      <c r="BG73" s="358"/>
      <c r="BH73" s="211"/>
      <c r="BI73" s="215"/>
      <c r="BJ73" s="211"/>
      <c r="BK73" s="211"/>
      <c r="BL73" s="357"/>
      <c r="BM73" s="358"/>
      <c r="BN73" s="211"/>
      <c r="BO73" s="211"/>
      <c r="BP73" s="212"/>
      <c r="BQ73" s="211"/>
      <c r="BR73" s="357"/>
      <c r="BS73" s="358"/>
      <c r="BT73" s="211"/>
      <c r="BU73" s="215"/>
      <c r="BV73" s="211"/>
      <c r="BW73" s="211"/>
      <c r="BX73" s="357"/>
      <c r="BY73" s="358"/>
      <c r="BZ73" s="211"/>
      <c r="CA73" s="211"/>
      <c r="CB73" s="1670"/>
      <c r="CC73" s="1671"/>
      <c r="CD73" s="1671"/>
      <c r="CE73" s="1671"/>
      <c r="CF73" s="1676"/>
      <c r="CG73" s="1676"/>
      <c r="CH73" s="1677"/>
      <c r="CI73" s="1683"/>
      <c r="CJ73" s="1684"/>
      <c r="CK73" s="1684"/>
      <c r="CL73" s="1684"/>
      <c r="CM73" s="1684"/>
      <c r="CN73" s="1684"/>
      <c r="CO73" s="1684"/>
      <c r="CP73" s="1684"/>
      <c r="CQ73" s="1684"/>
      <c r="CR73" s="1684"/>
      <c r="CS73" s="1684"/>
      <c r="CT73" s="1685"/>
    </row>
    <row r="74" spans="2:101" ht="4.5" customHeight="1">
      <c r="B74" s="1626"/>
      <c r="C74" s="1643"/>
      <c r="D74" s="1659"/>
      <c r="E74" s="1660"/>
      <c r="F74" s="1660"/>
      <c r="G74" s="1661"/>
      <c r="H74" s="216"/>
      <c r="I74" s="217"/>
      <c r="J74" s="218"/>
      <c r="K74" s="219"/>
      <c r="L74" s="217"/>
      <c r="M74" s="220"/>
      <c r="N74" s="217"/>
      <c r="O74" s="217"/>
      <c r="P74" s="218"/>
      <c r="Q74" s="219"/>
      <c r="R74" s="217"/>
      <c r="S74" s="217"/>
      <c r="T74" s="216"/>
      <c r="U74" s="217"/>
      <c r="V74" s="218"/>
      <c r="W74" s="219"/>
      <c r="X74" s="217"/>
      <c r="Y74" s="220"/>
      <c r="Z74" s="217"/>
      <c r="AA74" s="217"/>
      <c r="AB74" s="218"/>
      <c r="AC74" s="219"/>
      <c r="AD74" s="217"/>
      <c r="AE74" s="217"/>
      <c r="AF74" s="216"/>
      <c r="AG74" s="217"/>
      <c r="AH74" s="218"/>
      <c r="AI74" s="219"/>
      <c r="AJ74" s="217"/>
      <c r="AK74" s="220"/>
      <c r="AL74" s="217"/>
      <c r="AM74" s="217"/>
      <c r="AN74" s="218"/>
      <c r="AO74" s="219"/>
      <c r="AP74" s="217"/>
      <c r="AQ74" s="217"/>
      <c r="AR74" s="216"/>
      <c r="AS74" s="217"/>
      <c r="AT74" s="218"/>
      <c r="AU74" s="219"/>
      <c r="AV74" s="217"/>
      <c r="AW74" s="220"/>
      <c r="AX74" s="217"/>
      <c r="AY74" s="217"/>
      <c r="AZ74" s="218"/>
      <c r="BA74" s="219"/>
      <c r="BB74" s="217"/>
      <c r="BC74" s="217"/>
      <c r="BD74" s="216"/>
      <c r="BE74" s="217"/>
      <c r="BF74" s="218"/>
      <c r="BG74" s="219"/>
      <c r="BH74" s="217"/>
      <c r="BI74" s="220"/>
      <c r="BJ74" s="217"/>
      <c r="BK74" s="217"/>
      <c r="BL74" s="218"/>
      <c r="BM74" s="219"/>
      <c r="BN74" s="217"/>
      <c r="BO74" s="217"/>
      <c r="BP74" s="216"/>
      <c r="BQ74" s="217"/>
      <c r="BR74" s="218"/>
      <c r="BS74" s="219"/>
      <c r="BT74" s="217"/>
      <c r="BU74" s="220"/>
      <c r="BV74" s="217"/>
      <c r="BW74" s="217"/>
      <c r="BX74" s="218"/>
      <c r="BY74" s="219"/>
      <c r="BZ74" s="217"/>
      <c r="CA74" s="217"/>
      <c r="CB74" s="1672"/>
      <c r="CC74" s="1673"/>
      <c r="CD74" s="1673"/>
      <c r="CE74" s="1673"/>
      <c r="CF74" s="1678"/>
      <c r="CG74" s="1678"/>
      <c r="CH74" s="1679"/>
      <c r="CI74" s="1686"/>
      <c r="CJ74" s="1687"/>
      <c r="CK74" s="1687"/>
      <c r="CL74" s="1687"/>
      <c r="CM74" s="1687"/>
      <c r="CN74" s="1687"/>
      <c r="CO74" s="1687"/>
      <c r="CP74" s="1687"/>
      <c r="CQ74" s="1687"/>
      <c r="CR74" s="1687"/>
      <c r="CS74" s="1687"/>
      <c r="CT74" s="1688"/>
    </row>
    <row r="75" spans="2:101" ht="4.5" customHeight="1">
      <c r="B75" s="1626"/>
      <c r="C75" s="1641">
        <v>20</v>
      </c>
      <c r="D75" s="1653"/>
      <c r="E75" s="1654"/>
      <c r="F75" s="1654"/>
      <c r="G75" s="1655"/>
      <c r="H75" s="210"/>
      <c r="I75" s="273"/>
      <c r="J75" s="213"/>
      <c r="K75" s="214"/>
      <c r="L75" s="273"/>
      <c r="M75" s="274"/>
      <c r="N75" s="273"/>
      <c r="O75" s="273"/>
      <c r="P75" s="213"/>
      <c r="Q75" s="214"/>
      <c r="R75" s="273"/>
      <c r="S75" s="273"/>
      <c r="T75" s="210"/>
      <c r="U75" s="273"/>
      <c r="V75" s="213"/>
      <c r="W75" s="214"/>
      <c r="X75" s="273"/>
      <c r="Y75" s="274"/>
      <c r="Z75" s="273"/>
      <c r="AA75" s="273"/>
      <c r="AB75" s="213"/>
      <c r="AC75" s="214"/>
      <c r="AD75" s="273"/>
      <c r="AE75" s="273"/>
      <c r="AF75" s="210"/>
      <c r="AG75" s="273"/>
      <c r="AH75" s="213"/>
      <c r="AI75" s="214"/>
      <c r="AJ75" s="273"/>
      <c r="AK75" s="274"/>
      <c r="AL75" s="273"/>
      <c r="AM75" s="273"/>
      <c r="AN75" s="213"/>
      <c r="AO75" s="214"/>
      <c r="AP75" s="273"/>
      <c r="AQ75" s="273"/>
      <c r="AR75" s="210"/>
      <c r="AS75" s="273"/>
      <c r="AT75" s="213"/>
      <c r="AU75" s="214"/>
      <c r="AV75" s="273"/>
      <c r="AW75" s="274"/>
      <c r="AX75" s="273"/>
      <c r="AY75" s="273"/>
      <c r="AZ75" s="213"/>
      <c r="BA75" s="214"/>
      <c r="BB75" s="273"/>
      <c r="BC75" s="273"/>
      <c r="BD75" s="210"/>
      <c r="BE75" s="273"/>
      <c r="BF75" s="213"/>
      <c r="BG75" s="214"/>
      <c r="BH75" s="273"/>
      <c r="BI75" s="274"/>
      <c r="BJ75" s="273"/>
      <c r="BK75" s="273"/>
      <c r="BL75" s="213"/>
      <c r="BM75" s="214"/>
      <c r="BN75" s="273"/>
      <c r="BO75" s="273"/>
      <c r="BP75" s="210"/>
      <c r="BQ75" s="273"/>
      <c r="BR75" s="213"/>
      <c r="BS75" s="214"/>
      <c r="BT75" s="273"/>
      <c r="BU75" s="274"/>
      <c r="BV75" s="273"/>
      <c r="BW75" s="273"/>
      <c r="BX75" s="213"/>
      <c r="BY75" s="214"/>
      <c r="BZ75" s="273"/>
      <c r="CA75" s="273"/>
      <c r="CB75" s="1668">
        <v>5</v>
      </c>
      <c r="CC75" s="1669"/>
      <c r="CD75" s="1669"/>
      <c r="CE75" s="1669"/>
      <c r="CF75" s="1674" t="s">
        <v>540</v>
      </c>
      <c r="CG75" s="1674"/>
      <c r="CH75" s="1675"/>
      <c r="CI75" s="1680"/>
      <c r="CJ75" s="1681"/>
      <c r="CK75" s="1681"/>
      <c r="CL75" s="1681"/>
      <c r="CM75" s="1681"/>
      <c r="CN75" s="1681"/>
      <c r="CO75" s="1681"/>
      <c r="CP75" s="1681"/>
      <c r="CQ75" s="1681"/>
      <c r="CR75" s="1681"/>
      <c r="CS75" s="1681"/>
      <c r="CT75" s="1682"/>
    </row>
    <row r="76" spans="2:101" ht="6.75" customHeight="1">
      <c r="B76" s="1626"/>
      <c r="C76" s="1642"/>
      <c r="D76" s="1656"/>
      <c r="E76" s="1657"/>
      <c r="F76" s="1657"/>
      <c r="G76" s="1658"/>
      <c r="H76" s="212"/>
      <c r="I76" s="211"/>
      <c r="J76" s="357"/>
      <c r="K76" s="358"/>
      <c r="L76" s="211"/>
      <c r="M76" s="215"/>
      <c r="N76" s="211"/>
      <c r="O76" s="211"/>
      <c r="P76" s="357"/>
      <c r="Q76" s="358"/>
      <c r="R76" s="211"/>
      <c r="S76" s="211"/>
      <c r="T76" s="212"/>
      <c r="U76" s="211"/>
      <c r="V76" s="357"/>
      <c r="W76" s="358"/>
      <c r="X76" s="211"/>
      <c r="Y76" s="215"/>
      <c r="Z76" s="211"/>
      <c r="AA76" s="211"/>
      <c r="AB76" s="357"/>
      <c r="AC76" s="358"/>
      <c r="AD76" s="211"/>
      <c r="AE76" s="211"/>
      <c r="AF76" s="212"/>
      <c r="AG76" s="211"/>
      <c r="AH76" s="357"/>
      <c r="AI76" s="358"/>
      <c r="AJ76" s="211"/>
      <c r="AK76" s="215"/>
      <c r="AL76" s="211"/>
      <c r="AM76" s="211"/>
      <c r="AN76" s="357"/>
      <c r="AO76" s="358"/>
      <c r="AP76" s="211"/>
      <c r="AQ76" s="211"/>
      <c r="AR76" s="212"/>
      <c r="AS76" s="211"/>
      <c r="AT76" s="357"/>
      <c r="AU76" s="358"/>
      <c r="AV76" s="211"/>
      <c r="AW76" s="215"/>
      <c r="AX76" s="211"/>
      <c r="AY76" s="211"/>
      <c r="AZ76" s="357"/>
      <c r="BA76" s="358"/>
      <c r="BB76" s="211"/>
      <c r="BC76" s="211"/>
      <c r="BD76" s="212"/>
      <c r="BE76" s="211"/>
      <c r="BF76" s="357"/>
      <c r="BG76" s="358"/>
      <c r="BH76" s="211"/>
      <c r="BI76" s="215"/>
      <c r="BJ76" s="211"/>
      <c r="BK76" s="211"/>
      <c r="BL76" s="357"/>
      <c r="BM76" s="358"/>
      <c r="BN76" s="211"/>
      <c r="BO76" s="211"/>
      <c r="BP76" s="212"/>
      <c r="BQ76" s="211"/>
      <c r="BR76" s="357"/>
      <c r="BS76" s="358"/>
      <c r="BT76" s="211"/>
      <c r="BU76" s="215"/>
      <c r="BV76" s="211"/>
      <c r="BW76" s="211"/>
      <c r="BX76" s="357"/>
      <c r="BY76" s="358"/>
      <c r="BZ76" s="211"/>
      <c r="CA76" s="211"/>
      <c r="CB76" s="1670"/>
      <c r="CC76" s="1671"/>
      <c r="CD76" s="1671"/>
      <c r="CE76" s="1671"/>
      <c r="CF76" s="1676"/>
      <c r="CG76" s="1676"/>
      <c r="CH76" s="1677"/>
      <c r="CI76" s="1683"/>
      <c r="CJ76" s="1684"/>
      <c r="CK76" s="1684"/>
      <c r="CL76" s="1684"/>
      <c r="CM76" s="1684"/>
      <c r="CN76" s="1684"/>
      <c r="CO76" s="1684"/>
      <c r="CP76" s="1684"/>
      <c r="CQ76" s="1684"/>
      <c r="CR76" s="1684"/>
      <c r="CS76" s="1684"/>
      <c r="CT76" s="1685"/>
    </row>
    <row r="77" spans="2:101" ht="4.5" customHeight="1">
      <c r="B77" s="1626"/>
      <c r="C77" s="1643"/>
      <c r="D77" s="1659"/>
      <c r="E77" s="1660"/>
      <c r="F77" s="1660"/>
      <c r="G77" s="1661"/>
      <c r="H77" s="216"/>
      <c r="I77" s="217"/>
      <c r="J77" s="218"/>
      <c r="K77" s="219"/>
      <c r="L77" s="217"/>
      <c r="M77" s="220"/>
      <c r="N77" s="217"/>
      <c r="O77" s="217"/>
      <c r="P77" s="218"/>
      <c r="Q77" s="219"/>
      <c r="R77" s="217"/>
      <c r="S77" s="217"/>
      <c r="T77" s="216"/>
      <c r="U77" s="217"/>
      <c r="V77" s="218"/>
      <c r="W77" s="219"/>
      <c r="X77" s="217"/>
      <c r="Y77" s="220"/>
      <c r="Z77" s="217"/>
      <c r="AA77" s="217"/>
      <c r="AB77" s="218"/>
      <c r="AC77" s="219"/>
      <c r="AD77" s="217"/>
      <c r="AE77" s="217"/>
      <c r="AF77" s="216"/>
      <c r="AG77" s="217"/>
      <c r="AH77" s="218"/>
      <c r="AI77" s="219"/>
      <c r="AJ77" s="217"/>
      <c r="AK77" s="220"/>
      <c r="AL77" s="217"/>
      <c r="AM77" s="217"/>
      <c r="AN77" s="218"/>
      <c r="AO77" s="219"/>
      <c r="AP77" s="217"/>
      <c r="AQ77" s="217"/>
      <c r="AR77" s="216"/>
      <c r="AS77" s="217"/>
      <c r="AT77" s="218"/>
      <c r="AU77" s="219"/>
      <c r="AV77" s="217"/>
      <c r="AW77" s="220"/>
      <c r="AX77" s="217"/>
      <c r="AY77" s="217"/>
      <c r="AZ77" s="218"/>
      <c r="BA77" s="219"/>
      <c r="BB77" s="217"/>
      <c r="BC77" s="217"/>
      <c r="BD77" s="216"/>
      <c r="BE77" s="217"/>
      <c r="BF77" s="218"/>
      <c r="BG77" s="219"/>
      <c r="BH77" s="217"/>
      <c r="BI77" s="220"/>
      <c r="BJ77" s="217"/>
      <c r="BK77" s="217"/>
      <c r="BL77" s="218"/>
      <c r="BM77" s="219"/>
      <c r="BN77" s="217"/>
      <c r="BO77" s="217"/>
      <c r="BP77" s="216"/>
      <c r="BQ77" s="217"/>
      <c r="BR77" s="218"/>
      <c r="BS77" s="219"/>
      <c r="BT77" s="217"/>
      <c r="BU77" s="220"/>
      <c r="BV77" s="217"/>
      <c r="BW77" s="217"/>
      <c r="BX77" s="218"/>
      <c r="BY77" s="219"/>
      <c r="BZ77" s="217"/>
      <c r="CA77" s="217"/>
      <c r="CB77" s="1672"/>
      <c r="CC77" s="1673"/>
      <c r="CD77" s="1673"/>
      <c r="CE77" s="1673"/>
      <c r="CF77" s="1678"/>
      <c r="CG77" s="1678"/>
      <c r="CH77" s="1679"/>
      <c r="CI77" s="1686"/>
      <c r="CJ77" s="1687"/>
      <c r="CK77" s="1687"/>
      <c r="CL77" s="1687"/>
      <c r="CM77" s="1687"/>
      <c r="CN77" s="1687"/>
      <c r="CO77" s="1687"/>
      <c r="CP77" s="1687"/>
      <c r="CQ77" s="1687"/>
      <c r="CR77" s="1687"/>
      <c r="CS77" s="1687"/>
      <c r="CT77" s="1688"/>
    </row>
    <row r="78" spans="2:101" ht="14.45" customHeight="1">
      <c r="B78" s="1626"/>
      <c r="C78" s="115" t="s">
        <v>28</v>
      </c>
      <c r="D78" s="191" t="s">
        <v>317</v>
      </c>
      <c r="CI78" s="211"/>
      <c r="CJ78" s="211"/>
      <c r="CK78" s="211"/>
      <c r="CL78" s="211"/>
      <c r="CM78" s="211"/>
      <c r="CN78" s="211"/>
      <c r="CO78" s="211"/>
      <c r="CP78" s="211"/>
      <c r="CQ78" s="211"/>
      <c r="CR78" s="211"/>
      <c r="CS78" s="211"/>
      <c r="CU78" s="176"/>
      <c r="CV78" s="192"/>
      <c r="CW78" s="192"/>
    </row>
    <row r="79" spans="2:101" ht="14.45" customHeight="1">
      <c r="B79" s="1626"/>
      <c r="D79" s="191" t="s">
        <v>318</v>
      </c>
      <c r="CI79" s="211"/>
      <c r="CJ79" s="211"/>
      <c r="CK79" s="211"/>
      <c r="CL79" s="211"/>
      <c r="CM79" s="211"/>
      <c r="CN79" s="211"/>
      <c r="CO79" s="211"/>
      <c r="CP79" s="211"/>
      <c r="CQ79" s="211"/>
      <c r="CR79" s="211"/>
      <c r="CS79" s="211"/>
      <c r="CU79" s="176"/>
      <c r="CV79" s="192"/>
      <c r="CW79" s="192"/>
    </row>
    <row r="80" spans="2:101" ht="14.45" customHeight="1">
      <c r="B80" s="1626"/>
      <c r="D80" s="191" t="s">
        <v>319</v>
      </c>
      <c r="CI80" s="211"/>
      <c r="CJ80" s="211"/>
      <c r="CK80" s="211"/>
      <c r="CL80" s="211"/>
      <c r="CM80" s="211"/>
      <c r="CN80" s="211"/>
      <c r="CO80" s="211"/>
      <c r="CP80" s="211"/>
      <c r="CQ80" s="211"/>
      <c r="CR80" s="211"/>
      <c r="CS80" s="211"/>
      <c r="CU80" s="176"/>
      <c r="CV80" s="192"/>
    </row>
    <row r="81" spans="42:97">
      <c r="CI81" s="211"/>
      <c r="CJ81" s="211"/>
      <c r="CK81" s="211"/>
      <c r="CL81" s="211"/>
      <c r="CM81" s="211"/>
      <c r="CN81" s="211"/>
      <c r="CO81" s="211"/>
      <c r="CP81" s="211"/>
      <c r="CQ81" s="211"/>
      <c r="CR81" s="211"/>
      <c r="CS81" s="211"/>
    </row>
    <row r="82" spans="42:97">
      <c r="CI82" s="211"/>
      <c r="CJ82" s="211"/>
      <c r="CK82" s="211"/>
      <c r="CL82" s="211"/>
      <c r="CM82" s="211"/>
      <c r="CN82" s="211"/>
      <c r="CO82" s="211"/>
      <c r="CP82" s="211"/>
      <c r="CQ82" s="211"/>
      <c r="CR82" s="211"/>
      <c r="CS82" s="211"/>
    </row>
    <row r="83" spans="42:97">
      <c r="CI83" s="211"/>
      <c r="CJ83" s="211"/>
      <c r="CK83" s="211"/>
      <c r="CL83" s="211"/>
      <c r="CM83" s="211"/>
      <c r="CN83" s="211"/>
      <c r="CO83" s="211"/>
      <c r="CP83" s="211"/>
      <c r="CQ83" s="211"/>
      <c r="CR83" s="211"/>
      <c r="CS83" s="211"/>
    </row>
    <row r="84" spans="42:97">
      <c r="AP84" s="106"/>
      <c r="AQ84" s="106"/>
    </row>
  </sheetData>
  <mergeCells count="163">
    <mergeCell ref="CI72:CT74"/>
    <mergeCell ref="C75:C77"/>
    <mergeCell ref="D75:G77"/>
    <mergeCell ref="CI75:CT77"/>
    <mergeCell ref="CB72:CE74"/>
    <mergeCell ref="CF72:CH74"/>
    <mergeCell ref="C66:C68"/>
    <mergeCell ref="D66:G68"/>
    <mergeCell ref="CI66:CT68"/>
    <mergeCell ref="C69:C71"/>
    <mergeCell ref="D69:G71"/>
    <mergeCell ref="CI69:CT71"/>
    <mergeCell ref="CB66:CE68"/>
    <mergeCell ref="CF66:CH68"/>
    <mergeCell ref="CB69:CE71"/>
    <mergeCell ref="CF69:CH71"/>
    <mergeCell ref="CB75:CE77"/>
    <mergeCell ref="CF75:CH77"/>
    <mergeCell ref="C72:C74"/>
    <mergeCell ref="D72:G74"/>
    <mergeCell ref="CI60:CT62"/>
    <mergeCell ref="C63:C65"/>
    <mergeCell ref="D63:G65"/>
    <mergeCell ref="CI63:CT65"/>
    <mergeCell ref="CB60:CE62"/>
    <mergeCell ref="CF60:CH62"/>
    <mergeCell ref="CB63:CE65"/>
    <mergeCell ref="CF63:CH65"/>
    <mergeCell ref="C54:C56"/>
    <mergeCell ref="D54:G56"/>
    <mergeCell ref="CI54:CT56"/>
    <mergeCell ref="C57:C59"/>
    <mergeCell ref="D57:G59"/>
    <mergeCell ref="CI57:CT59"/>
    <mergeCell ref="CB54:CE56"/>
    <mergeCell ref="CF54:CH56"/>
    <mergeCell ref="CB57:CE59"/>
    <mergeCell ref="CF57:CH59"/>
    <mergeCell ref="C60:C62"/>
    <mergeCell ref="D60:G62"/>
    <mergeCell ref="CI48:CT50"/>
    <mergeCell ref="C51:C53"/>
    <mergeCell ref="D51:G53"/>
    <mergeCell ref="CI51:CT53"/>
    <mergeCell ref="C42:C44"/>
    <mergeCell ref="D42:G44"/>
    <mergeCell ref="CI42:CT44"/>
    <mergeCell ref="C45:C47"/>
    <mergeCell ref="D45:G47"/>
    <mergeCell ref="CI45:CT47"/>
    <mergeCell ref="CB45:CE47"/>
    <mergeCell ref="CF45:CH47"/>
    <mergeCell ref="CB48:CE50"/>
    <mergeCell ref="CF48:CH50"/>
    <mergeCell ref="CB51:CE53"/>
    <mergeCell ref="CF51:CH53"/>
    <mergeCell ref="C48:C50"/>
    <mergeCell ref="D48:G50"/>
    <mergeCell ref="CB39:CE41"/>
    <mergeCell ref="CF39:CH41"/>
    <mergeCell ref="CB42:CE44"/>
    <mergeCell ref="CF42:CH44"/>
    <mergeCell ref="C36:C38"/>
    <mergeCell ref="D36:G38"/>
    <mergeCell ref="CI36:CT38"/>
    <mergeCell ref="C39:C41"/>
    <mergeCell ref="D39:G41"/>
    <mergeCell ref="CI39:CT41"/>
    <mergeCell ref="CB36:CE38"/>
    <mergeCell ref="CF36:CH38"/>
    <mergeCell ref="CB27:CE29"/>
    <mergeCell ref="CF27:CH29"/>
    <mergeCell ref="CB33:CE35"/>
    <mergeCell ref="CF33:CH35"/>
    <mergeCell ref="C21:C23"/>
    <mergeCell ref="D21:G23"/>
    <mergeCell ref="CI21:CT23"/>
    <mergeCell ref="C30:C32"/>
    <mergeCell ref="D30:G32"/>
    <mergeCell ref="CI30:CT32"/>
    <mergeCell ref="C33:C35"/>
    <mergeCell ref="D33:G35"/>
    <mergeCell ref="CI33:CT35"/>
    <mergeCell ref="CB30:CE32"/>
    <mergeCell ref="CF30:CH32"/>
    <mergeCell ref="C27:C29"/>
    <mergeCell ref="D27:G29"/>
    <mergeCell ref="CI27:CT29"/>
    <mergeCell ref="CB21:CE23"/>
    <mergeCell ref="CF21:CH23"/>
    <mergeCell ref="C24:C26"/>
    <mergeCell ref="D24:G26"/>
    <mergeCell ref="CI24:CT26"/>
    <mergeCell ref="CB24:CE26"/>
    <mergeCell ref="X16:Y16"/>
    <mergeCell ref="AA16:AC16"/>
    <mergeCell ref="BB16:BC16"/>
    <mergeCell ref="C18:C20"/>
    <mergeCell ref="CI18:CT20"/>
    <mergeCell ref="D18:G20"/>
    <mergeCell ref="BE16:BG16"/>
    <mergeCell ref="W17:X17"/>
    <mergeCell ref="AM16:AO16"/>
    <mergeCell ref="AI17:AJ17"/>
    <mergeCell ref="AM17:AN17"/>
    <mergeCell ref="I16:K16"/>
    <mergeCell ref="AD16:AE16"/>
    <mergeCell ref="AG16:AI16"/>
    <mergeCell ref="AC17:AD17"/>
    <mergeCell ref="CB18:CE20"/>
    <mergeCell ref="CF18:CH20"/>
    <mergeCell ref="BY17:BZ17"/>
    <mergeCell ref="AA17:AB17"/>
    <mergeCell ref="Q17:R17"/>
    <mergeCell ref="AJ16:AK16"/>
    <mergeCell ref="CF24:CH26"/>
    <mergeCell ref="O17:P17"/>
    <mergeCell ref="B4:B80"/>
    <mergeCell ref="AA5:AT7"/>
    <mergeCell ref="CI4:CT4"/>
    <mergeCell ref="CI16:CT17"/>
    <mergeCell ref="BW16:BY16"/>
    <mergeCell ref="BZ16:CA16"/>
    <mergeCell ref="CB16:CH17"/>
    <mergeCell ref="BT6:CQ6"/>
    <mergeCell ref="AS17:AT17"/>
    <mergeCell ref="AU17:AV17"/>
    <mergeCell ref="AY17:AZ17"/>
    <mergeCell ref="BA17:BB17"/>
    <mergeCell ref="BE17:BF17"/>
    <mergeCell ref="BG17:BH17"/>
    <mergeCell ref="BK17:BL17"/>
    <mergeCell ref="BM17:BN17"/>
    <mergeCell ref="BQ17:BR17"/>
    <mergeCell ref="BW17:BX17"/>
    <mergeCell ref="U17:V17"/>
    <mergeCell ref="AP16:AQ16"/>
    <mergeCell ref="AS16:AU16"/>
    <mergeCell ref="AG17:AH17"/>
    <mergeCell ref="D11:E12"/>
    <mergeCell ref="F11:AT12"/>
    <mergeCell ref="BR8:CR8"/>
    <mergeCell ref="BR10:CP10"/>
    <mergeCell ref="BG8:BL10"/>
    <mergeCell ref="BG12:BL14"/>
    <mergeCell ref="BM12:CN12"/>
    <mergeCell ref="BM14:CN14"/>
    <mergeCell ref="BH16:BI16"/>
    <mergeCell ref="BK16:BM16"/>
    <mergeCell ref="C16:G17"/>
    <mergeCell ref="L16:M16"/>
    <mergeCell ref="O16:Q16"/>
    <mergeCell ref="R16:S16"/>
    <mergeCell ref="U16:W16"/>
    <mergeCell ref="BS17:BT17"/>
    <mergeCell ref="BQ16:BS16"/>
    <mergeCell ref="BT16:BU16"/>
    <mergeCell ref="BN16:BO16"/>
    <mergeCell ref="AO17:AP17"/>
    <mergeCell ref="I17:J17"/>
    <mergeCell ref="K17:L17"/>
    <mergeCell ref="AV16:AW16"/>
    <mergeCell ref="AY16:BA16"/>
  </mergeCells>
  <phoneticPr fontId="3"/>
  <pageMargins left="0.19685039370078741" right="0.59055118110236227" top="0.98425196850393704" bottom="0.59055118110236227" header="0" footer="0"/>
  <pageSetup paperSize="9" orientation="landscape"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C000"/>
  </sheetPr>
  <dimension ref="B1:AM33"/>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2" width="4.625" style="252" customWidth="1"/>
    <col min="3" max="3" width="2.375" style="252" customWidth="1"/>
    <col min="4" max="7" width="4.625" style="252" customWidth="1"/>
    <col min="8" max="9" width="2.375" style="252" customWidth="1"/>
    <col min="10" max="18" width="4.625" style="252" customWidth="1"/>
    <col min="19" max="20" width="2.375" style="252" customWidth="1"/>
    <col min="21" max="29" width="4.625" style="252" customWidth="1"/>
    <col min="30" max="31" width="2.375" style="252" customWidth="1"/>
    <col min="32" max="35" width="4.625" style="252" customWidth="1"/>
    <col min="36" max="96" width="2.625" style="252" customWidth="1"/>
    <col min="97" max="16384" width="9" style="252"/>
  </cols>
  <sheetData>
    <row r="1" spans="2:39" ht="12" customHeight="1"/>
    <row r="2" spans="2:39" ht="24" customHeight="1">
      <c r="B2" s="776"/>
      <c r="C2" s="776"/>
      <c r="D2" s="776"/>
    </row>
    <row r="3" spans="2:39" ht="12" customHeight="1">
      <c r="B3" s="359"/>
      <c r="C3" s="359"/>
      <c r="D3" s="359"/>
      <c r="E3" s="359"/>
      <c r="F3" s="359"/>
      <c r="AJ3" s="360"/>
      <c r="AK3" s="361"/>
      <c r="AL3" s="362"/>
      <c r="AM3" s="363"/>
    </row>
    <row r="4" spans="2:39">
      <c r="B4" s="1689">
        <f>+様式5!B4+1</f>
        <v>10</v>
      </c>
      <c r="AH4" s="1695" t="s">
        <v>1366</v>
      </c>
      <c r="AI4" s="1695"/>
    </row>
    <row r="5" spans="2:39">
      <c r="B5" s="1689"/>
    </row>
    <row r="6" spans="2:39" ht="24">
      <c r="B6" s="1689"/>
      <c r="D6" s="1545" t="s">
        <v>6</v>
      </c>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c r="AF6" s="1545"/>
      <c r="AG6" s="1545"/>
      <c r="AH6" s="1545"/>
      <c r="AI6" s="1545"/>
    </row>
    <row r="7" spans="2:39">
      <c r="B7" s="1689"/>
      <c r="D7" s="252" t="s">
        <v>7</v>
      </c>
      <c r="AB7" s="1695" t="s">
        <v>1577</v>
      </c>
      <c r="AC7" s="1695"/>
      <c r="AD7" s="1695"/>
      <c r="AE7" s="1695"/>
      <c r="AF7" s="1695"/>
      <c r="AG7" s="1695"/>
      <c r="AH7" s="1695"/>
      <c r="AJ7" s="181"/>
      <c r="AK7" s="182"/>
    </row>
    <row r="8" spans="2:39">
      <c r="B8" s="1689"/>
    </row>
    <row r="9" spans="2:39" ht="21" customHeight="1">
      <c r="B9" s="1689"/>
      <c r="Y9" s="1695" t="s">
        <v>407</v>
      </c>
      <c r="Z9" s="1695"/>
      <c r="AA9" s="1695"/>
      <c r="AB9" s="1695"/>
      <c r="AC9" s="1695"/>
      <c r="AD9" s="1695"/>
      <c r="AE9" s="1695"/>
      <c r="AF9" s="1695"/>
      <c r="AG9" s="1695"/>
      <c r="AH9" s="1695"/>
    </row>
    <row r="10" spans="2:39" ht="18" customHeight="1">
      <c r="B10" s="1689"/>
      <c r="D10" s="252" t="s">
        <v>406</v>
      </c>
      <c r="W10" s="1695" t="s">
        <v>408</v>
      </c>
      <c r="X10" s="1695"/>
      <c r="Y10" s="1695" t="s">
        <v>376</v>
      </c>
      <c r="Z10" s="1695"/>
      <c r="AA10" s="1695"/>
      <c r="AB10" s="1695"/>
      <c r="AC10" s="1695"/>
      <c r="AD10" s="1695"/>
      <c r="AE10" s="1695"/>
      <c r="AF10" s="1695"/>
      <c r="AG10" s="1695"/>
      <c r="AH10" s="1695"/>
      <c r="AI10" s="364"/>
    </row>
    <row r="11" spans="2:39" ht="18" customHeight="1">
      <c r="B11" s="1689"/>
      <c r="D11" s="178"/>
      <c r="E11" s="178"/>
      <c r="F11" s="180"/>
      <c r="G11" s="180"/>
      <c r="H11" s="180"/>
      <c r="I11" s="180"/>
      <c r="J11" s="180"/>
      <c r="K11" s="180"/>
      <c r="L11" s="180"/>
      <c r="M11" s="180"/>
      <c r="N11" s="180"/>
      <c r="O11" s="180"/>
      <c r="P11" s="180"/>
      <c r="Q11" s="180"/>
      <c r="R11" s="180"/>
      <c r="S11" s="180"/>
      <c r="T11" s="180"/>
      <c r="U11" s="180"/>
      <c r="V11" s="180"/>
      <c r="W11" s="1695"/>
      <c r="X11" s="1695"/>
      <c r="Y11" s="1695" t="s">
        <v>375</v>
      </c>
      <c r="Z11" s="1695"/>
      <c r="AA11" s="1547"/>
      <c r="AB11" s="1547"/>
      <c r="AC11" s="1547"/>
      <c r="AD11" s="1547"/>
      <c r="AE11" s="1547"/>
      <c r="AF11" s="1547"/>
      <c r="AG11" s="1547"/>
      <c r="AH11" s="1547"/>
      <c r="AI11" s="1273" t="s">
        <v>47</v>
      </c>
      <c r="AJ11" s="1281"/>
      <c r="AK11" s="1281"/>
      <c r="AL11" s="1282" t="s">
        <v>311</v>
      </c>
      <c r="AM11" s="1282" t="s">
        <v>1852</v>
      </c>
    </row>
    <row r="12" spans="2:39" ht="18" customHeight="1">
      <c r="B12" s="1689"/>
      <c r="H12" s="178"/>
      <c r="I12" s="178"/>
      <c r="J12" s="178"/>
      <c r="K12" s="180"/>
      <c r="L12" s="180"/>
    </row>
    <row r="13" spans="2:39" ht="18" customHeight="1">
      <c r="B13" s="1689"/>
      <c r="D13" s="1699" t="s">
        <v>48</v>
      </c>
      <c r="E13" s="1700"/>
      <c r="F13" s="1700"/>
      <c r="G13" s="1700"/>
      <c r="H13" s="1700"/>
      <c r="I13" s="1700"/>
      <c r="J13" s="1700"/>
      <c r="K13" s="1700"/>
      <c r="L13" s="1700"/>
      <c r="M13" s="1701"/>
      <c r="Q13" s="1709" t="s">
        <v>545</v>
      </c>
      <c r="R13" s="1710"/>
      <c r="S13" s="1710"/>
      <c r="T13" s="1710"/>
      <c r="U13" s="1710"/>
      <c r="V13" s="1710"/>
      <c r="W13" s="1710"/>
      <c r="X13" s="1710"/>
      <c r="Y13" s="1710"/>
      <c r="Z13" s="1710"/>
      <c r="AA13" s="1710"/>
      <c r="AB13" s="1710"/>
      <c r="AC13" s="1710"/>
      <c r="AD13" s="1711"/>
    </row>
    <row r="14" spans="2:39" ht="18" customHeight="1">
      <c r="B14" s="1689"/>
      <c r="D14" s="1702"/>
      <c r="E14" s="1703"/>
      <c r="F14" s="1703"/>
      <c r="G14" s="1703"/>
      <c r="H14" s="1703"/>
      <c r="I14" s="1703"/>
      <c r="J14" s="1703"/>
      <c r="K14" s="1703"/>
      <c r="L14" s="1703"/>
      <c r="M14" s="1704"/>
      <c r="Q14" s="1705"/>
      <c r="R14" s="1538"/>
      <c r="S14" s="1538"/>
      <c r="T14" s="1538"/>
      <c r="U14" s="1538"/>
      <c r="V14" s="1538"/>
      <c r="W14" s="1538"/>
      <c r="X14" s="1538"/>
      <c r="Y14" s="1538"/>
      <c r="Z14" s="1538"/>
      <c r="AA14" s="1538"/>
      <c r="AB14" s="1538"/>
      <c r="AC14" s="1538"/>
      <c r="AD14" s="1539"/>
      <c r="AE14" s="272"/>
      <c r="AF14" s="272"/>
      <c r="AG14" s="272"/>
      <c r="AH14" s="272"/>
    </row>
    <row r="15" spans="2:39" ht="18" customHeight="1">
      <c r="B15" s="1689"/>
      <c r="D15" s="365"/>
      <c r="E15" s="365"/>
      <c r="F15" s="365"/>
      <c r="I15" s="366"/>
      <c r="Q15" s="1705" t="s">
        <v>544</v>
      </c>
      <c r="R15" s="1538"/>
      <c r="S15" s="1538"/>
      <c r="T15" s="1538"/>
      <c r="U15" s="1538"/>
      <c r="V15" s="1538"/>
      <c r="W15" s="1538"/>
      <c r="X15" s="1538"/>
      <c r="Y15" s="1538"/>
      <c r="Z15" s="1538"/>
      <c r="AA15" s="1538"/>
      <c r="AB15" s="1538"/>
      <c r="AC15" s="1538"/>
      <c r="AD15" s="1539"/>
      <c r="AE15" s="272"/>
      <c r="AF15" s="272"/>
      <c r="AG15" s="272"/>
      <c r="AH15" s="272"/>
    </row>
    <row r="16" spans="2:39" ht="18" customHeight="1">
      <c r="B16" s="1689"/>
      <c r="D16" s="1699" t="s">
        <v>49</v>
      </c>
      <c r="E16" s="1700"/>
      <c r="F16" s="1700"/>
      <c r="G16" s="1700"/>
      <c r="H16" s="1700"/>
      <c r="I16" s="1700"/>
      <c r="J16" s="1700"/>
      <c r="K16" s="1700"/>
      <c r="L16" s="1700"/>
      <c r="M16" s="1701"/>
      <c r="Q16" s="1705"/>
      <c r="R16" s="1538"/>
      <c r="S16" s="1538"/>
      <c r="T16" s="1538"/>
      <c r="U16" s="1538"/>
      <c r="V16" s="1538"/>
      <c r="W16" s="1538"/>
      <c r="X16" s="1538"/>
      <c r="Y16" s="1538"/>
      <c r="Z16" s="1538"/>
      <c r="AA16" s="1538"/>
      <c r="AB16" s="1538"/>
      <c r="AC16" s="1538"/>
      <c r="AD16" s="1539"/>
      <c r="AE16" s="272"/>
      <c r="AF16" s="272"/>
      <c r="AG16" s="272"/>
      <c r="AH16" s="272"/>
    </row>
    <row r="17" spans="2:35" ht="18" customHeight="1">
      <c r="B17" s="1689"/>
      <c r="D17" s="1702"/>
      <c r="E17" s="1703"/>
      <c r="F17" s="1703"/>
      <c r="G17" s="1703"/>
      <c r="H17" s="1703"/>
      <c r="I17" s="1703"/>
      <c r="J17" s="1703"/>
      <c r="K17" s="1703"/>
      <c r="L17" s="1703"/>
      <c r="M17" s="1704"/>
      <c r="Q17" s="1705" t="s">
        <v>543</v>
      </c>
      <c r="R17" s="1538"/>
      <c r="S17" s="1538"/>
      <c r="T17" s="1538"/>
      <c r="U17" s="1538"/>
      <c r="V17" s="1538"/>
      <c r="W17" s="1538"/>
      <c r="X17" s="1538"/>
      <c r="Y17" s="1538"/>
      <c r="Z17" s="1538"/>
      <c r="AA17" s="1538"/>
      <c r="AB17" s="1538"/>
      <c r="AC17" s="1538"/>
      <c r="AD17" s="1539"/>
      <c r="AE17" s="151"/>
      <c r="AF17" s="151"/>
      <c r="AG17" s="151"/>
      <c r="AH17" s="151"/>
    </row>
    <row r="18" spans="2:35" ht="18" customHeight="1">
      <c r="B18" s="1689"/>
      <c r="C18" s="367"/>
      <c r="E18" s="365"/>
      <c r="F18" s="151"/>
      <c r="I18" s="366"/>
      <c r="Q18" s="1705"/>
      <c r="R18" s="1538"/>
      <c r="S18" s="1538"/>
      <c r="T18" s="1538"/>
      <c r="U18" s="1538"/>
      <c r="V18" s="1538"/>
      <c r="W18" s="1538"/>
      <c r="X18" s="1538"/>
      <c r="Y18" s="1538"/>
      <c r="Z18" s="1538"/>
      <c r="AA18" s="1538"/>
      <c r="AB18" s="1538"/>
      <c r="AC18" s="1538"/>
      <c r="AD18" s="1539"/>
      <c r="AE18" s="151"/>
      <c r="AF18" s="151"/>
      <c r="AG18" s="151"/>
      <c r="AH18" s="151"/>
    </row>
    <row r="19" spans="2:35" ht="18" customHeight="1">
      <c r="B19" s="1689"/>
      <c r="C19" s="367"/>
      <c r="D19" s="1699" t="s">
        <v>50</v>
      </c>
      <c r="E19" s="1700"/>
      <c r="F19" s="1700"/>
      <c r="G19" s="1700"/>
      <c r="H19" s="1700"/>
      <c r="I19" s="1700"/>
      <c r="J19" s="1700"/>
      <c r="K19" s="1700"/>
      <c r="L19" s="1700"/>
      <c r="M19" s="1701"/>
      <c r="Q19" s="1705"/>
      <c r="R19" s="1538"/>
      <c r="S19" s="1538"/>
      <c r="T19" s="1538"/>
      <c r="U19" s="1538"/>
      <c r="V19" s="1538"/>
      <c r="W19" s="1538"/>
      <c r="X19" s="1538"/>
      <c r="Y19" s="1538"/>
      <c r="Z19" s="1538"/>
      <c r="AA19" s="1538"/>
      <c r="AB19" s="1538"/>
      <c r="AC19" s="1538"/>
      <c r="AD19" s="1539"/>
      <c r="AE19" s="151"/>
      <c r="AF19" s="151"/>
      <c r="AG19" s="151"/>
      <c r="AH19" s="151"/>
    </row>
    <row r="20" spans="2:35" ht="9.9499999999999993" customHeight="1">
      <c r="B20" s="1689"/>
      <c r="C20" s="370"/>
      <c r="D20" s="1702"/>
      <c r="E20" s="1703"/>
      <c r="F20" s="1703"/>
      <c r="G20" s="1703"/>
      <c r="H20" s="1703"/>
      <c r="I20" s="1703"/>
      <c r="J20" s="1703"/>
      <c r="K20" s="1703"/>
      <c r="L20" s="1703"/>
      <c r="M20" s="1704"/>
      <c r="O20" s="178"/>
      <c r="P20" s="178"/>
      <c r="Q20" s="1706"/>
      <c r="R20" s="1707"/>
      <c r="S20" s="1707"/>
      <c r="T20" s="1707"/>
      <c r="U20" s="1707"/>
      <c r="V20" s="1707"/>
      <c r="W20" s="1707"/>
      <c r="X20" s="1707"/>
      <c r="Y20" s="1707"/>
      <c r="Z20" s="1707"/>
      <c r="AA20" s="1707"/>
      <c r="AB20" s="1707"/>
      <c r="AC20" s="1707"/>
      <c r="AD20" s="1708"/>
      <c r="AE20" s="180"/>
      <c r="AF20" s="180"/>
      <c r="AG20" s="180"/>
      <c r="AH20" s="180"/>
      <c r="AI20" s="180"/>
    </row>
    <row r="21" spans="2:35" ht="18" customHeight="1">
      <c r="B21" s="1689"/>
      <c r="C21" s="370"/>
      <c r="D21" s="271"/>
      <c r="E21" s="271"/>
      <c r="F21" s="355"/>
      <c r="G21" s="355"/>
      <c r="H21" s="371"/>
      <c r="I21" s="271"/>
      <c r="J21" s="271"/>
      <c r="K21" s="271"/>
      <c r="L21" s="271"/>
      <c r="M21" s="271"/>
      <c r="T21" s="178"/>
      <c r="U21" s="178"/>
      <c r="V21" s="180"/>
      <c r="W21" s="180"/>
      <c r="AE21" s="178"/>
      <c r="AF21" s="178"/>
      <c r="AG21" s="180"/>
      <c r="AH21" s="180"/>
    </row>
    <row r="22" spans="2:35" ht="18" customHeight="1">
      <c r="B22" s="1689"/>
      <c r="C22" s="370"/>
      <c r="D22" s="271"/>
      <c r="E22" s="271"/>
      <c r="F22" s="372"/>
      <c r="G22" s="372"/>
      <c r="H22" s="373"/>
      <c r="I22" s="355"/>
      <c r="J22" s="355"/>
      <c r="K22" s="355"/>
      <c r="L22" s="355"/>
      <c r="M22" s="355"/>
      <c r="N22" s="365"/>
      <c r="O22" s="355"/>
      <c r="P22" s="355"/>
      <c r="Q22" s="355"/>
      <c r="R22" s="374"/>
      <c r="S22" s="375"/>
      <c r="T22" s="355"/>
      <c r="U22" s="355"/>
      <c r="V22" s="355"/>
      <c r="W22" s="355"/>
      <c r="X22" s="355"/>
      <c r="Y22" s="365"/>
      <c r="Z22" s="355"/>
      <c r="AA22" s="355"/>
      <c r="AB22" s="374"/>
      <c r="AC22" s="374"/>
      <c r="AD22" s="375"/>
      <c r="AE22" s="271"/>
      <c r="AF22" s="271"/>
      <c r="AG22" s="271"/>
      <c r="AH22" s="271"/>
      <c r="AI22" s="271"/>
    </row>
    <row r="23" spans="2:35" ht="27.95" customHeight="1">
      <c r="B23" s="1689"/>
      <c r="D23" s="1696" t="s">
        <v>51</v>
      </c>
      <c r="E23" s="1697"/>
      <c r="F23" s="1697"/>
      <c r="G23" s="1697"/>
      <c r="H23" s="1697"/>
      <c r="I23" s="1697"/>
      <c r="J23" s="1697"/>
      <c r="K23" s="1697"/>
      <c r="L23" s="1697"/>
      <c r="M23" s="1698"/>
      <c r="O23" s="1696" t="s">
        <v>52</v>
      </c>
      <c r="P23" s="1697"/>
      <c r="Q23" s="1697"/>
      <c r="R23" s="1697"/>
      <c r="S23" s="1697"/>
      <c r="T23" s="1697"/>
      <c r="U23" s="1697"/>
      <c r="V23" s="1697"/>
      <c r="W23" s="1697"/>
      <c r="X23" s="1698"/>
      <c r="Z23" s="1696" t="s">
        <v>53</v>
      </c>
      <c r="AA23" s="1697"/>
      <c r="AB23" s="1697"/>
      <c r="AC23" s="1697"/>
      <c r="AD23" s="1697"/>
      <c r="AE23" s="1697"/>
      <c r="AF23" s="1697"/>
      <c r="AG23" s="1697"/>
      <c r="AH23" s="1697"/>
      <c r="AI23" s="1698"/>
    </row>
    <row r="24" spans="2:35">
      <c r="B24" s="1689"/>
      <c r="D24" s="271"/>
      <c r="E24" s="271"/>
      <c r="F24" s="271"/>
      <c r="G24" s="355"/>
      <c r="H24" s="371"/>
      <c r="I24" s="271"/>
      <c r="J24" s="271"/>
      <c r="K24" s="271"/>
      <c r="L24" s="271"/>
      <c r="M24" s="271"/>
      <c r="O24" s="271"/>
      <c r="P24" s="271"/>
      <c r="Q24" s="271"/>
      <c r="R24" s="355"/>
      <c r="S24" s="371"/>
      <c r="T24" s="271"/>
      <c r="U24" s="271"/>
      <c r="V24" s="271"/>
      <c r="W24" s="271"/>
      <c r="X24" s="271"/>
      <c r="Z24" s="271"/>
      <c r="AA24" s="271"/>
      <c r="AB24" s="271"/>
      <c r="AC24" s="355"/>
      <c r="AD24" s="371"/>
      <c r="AE24" s="271"/>
      <c r="AF24" s="271"/>
      <c r="AG24" s="271"/>
      <c r="AH24" s="271"/>
      <c r="AI24" s="271"/>
    </row>
    <row r="25" spans="2:35">
      <c r="B25" s="1689"/>
      <c r="G25" s="368"/>
      <c r="H25" s="369"/>
      <c r="I25" s="151"/>
      <c r="J25" s="151"/>
      <c r="K25" s="151"/>
      <c r="L25" s="151"/>
      <c r="R25" s="368"/>
      <c r="S25" s="369"/>
      <c r="T25" s="151"/>
      <c r="U25" s="151"/>
      <c r="V25" s="151"/>
      <c r="W25" s="151"/>
      <c r="AC25" s="368"/>
      <c r="AD25" s="369"/>
      <c r="AE25" s="151"/>
      <c r="AF25" s="151"/>
      <c r="AG25" s="151"/>
      <c r="AH25" s="151"/>
    </row>
    <row r="26" spans="2:35" ht="27.95" customHeight="1">
      <c r="B26" s="1689"/>
      <c r="D26" s="1696" t="s">
        <v>54</v>
      </c>
      <c r="E26" s="1697"/>
      <c r="F26" s="1697"/>
      <c r="G26" s="1697"/>
      <c r="H26" s="1697"/>
      <c r="I26" s="1697"/>
      <c r="J26" s="1697"/>
      <c r="K26" s="1697"/>
      <c r="L26" s="1697"/>
      <c r="M26" s="1698"/>
      <c r="O26" s="1696" t="s">
        <v>55</v>
      </c>
      <c r="P26" s="1697"/>
      <c r="Q26" s="1697"/>
      <c r="R26" s="1697"/>
      <c r="S26" s="1697"/>
      <c r="T26" s="1697"/>
      <c r="U26" s="1697"/>
      <c r="V26" s="1697"/>
      <c r="W26" s="1697"/>
      <c r="X26" s="1698"/>
      <c r="Z26" s="1696" t="s">
        <v>124</v>
      </c>
      <c r="AA26" s="1697"/>
      <c r="AB26" s="1697"/>
      <c r="AC26" s="1697"/>
      <c r="AD26" s="1697"/>
      <c r="AE26" s="1697"/>
      <c r="AF26" s="1697"/>
      <c r="AG26" s="1697"/>
      <c r="AH26" s="1697"/>
      <c r="AI26" s="1698"/>
    </row>
    <row r="27" spans="2:35" ht="27.95" customHeight="1">
      <c r="B27" s="1689"/>
      <c r="D27" s="1693" t="s">
        <v>542</v>
      </c>
      <c r="E27" s="1691"/>
      <c r="F27" s="1691"/>
      <c r="G27" s="1691"/>
      <c r="H27" s="1694"/>
      <c r="I27" s="1690" t="s">
        <v>541</v>
      </c>
      <c r="J27" s="1691"/>
      <c r="K27" s="1691"/>
      <c r="L27" s="1691"/>
      <c r="M27" s="1692"/>
      <c r="O27" s="1693" t="s">
        <v>542</v>
      </c>
      <c r="P27" s="1691"/>
      <c r="Q27" s="1691"/>
      <c r="R27" s="1691"/>
      <c r="S27" s="1694"/>
      <c r="T27" s="1690" t="s">
        <v>541</v>
      </c>
      <c r="U27" s="1691"/>
      <c r="V27" s="1691"/>
      <c r="W27" s="1691"/>
      <c r="X27" s="1692"/>
      <c r="Z27" s="1693" t="s">
        <v>542</v>
      </c>
      <c r="AA27" s="1691"/>
      <c r="AB27" s="1691"/>
      <c r="AC27" s="1691"/>
      <c r="AD27" s="1694"/>
      <c r="AE27" s="1690" t="s">
        <v>541</v>
      </c>
      <c r="AF27" s="1691"/>
      <c r="AG27" s="1691"/>
      <c r="AH27" s="1691"/>
      <c r="AI27" s="1692"/>
    </row>
    <row r="28" spans="2:35">
      <c r="B28" s="1689"/>
      <c r="G28" s="365"/>
      <c r="H28" s="376"/>
      <c r="I28" s="151"/>
      <c r="J28" s="151"/>
      <c r="K28" s="151"/>
      <c r="L28" s="151"/>
      <c r="R28" s="365"/>
      <c r="S28" s="376"/>
      <c r="T28" s="151"/>
      <c r="U28" s="151"/>
      <c r="V28" s="151"/>
      <c r="W28" s="151"/>
      <c r="AC28" s="365"/>
      <c r="AD28" s="376"/>
      <c r="AE28" s="151"/>
      <c r="AF28" s="151"/>
      <c r="AG28" s="151"/>
      <c r="AH28" s="151"/>
    </row>
    <row r="29" spans="2:35">
      <c r="B29" s="1689"/>
      <c r="G29" s="368"/>
      <c r="H29" s="369"/>
      <c r="I29" s="151"/>
      <c r="J29" s="151"/>
      <c r="K29" s="151"/>
      <c r="L29" s="151"/>
      <c r="R29" s="368"/>
      <c r="S29" s="369"/>
      <c r="T29" s="151"/>
      <c r="U29" s="151"/>
      <c r="V29" s="151"/>
      <c r="W29" s="151"/>
      <c r="AC29" s="368"/>
      <c r="AD29" s="369"/>
      <c r="AE29" s="151"/>
      <c r="AF29" s="151"/>
      <c r="AG29" s="151"/>
      <c r="AH29" s="151"/>
    </row>
    <row r="30" spans="2:35" ht="27.95" customHeight="1">
      <c r="B30" s="1689"/>
      <c r="D30" s="1696" t="s">
        <v>2</v>
      </c>
      <c r="E30" s="1697"/>
      <c r="F30" s="1697"/>
      <c r="G30" s="1697"/>
      <c r="H30" s="1697"/>
      <c r="I30" s="1697"/>
      <c r="J30" s="1697"/>
      <c r="K30" s="1697"/>
      <c r="L30" s="1697"/>
      <c r="M30" s="1698"/>
      <c r="O30" s="1696" t="s">
        <v>3</v>
      </c>
      <c r="P30" s="1697"/>
      <c r="Q30" s="1697"/>
      <c r="R30" s="1697"/>
      <c r="S30" s="1697"/>
      <c r="T30" s="1697"/>
      <c r="U30" s="1697"/>
      <c r="V30" s="1697"/>
      <c r="W30" s="1697"/>
      <c r="X30" s="1698"/>
      <c r="Z30" s="1696" t="s">
        <v>4</v>
      </c>
      <c r="AA30" s="1697"/>
      <c r="AB30" s="1697"/>
      <c r="AC30" s="1697"/>
      <c r="AD30" s="1697"/>
      <c r="AE30" s="1697"/>
      <c r="AF30" s="1697"/>
      <c r="AG30" s="1697"/>
      <c r="AH30" s="1697"/>
      <c r="AI30" s="1698"/>
    </row>
    <row r="31" spans="2:35" ht="27.95" customHeight="1">
      <c r="B31" s="1689"/>
      <c r="D31" s="1693" t="s">
        <v>542</v>
      </c>
      <c r="E31" s="1691"/>
      <c r="F31" s="1691"/>
      <c r="G31" s="1691"/>
      <c r="H31" s="1694"/>
      <c r="I31" s="1690" t="s">
        <v>541</v>
      </c>
      <c r="J31" s="1691"/>
      <c r="K31" s="1691"/>
      <c r="L31" s="1691"/>
      <c r="M31" s="1692"/>
      <c r="O31" s="1693" t="s">
        <v>542</v>
      </c>
      <c r="P31" s="1691"/>
      <c r="Q31" s="1691"/>
      <c r="R31" s="1691"/>
      <c r="S31" s="1694"/>
      <c r="T31" s="1690" t="s">
        <v>541</v>
      </c>
      <c r="U31" s="1691"/>
      <c r="V31" s="1691"/>
      <c r="W31" s="1691"/>
      <c r="X31" s="1692"/>
      <c r="Z31" s="1693" t="s">
        <v>542</v>
      </c>
      <c r="AA31" s="1691"/>
      <c r="AB31" s="1691"/>
      <c r="AC31" s="1691"/>
      <c r="AD31" s="1694"/>
      <c r="AE31" s="1690" t="s">
        <v>541</v>
      </c>
      <c r="AF31" s="1691"/>
      <c r="AG31" s="1691"/>
      <c r="AH31" s="1691"/>
      <c r="AI31" s="1692"/>
    </row>
    <row r="33" spans="18:23">
      <c r="R33" s="377"/>
      <c r="S33" s="377"/>
      <c r="T33" s="377"/>
      <c r="U33" s="377"/>
      <c r="V33" s="377"/>
      <c r="W33" s="377"/>
    </row>
  </sheetData>
  <mergeCells count="38">
    <mergeCell ref="D19:M20"/>
    <mergeCell ref="Q17:AD18"/>
    <mergeCell ref="Q19:AD20"/>
    <mergeCell ref="D6:AI6"/>
    <mergeCell ref="D13:M14"/>
    <mergeCell ref="D16:M17"/>
    <mergeCell ref="Q13:AD14"/>
    <mergeCell ref="Q15:AD16"/>
    <mergeCell ref="AB7:AH7"/>
    <mergeCell ref="W10:X11"/>
    <mergeCell ref="Y10:Z10"/>
    <mergeCell ref="Y11:Z11"/>
    <mergeCell ref="Y9:AH9"/>
    <mergeCell ref="AA10:AH10"/>
    <mergeCell ref="AA11:AH11"/>
    <mergeCell ref="Z30:AI30"/>
    <mergeCell ref="D23:M23"/>
    <mergeCell ref="O23:X23"/>
    <mergeCell ref="Z23:AI23"/>
    <mergeCell ref="D26:M26"/>
    <mergeCell ref="O26:X26"/>
    <mergeCell ref="Z26:AI26"/>
    <mergeCell ref="B4:B31"/>
    <mergeCell ref="T27:X27"/>
    <mergeCell ref="Z27:AD27"/>
    <mergeCell ref="AE27:AI27"/>
    <mergeCell ref="Z31:AD31"/>
    <mergeCell ref="AE31:AI31"/>
    <mergeCell ref="T31:X31"/>
    <mergeCell ref="D27:H27"/>
    <mergeCell ref="I27:M27"/>
    <mergeCell ref="O27:S27"/>
    <mergeCell ref="O31:S31"/>
    <mergeCell ref="D31:H31"/>
    <mergeCell ref="I31:M31"/>
    <mergeCell ref="AH4:AI4"/>
    <mergeCell ref="D30:M30"/>
    <mergeCell ref="O30:X30"/>
  </mergeCells>
  <phoneticPr fontId="3"/>
  <pageMargins left="0.19685039370078741" right="0.59055118110236227" top="0.98425196850393704" bottom="0.59055118110236227" header="0" footer="0"/>
  <pageSetup paperSize="9" orientation="landscape"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C000"/>
  </sheetPr>
  <dimension ref="B1:Y46"/>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style="4" customWidth="1"/>
    <col min="2" max="2" width="19.125" style="5" customWidth="1"/>
    <col min="3" max="3" width="3" style="5" customWidth="1"/>
    <col min="4" max="18" width="4.125" style="4" customWidth="1"/>
    <col min="19" max="19" width="3" style="4" customWidth="1"/>
    <col min="20" max="20" width="1.25" style="4" hidden="1" customWidth="1"/>
    <col min="21" max="98" width="2.625" style="4" customWidth="1"/>
    <col min="99" max="16384" width="9" style="4"/>
  </cols>
  <sheetData>
    <row r="1" spans="2:25" ht="12" customHeight="1"/>
    <row r="2" spans="2:25" ht="24" customHeight="1">
      <c r="B2" s="776"/>
      <c r="C2" s="776"/>
      <c r="D2" s="776"/>
    </row>
    <row r="3" spans="2:25" ht="12" customHeight="1">
      <c r="B3" s="48"/>
      <c r="C3" s="48"/>
      <c r="U3" s="176"/>
      <c r="V3" s="192"/>
    </row>
    <row r="4" spans="2:25" ht="20.100000000000001" customHeight="1">
      <c r="E4" s="2"/>
      <c r="F4" s="2"/>
      <c r="G4" s="2"/>
      <c r="H4" s="2"/>
      <c r="I4" s="2"/>
      <c r="J4" s="2"/>
      <c r="K4" s="2"/>
      <c r="L4" s="2"/>
      <c r="M4" s="2"/>
      <c r="P4" s="1"/>
      <c r="Q4" s="1600" t="s">
        <v>1367</v>
      </c>
      <c r="R4" s="1600"/>
      <c r="S4" s="1600"/>
      <c r="U4" s="1281"/>
      <c r="V4" s="1281"/>
      <c r="W4" s="1282" t="s">
        <v>311</v>
      </c>
      <c r="X4" s="1282" t="s">
        <v>1849</v>
      </c>
      <c r="Y4" s="252"/>
    </row>
    <row r="5" spans="2:25" ht="24.2" customHeight="1">
      <c r="B5" s="1553" t="s">
        <v>89</v>
      </c>
      <c r="C5" s="1553"/>
      <c r="D5" s="1553"/>
      <c r="E5" s="1553"/>
      <c r="F5" s="1553"/>
      <c r="G5" s="1553"/>
      <c r="H5" s="1553"/>
      <c r="I5" s="1553"/>
      <c r="J5" s="1553"/>
      <c r="K5" s="1553"/>
      <c r="L5" s="1553"/>
      <c r="M5" s="1553"/>
      <c r="N5" s="1553"/>
      <c r="O5" s="1553"/>
      <c r="P5" s="1553"/>
      <c r="Q5" s="1553"/>
      <c r="R5" s="1553"/>
      <c r="S5" s="1553"/>
    </row>
    <row r="6" spans="2:25">
      <c r="P6" s="6"/>
      <c r="Q6" s="6"/>
      <c r="R6" s="6"/>
      <c r="S6" s="6"/>
    </row>
    <row r="7" spans="2:25" ht="21" customHeight="1">
      <c r="B7" s="52"/>
      <c r="C7" s="8"/>
      <c r="D7" s="9"/>
      <c r="E7" s="9"/>
      <c r="F7" s="9"/>
      <c r="G7" s="9"/>
      <c r="H7" s="9"/>
      <c r="I7" s="9"/>
      <c r="J7" s="9"/>
      <c r="K7" s="9"/>
      <c r="L7" s="9"/>
      <c r="M7" s="9"/>
      <c r="N7" s="9"/>
      <c r="O7" s="9"/>
      <c r="P7" s="9"/>
      <c r="Q7" s="9"/>
      <c r="R7" s="9"/>
      <c r="S7" s="10"/>
    </row>
    <row r="8" spans="2:25" ht="20.100000000000001" customHeight="1">
      <c r="B8" s="53"/>
      <c r="C8" s="12"/>
      <c r="D8" s="1712" t="s">
        <v>90</v>
      </c>
      <c r="E8" s="1713"/>
      <c r="F8" s="54" t="s">
        <v>91</v>
      </c>
      <c r="G8" s="1712" t="s">
        <v>92</v>
      </c>
      <c r="H8" s="1713"/>
      <c r="I8" s="1712" t="s">
        <v>93</v>
      </c>
      <c r="J8" s="1714"/>
      <c r="K8" s="1714"/>
      <c r="L8" s="1714"/>
      <c r="M8" s="1714"/>
      <c r="N8" s="1713"/>
      <c r="O8" s="55"/>
      <c r="P8" s="1712" t="s">
        <v>94</v>
      </c>
      <c r="Q8" s="1714"/>
      <c r="R8" s="1713"/>
      <c r="S8" s="14"/>
    </row>
    <row r="9" spans="2:25" ht="36.75" customHeight="1">
      <c r="B9" s="56" t="s">
        <v>95</v>
      </c>
      <c r="C9" s="12"/>
      <c r="D9" s="55"/>
      <c r="E9" s="55"/>
      <c r="F9" s="57"/>
      <c r="G9" s="55"/>
      <c r="H9" s="55"/>
      <c r="I9" s="55"/>
      <c r="J9" s="55"/>
      <c r="K9" s="55"/>
      <c r="L9" s="55"/>
      <c r="M9" s="55"/>
      <c r="N9" s="58"/>
      <c r="O9" s="58"/>
      <c r="P9" s="58"/>
      <c r="Q9" s="58"/>
      <c r="R9" s="58"/>
      <c r="S9" s="14"/>
    </row>
    <row r="10" spans="2:25" ht="21" customHeight="1">
      <c r="B10" s="59"/>
      <c r="C10" s="46"/>
      <c r="D10" s="46"/>
      <c r="E10" s="46"/>
      <c r="F10" s="46"/>
      <c r="G10" s="46"/>
      <c r="H10" s="46"/>
      <c r="I10" s="46"/>
      <c r="J10" s="46"/>
      <c r="K10" s="46"/>
      <c r="L10" s="46"/>
      <c r="M10" s="46"/>
      <c r="N10" s="46"/>
      <c r="O10" s="46"/>
      <c r="P10" s="46"/>
      <c r="Q10" s="46"/>
      <c r="R10" s="46"/>
      <c r="S10" s="60"/>
    </row>
    <row r="11" spans="2:25" ht="21" customHeight="1">
      <c r="B11" s="61"/>
      <c r="C11" s="6"/>
      <c r="D11" s="6"/>
      <c r="E11" s="6"/>
      <c r="F11" s="6"/>
      <c r="G11" s="6"/>
      <c r="H11" s="6"/>
      <c r="I11" s="6"/>
      <c r="J11" s="6"/>
      <c r="K11" s="6"/>
      <c r="L11" s="6"/>
      <c r="M11" s="6"/>
      <c r="N11" s="6"/>
      <c r="O11" s="6"/>
      <c r="P11" s="6"/>
      <c r="Q11" s="6"/>
      <c r="R11" s="6"/>
      <c r="S11" s="15"/>
    </row>
    <row r="12" spans="2:25" ht="20.100000000000001" customHeight="1">
      <c r="B12" s="61"/>
      <c r="C12" s="4"/>
      <c r="D12" s="1715"/>
      <c r="E12" s="1715"/>
      <c r="F12" s="1715"/>
      <c r="G12" s="1715"/>
      <c r="H12" s="1715"/>
      <c r="I12" s="1715"/>
      <c r="J12" s="1715"/>
      <c r="K12" s="1715"/>
      <c r="L12" s="1715"/>
      <c r="M12" s="1715"/>
      <c r="N12" s="1715"/>
      <c r="O12" s="1715"/>
      <c r="P12" s="1715"/>
      <c r="Q12" s="1715"/>
      <c r="R12" s="1715"/>
      <c r="S12" s="15"/>
    </row>
    <row r="13" spans="2:25" ht="20.100000000000001" customHeight="1">
      <c r="B13" s="56" t="s">
        <v>96</v>
      </c>
      <c r="C13" s="12"/>
      <c r="D13" s="1715"/>
      <c r="E13" s="1715"/>
      <c r="F13" s="1715"/>
      <c r="G13" s="1715"/>
      <c r="H13" s="1715"/>
      <c r="I13" s="1715"/>
      <c r="J13" s="1715"/>
      <c r="K13" s="1715"/>
      <c r="L13" s="1715"/>
      <c r="M13" s="1715"/>
      <c r="N13" s="1715"/>
      <c r="O13" s="1715"/>
      <c r="P13" s="1715"/>
      <c r="Q13" s="1715"/>
      <c r="R13" s="1715"/>
      <c r="S13" s="15"/>
    </row>
    <row r="14" spans="2:25" ht="20.100000000000001" customHeight="1">
      <c r="B14" s="56"/>
      <c r="C14" s="12"/>
      <c r="D14" s="1715"/>
      <c r="E14" s="1715"/>
      <c r="F14" s="1715"/>
      <c r="G14" s="1715"/>
      <c r="H14" s="1715"/>
      <c r="I14" s="1715"/>
      <c r="J14" s="1715"/>
      <c r="K14" s="1715"/>
      <c r="L14" s="1715"/>
      <c r="M14" s="1715"/>
      <c r="N14" s="1715"/>
      <c r="O14" s="1715"/>
      <c r="P14" s="1715"/>
      <c r="Q14" s="1715"/>
      <c r="R14" s="1715"/>
      <c r="S14" s="15"/>
    </row>
    <row r="15" spans="2:25" ht="20.100000000000001" customHeight="1">
      <c r="B15" s="62"/>
      <c r="C15" s="63"/>
      <c r="D15" s="46"/>
      <c r="E15" s="46"/>
      <c r="F15" s="64"/>
      <c r="G15" s="46"/>
      <c r="H15" s="46"/>
      <c r="I15" s="46"/>
      <c r="J15" s="46"/>
      <c r="K15" s="46"/>
      <c r="L15" s="46"/>
      <c r="M15" s="46"/>
      <c r="N15" s="46"/>
      <c r="O15" s="46"/>
      <c r="P15" s="46"/>
      <c r="Q15" s="46"/>
      <c r="R15" s="46"/>
      <c r="S15" s="60"/>
    </row>
    <row r="16" spans="2:25" ht="20.100000000000001" customHeight="1">
      <c r="B16" s="53"/>
      <c r="C16" s="12"/>
      <c r="D16" s="6"/>
      <c r="E16" s="6"/>
      <c r="F16" s="17"/>
      <c r="G16" s="6"/>
      <c r="H16" s="6"/>
      <c r="I16" s="6"/>
      <c r="J16" s="6"/>
      <c r="K16" s="6"/>
      <c r="L16" s="6"/>
      <c r="M16" s="6"/>
      <c r="N16" s="6"/>
      <c r="O16" s="6"/>
      <c r="P16" s="6"/>
      <c r="Q16" s="6"/>
      <c r="R16" s="6"/>
      <c r="S16" s="15"/>
    </row>
    <row r="17" spans="2:19" ht="20.100000000000001" customHeight="1">
      <c r="B17" s="53"/>
      <c r="C17" s="12"/>
      <c r="D17" s="1715"/>
      <c r="E17" s="1715"/>
      <c r="F17" s="1715"/>
      <c r="G17" s="1715"/>
      <c r="H17" s="1715"/>
      <c r="I17" s="1715"/>
      <c r="J17" s="1715"/>
      <c r="K17" s="1715"/>
      <c r="L17" s="1715"/>
      <c r="M17" s="1715"/>
      <c r="N17" s="1715"/>
      <c r="O17" s="1715"/>
      <c r="P17" s="1715"/>
      <c r="Q17" s="1715"/>
      <c r="R17" s="1715"/>
      <c r="S17" s="15"/>
    </row>
    <row r="18" spans="2:19" ht="20.100000000000001" customHeight="1">
      <c r="B18" s="65" t="s">
        <v>97</v>
      </c>
      <c r="C18" s="12"/>
      <c r="D18" s="1715"/>
      <c r="E18" s="1715"/>
      <c r="F18" s="1715"/>
      <c r="G18" s="1715"/>
      <c r="H18" s="1715"/>
      <c r="I18" s="1715"/>
      <c r="J18" s="1715"/>
      <c r="K18" s="1715"/>
      <c r="L18" s="1715"/>
      <c r="M18" s="1715"/>
      <c r="N18" s="1715"/>
      <c r="O18" s="1715"/>
      <c r="P18" s="1715"/>
      <c r="Q18" s="1715"/>
      <c r="R18" s="1715"/>
      <c r="S18" s="15"/>
    </row>
    <row r="19" spans="2:19" ht="20.100000000000001" customHeight="1">
      <c r="B19" s="66"/>
      <c r="C19" s="12"/>
      <c r="D19" s="1715"/>
      <c r="E19" s="1715"/>
      <c r="F19" s="1715"/>
      <c r="G19" s="1715"/>
      <c r="H19" s="1715"/>
      <c r="I19" s="1715"/>
      <c r="J19" s="1715"/>
      <c r="K19" s="1715"/>
      <c r="L19" s="1715"/>
      <c r="M19" s="1715"/>
      <c r="N19" s="1715"/>
      <c r="O19" s="1715"/>
      <c r="P19" s="1715"/>
      <c r="Q19" s="1715"/>
      <c r="R19" s="1715"/>
      <c r="S19" s="15"/>
    </row>
    <row r="20" spans="2:19" ht="20.100000000000001" customHeight="1">
      <c r="B20" s="62"/>
      <c r="C20" s="63"/>
      <c r="D20" s="46"/>
      <c r="E20" s="46"/>
      <c r="F20" s="46"/>
      <c r="G20" s="46"/>
      <c r="H20" s="46"/>
      <c r="I20" s="46"/>
      <c r="J20" s="46"/>
      <c r="K20" s="46"/>
      <c r="L20" s="46"/>
      <c r="M20" s="46"/>
      <c r="N20" s="46"/>
      <c r="O20" s="46"/>
      <c r="P20" s="46"/>
      <c r="Q20" s="46"/>
      <c r="R20" s="46"/>
      <c r="S20" s="60"/>
    </row>
    <row r="21" spans="2:19" ht="20.100000000000001" customHeight="1">
      <c r="B21" s="53"/>
      <c r="C21" s="12"/>
      <c r="D21" s="6"/>
      <c r="E21" s="6"/>
      <c r="F21" s="6"/>
      <c r="G21" s="6"/>
      <c r="H21" s="6"/>
      <c r="I21" s="6"/>
      <c r="J21" s="6"/>
      <c r="K21" s="6"/>
      <c r="L21" s="6"/>
      <c r="M21" s="6"/>
      <c r="N21" s="6"/>
      <c r="O21" s="6"/>
      <c r="P21" s="6"/>
      <c r="Q21" s="6"/>
      <c r="R21" s="6"/>
      <c r="S21" s="15"/>
    </row>
    <row r="22" spans="2:19" ht="20.100000000000001" customHeight="1">
      <c r="B22" s="53"/>
      <c r="C22" s="12"/>
      <c r="D22" s="1715"/>
      <c r="E22" s="1715"/>
      <c r="F22" s="1715"/>
      <c r="G22" s="1715"/>
      <c r="H22" s="1715"/>
      <c r="I22" s="1715"/>
      <c r="J22" s="1715"/>
      <c r="K22" s="1715"/>
      <c r="L22" s="1715"/>
      <c r="M22" s="1715"/>
      <c r="N22" s="1715"/>
      <c r="O22" s="1715"/>
      <c r="P22" s="1715"/>
      <c r="Q22" s="1715"/>
      <c r="R22" s="1715"/>
      <c r="S22" s="15"/>
    </row>
    <row r="23" spans="2:19" s="22" customFormat="1" ht="18.75" customHeight="1">
      <c r="B23" s="56" t="s">
        <v>155</v>
      </c>
      <c r="C23" s="20"/>
      <c r="D23" s="1715"/>
      <c r="E23" s="1715"/>
      <c r="F23" s="1715"/>
      <c r="G23" s="1715"/>
      <c r="H23" s="1715"/>
      <c r="I23" s="1715"/>
      <c r="J23" s="1715"/>
      <c r="K23" s="1715"/>
      <c r="L23" s="1715"/>
      <c r="M23" s="1715"/>
      <c r="N23" s="1715"/>
      <c r="O23" s="1715"/>
      <c r="P23" s="1715"/>
      <c r="Q23" s="1715"/>
      <c r="R23" s="1715"/>
      <c r="S23" s="21"/>
    </row>
    <row r="24" spans="2:19" s="22" customFormat="1" ht="18.75" customHeight="1">
      <c r="B24" s="66"/>
      <c r="C24" s="20"/>
      <c r="D24" s="1715"/>
      <c r="E24" s="1715"/>
      <c r="F24" s="1715"/>
      <c r="G24" s="1715"/>
      <c r="H24" s="1715"/>
      <c r="I24" s="1715"/>
      <c r="J24" s="1715"/>
      <c r="K24" s="1715"/>
      <c r="L24" s="1715"/>
      <c r="M24" s="1715"/>
      <c r="N24" s="1715"/>
      <c r="O24" s="1715"/>
      <c r="P24" s="1715"/>
      <c r="Q24" s="1715"/>
      <c r="R24" s="1715"/>
      <c r="S24" s="21"/>
    </row>
    <row r="25" spans="2:19" s="22" customFormat="1" ht="21" customHeight="1">
      <c r="B25" s="67"/>
      <c r="C25" s="23"/>
      <c r="D25" s="23"/>
      <c r="E25" s="23"/>
      <c r="F25" s="23"/>
      <c r="G25" s="23"/>
      <c r="H25" s="23"/>
      <c r="I25" s="23"/>
      <c r="J25" s="23"/>
      <c r="K25" s="23"/>
      <c r="L25" s="23"/>
      <c r="M25" s="23"/>
      <c r="N25" s="20"/>
      <c r="O25" s="20"/>
      <c r="P25" s="20"/>
      <c r="Q25" s="20"/>
      <c r="R25" s="20"/>
      <c r="S25" s="21"/>
    </row>
    <row r="26" spans="2:19" ht="24.95" customHeight="1">
      <c r="B26" s="68"/>
      <c r="C26" s="29" t="s">
        <v>1464</v>
      </c>
      <c r="D26" s="26"/>
      <c r="E26" s="26"/>
      <c r="F26" s="26"/>
      <c r="G26" s="26"/>
      <c r="H26" s="26"/>
      <c r="I26" s="26"/>
      <c r="J26" s="26"/>
      <c r="K26" s="26"/>
      <c r="L26" s="26"/>
      <c r="M26" s="26"/>
      <c r="N26" s="26"/>
      <c r="O26" s="26"/>
      <c r="P26" s="26"/>
      <c r="Q26" s="26"/>
      <c r="R26" s="26"/>
      <c r="S26" s="27"/>
    </row>
    <row r="27" spans="2:19" ht="24.95" customHeight="1">
      <c r="B27" s="69"/>
      <c r="C27" s="19"/>
      <c r="D27" s="20"/>
      <c r="E27" s="6"/>
      <c r="F27" s="6"/>
      <c r="G27" s="6"/>
      <c r="H27" s="6"/>
      <c r="I27" s="6"/>
      <c r="J27" s="6"/>
      <c r="K27" s="6"/>
      <c r="L27" s="6"/>
      <c r="M27" s="6"/>
      <c r="N27" s="6"/>
      <c r="O27" s="6"/>
      <c r="P27" s="6"/>
      <c r="Q27" s="6"/>
      <c r="R27" s="6"/>
      <c r="S27" s="15"/>
    </row>
    <row r="28" spans="2:19" ht="24.95" customHeight="1">
      <c r="B28" s="70"/>
      <c r="C28" s="1"/>
      <c r="D28" s="1"/>
      <c r="E28" s="20"/>
      <c r="F28" s="6"/>
      <c r="G28" s="6"/>
      <c r="H28" s="6"/>
      <c r="I28" s="6"/>
      <c r="J28" s="6"/>
      <c r="K28" s="6"/>
      <c r="L28" s="6"/>
      <c r="M28" s="6"/>
      <c r="N28" s="6"/>
      <c r="O28" s="6"/>
      <c r="P28" s="6"/>
      <c r="Q28" s="6"/>
      <c r="R28" s="6"/>
      <c r="S28" s="15"/>
    </row>
    <row r="29" spans="2:19" ht="24.95" customHeight="1">
      <c r="B29" s="69"/>
      <c r="C29" s="19"/>
      <c r="D29" s="20"/>
      <c r="E29" s="20"/>
      <c r="F29" s="6"/>
      <c r="G29" s="6"/>
      <c r="H29" s="6"/>
      <c r="I29" s="6"/>
      <c r="J29" s="6"/>
      <c r="K29" s="6"/>
      <c r="L29" s="6"/>
      <c r="M29" s="6"/>
      <c r="N29" s="6"/>
      <c r="O29" s="6"/>
      <c r="P29" s="6"/>
      <c r="Q29" s="6"/>
      <c r="R29" s="6"/>
      <c r="S29" s="15"/>
    </row>
    <row r="30" spans="2:19" ht="24.95" customHeight="1">
      <c r="B30" s="71" t="s">
        <v>70</v>
      </c>
      <c r="C30" s="19"/>
      <c r="D30" s="20"/>
      <c r="E30" s="20"/>
      <c r="F30" s="6"/>
      <c r="G30" s="6"/>
      <c r="H30" s="6"/>
      <c r="I30" s="6"/>
      <c r="J30" s="6"/>
      <c r="K30" s="6"/>
      <c r="L30" s="6"/>
      <c r="M30" s="6"/>
      <c r="N30" s="6"/>
      <c r="O30" s="6"/>
      <c r="P30" s="6"/>
      <c r="Q30" s="6"/>
      <c r="R30" s="6"/>
      <c r="S30" s="15"/>
    </row>
    <row r="31" spans="2:19" ht="24.95" customHeight="1">
      <c r="B31" s="72" t="s">
        <v>66</v>
      </c>
      <c r="C31" s="19"/>
      <c r="D31" s="6"/>
      <c r="E31" s="20"/>
      <c r="F31" s="6"/>
      <c r="G31" s="6"/>
      <c r="H31" s="6"/>
      <c r="I31" s="6"/>
      <c r="J31" s="6"/>
      <c r="K31" s="6"/>
      <c r="L31" s="6"/>
      <c r="M31" s="6"/>
      <c r="N31" s="6"/>
      <c r="O31" s="6"/>
      <c r="P31" s="6"/>
      <c r="Q31" s="6"/>
      <c r="R31" s="6"/>
      <c r="S31" s="15"/>
    </row>
    <row r="32" spans="2:19" ht="24.95" customHeight="1">
      <c r="B32" s="69"/>
      <c r="C32" s="19"/>
      <c r="D32" s="6"/>
      <c r="E32" s="20"/>
      <c r="F32" s="6"/>
      <c r="G32" s="6"/>
      <c r="H32" s="6"/>
      <c r="I32" s="6"/>
      <c r="J32" s="6"/>
      <c r="K32" s="6"/>
      <c r="L32" s="6"/>
      <c r="M32" s="6"/>
      <c r="N32" s="6"/>
      <c r="O32" s="6"/>
      <c r="P32" s="6"/>
      <c r="Q32" s="6"/>
      <c r="R32" s="6"/>
      <c r="S32" s="15"/>
    </row>
    <row r="33" spans="2:19" ht="24.95" customHeight="1">
      <c r="B33" s="70"/>
      <c r="C33" s="19"/>
      <c r="D33" s="6"/>
      <c r="E33" s="30"/>
      <c r="F33" s="30"/>
      <c r="G33" s="6"/>
      <c r="H33" s="6"/>
      <c r="I33" s="6"/>
      <c r="J33" s="6"/>
      <c r="K33" s="6"/>
      <c r="L33" s="6"/>
      <c r="M33" s="6"/>
      <c r="N33" s="6"/>
      <c r="O33" s="6"/>
      <c r="P33" s="6"/>
      <c r="Q33" s="6"/>
      <c r="R33" s="6"/>
      <c r="S33" s="15"/>
    </row>
    <row r="34" spans="2:19" ht="24.95" customHeight="1">
      <c r="B34" s="70"/>
      <c r="C34" s="1"/>
      <c r="D34" s="1"/>
      <c r="E34" s="1"/>
      <c r="F34" s="30"/>
      <c r="G34" s="1"/>
      <c r="H34" s="1"/>
      <c r="I34" s="1"/>
      <c r="J34" s="1"/>
      <c r="K34" s="1"/>
      <c r="L34" s="1"/>
      <c r="M34" s="1"/>
      <c r="N34" s="1"/>
      <c r="O34" s="6"/>
      <c r="P34" s="6"/>
      <c r="Q34" s="17"/>
      <c r="R34" s="17"/>
      <c r="S34" s="31"/>
    </row>
    <row r="35" spans="2:19" ht="24.95" customHeight="1">
      <c r="B35" s="70"/>
      <c r="C35" s="19"/>
      <c r="D35" s="6"/>
      <c r="E35" s="30"/>
      <c r="F35" s="30"/>
      <c r="G35" s="1"/>
      <c r="H35" s="1"/>
      <c r="I35" s="1"/>
      <c r="J35" s="1"/>
      <c r="K35" s="1"/>
      <c r="L35" s="1"/>
      <c r="M35" s="1"/>
      <c r="N35" s="1"/>
      <c r="O35" s="6"/>
      <c r="P35" s="6"/>
      <c r="Q35" s="6"/>
      <c r="R35" s="6"/>
      <c r="S35" s="15"/>
    </row>
    <row r="36" spans="2:19" ht="24.95" customHeight="1">
      <c r="B36" s="70"/>
      <c r="C36" s="1"/>
      <c r="D36" s="1"/>
      <c r="E36" s="1"/>
      <c r="F36" s="1"/>
      <c r="G36" s="1"/>
      <c r="H36" s="1"/>
      <c r="I36" s="1"/>
      <c r="J36" s="1"/>
      <c r="K36" s="1"/>
      <c r="L36" s="1"/>
      <c r="M36" s="1"/>
      <c r="N36" s="1"/>
      <c r="O36" s="6"/>
      <c r="P36" s="6"/>
      <c r="Q36" s="6"/>
      <c r="R36" s="6"/>
      <c r="S36" s="15"/>
    </row>
    <row r="37" spans="2:19" ht="24.95" customHeight="1">
      <c r="B37" s="73"/>
      <c r="C37" s="35"/>
      <c r="D37" s="36"/>
      <c r="E37" s="36"/>
      <c r="F37" s="36"/>
      <c r="G37" s="36"/>
      <c r="H37" s="36"/>
      <c r="I37" s="36"/>
      <c r="J37" s="36"/>
      <c r="K37" s="36"/>
      <c r="L37" s="36"/>
      <c r="M37" s="36"/>
      <c r="N37" s="36"/>
      <c r="O37" s="36"/>
      <c r="P37" s="36"/>
      <c r="Q37" s="36"/>
      <c r="R37" s="36"/>
      <c r="S37" s="37"/>
    </row>
    <row r="38" spans="2:19" ht="17.45" customHeight="1">
      <c r="B38" s="13"/>
      <c r="C38" s="12"/>
      <c r="D38" s="6"/>
      <c r="E38" s="6"/>
      <c r="F38" s="6"/>
      <c r="G38" s="6"/>
      <c r="H38" s="6"/>
      <c r="I38" s="6"/>
      <c r="J38" s="6"/>
      <c r="K38" s="6"/>
      <c r="L38" s="6"/>
      <c r="M38" s="6"/>
      <c r="N38" s="6"/>
      <c r="O38" s="6"/>
      <c r="P38" s="6"/>
      <c r="Q38" s="6"/>
      <c r="R38" s="6"/>
      <c r="S38" s="6"/>
    </row>
    <row r="39" spans="2:19" ht="47.25" customHeight="1">
      <c r="B39" s="4"/>
      <c r="C39" s="4"/>
    </row>
    <row r="40" spans="2:19" ht="12" customHeight="1">
      <c r="B40" s="1558">
        <f>+様式6!B4+1</f>
        <v>11</v>
      </c>
      <c r="C40" s="1558"/>
      <c r="D40" s="1558"/>
      <c r="E40" s="1558"/>
      <c r="F40" s="1558"/>
      <c r="G40" s="1558"/>
      <c r="H40" s="1558"/>
      <c r="I40" s="1558"/>
      <c r="J40" s="1558"/>
      <c r="K40" s="1558"/>
      <c r="L40" s="1558"/>
      <c r="M40" s="1558"/>
      <c r="N40" s="1558"/>
      <c r="O40" s="1558"/>
      <c r="P40" s="1558"/>
      <c r="Q40" s="1558"/>
      <c r="R40" s="1558"/>
      <c r="S40" s="1558"/>
    </row>
    <row r="46" spans="2:19">
      <c r="B46" s="1532"/>
      <c r="C46" s="1554"/>
      <c r="D46" s="1554"/>
      <c r="E46" s="1554"/>
      <c r="F46" s="1554"/>
      <c r="G46" s="1554"/>
      <c r="H46" s="1554"/>
      <c r="I46" s="1554"/>
      <c r="J46" s="1554"/>
      <c r="K46" s="1554"/>
      <c r="L46" s="1554"/>
      <c r="M46" s="1554"/>
      <c r="N46" s="1554"/>
      <c r="O46" s="1554"/>
      <c r="P46" s="1554"/>
      <c r="Q46" s="1554"/>
      <c r="R46" s="1554"/>
      <c r="S46" s="1554"/>
    </row>
  </sheetData>
  <mergeCells count="11">
    <mergeCell ref="B46:S46"/>
    <mergeCell ref="Q4:S4"/>
    <mergeCell ref="D8:E8"/>
    <mergeCell ref="G8:H8"/>
    <mergeCell ref="I8:N8"/>
    <mergeCell ref="P8:R8"/>
    <mergeCell ref="D12:R14"/>
    <mergeCell ref="D17:R19"/>
    <mergeCell ref="D22:R24"/>
    <mergeCell ref="B40:S40"/>
    <mergeCell ref="B5:S5"/>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C000"/>
  </sheetPr>
  <dimension ref="B1:P67"/>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style="22" customWidth="1"/>
    <col min="2" max="10" width="9" style="22"/>
    <col min="11" max="84" width="2.625" style="22" customWidth="1"/>
    <col min="85" max="16384" width="9" style="22"/>
  </cols>
  <sheetData>
    <row r="1" spans="2:13" ht="12" customHeight="1"/>
    <row r="2" spans="2:13" ht="24" customHeight="1">
      <c r="B2" s="776"/>
      <c r="C2" s="776"/>
      <c r="D2" s="776"/>
    </row>
    <row r="3" spans="2:13" ht="12" customHeight="1">
      <c r="B3" s="43"/>
      <c r="C3" s="43"/>
      <c r="K3" s="118"/>
      <c r="L3" s="116"/>
      <c r="M3"/>
    </row>
    <row r="4" spans="2:13">
      <c r="J4" s="777" t="s">
        <v>1368</v>
      </c>
      <c r="K4" s="118"/>
      <c r="L4" s="116"/>
    </row>
    <row r="5" spans="2:13">
      <c r="J5" s="47"/>
    </row>
    <row r="6" spans="2:13" ht="24">
      <c r="B6" s="1537" t="s">
        <v>157</v>
      </c>
      <c r="C6" s="1537"/>
      <c r="D6" s="1537"/>
      <c r="E6" s="1537"/>
      <c r="F6" s="1537"/>
      <c r="G6" s="1537"/>
      <c r="H6" s="1537"/>
      <c r="I6" s="1537"/>
      <c r="J6" s="1537"/>
      <c r="K6" s="2"/>
    </row>
    <row r="7" spans="2:13" ht="13.5" customHeight="1"/>
    <row r="8" spans="2:13" ht="13.5" customHeight="1"/>
    <row r="9" spans="2:13" ht="13.5" customHeight="1"/>
    <row r="10" spans="2:13" ht="13.5" customHeight="1">
      <c r="B10" s="378" t="s">
        <v>158</v>
      </c>
      <c r="C10" s="1721"/>
      <c r="D10" s="1721"/>
      <c r="E10" s="1721"/>
      <c r="F10" s="1721"/>
      <c r="G10" s="1721"/>
      <c r="H10" s="1721"/>
      <c r="I10" s="1721"/>
      <c r="J10" s="1721"/>
    </row>
    <row r="11" spans="2:13" ht="13.5" customHeight="1">
      <c r="B11" s="20"/>
      <c r="C11" s="20"/>
      <c r="D11" s="20"/>
      <c r="E11" s="20"/>
      <c r="F11" s="20"/>
      <c r="G11" s="20"/>
      <c r="H11" s="20"/>
      <c r="I11" s="20"/>
      <c r="J11" s="20"/>
      <c r="K11" s="20"/>
    </row>
    <row r="12" spans="2:13" ht="13.5" customHeight="1">
      <c r="B12" s="76"/>
      <c r="C12" s="76"/>
      <c r="D12" s="76"/>
      <c r="E12" s="76"/>
      <c r="F12" s="76"/>
      <c r="G12" s="76"/>
      <c r="H12" s="76"/>
      <c r="I12" s="76"/>
      <c r="J12" s="76"/>
      <c r="K12" s="20"/>
    </row>
    <row r="13" spans="2:13" ht="13.5" customHeight="1">
      <c r="B13" s="77"/>
      <c r="C13" s="78"/>
      <c r="D13" s="78"/>
      <c r="E13" s="78"/>
      <c r="F13" s="78"/>
      <c r="G13" s="78"/>
      <c r="H13" s="78"/>
      <c r="I13" s="78"/>
      <c r="J13" s="79"/>
      <c r="K13" s="20"/>
    </row>
    <row r="14" spans="2:13" ht="13.5" customHeight="1">
      <c r="B14" s="80"/>
      <c r="C14" s="20"/>
      <c r="D14" s="20"/>
      <c r="E14" s="20"/>
      <c r="F14" s="20"/>
      <c r="G14" s="20"/>
      <c r="H14" s="20"/>
      <c r="I14" s="20"/>
      <c r="J14" s="81"/>
      <c r="K14" s="20"/>
    </row>
    <row r="15" spans="2:13" ht="13.5" customHeight="1">
      <c r="B15" s="80"/>
      <c r="C15" s="20"/>
      <c r="D15" s="20"/>
      <c r="E15" s="20"/>
      <c r="F15" s="20"/>
      <c r="G15" s="20"/>
      <c r="H15" s="20"/>
      <c r="I15" s="20"/>
      <c r="J15" s="81"/>
      <c r="K15" s="20"/>
    </row>
    <row r="16" spans="2:13" ht="13.5" customHeight="1">
      <c r="B16" s="80"/>
      <c r="C16" s="20"/>
      <c r="D16" s="20"/>
      <c r="E16" s="20"/>
      <c r="F16" s="20"/>
      <c r="G16" s="20"/>
      <c r="H16" s="20"/>
      <c r="I16" s="20"/>
      <c r="J16" s="81"/>
      <c r="K16" s="20"/>
    </row>
    <row r="17" spans="2:16" ht="13.5" customHeight="1">
      <c r="B17" s="80"/>
      <c r="C17" s="20"/>
      <c r="D17" s="20"/>
      <c r="E17" s="20"/>
      <c r="F17" s="20"/>
      <c r="G17" s="20"/>
      <c r="H17" s="20"/>
      <c r="I17" s="20"/>
      <c r="J17" s="81"/>
      <c r="K17" s="20"/>
    </row>
    <row r="18" spans="2:16" ht="13.5" customHeight="1">
      <c r="B18" s="80"/>
      <c r="C18" s="20"/>
      <c r="D18" s="20"/>
      <c r="E18" s="20"/>
      <c r="F18" s="20"/>
      <c r="G18" s="20"/>
      <c r="H18" s="20"/>
      <c r="I18" s="20"/>
      <c r="J18" s="81"/>
      <c r="K18" s="20"/>
    </row>
    <row r="19" spans="2:16" ht="13.5" customHeight="1">
      <c r="B19" s="80"/>
      <c r="C19" s="20"/>
      <c r="D19" s="20"/>
      <c r="E19" s="20"/>
      <c r="F19" s="20"/>
      <c r="G19" s="20"/>
      <c r="H19" s="20"/>
      <c r="I19" s="20"/>
      <c r="J19" s="81"/>
      <c r="K19" s="20"/>
    </row>
    <row r="20" spans="2:16" ht="13.5" customHeight="1">
      <c r="B20" s="80"/>
      <c r="C20" s="20"/>
      <c r="D20" s="20"/>
      <c r="E20" s="20"/>
      <c r="F20" s="20"/>
      <c r="G20" s="20"/>
      <c r="H20" s="20"/>
      <c r="I20" s="20"/>
      <c r="J20" s="81"/>
      <c r="K20" s="20"/>
    </row>
    <row r="21" spans="2:16" ht="13.5" customHeight="1">
      <c r="B21" s="80"/>
      <c r="C21" s="20"/>
      <c r="D21" s="20"/>
      <c r="E21" s="20"/>
      <c r="F21" s="20"/>
      <c r="G21" s="20"/>
      <c r="H21" s="20"/>
      <c r="I21" s="20"/>
      <c r="J21" s="81"/>
      <c r="K21" s="1"/>
    </row>
    <row r="22" spans="2:16" ht="13.5" customHeight="1">
      <c r="B22" s="80"/>
      <c r="C22" s="20"/>
      <c r="D22" s="20"/>
      <c r="E22" s="20"/>
      <c r="F22" s="20"/>
      <c r="G22" s="20"/>
      <c r="H22" s="20"/>
      <c r="I22" s="20"/>
      <c r="J22" s="81"/>
      <c r="K22" s="20"/>
    </row>
    <row r="23" spans="2:16" ht="13.5" customHeight="1">
      <c r="B23" s="80"/>
      <c r="C23" s="20"/>
      <c r="D23" s="20"/>
      <c r="E23" s="20"/>
      <c r="F23" s="20"/>
      <c r="G23" s="20"/>
      <c r="H23" s="20"/>
      <c r="I23" s="20"/>
      <c r="J23" s="81"/>
      <c r="K23" s="20"/>
    </row>
    <row r="24" spans="2:16" ht="13.5" customHeight="1">
      <c r="B24" s="80"/>
      <c r="C24" s="20"/>
      <c r="D24" s="20"/>
      <c r="E24" s="20"/>
      <c r="F24" s="20"/>
      <c r="G24" s="20"/>
      <c r="H24" s="20"/>
      <c r="I24" s="20"/>
      <c r="J24" s="81"/>
      <c r="K24" s="20"/>
    </row>
    <row r="25" spans="2:16" ht="13.5" customHeight="1">
      <c r="B25" s="80"/>
      <c r="C25" s="20"/>
      <c r="D25" s="20"/>
      <c r="E25" s="20"/>
      <c r="F25" s="20"/>
      <c r="G25" s="20"/>
      <c r="H25" s="20"/>
      <c r="I25" s="20"/>
      <c r="J25" s="81"/>
      <c r="K25" s="20"/>
    </row>
    <row r="26" spans="2:16" ht="13.5" customHeight="1">
      <c r="B26" s="80"/>
      <c r="C26" s="20"/>
      <c r="D26" s="20"/>
      <c r="E26" s="20"/>
      <c r="F26" s="20"/>
      <c r="G26" s="20"/>
      <c r="H26" s="20"/>
      <c r="I26" s="20"/>
      <c r="J26" s="81"/>
      <c r="K26" s="20"/>
    </row>
    <row r="27" spans="2:16" ht="13.5" customHeight="1">
      <c r="B27" s="1717" t="s">
        <v>159</v>
      </c>
      <c r="C27" s="1535"/>
      <c r="D27" s="1535"/>
      <c r="E27" s="1535"/>
      <c r="F27" s="1535"/>
      <c r="G27" s="1535"/>
      <c r="H27" s="1535"/>
      <c r="I27" s="1535"/>
      <c r="J27" s="1718"/>
      <c r="K27" s="20"/>
      <c r="M27" s="1282" t="s">
        <v>311</v>
      </c>
      <c r="N27" s="1282" t="s">
        <v>1844</v>
      </c>
      <c r="O27" s="252"/>
      <c r="P27" s="776"/>
    </row>
    <row r="28" spans="2:16" ht="13.5" customHeight="1">
      <c r="B28" s="80"/>
      <c r="C28" s="20"/>
      <c r="D28" s="20"/>
      <c r="E28" s="20"/>
      <c r="F28" s="20"/>
      <c r="G28" s="20"/>
      <c r="H28" s="20"/>
      <c r="I28" s="20"/>
      <c r="J28" s="81"/>
      <c r="K28" s="20"/>
    </row>
    <row r="29" spans="2:16" ht="13.5" customHeight="1">
      <c r="B29" s="80"/>
      <c r="C29" s="20"/>
      <c r="D29" s="20"/>
      <c r="E29" s="20"/>
      <c r="F29" s="20"/>
      <c r="G29" s="20"/>
      <c r="H29" s="20"/>
      <c r="I29" s="20"/>
      <c r="J29" s="81"/>
      <c r="K29" s="20"/>
    </row>
    <row r="30" spans="2:16" ht="13.5" customHeight="1">
      <c r="B30" s="80"/>
      <c r="C30" s="20"/>
      <c r="D30" s="20"/>
      <c r="E30" s="20"/>
      <c r="F30" s="20"/>
      <c r="G30" s="20"/>
      <c r="H30" s="20"/>
      <c r="I30" s="20"/>
      <c r="J30" s="81"/>
      <c r="K30" s="20"/>
    </row>
    <row r="31" spans="2:16" ht="13.5" customHeight="1">
      <c r="B31" s="80"/>
      <c r="C31" s="20"/>
      <c r="D31" s="20"/>
      <c r="E31" s="20"/>
      <c r="F31" s="20"/>
      <c r="G31" s="20"/>
      <c r="H31" s="20"/>
      <c r="I31" s="20"/>
      <c r="J31" s="81"/>
      <c r="K31" s="20"/>
    </row>
    <row r="32" spans="2:16" ht="13.5" customHeight="1">
      <c r="B32" s="80"/>
      <c r="C32" s="20"/>
      <c r="D32" s="20"/>
      <c r="E32" s="20"/>
      <c r="F32" s="20"/>
      <c r="G32" s="20"/>
      <c r="H32" s="20"/>
      <c r="I32" s="20"/>
      <c r="J32" s="81"/>
      <c r="K32" s="20"/>
    </row>
    <row r="33" spans="2:11" ht="13.5" customHeight="1">
      <c r="B33" s="80"/>
      <c r="C33" s="20"/>
      <c r="D33" s="20"/>
      <c r="E33" s="20"/>
      <c r="F33" s="20"/>
      <c r="G33" s="20"/>
      <c r="H33" s="20"/>
      <c r="I33" s="20"/>
      <c r="J33" s="81"/>
      <c r="K33" s="20"/>
    </row>
    <row r="34" spans="2:11" ht="13.5" customHeight="1">
      <c r="B34" s="80"/>
      <c r="C34" s="20"/>
      <c r="D34" s="20"/>
      <c r="E34" s="20"/>
      <c r="F34" s="20"/>
      <c r="G34" s="20"/>
      <c r="H34" s="20"/>
      <c r="I34" s="20"/>
      <c r="J34" s="81"/>
      <c r="K34" s="20"/>
    </row>
    <row r="35" spans="2:11" ht="13.5" customHeight="1">
      <c r="B35" s="80"/>
      <c r="C35" s="20"/>
      <c r="D35" s="20"/>
      <c r="E35" s="20"/>
      <c r="F35" s="20"/>
      <c r="G35" s="20"/>
      <c r="H35" s="20"/>
      <c r="I35" s="20"/>
      <c r="J35" s="81"/>
      <c r="K35" s="20"/>
    </row>
    <row r="36" spans="2:11" ht="13.5" customHeight="1">
      <c r="B36" s="80"/>
      <c r="C36" s="20"/>
      <c r="D36" s="20"/>
      <c r="E36" s="20"/>
      <c r="F36" s="20"/>
      <c r="G36" s="20"/>
      <c r="H36" s="20"/>
      <c r="I36" s="20"/>
      <c r="J36" s="81"/>
      <c r="K36" s="20"/>
    </row>
    <row r="37" spans="2:11" ht="13.5" customHeight="1">
      <c r="B37" s="80"/>
      <c r="C37" s="20"/>
      <c r="D37" s="20"/>
      <c r="E37" s="20"/>
      <c r="F37" s="20"/>
      <c r="G37" s="20"/>
      <c r="H37" s="20"/>
      <c r="I37" s="20"/>
      <c r="J37" s="81"/>
      <c r="K37" s="20"/>
    </row>
    <row r="38" spans="2:11" ht="13.5" customHeight="1">
      <c r="B38" s="80"/>
      <c r="C38" s="20"/>
      <c r="D38" s="20"/>
      <c r="E38" s="20"/>
      <c r="F38" s="20"/>
      <c r="G38" s="20"/>
      <c r="H38" s="20"/>
      <c r="I38" s="20"/>
      <c r="J38" s="81"/>
      <c r="K38" s="20"/>
    </row>
    <row r="39" spans="2:11" ht="13.5" customHeight="1">
      <c r="B39" s="80"/>
      <c r="C39" s="20"/>
      <c r="D39" s="20"/>
      <c r="E39" s="20"/>
      <c r="F39" s="20"/>
      <c r="G39" s="20"/>
      <c r="H39" s="20"/>
      <c r="I39" s="20"/>
      <c r="J39" s="81"/>
      <c r="K39" s="20"/>
    </row>
    <row r="40" spans="2:11" ht="13.5" customHeight="1">
      <c r="B40" s="80"/>
      <c r="C40" s="20"/>
      <c r="D40" s="20"/>
      <c r="E40" s="20"/>
      <c r="F40" s="20"/>
      <c r="G40" s="20"/>
      <c r="H40" s="20"/>
      <c r="I40" s="20"/>
      <c r="J40" s="81"/>
      <c r="K40" s="20"/>
    </row>
    <row r="41" spans="2:11" ht="13.5" customHeight="1">
      <c r="B41" s="80"/>
      <c r="C41" s="20"/>
      <c r="D41" s="20"/>
      <c r="E41" s="20"/>
      <c r="F41" s="20"/>
      <c r="G41" s="20"/>
      <c r="H41" s="20"/>
      <c r="I41" s="20"/>
      <c r="J41" s="81"/>
      <c r="K41" s="20"/>
    </row>
    <row r="42" spans="2:11" ht="13.5" customHeight="1">
      <c r="B42" s="80"/>
      <c r="C42" s="20"/>
      <c r="D42" s="20"/>
      <c r="E42" s="20"/>
      <c r="F42" s="20"/>
      <c r="G42" s="20"/>
      <c r="H42" s="20"/>
      <c r="I42" s="20"/>
      <c r="J42" s="81"/>
      <c r="K42" s="20"/>
    </row>
    <row r="43" spans="2:11" ht="13.5" customHeight="1">
      <c r="B43" s="82"/>
      <c r="C43" s="76"/>
      <c r="D43" s="76"/>
      <c r="E43" s="76"/>
      <c r="F43" s="76"/>
      <c r="G43" s="76"/>
      <c r="H43" s="76"/>
      <c r="I43" s="76"/>
      <c r="J43" s="83"/>
      <c r="K43" s="20"/>
    </row>
    <row r="44" spans="2:11" ht="13.5" customHeight="1"/>
    <row r="45" spans="2:11" ht="13.5" customHeight="1"/>
    <row r="46" spans="2:11" ht="13.5" customHeight="1">
      <c r="C46" s="20"/>
      <c r="D46" s="20"/>
      <c r="E46" s="20"/>
      <c r="F46" s="20"/>
      <c r="G46" s="20"/>
      <c r="H46" s="20"/>
      <c r="I46" s="20"/>
      <c r="J46" s="20"/>
      <c r="K46" s="20"/>
    </row>
    <row r="47" spans="2:11" ht="13.5" customHeight="1">
      <c r="B47" s="25"/>
      <c r="C47" s="84"/>
      <c r="D47" s="29"/>
      <c r="E47" s="29"/>
      <c r="F47" s="29"/>
      <c r="G47" s="29"/>
      <c r="H47" s="29"/>
      <c r="I47" s="29"/>
      <c r="J47" s="84"/>
      <c r="K47" s="28"/>
    </row>
    <row r="48" spans="2:11" ht="13.5" customHeight="1">
      <c r="B48" s="28"/>
      <c r="C48" s="85"/>
      <c r="D48" s="20"/>
      <c r="E48" s="20"/>
      <c r="F48" s="20"/>
      <c r="G48" s="20"/>
      <c r="H48" s="20"/>
      <c r="I48" s="20"/>
      <c r="J48" s="85"/>
      <c r="K48" s="28"/>
    </row>
    <row r="49" spans="2:15" ht="13.5" customHeight="1">
      <c r="B49" s="28"/>
      <c r="C49" s="85"/>
      <c r="D49" s="20"/>
      <c r="E49" s="20"/>
      <c r="F49" s="20"/>
      <c r="G49" s="20"/>
      <c r="H49" s="20"/>
      <c r="I49" s="20"/>
      <c r="J49" s="85"/>
      <c r="K49" s="28"/>
    </row>
    <row r="50" spans="2:15" ht="13.5" customHeight="1">
      <c r="B50" s="28"/>
      <c r="C50" s="85"/>
      <c r="D50" s="20"/>
      <c r="E50" s="20"/>
      <c r="F50" s="20"/>
      <c r="G50" s="20"/>
      <c r="H50" s="20"/>
      <c r="I50" s="20"/>
      <c r="J50" s="85"/>
      <c r="K50" s="28"/>
    </row>
    <row r="51" spans="2:15" ht="13.5" customHeight="1">
      <c r="B51" s="28"/>
      <c r="C51" s="85"/>
      <c r="D51" s="20"/>
      <c r="E51" s="20"/>
      <c r="F51" s="20"/>
      <c r="G51" s="20"/>
      <c r="H51" s="20"/>
      <c r="I51" s="20"/>
      <c r="J51" s="85"/>
      <c r="K51" s="28"/>
    </row>
    <row r="52" spans="2:15" ht="13.5" customHeight="1">
      <c r="B52" s="28"/>
      <c r="C52" s="85"/>
      <c r="D52" s="20"/>
      <c r="E52" s="20"/>
      <c r="F52" s="20"/>
      <c r="G52" s="20"/>
      <c r="H52" s="20"/>
      <c r="I52" s="20"/>
      <c r="J52" s="85"/>
      <c r="K52" s="28"/>
    </row>
    <row r="53" spans="2:15" ht="13.5" customHeight="1">
      <c r="B53" s="1719" t="s">
        <v>263</v>
      </c>
      <c r="C53" s="1720"/>
      <c r="D53" s="20"/>
      <c r="E53" s="20"/>
      <c r="F53" s="20"/>
      <c r="G53" s="20"/>
      <c r="H53" s="20"/>
      <c r="I53" s="1274" t="s">
        <v>152</v>
      </c>
      <c r="J53" s="85"/>
      <c r="K53" s="1281"/>
      <c r="L53" s="1281"/>
      <c r="M53" s="1282" t="s">
        <v>311</v>
      </c>
      <c r="N53" s="1282" t="s">
        <v>1852</v>
      </c>
      <c r="O53" s="1281"/>
    </row>
    <row r="54" spans="2:15" ht="13.5" customHeight="1">
      <c r="B54" s="28"/>
      <c r="C54" s="85"/>
      <c r="D54" s="20"/>
      <c r="E54" s="20"/>
      <c r="F54" s="20"/>
      <c r="G54" s="20"/>
      <c r="H54" s="20"/>
      <c r="I54" s="20"/>
      <c r="J54" s="85"/>
      <c r="K54" s="28"/>
    </row>
    <row r="55" spans="2:15" ht="13.5" customHeight="1">
      <c r="B55" s="28"/>
      <c r="C55" s="85"/>
      <c r="D55" s="20"/>
      <c r="E55" s="20"/>
      <c r="F55" s="20"/>
      <c r="G55" s="20"/>
      <c r="H55" s="20"/>
      <c r="I55" s="20"/>
      <c r="J55" s="85"/>
      <c r="K55" s="28"/>
    </row>
    <row r="56" spans="2:15" ht="13.5" customHeight="1">
      <c r="B56" s="28"/>
      <c r="C56" s="85"/>
      <c r="D56" s="20"/>
      <c r="E56" s="20"/>
      <c r="F56" s="20"/>
      <c r="G56" s="20"/>
      <c r="H56" s="20"/>
      <c r="I56" s="20"/>
      <c r="J56" s="85"/>
      <c r="K56" s="28"/>
    </row>
    <row r="57" spans="2:15" ht="13.5" customHeight="1">
      <c r="B57" s="28"/>
      <c r="C57" s="85"/>
      <c r="D57" s="20"/>
      <c r="E57" s="20"/>
      <c r="F57" s="20"/>
      <c r="G57" s="20"/>
      <c r="H57" s="20"/>
      <c r="I57" s="20"/>
      <c r="J57" s="85"/>
      <c r="K57" s="28"/>
    </row>
    <row r="58" spans="2:15" ht="13.5" customHeight="1">
      <c r="B58" s="28"/>
      <c r="C58" s="85"/>
      <c r="D58" s="20"/>
      <c r="E58" s="20"/>
      <c r="F58" s="20"/>
      <c r="G58" s="20"/>
      <c r="H58" s="20"/>
      <c r="I58" s="20"/>
      <c r="J58" s="85"/>
      <c r="K58" s="28"/>
    </row>
    <row r="59" spans="2:15" ht="13.5" customHeight="1">
      <c r="B59" s="86"/>
      <c r="C59" s="87"/>
      <c r="D59" s="75"/>
      <c r="E59" s="75"/>
      <c r="F59" s="75"/>
      <c r="G59" s="75"/>
      <c r="H59" s="75"/>
      <c r="I59" s="75"/>
      <c r="J59" s="87"/>
      <c r="K59" s="28"/>
    </row>
    <row r="60" spans="2:15" ht="13.5" customHeight="1"/>
    <row r="61" spans="2:15" ht="13.5" customHeight="1"/>
    <row r="62" spans="2:15" ht="13.5" customHeight="1"/>
    <row r="63" spans="2:15" ht="13.5" customHeight="1"/>
    <row r="64" spans="2:15" ht="12" customHeight="1">
      <c r="B64" s="1558">
        <f>+様式7!B40+1</f>
        <v>12</v>
      </c>
      <c r="C64" s="1558"/>
      <c r="D64" s="1558"/>
      <c r="E64" s="1558"/>
      <c r="F64" s="1558"/>
      <c r="G64" s="1558"/>
      <c r="H64" s="1558"/>
      <c r="I64" s="1558"/>
      <c r="J64" s="1558"/>
    </row>
    <row r="65" spans="2:10" ht="13.5" customHeight="1"/>
    <row r="67" spans="2:10">
      <c r="B67" s="1716"/>
      <c r="C67" s="1551"/>
      <c r="D67" s="1551"/>
      <c r="E67" s="1551"/>
      <c r="F67" s="1551"/>
      <c r="G67" s="1551"/>
      <c r="H67" s="1551"/>
      <c r="I67" s="1551"/>
      <c r="J67" s="1551"/>
    </row>
  </sheetData>
  <mergeCells count="6">
    <mergeCell ref="B67:J67"/>
    <mergeCell ref="B6:J6"/>
    <mergeCell ref="B27:J27"/>
    <mergeCell ref="B53:C53"/>
    <mergeCell ref="B64:J64"/>
    <mergeCell ref="C10:J10"/>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C000"/>
  </sheetPr>
  <dimension ref="A1:BL129"/>
  <sheetViews>
    <sheetView showGridLines="0" view="pageBreakPreview" topLeftCell="D1" zoomScaleNormal="100" zoomScaleSheetLayoutView="100" workbookViewId="0">
      <pane ySplit="3" topLeftCell="A4" activePane="bottomLeft" state="frozen"/>
      <selection activeCell="B4" sqref="B4:CW99"/>
      <selection pane="bottomLeft" activeCell="H12" sqref="H12:X12"/>
    </sheetView>
  </sheetViews>
  <sheetFormatPr defaultRowHeight="13.5"/>
  <cols>
    <col min="1" max="1" width="2.625" style="144" customWidth="1"/>
    <col min="2" max="2" width="2.625" style="144" hidden="1" customWidth="1"/>
    <col min="3" max="3" width="2.625" style="144" customWidth="1"/>
    <col min="4" max="4" width="4.625" style="144" customWidth="1"/>
    <col min="5" max="5" width="2.875" style="150" customWidth="1"/>
    <col min="6" max="6" width="2.625" style="144" customWidth="1"/>
    <col min="7" max="7" width="5.875" style="144" customWidth="1"/>
    <col min="8" max="8" width="8.375" style="144" customWidth="1"/>
    <col min="9" max="9" width="2.625" style="144" customWidth="1"/>
    <col min="10" max="10" width="6.625" style="144" customWidth="1"/>
    <col min="11" max="11" width="2.125" style="144" customWidth="1"/>
    <col min="12" max="12" width="2.625" style="144" customWidth="1"/>
    <col min="13" max="13" width="5.125" style="144" customWidth="1"/>
    <col min="14" max="15" width="4.125" style="144" customWidth="1"/>
    <col min="16" max="16" width="3.375" style="144" customWidth="1"/>
    <col min="17" max="17" width="1.625" style="144" customWidth="1"/>
    <col min="18" max="18" width="2.625" style="144" customWidth="1"/>
    <col min="19" max="19" width="3.375" style="144" customWidth="1"/>
    <col min="20" max="20" width="4.875" style="144" customWidth="1"/>
    <col min="21" max="21" width="4.125" style="144" customWidth="1"/>
    <col min="22" max="33" width="4.75" style="144" customWidth="1"/>
    <col min="34" max="36" width="5.125" style="144" customWidth="1"/>
    <col min="37" max="63" width="2.625" style="144" customWidth="1"/>
    <col min="64" max="16384" width="9" style="144"/>
  </cols>
  <sheetData>
    <row r="1" spans="1:64" s="147" customFormat="1" ht="12" customHeight="1">
      <c r="D1" s="43"/>
      <c r="E1" s="183"/>
      <c r="F1" s="43"/>
      <c r="G1" s="43"/>
      <c r="H1" s="145"/>
      <c r="I1" s="146"/>
      <c r="J1" s="146"/>
      <c r="K1" s="146"/>
      <c r="AK1" s="118"/>
      <c r="AL1" s="116"/>
      <c r="AM1"/>
    </row>
    <row r="2" spans="1:64" s="147" customFormat="1" ht="24" customHeight="1">
      <c r="D2" s="1554"/>
      <c r="E2" s="1554"/>
      <c r="F2" s="1554"/>
      <c r="G2" s="1554"/>
      <c r="H2" s="1554"/>
      <c r="I2" s="793" t="s">
        <v>1548</v>
      </c>
      <c r="J2" s="793"/>
      <c r="K2" s="793"/>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row>
    <row r="3" spans="1:64" s="143" customFormat="1" ht="12" customHeight="1" thickBot="1">
      <c r="D3" s="147"/>
      <c r="E3" s="148"/>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8"/>
      <c r="AM3" s="1799"/>
      <c r="AN3" s="1799"/>
      <c r="AO3" s="149"/>
      <c r="AP3" s="149"/>
      <c r="AQ3" s="149"/>
      <c r="AR3" s="149"/>
      <c r="AS3" s="149"/>
      <c r="AT3" s="149"/>
      <c r="AU3" s="149"/>
      <c r="AV3" s="149"/>
      <c r="AW3" s="149"/>
      <c r="AX3" s="149"/>
      <c r="AY3" s="149"/>
      <c r="AZ3" s="149"/>
      <c r="BA3" s="149"/>
      <c r="BB3" s="149"/>
      <c r="BC3" s="149"/>
      <c r="BD3" s="149"/>
      <c r="BE3" s="149"/>
      <c r="BF3" s="149"/>
      <c r="BG3" s="149"/>
      <c r="BH3" s="149"/>
      <c r="BI3" s="149"/>
      <c r="BJ3" s="149"/>
      <c r="BK3" s="149"/>
    </row>
    <row r="4" spans="1:64" s="4" customFormat="1" ht="18" customHeight="1" thickBot="1">
      <c r="A4" s="776"/>
      <c r="B4" s="776"/>
      <c r="D4" s="1821">
        <f>+様式8!B64+1</f>
        <v>13</v>
      </c>
      <c r="E4" s="6"/>
      <c r="G4" s="776"/>
      <c r="J4" s="776"/>
      <c r="K4" s="776"/>
      <c r="M4" s="776"/>
      <c r="N4" s="776"/>
      <c r="R4" s="776"/>
      <c r="S4" s="776"/>
      <c r="U4" s="776"/>
      <c r="AH4" s="1779" t="s">
        <v>29</v>
      </c>
      <c r="AI4" s="1780"/>
      <c r="AJ4" s="1781"/>
      <c r="AL4" s="6"/>
      <c r="AM4" s="1800"/>
      <c r="AN4" s="1800"/>
      <c r="AO4" s="1800"/>
      <c r="AP4" s="1800"/>
      <c r="AQ4" s="1800"/>
      <c r="AR4" s="6"/>
      <c r="AS4" s="6"/>
      <c r="AT4" s="6"/>
      <c r="AU4" s="6"/>
      <c r="AV4" s="6"/>
      <c r="AW4" s="6"/>
      <c r="AX4" s="6"/>
      <c r="AY4" s="6"/>
      <c r="AZ4" s="6"/>
      <c r="BA4" s="6"/>
      <c r="BB4" s="6"/>
      <c r="BC4" s="6"/>
      <c r="BD4" s="6"/>
      <c r="BE4" s="6"/>
      <c r="BF4" s="6"/>
      <c r="BG4" s="6"/>
      <c r="BH4" s="1788"/>
      <c r="BI4" s="1788"/>
      <c r="BJ4" s="1788"/>
      <c r="BK4" s="6"/>
    </row>
    <row r="5" spans="1:64" s="4" customFormat="1" ht="21" customHeight="1">
      <c r="A5" s="776"/>
      <c r="B5" s="776" t="s">
        <v>1544</v>
      </c>
      <c r="D5" s="1821"/>
      <c r="E5" s="6"/>
      <c r="F5" s="92"/>
      <c r="G5" s="92"/>
      <c r="H5" s="92"/>
      <c r="I5" s="92"/>
      <c r="J5" s="92"/>
      <c r="K5" s="92"/>
      <c r="L5" s="92"/>
      <c r="M5" s="92"/>
      <c r="N5" s="92"/>
      <c r="O5" s="92"/>
      <c r="P5" s="92"/>
      <c r="Q5" s="1102"/>
      <c r="R5" s="1102"/>
      <c r="S5" s="1102"/>
      <c r="T5" s="1102"/>
      <c r="U5" s="1102" t="s">
        <v>573</v>
      </c>
      <c r="V5" s="1103" t="s">
        <v>1530</v>
      </c>
      <c r="W5" s="1104"/>
      <c r="X5" s="1104"/>
      <c r="Y5" s="1102"/>
      <c r="Z5" s="1102"/>
      <c r="AA5" s="92"/>
      <c r="AB5" s="92"/>
      <c r="AC5" s="92"/>
      <c r="AD5" s="92"/>
      <c r="AE5" s="92"/>
      <c r="AF5" s="92"/>
      <c r="AG5" s="92"/>
      <c r="AH5" s="1807" t="s">
        <v>1369</v>
      </c>
      <c r="AI5" s="1807"/>
      <c r="AJ5" s="1807"/>
      <c r="AL5" s="6"/>
      <c r="AM5" s="1800"/>
      <c r="AN5" s="1800"/>
      <c r="AO5" s="1800"/>
      <c r="AP5" s="1800"/>
      <c r="AQ5" s="1800"/>
      <c r="AR5" s="6"/>
      <c r="AS5" s="6"/>
      <c r="AT5" s="6"/>
      <c r="AU5" s="6"/>
      <c r="AV5" s="6"/>
      <c r="AW5" s="126"/>
      <c r="AX5" s="6"/>
      <c r="AY5" s="6"/>
      <c r="AZ5" s="6"/>
      <c r="BA5" s="6"/>
      <c r="BB5" s="6"/>
      <c r="BC5" s="6"/>
      <c r="BD5" s="6"/>
      <c r="BE5" s="6"/>
      <c r="BF5" s="6"/>
      <c r="BG5" s="6"/>
      <c r="BH5" s="6"/>
      <c r="BI5" s="30"/>
      <c r="BJ5" s="6"/>
      <c r="BK5" s="6"/>
    </row>
    <row r="6" spans="1:64" s="4" customFormat="1" ht="21" customHeight="1">
      <c r="A6" s="776"/>
      <c r="B6" s="776" t="s">
        <v>1545</v>
      </c>
      <c r="D6" s="1821"/>
      <c r="E6" s="6"/>
      <c r="F6" s="92"/>
      <c r="G6" s="92"/>
      <c r="H6" s="92"/>
      <c r="I6" s="92"/>
      <c r="J6" s="92"/>
      <c r="K6" s="92"/>
      <c r="L6" s="92"/>
      <c r="M6" s="92"/>
      <c r="N6" s="92"/>
      <c r="O6" s="92"/>
      <c r="P6" s="92"/>
      <c r="Q6" s="1102"/>
      <c r="R6" s="1102"/>
      <c r="S6" s="1102"/>
      <c r="T6" s="1105" t="s">
        <v>1532</v>
      </c>
      <c r="U6" s="1102"/>
      <c r="V6" s="1103"/>
      <c r="W6" s="1102" t="s">
        <v>1531</v>
      </c>
      <c r="X6" s="1102"/>
      <c r="Y6" s="1102"/>
      <c r="Z6" s="1102"/>
      <c r="AA6" s="1106"/>
      <c r="AB6" s="92"/>
      <c r="AC6" s="1538" t="s">
        <v>30</v>
      </c>
      <c r="AD6" s="1743"/>
      <c r="AE6" s="1744" t="s">
        <v>31</v>
      </c>
      <c r="AF6" s="1745"/>
      <c r="AG6" s="1745"/>
      <c r="AH6" s="1745"/>
      <c r="AI6" s="1745"/>
      <c r="AJ6" s="1746"/>
      <c r="AL6" s="6"/>
      <c r="AM6" s="6"/>
      <c r="AN6" s="6"/>
      <c r="AO6" s="6"/>
      <c r="AP6" s="6"/>
      <c r="AQ6" s="6"/>
      <c r="AR6" s="6"/>
      <c r="AS6" s="6"/>
      <c r="AT6" s="126"/>
      <c r="AU6" s="6"/>
      <c r="AV6" s="6"/>
      <c r="AW6" s="6"/>
      <c r="AX6" s="6"/>
      <c r="AY6" s="126"/>
      <c r="AZ6" s="128"/>
      <c r="BA6" s="128"/>
      <c r="BB6" s="6"/>
      <c r="BC6" s="1535"/>
      <c r="BD6" s="1535"/>
      <c r="BE6" s="1535"/>
      <c r="BF6" s="1535"/>
      <c r="BG6" s="1535"/>
      <c r="BH6" s="1535"/>
      <c r="BI6" s="1535"/>
      <c r="BJ6" s="1535"/>
      <c r="BK6" s="6"/>
    </row>
    <row r="7" spans="1:64" s="4" customFormat="1" ht="21" customHeight="1">
      <c r="A7" s="776"/>
      <c r="B7" s="776"/>
      <c r="D7" s="1821"/>
      <c r="E7" s="6"/>
      <c r="F7" s="92"/>
      <c r="G7" s="92"/>
      <c r="H7" s="92"/>
      <c r="I7" s="92"/>
      <c r="J7" s="92"/>
      <c r="K7" s="92"/>
      <c r="L7" s="92"/>
      <c r="M7" s="92"/>
      <c r="N7" s="92"/>
      <c r="O7" s="92"/>
      <c r="P7" s="92"/>
      <c r="Q7" s="1102"/>
      <c r="R7" s="1102"/>
      <c r="S7" s="1102"/>
      <c r="T7" s="1102"/>
      <c r="U7" s="1107" t="s">
        <v>1529</v>
      </c>
      <c r="V7" s="1108" t="s">
        <v>1533</v>
      </c>
      <c r="W7" s="1104"/>
      <c r="X7" s="1104"/>
      <c r="Y7" s="1102"/>
      <c r="Z7" s="1102"/>
      <c r="AA7" s="92"/>
      <c r="AB7" s="92"/>
      <c r="AC7" s="1538" t="s">
        <v>32</v>
      </c>
      <c r="AD7" s="1743"/>
      <c r="AE7" s="1747" t="s">
        <v>265</v>
      </c>
      <c r="AF7" s="1748"/>
      <c r="AG7" s="1109"/>
      <c r="AH7" s="1109"/>
      <c r="AI7" s="1745" t="s">
        <v>33</v>
      </c>
      <c r="AJ7" s="1746"/>
      <c r="AL7" s="6"/>
      <c r="AM7" s="6"/>
      <c r="AN7" s="6"/>
      <c r="AO7" s="6"/>
      <c r="AP7" s="6"/>
      <c r="AQ7" s="6"/>
      <c r="AR7" s="6"/>
      <c r="AS7" s="6"/>
      <c r="AT7" s="6"/>
      <c r="AU7" s="6"/>
      <c r="AV7" s="6"/>
      <c r="AW7" s="126"/>
      <c r="AX7" s="6"/>
      <c r="AY7" s="6"/>
      <c r="AZ7" s="6"/>
      <c r="BA7" s="6"/>
      <c r="BB7" s="6"/>
      <c r="BC7" s="1535"/>
      <c r="BD7" s="1535"/>
      <c r="BE7" s="30"/>
      <c r="BF7" s="30"/>
      <c r="BG7" s="30"/>
      <c r="BH7" s="30"/>
      <c r="BI7" s="1535"/>
      <c r="BJ7" s="1535"/>
      <c r="BK7" s="6"/>
    </row>
    <row r="8" spans="1:64" s="4" customFormat="1">
      <c r="A8" s="776"/>
      <c r="B8" s="776"/>
      <c r="D8" s="1821"/>
      <c r="E8" s="6"/>
      <c r="F8" s="113" t="s">
        <v>378</v>
      </c>
      <c r="G8" s="1086"/>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L8" s="6"/>
      <c r="AM8" s="12"/>
      <c r="AN8" s="6"/>
      <c r="AO8" s="6"/>
      <c r="AP8" s="6"/>
      <c r="AQ8" s="6"/>
      <c r="AR8" s="6"/>
      <c r="AS8" s="6"/>
      <c r="AT8" s="6"/>
      <c r="AU8" s="6"/>
      <c r="AV8" s="6"/>
      <c r="AW8" s="6"/>
      <c r="AX8" s="6"/>
      <c r="AY8" s="6"/>
      <c r="AZ8" s="6"/>
      <c r="BA8" s="6"/>
      <c r="BB8" s="6"/>
      <c r="BC8" s="6"/>
      <c r="BD8" s="6"/>
      <c r="BE8" s="6"/>
      <c r="BF8" s="6"/>
      <c r="BG8" s="6"/>
      <c r="BH8" s="6"/>
      <c r="BI8" s="6"/>
      <c r="BJ8" s="6"/>
      <c r="BK8" s="6"/>
    </row>
    <row r="9" spans="1:64" s="4" customFormat="1">
      <c r="A9" s="776"/>
      <c r="B9" s="776"/>
      <c r="D9" s="1821"/>
      <c r="E9" s="6"/>
      <c r="F9" s="92"/>
      <c r="G9" s="92"/>
      <c r="H9" s="92"/>
      <c r="I9" s="92"/>
      <c r="J9" s="92"/>
      <c r="K9" s="92"/>
      <c r="L9" s="92"/>
      <c r="M9" s="92"/>
      <c r="N9" s="92"/>
      <c r="O9" s="92"/>
      <c r="P9" s="92"/>
      <c r="Q9" s="92"/>
      <c r="R9" s="92"/>
      <c r="S9" s="92"/>
      <c r="T9" s="92"/>
      <c r="U9" s="92"/>
      <c r="V9" s="92"/>
      <c r="W9" s="92"/>
      <c r="X9" s="92"/>
      <c r="Y9" s="92"/>
      <c r="Z9" s="92"/>
      <c r="AA9" s="92"/>
      <c r="AB9" s="92"/>
      <c r="AC9" s="92"/>
      <c r="AD9" s="1547" t="s">
        <v>1577</v>
      </c>
      <c r="AE9" s="1547"/>
      <c r="AF9" s="1547"/>
      <c r="AG9" s="1547"/>
      <c r="AH9" s="1547"/>
      <c r="AI9" s="1547"/>
      <c r="AJ9" s="92"/>
      <c r="AK9" s="153"/>
      <c r="AL9" s="154"/>
      <c r="AM9" s="6"/>
      <c r="AN9" s="6"/>
      <c r="AO9" s="6"/>
      <c r="AP9" s="6"/>
      <c r="AQ9" s="6"/>
      <c r="AR9" s="6"/>
      <c r="AS9" s="6"/>
      <c r="AT9" s="6"/>
      <c r="AU9" s="6"/>
      <c r="AV9" s="6"/>
      <c r="AW9" s="6"/>
      <c r="AX9" s="6"/>
      <c r="AY9" s="6"/>
      <c r="AZ9" s="6"/>
      <c r="BA9" s="6"/>
      <c r="BB9" s="6"/>
      <c r="BC9" s="6"/>
      <c r="BD9" s="6"/>
      <c r="BE9" s="6"/>
      <c r="BF9" s="6"/>
      <c r="BG9" s="6"/>
      <c r="BH9" s="6"/>
      <c r="BI9" s="6"/>
      <c r="BJ9" s="6"/>
      <c r="BK9" s="6"/>
    </row>
    <row r="10" spans="1:64" s="4" customFormat="1" ht="15.75" customHeight="1">
      <c r="A10" s="776"/>
      <c r="B10" s="776"/>
      <c r="D10" s="1821"/>
      <c r="E10" s="6"/>
      <c r="F10" s="1820" t="s">
        <v>34</v>
      </c>
      <c r="G10" s="1820"/>
      <c r="H10" s="1820"/>
      <c r="I10" s="1820"/>
      <c r="J10" s="1084"/>
      <c r="K10" s="1084"/>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L10" s="6"/>
      <c r="AM10" s="13"/>
      <c r="AN10" s="6"/>
      <c r="AO10" s="6"/>
      <c r="AP10" s="6"/>
      <c r="AQ10" s="6"/>
      <c r="AR10" s="6"/>
      <c r="AS10" s="6"/>
      <c r="AT10" s="6"/>
      <c r="AU10" s="6"/>
      <c r="AV10" s="6"/>
      <c r="AW10" s="6"/>
      <c r="AX10" s="6"/>
      <c r="AY10" s="6"/>
      <c r="AZ10" s="6"/>
      <c r="BA10" s="6"/>
      <c r="BB10" s="6"/>
      <c r="BC10" s="6"/>
      <c r="BD10" s="6"/>
      <c r="BE10" s="6"/>
      <c r="BF10" s="6"/>
      <c r="BG10" s="6"/>
      <c r="BH10" s="6"/>
      <c r="BI10" s="6"/>
      <c r="BJ10" s="6"/>
      <c r="BK10" s="6"/>
    </row>
    <row r="11" spans="1:64" s="4" customFormat="1" ht="6.2" customHeight="1">
      <c r="A11" s="776"/>
      <c r="B11" s="776"/>
      <c r="D11" s="1821"/>
      <c r="E11" s="6"/>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row>
    <row r="12" spans="1:64" s="4" customFormat="1">
      <c r="A12" s="776"/>
      <c r="B12" s="776"/>
      <c r="D12" s="1821"/>
      <c r="E12" s="6"/>
      <c r="F12" s="1820" t="s">
        <v>35</v>
      </c>
      <c r="G12" s="1820"/>
      <c r="H12" s="1820"/>
      <c r="I12" s="1820"/>
      <c r="J12" s="1820"/>
      <c r="K12" s="1820"/>
      <c r="L12" s="1820"/>
      <c r="M12" s="1820"/>
      <c r="N12" s="1820"/>
      <c r="O12" s="1820"/>
      <c r="P12" s="1820"/>
      <c r="Q12" s="1820"/>
      <c r="R12" s="1820"/>
      <c r="S12" s="1820"/>
      <c r="T12" s="1820"/>
      <c r="U12" s="1820"/>
      <c r="V12" s="1820"/>
      <c r="W12" s="1820"/>
      <c r="X12" s="1820"/>
      <c r="Y12" s="113"/>
      <c r="Z12" s="113"/>
      <c r="AA12" s="113"/>
      <c r="AB12" s="92"/>
      <c r="AC12" s="1695" t="s">
        <v>127</v>
      </c>
      <c r="AD12" s="1768"/>
      <c r="AE12" s="1768"/>
      <c r="AF12" s="1768"/>
      <c r="AG12" s="1768"/>
      <c r="AH12" s="1768"/>
      <c r="AI12" s="1768"/>
      <c r="AJ12" s="1768"/>
      <c r="AL12" s="6"/>
      <c r="AM12" s="13"/>
      <c r="AN12" s="6"/>
      <c r="AO12" s="6"/>
      <c r="AP12" s="6"/>
      <c r="AQ12" s="6"/>
      <c r="AR12" s="6"/>
      <c r="AS12" s="6"/>
      <c r="AT12" s="6"/>
      <c r="AU12" s="6"/>
      <c r="AV12" s="6"/>
      <c r="AW12" s="6"/>
      <c r="AX12" s="6"/>
      <c r="AY12" s="6"/>
      <c r="AZ12" s="6"/>
      <c r="BA12" s="6"/>
      <c r="BB12" s="6"/>
      <c r="BC12" s="6"/>
      <c r="BD12" s="1795"/>
      <c r="BE12" s="6"/>
      <c r="BF12" s="6"/>
      <c r="BG12" s="6"/>
      <c r="BH12" s="6"/>
      <c r="BI12" s="6"/>
      <c r="BJ12" s="6"/>
      <c r="BK12" s="6"/>
    </row>
    <row r="13" spans="1:64" s="4" customFormat="1" ht="6.2" customHeight="1">
      <c r="A13" s="776"/>
      <c r="B13" s="776"/>
      <c r="D13" s="1821"/>
      <c r="E13" s="6"/>
      <c r="F13" s="1085"/>
      <c r="G13" s="1085"/>
      <c r="H13" s="113"/>
      <c r="I13" s="113"/>
      <c r="J13" s="113"/>
      <c r="K13" s="113"/>
      <c r="L13" s="113"/>
      <c r="M13" s="113"/>
      <c r="N13" s="113"/>
      <c r="O13" s="113"/>
      <c r="P13" s="113"/>
      <c r="Q13" s="113"/>
      <c r="R13" s="113"/>
      <c r="S13" s="113"/>
      <c r="T13" s="113"/>
      <c r="U13" s="113"/>
      <c r="V13" s="113"/>
      <c r="W13" s="113"/>
      <c r="X13" s="113"/>
      <c r="Y13" s="113"/>
      <c r="Z13" s="113"/>
      <c r="AA13" s="113"/>
      <c r="AB13" s="92"/>
      <c r="AC13" s="1695"/>
      <c r="AD13" s="1768"/>
      <c r="AE13" s="1768"/>
      <c r="AF13" s="1768"/>
      <c r="AG13" s="1768"/>
      <c r="AH13" s="1768"/>
      <c r="AI13" s="1768"/>
      <c r="AJ13" s="1768"/>
      <c r="AL13" s="6"/>
      <c r="AM13" s="13"/>
      <c r="AN13" s="6"/>
      <c r="AO13" s="6"/>
      <c r="AP13" s="6"/>
      <c r="AQ13" s="6"/>
      <c r="AR13" s="6"/>
      <c r="AS13" s="6"/>
      <c r="AT13" s="6"/>
      <c r="AU13" s="6"/>
      <c r="AV13" s="6"/>
      <c r="AW13" s="6"/>
      <c r="AX13" s="6"/>
      <c r="AY13" s="6"/>
      <c r="AZ13" s="6"/>
      <c r="BA13" s="6"/>
      <c r="BB13" s="6"/>
      <c r="BC13" s="6"/>
      <c r="BD13" s="1795"/>
      <c r="BE13" s="6"/>
      <c r="BF13" s="6"/>
      <c r="BG13" s="6"/>
      <c r="BH13" s="6"/>
      <c r="BI13" s="6"/>
      <c r="BJ13" s="6"/>
      <c r="BK13" s="6"/>
    </row>
    <row r="14" spans="1:64" s="4" customFormat="1" ht="14.1" customHeight="1">
      <c r="A14" s="776"/>
      <c r="B14" s="776"/>
      <c r="D14" s="1821"/>
      <c r="E14" s="6"/>
      <c r="F14" s="1096" t="s">
        <v>388</v>
      </c>
      <c r="G14" s="1093"/>
      <c r="H14" s="252"/>
      <c r="I14" s="252"/>
      <c r="J14" s="252"/>
      <c r="K14" s="252"/>
      <c r="L14" s="252"/>
      <c r="M14" s="252"/>
      <c r="N14" s="252" t="s">
        <v>1535</v>
      </c>
      <c r="O14" s="252"/>
      <c r="P14" s="252" t="s">
        <v>391</v>
      </c>
      <c r="Q14" s="252"/>
      <c r="R14" s="1099"/>
      <c r="S14" s="1099"/>
      <c r="T14" s="252"/>
      <c r="U14" s="252"/>
      <c r="V14" s="252"/>
      <c r="W14" s="252"/>
      <c r="X14" s="252"/>
      <c r="Y14" s="252"/>
      <c r="Z14" s="252" t="s">
        <v>392</v>
      </c>
      <c r="AA14" s="1695" t="s">
        <v>367</v>
      </c>
      <c r="AB14" s="1695"/>
      <c r="AC14" s="92"/>
      <c r="AD14" s="92"/>
      <c r="AE14" s="92"/>
      <c r="AF14" s="92"/>
      <c r="AG14" s="92"/>
      <c r="AH14" s="92"/>
      <c r="AI14" s="92"/>
      <c r="AJ14" s="92"/>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row>
    <row r="15" spans="1:64" s="4" customFormat="1" ht="6" customHeight="1">
      <c r="A15" s="776"/>
      <c r="B15" s="776"/>
      <c r="D15" s="1821"/>
      <c r="E15" s="6"/>
      <c r="F15" s="252"/>
      <c r="G15" s="252"/>
      <c r="H15" s="252"/>
      <c r="I15" s="252"/>
      <c r="J15" s="252"/>
      <c r="K15" s="252"/>
      <c r="L15" s="252"/>
      <c r="M15" s="252"/>
      <c r="N15" s="252"/>
      <c r="O15" s="252"/>
      <c r="P15" s="252"/>
      <c r="Q15" s="252"/>
      <c r="R15" s="252"/>
      <c r="S15" s="252"/>
      <c r="T15" s="252"/>
      <c r="U15" s="252"/>
      <c r="V15" s="252"/>
      <c r="W15" s="252"/>
      <c r="X15" s="252"/>
      <c r="Y15" s="252"/>
      <c r="Z15" s="252"/>
      <c r="AA15" s="1695"/>
      <c r="AB15" s="1695"/>
      <c r="AC15" s="1767" t="s">
        <v>128</v>
      </c>
      <c r="AD15" s="1767"/>
      <c r="AE15" s="1767"/>
      <c r="AF15" s="1767"/>
      <c r="AG15" s="1767"/>
      <c r="AH15" s="1767"/>
      <c r="AI15" s="1767"/>
      <c r="AJ15" s="1770" t="s">
        <v>80</v>
      </c>
      <c r="AL15" s="6"/>
      <c r="AM15" s="6"/>
      <c r="AN15" s="6"/>
      <c r="AO15" s="6"/>
      <c r="AP15" s="6"/>
      <c r="AQ15" s="6"/>
      <c r="AR15" s="6"/>
      <c r="AS15" s="6"/>
      <c r="AT15" s="6"/>
      <c r="AU15" s="6"/>
      <c r="AV15" s="6"/>
      <c r="AW15" s="6"/>
      <c r="AX15" s="6"/>
      <c r="AY15" s="6"/>
      <c r="AZ15" s="6"/>
      <c r="BA15" s="6"/>
      <c r="BB15" s="6"/>
      <c r="BC15" s="6"/>
      <c r="BD15" s="1298"/>
      <c r="BE15" s="6"/>
      <c r="BF15" s="6"/>
      <c r="BG15" s="6"/>
      <c r="BH15" s="6"/>
      <c r="BI15" s="6"/>
      <c r="BJ15" s="6"/>
      <c r="BK15" s="6"/>
      <c r="BL15" s="776"/>
    </row>
    <row r="16" spans="1:64" s="4" customFormat="1" ht="14.1" customHeight="1">
      <c r="A16" s="776"/>
      <c r="B16" s="776"/>
      <c r="D16" s="1821"/>
      <c r="E16" s="6"/>
      <c r="F16" s="1096" t="s">
        <v>389</v>
      </c>
      <c r="G16" s="1093"/>
      <c r="H16" s="252"/>
      <c r="I16" s="252"/>
      <c r="J16" s="252"/>
      <c r="K16" s="252"/>
      <c r="L16" s="252"/>
      <c r="M16" s="252"/>
      <c r="N16" s="252" t="s">
        <v>1534</v>
      </c>
      <c r="O16" s="252"/>
      <c r="P16" s="252" t="s">
        <v>390</v>
      </c>
      <c r="Q16" s="252"/>
      <c r="R16" s="1099"/>
      <c r="S16" s="1099"/>
      <c r="T16" s="252"/>
      <c r="U16" s="252"/>
      <c r="V16" s="252"/>
      <c r="W16" s="252"/>
      <c r="X16" s="252"/>
      <c r="Y16" s="252"/>
      <c r="Z16" s="252" t="s">
        <v>392</v>
      </c>
      <c r="AA16" s="1695"/>
      <c r="AB16" s="1695"/>
      <c r="AC16" s="1767"/>
      <c r="AD16" s="1767"/>
      <c r="AE16" s="1767"/>
      <c r="AF16" s="1767"/>
      <c r="AG16" s="1767"/>
      <c r="AH16" s="1767"/>
      <c r="AI16" s="1767"/>
      <c r="AJ16" s="1770"/>
      <c r="AK16" s="1281"/>
      <c r="AL16" s="1282" t="s">
        <v>311</v>
      </c>
      <c r="AM16" s="1282" t="s">
        <v>1852</v>
      </c>
      <c r="AN16" s="188"/>
      <c r="AO16" s="1281"/>
      <c r="AP16" s="1286"/>
      <c r="AQ16" s="1286"/>
      <c r="AR16" s="1286"/>
      <c r="AS16" s="6"/>
      <c r="AT16" s="6"/>
      <c r="AU16" s="6"/>
      <c r="AV16" s="6"/>
      <c r="AW16" s="6"/>
      <c r="AX16" s="6"/>
      <c r="AY16" s="6"/>
      <c r="AZ16" s="6"/>
      <c r="BA16" s="6"/>
      <c r="BB16" s="6"/>
      <c r="BC16" s="6"/>
      <c r="BD16" s="1298"/>
      <c r="BE16" s="6"/>
      <c r="BF16" s="6"/>
      <c r="BG16" s="6"/>
      <c r="BH16" s="6"/>
      <c r="BI16" s="6"/>
      <c r="BJ16" s="6"/>
      <c r="BK16" s="6"/>
      <c r="BL16" s="776"/>
    </row>
    <row r="17" spans="1:64" s="4" customFormat="1" ht="7.5" customHeight="1">
      <c r="A17" s="776"/>
      <c r="B17" s="776"/>
      <c r="D17" s="1821"/>
      <c r="E17" s="6"/>
      <c r="F17" s="252"/>
      <c r="G17" s="252"/>
      <c r="H17" s="252"/>
      <c r="I17" s="252"/>
      <c r="J17" s="252"/>
      <c r="K17" s="252"/>
      <c r="L17" s="252"/>
      <c r="M17" s="252"/>
      <c r="N17" s="252"/>
      <c r="O17" s="252"/>
      <c r="P17" s="252"/>
      <c r="Q17" s="252"/>
      <c r="R17" s="252"/>
      <c r="S17" s="252"/>
      <c r="T17" s="252"/>
      <c r="U17" s="252"/>
      <c r="V17" s="252"/>
      <c r="W17" s="252"/>
      <c r="X17" s="252"/>
      <c r="Y17" s="252"/>
      <c r="Z17" s="252"/>
      <c r="AA17" s="92"/>
      <c r="AB17" s="92"/>
      <c r="AC17" s="1547" t="s">
        <v>36</v>
      </c>
      <c r="AD17" s="1547"/>
      <c r="AE17" s="1547"/>
      <c r="AF17" s="1547"/>
      <c r="AG17" s="1547"/>
      <c r="AH17" s="1547"/>
      <c r="AI17" s="1547"/>
      <c r="AJ17" s="1769" t="s">
        <v>80</v>
      </c>
      <c r="AK17" s="188"/>
      <c r="AL17" s="1286"/>
      <c r="AM17" s="1286"/>
      <c r="AN17" s="1286"/>
      <c r="AO17" s="1286"/>
      <c r="AP17" s="1286"/>
      <c r="AQ17" s="1286"/>
      <c r="AR17" s="1286"/>
      <c r="AS17" s="6"/>
      <c r="AT17" s="6"/>
      <c r="AU17" s="6"/>
      <c r="AV17" s="6"/>
      <c r="AW17" s="6"/>
      <c r="AX17" s="6"/>
      <c r="AY17" s="6"/>
      <c r="AZ17" s="6"/>
      <c r="BA17" s="6"/>
      <c r="BB17" s="6"/>
      <c r="BC17" s="6"/>
      <c r="BD17" s="6"/>
      <c r="BE17" s="6"/>
      <c r="BF17" s="6"/>
      <c r="BG17" s="6"/>
      <c r="BH17" s="6"/>
      <c r="BI17" s="6"/>
      <c r="BJ17" s="6"/>
      <c r="BK17" s="6"/>
    </row>
    <row r="18" spans="1:64" s="4" customFormat="1" ht="17.25">
      <c r="A18" s="776"/>
      <c r="B18" s="776"/>
      <c r="D18" s="1821"/>
      <c r="E18" s="6"/>
      <c r="F18" s="92" t="s">
        <v>1529</v>
      </c>
      <c r="G18" s="92" t="s">
        <v>1546</v>
      </c>
      <c r="H18" s="92"/>
      <c r="I18" s="92"/>
      <c r="J18" s="92"/>
      <c r="K18" s="92"/>
      <c r="L18" s="92"/>
      <c r="M18" s="92"/>
      <c r="N18" s="92"/>
      <c r="O18" s="92"/>
      <c r="P18" s="92"/>
      <c r="Q18" s="92"/>
      <c r="R18" s="92"/>
      <c r="S18" s="92"/>
      <c r="T18" s="92"/>
      <c r="U18" s="92"/>
      <c r="V18" s="92"/>
      <c r="W18" s="92"/>
      <c r="X18" s="92"/>
      <c r="Y18" s="92"/>
      <c r="Z18" s="92"/>
      <c r="AA18" s="92"/>
      <c r="AB18" s="92"/>
      <c r="AC18" s="1547"/>
      <c r="AD18" s="1547"/>
      <c r="AE18" s="1547"/>
      <c r="AF18" s="1547"/>
      <c r="AG18" s="1547"/>
      <c r="AH18" s="1547"/>
      <c r="AI18" s="1547"/>
      <c r="AJ18" s="1769"/>
      <c r="AK18" s="188"/>
      <c r="AL18" s="1282" t="s">
        <v>311</v>
      </c>
      <c r="AM18" s="1282" t="s">
        <v>1852</v>
      </c>
      <c r="AN18" s="188"/>
      <c r="AO18" s="1286"/>
      <c r="AP18" s="1286"/>
      <c r="AQ18" s="1286"/>
      <c r="AR18" s="1286"/>
      <c r="AS18" s="6"/>
      <c r="AT18" s="6"/>
      <c r="AU18" s="6"/>
      <c r="AV18" s="6"/>
      <c r="AW18" s="6"/>
      <c r="AX18" s="6"/>
      <c r="AY18" s="6"/>
      <c r="AZ18" s="6"/>
      <c r="BA18" s="6"/>
      <c r="BB18" s="6"/>
      <c r="BC18" s="6"/>
      <c r="BD18" s="1298"/>
      <c r="BE18" s="6"/>
      <c r="BF18" s="6"/>
      <c r="BG18" s="6"/>
      <c r="BH18" s="6"/>
      <c r="BI18" s="6"/>
      <c r="BJ18" s="6"/>
      <c r="BK18" s="6"/>
      <c r="BL18" s="776"/>
    </row>
    <row r="19" spans="1:64" s="4" customFormat="1">
      <c r="A19" s="776"/>
      <c r="B19" s="776"/>
      <c r="D19" s="1821"/>
      <c r="E19" s="6"/>
      <c r="F19" s="92" t="s">
        <v>1529</v>
      </c>
      <c r="G19" s="92" t="s">
        <v>1547</v>
      </c>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M19" s="776"/>
      <c r="AN19" s="776"/>
      <c r="AO19" s="22"/>
      <c r="AP19" s="6"/>
      <c r="AQ19" s="6"/>
      <c r="AR19" s="6"/>
      <c r="AS19" s="6"/>
      <c r="AT19" s="6"/>
      <c r="AU19" s="6"/>
      <c r="AV19" s="6"/>
      <c r="AW19" s="6"/>
      <c r="AX19" s="6"/>
      <c r="AY19" s="6"/>
      <c r="AZ19" s="6"/>
      <c r="BA19" s="6"/>
      <c r="BB19" s="6"/>
      <c r="BC19" s="6"/>
      <c r="BD19" s="1298"/>
      <c r="BE19" s="6"/>
      <c r="BF19" s="6"/>
      <c r="BG19" s="6"/>
      <c r="BH19" s="6"/>
      <c r="BI19" s="6"/>
      <c r="BJ19" s="6"/>
      <c r="BK19" s="6"/>
      <c r="BL19" s="776"/>
    </row>
    <row r="20" spans="1:64" s="4" customFormat="1" ht="3.95" customHeight="1">
      <c r="A20" s="776"/>
      <c r="B20" s="776"/>
      <c r="D20" s="1821"/>
      <c r="E20" s="6"/>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row>
    <row r="21" spans="1:64" s="4" customFormat="1" ht="12.95" customHeight="1">
      <c r="A21" s="776"/>
      <c r="B21" s="776"/>
      <c r="D21" s="1821"/>
      <c r="E21" s="6"/>
      <c r="F21" s="1709" t="s">
        <v>242</v>
      </c>
      <c r="G21" s="1710"/>
      <c r="H21" s="1710"/>
      <c r="I21" s="1710"/>
      <c r="J21" s="1710"/>
      <c r="K21" s="1710"/>
      <c r="L21" s="1710"/>
      <c r="M21" s="1710"/>
      <c r="N21" s="1722" t="s">
        <v>1552</v>
      </c>
      <c r="O21" s="1723"/>
      <c r="P21" s="1724"/>
      <c r="Q21" s="1810" t="s">
        <v>1551</v>
      </c>
      <c r="R21" s="1811"/>
      <c r="S21" s="1812"/>
      <c r="T21" s="1709" t="s">
        <v>37</v>
      </c>
      <c r="U21" s="1710"/>
      <c r="V21" s="1710"/>
      <c r="W21" s="1710"/>
      <c r="X21" s="1710"/>
      <c r="Y21" s="1710"/>
      <c r="Z21" s="1710"/>
      <c r="AA21" s="1710"/>
      <c r="AB21" s="1710"/>
      <c r="AC21" s="1710"/>
      <c r="AD21" s="1710"/>
      <c r="AE21" s="1710"/>
      <c r="AF21" s="1710"/>
      <c r="AG21" s="1711"/>
      <c r="AH21" s="1749" t="s">
        <v>243</v>
      </c>
      <c r="AI21" s="1752" t="s">
        <v>105</v>
      </c>
      <c r="AJ21" s="1752" t="s">
        <v>244</v>
      </c>
      <c r="AL21" s="1739" t="s">
        <v>1466</v>
      </c>
      <c r="AM21" s="1797" t="s">
        <v>1472</v>
      </c>
      <c r="AN21" s="1797"/>
      <c r="AO21" s="1797"/>
      <c r="AP21" s="1797"/>
      <c r="AQ21" s="1797"/>
      <c r="AR21" s="1797"/>
      <c r="AS21" s="1797"/>
      <c r="AT21" s="1797"/>
      <c r="AU21" s="1797"/>
      <c r="AV21" s="1797"/>
      <c r="AW21" s="1797"/>
      <c r="AX21" s="1797"/>
      <c r="AY21" s="1797"/>
      <c r="AZ21" s="1797"/>
      <c r="BA21" s="1797"/>
      <c r="BB21" s="1797"/>
      <c r="BC21" s="1797"/>
      <c r="BD21" s="1797"/>
      <c r="BE21" s="1797"/>
      <c r="BF21" s="1797"/>
      <c r="BG21" s="1797"/>
      <c r="BH21" s="1797"/>
      <c r="BI21" s="918"/>
      <c r="BJ21" s="1786"/>
      <c r="BK21" s="6"/>
    </row>
    <row r="22" spans="1:64" s="4" customFormat="1" ht="9.9499999999999993" customHeight="1">
      <c r="A22" s="776"/>
      <c r="B22" s="776"/>
      <c r="D22" s="1821"/>
      <c r="E22" s="6"/>
      <c r="F22" s="1706"/>
      <c r="G22" s="1707"/>
      <c r="H22" s="1707"/>
      <c r="I22" s="1707"/>
      <c r="J22" s="1707"/>
      <c r="K22" s="1707"/>
      <c r="L22" s="1707"/>
      <c r="M22" s="1707"/>
      <c r="N22" s="1725"/>
      <c r="O22" s="1726"/>
      <c r="P22" s="1727"/>
      <c r="Q22" s="1813"/>
      <c r="R22" s="1814"/>
      <c r="S22" s="1815"/>
      <c r="T22" s="1705"/>
      <c r="U22" s="1538"/>
      <c r="V22" s="1538"/>
      <c r="W22" s="1538"/>
      <c r="X22" s="1538"/>
      <c r="Y22" s="1538"/>
      <c r="Z22" s="1538"/>
      <c r="AA22" s="1538"/>
      <c r="AB22" s="1538"/>
      <c r="AC22" s="1538"/>
      <c r="AD22" s="1538"/>
      <c r="AE22" s="1538"/>
      <c r="AF22" s="1538"/>
      <c r="AG22" s="1539"/>
      <c r="AH22" s="1750"/>
      <c r="AI22" s="1753"/>
      <c r="AJ22" s="1753"/>
      <c r="AL22" s="1739"/>
      <c r="AM22" s="1797"/>
      <c r="AN22" s="1797"/>
      <c r="AO22" s="1797"/>
      <c r="AP22" s="1797"/>
      <c r="AQ22" s="1797"/>
      <c r="AR22" s="1797"/>
      <c r="AS22" s="1797"/>
      <c r="AT22" s="1797"/>
      <c r="AU22" s="1797"/>
      <c r="AV22" s="1797"/>
      <c r="AW22" s="1797"/>
      <c r="AX22" s="1797"/>
      <c r="AY22" s="1797"/>
      <c r="AZ22" s="1797"/>
      <c r="BA22" s="1797"/>
      <c r="BB22" s="1797"/>
      <c r="BC22" s="1797"/>
      <c r="BD22" s="1797"/>
      <c r="BE22" s="1797"/>
      <c r="BF22" s="1797"/>
      <c r="BG22" s="1797"/>
      <c r="BH22" s="1797"/>
      <c r="BI22" s="918"/>
      <c r="BJ22" s="1786"/>
      <c r="BK22" s="6"/>
    </row>
    <row r="23" spans="1:64" s="4" customFormat="1" ht="17.100000000000001" customHeight="1">
      <c r="A23" s="776"/>
      <c r="B23" s="776"/>
      <c r="D23" s="1821"/>
      <c r="E23" s="172"/>
      <c r="F23" s="958"/>
      <c r="G23" s="1110"/>
      <c r="H23" s="113"/>
      <c r="I23" s="989"/>
      <c r="J23" s="987"/>
      <c r="K23" s="989"/>
      <c r="L23" s="989"/>
      <c r="M23" s="989"/>
      <c r="N23" s="1725"/>
      <c r="O23" s="1726"/>
      <c r="P23" s="1727"/>
      <c r="Q23" s="1813"/>
      <c r="R23" s="1814"/>
      <c r="S23" s="1815"/>
      <c r="T23" s="1736" t="s">
        <v>398</v>
      </c>
      <c r="U23" s="1737"/>
      <c r="V23" s="1737"/>
      <c r="W23" s="1737"/>
      <c r="X23" s="1737"/>
      <c r="Y23" s="1738"/>
      <c r="Z23" s="1736" t="s">
        <v>400</v>
      </c>
      <c r="AA23" s="1737"/>
      <c r="AB23" s="1737"/>
      <c r="AC23" s="1738"/>
      <c r="AD23" s="1737" t="s">
        <v>399</v>
      </c>
      <c r="AE23" s="1737"/>
      <c r="AF23" s="1737"/>
      <c r="AG23" s="1738"/>
      <c r="AH23" s="1750"/>
      <c r="AI23" s="1753"/>
      <c r="AJ23" s="1753"/>
      <c r="AL23" s="916"/>
      <c r="AM23" s="1143" t="s">
        <v>1467</v>
      </c>
      <c r="AN23" s="6"/>
      <c r="AO23" s="6"/>
      <c r="AP23" s="6"/>
      <c r="AQ23" s="6"/>
      <c r="AR23" s="6"/>
      <c r="AS23" s="6"/>
      <c r="AT23" s="919"/>
      <c r="AU23" s="919"/>
      <c r="AV23" s="920"/>
      <c r="AW23" s="920"/>
      <c r="AX23" s="920"/>
      <c r="AY23" s="920"/>
      <c r="AZ23" s="920"/>
      <c r="BA23" s="920"/>
      <c r="BB23" s="920"/>
      <c r="BC23" s="920"/>
      <c r="BD23" s="920"/>
      <c r="BE23" s="920"/>
      <c r="BF23" s="920"/>
      <c r="BG23" s="920"/>
      <c r="BH23" s="918"/>
      <c r="BI23" s="918"/>
      <c r="BJ23" s="1786"/>
      <c r="BK23" s="6"/>
    </row>
    <row r="24" spans="1:64" s="4" customFormat="1" ht="12.95" customHeight="1">
      <c r="A24" s="776"/>
      <c r="B24" s="776"/>
      <c r="D24" s="1821"/>
      <c r="E24" s="173"/>
      <c r="F24" s="1733" t="s">
        <v>63</v>
      </c>
      <c r="G24" s="1819"/>
      <c r="H24" s="1731" t="s">
        <v>64</v>
      </c>
      <c r="I24" s="1732"/>
      <c r="J24" s="1733" t="s">
        <v>245</v>
      </c>
      <c r="K24" s="1734"/>
      <c r="L24" s="1734"/>
      <c r="M24" s="1732"/>
      <c r="N24" s="1725"/>
      <c r="O24" s="1726"/>
      <c r="P24" s="1727"/>
      <c r="Q24" s="1813"/>
      <c r="R24" s="1814"/>
      <c r="S24" s="1815"/>
      <c r="T24" s="1822" t="s">
        <v>381</v>
      </c>
      <c r="U24" s="1823"/>
      <c r="V24" s="1755" t="s">
        <v>379</v>
      </c>
      <c r="W24" s="1756"/>
      <c r="X24" s="1740" t="s">
        <v>380</v>
      </c>
      <c r="Y24" s="1741"/>
      <c r="Z24" s="1755" t="s">
        <v>379</v>
      </c>
      <c r="AA24" s="1756"/>
      <c r="AB24" s="1740" t="s">
        <v>380</v>
      </c>
      <c r="AC24" s="1741"/>
      <c r="AD24" s="1755" t="s">
        <v>379</v>
      </c>
      <c r="AE24" s="1756"/>
      <c r="AF24" s="1771" t="s">
        <v>380</v>
      </c>
      <c r="AG24" s="1772"/>
      <c r="AH24" s="1750"/>
      <c r="AI24" s="1753"/>
      <c r="AJ24" s="1753"/>
      <c r="AL24" s="917"/>
      <c r="AM24" s="913"/>
      <c r="AN24" s="921"/>
      <c r="AO24" s="921"/>
      <c r="AP24" s="921"/>
      <c r="AQ24" s="921"/>
      <c r="AR24" s="921"/>
      <c r="AS24" s="913"/>
      <c r="AT24" s="919"/>
      <c r="AU24" s="919"/>
      <c r="AV24" s="922"/>
      <c r="AW24" s="923"/>
      <c r="AX24" s="923"/>
      <c r="AY24" s="922"/>
      <c r="AZ24" s="923"/>
      <c r="BA24" s="923"/>
      <c r="BB24" s="922"/>
      <c r="BC24" s="923"/>
      <c r="BD24" s="923"/>
      <c r="BE24" s="922"/>
      <c r="BF24" s="923"/>
      <c r="BG24" s="923"/>
      <c r="BH24" s="918"/>
      <c r="BI24" s="918"/>
      <c r="BJ24" s="1786"/>
      <c r="BK24" s="6"/>
    </row>
    <row r="25" spans="1:64" s="4" customFormat="1" ht="12.95" customHeight="1">
      <c r="A25" s="776"/>
      <c r="B25" s="776"/>
      <c r="D25" s="1821"/>
      <c r="E25" s="173"/>
      <c r="F25" s="978"/>
      <c r="G25" s="1111"/>
      <c r="H25" s="980"/>
      <c r="I25" s="980"/>
      <c r="J25" s="978"/>
      <c r="K25" s="980"/>
      <c r="L25" s="980"/>
      <c r="M25" s="980"/>
      <c r="N25" s="1728"/>
      <c r="O25" s="1729"/>
      <c r="P25" s="1730"/>
      <c r="Q25" s="1816"/>
      <c r="R25" s="1817"/>
      <c r="S25" s="1818"/>
      <c r="T25" s="1824"/>
      <c r="U25" s="1825"/>
      <c r="V25" s="1757"/>
      <c r="W25" s="1758"/>
      <c r="X25" s="1742"/>
      <c r="Y25" s="1742"/>
      <c r="Z25" s="1757"/>
      <c r="AA25" s="1758"/>
      <c r="AB25" s="1742"/>
      <c r="AC25" s="1742"/>
      <c r="AD25" s="1757"/>
      <c r="AE25" s="1758"/>
      <c r="AF25" s="1757"/>
      <c r="AG25" s="1758"/>
      <c r="AH25" s="1751"/>
      <c r="AI25" s="1754"/>
      <c r="AJ25" s="1754"/>
      <c r="AL25" s="917"/>
      <c r="AM25" s="6"/>
      <c r="AN25" s="6"/>
      <c r="AO25" s="6"/>
      <c r="AP25" s="6"/>
      <c r="AQ25" s="6"/>
      <c r="AR25" s="6"/>
      <c r="AS25" s="6"/>
      <c r="AT25" s="6"/>
      <c r="AU25" s="6"/>
      <c r="AV25" s="922"/>
      <c r="AW25" s="912"/>
      <c r="AX25" s="912"/>
      <c r="AY25" s="922"/>
      <c r="AZ25" s="912"/>
      <c r="BA25" s="915"/>
      <c r="BB25" s="922"/>
      <c r="BC25" s="912"/>
      <c r="BD25" s="912"/>
      <c r="BE25" s="922"/>
      <c r="BF25" s="912"/>
      <c r="BG25" s="912"/>
      <c r="BH25" s="918"/>
      <c r="BI25" s="918"/>
      <c r="BJ25" s="1786"/>
      <c r="BK25" s="6"/>
    </row>
    <row r="26" spans="1:64" s="4" customFormat="1" ht="15" customHeight="1">
      <c r="A26" s="776"/>
      <c r="B26" s="776"/>
      <c r="D26" s="1821"/>
      <c r="E26" s="173"/>
      <c r="F26" s="958"/>
      <c r="G26" s="1110"/>
      <c r="H26" s="113"/>
      <c r="I26" s="113"/>
      <c r="J26" s="958"/>
      <c r="K26" s="113"/>
      <c r="L26" s="113"/>
      <c r="M26" s="113"/>
      <c r="N26" s="958"/>
      <c r="O26" s="113"/>
      <c r="P26" s="123"/>
      <c r="Q26" s="958"/>
      <c r="R26" s="113"/>
      <c r="S26" s="123"/>
      <c r="T26" s="958"/>
      <c r="U26" s="123"/>
      <c r="V26" s="987"/>
      <c r="W26" s="1112"/>
      <c r="X26" s="987"/>
      <c r="Y26" s="990"/>
      <c r="Z26" s="1113"/>
      <c r="AA26" s="990"/>
      <c r="AB26" s="987"/>
      <c r="AC26" s="1112"/>
      <c r="AD26" s="987"/>
      <c r="AE26" s="990"/>
      <c r="AF26" s="1113"/>
      <c r="AG26" s="990"/>
      <c r="AH26" s="113"/>
      <c r="AI26" s="1114"/>
      <c r="AJ26" s="123"/>
      <c r="AL26" s="917"/>
      <c r="AM26" s="6"/>
      <c r="AN26" s="6"/>
      <c r="AO26" s="6"/>
      <c r="AP26" s="6"/>
      <c r="AQ26" s="6"/>
      <c r="AR26" s="6"/>
      <c r="AS26" s="6"/>
      <c r="AT26" s="6"/>
      <c r="AU26" s="6"/>
      <c r="AV26" s="6"/>
      <c r="AW26" s="108"/>
      <c r="AX26" s="6"/>
      <c r="AY26" s="6"/>
      <c r="AZ26" s="108"/>
      <c r="BA26" s="6"/>
      <c r="BB26" s="6"/>
      <c r="BC26" s="108"/>
      <c r="BD26" s="6"/>
      <c r="BE26" s="6"/>
      <c r="BF26" s="108"/>
      <c r="BG26" s="6"/>
      <c r="BH26" s="6"/>
      <c r="BI26" s="6"/>
      <c r="BJ26" s="6"/>
      <c r="BK26" s="6"/>
    </row>
    <row r="27" spans="1:64" s="4" customFormat="1" ht="15" customHeight="1">
      <c r="A27" s="776"/>
      <c r="B27" s="776"/>
      <c r="D27" s="1821"/>
      <c r="E27" s="173"/>
      <c r="F27" s="958"/>
      <c r="G27" s="1110"/>
      <c r="H27" s="113"/>
      <c r="I27" s="113"/>
      <c r="J27" s="958"/>
      <c r="K27" s="113"/>
      <c r="L27" s="113"/>
      <c r="M27" s="113"/>
      <c r="N27" s="958"/>
      <c r="O27" s="113"/>
      <c r="P27" s="123"/>
      <c r="Q27" s="958"/>
      <c r="R27" s="113"/>
      <c r="S27" s="123"/>
      <c r="T27" s="958"/>
      <c r="U27" s="123"/>
      <c r="V27" s="958"/>
      <c r="W27" s="123"/>
      <c r="X27" s="958"/>
      <c r="Y27" s="123"/>
      <c r="Z27" s="958"/>
      <c r="AA27" s="123"/>
      <c r="AB27" s="958"/>
      <c r="AC27" s="123"/>
      <c r="AD27" s="958"/>
      <c r="AE27" s="123"/>
      <c r="AF27" s="958"/>
      <c r="AG27" s="123"/>
      <c r="AH27" s="113"/>
      <c r="AI27" s="1114"/>
      <c r="AJ27" s="123"/>
      <c r="AL27" s="917"/>
      <c r="AM27" s="6"/>
      <c r="AN27" s="1759"/>
      <c r="AO27" s="1759"/>
      <c r="AP27" s="1759"/>
      <c r="AQ27" s="6"/>
      <c r="AR27" s="6"/>
      <c r="AS27" s="1"/>
      <c r="AT27" s="1801"/>
      <c r="AU27" s="6"/>
      <c r="AV27" s="6"/>
      <c r="AW27" s="6"/>
      <c r="AX27" s="6"/>
      <c r="AY27" s="6"/>
      <c r="AZ27" s="6"/>
      <c r="BA27" s="6"/>
      <c r="BB27" s="6"/>
      <c r="BC27" s="6"/>
      <c r="BD27" s="6"/>
      <c r="BE27" s="6"/>
      <c r="BF27" s="6"/>
      <c r="BG27" s="6"/>
      <c r="BH27" s="119"/>
      <c r="BI27" s="6"/>
      <c r="BJ27" s="6"/>
      <c r="BK27" s="6"/>
    </row>
    <row r="28" spans="1:64" s="4" customFormat="1" ht="15" customHeight="1">
      <c r="A28" s="776"/>
      <c r="B28" s="776"/>
      <c r="D28" s="1821"/>
      <c r="E28" s="6"/>
      <c r="F28" s="11"/>
      <c r="G28" s="1101"/>
      <c r="H28" s="6"/>
      <c r="I28" s="6"/>
      <c r="J28" s="11"/>
      <c r="K28" s="6"/>
      <c r="L28" s="6"/>
      <c r="M28" s="6"/>
      <c r="N28" s="958"/>
      <c r="O28" s="6"/>
      <c r="P28" s="15"/>
      <c r="Q28" s="11"/>
      <c r="R28" s="6"/>
      <c r="S28" s="15"/>
      <c r="T28" s="11"/>
      <c r="U28" s="15"/>
      <c r="V28" s="11"/>
      <c r="W28" s="15"/>
      <c r="X28" s="11"/>
      <c r="Y28" s="15"/>
      <c r="Z28" s="11"/>
      <c r="AA28" s="15"/>
      <c r="AB28" s="11"/>
      <c r="AC28" s="15"/>
      <c r="AD28" s="11"/>
      <c r="AE28" s="15"/>
      <c r="AF28" s="11"/>
      <c r="AG28" s="15"/>
      <c r="AH28" s="6"/>
      <c r="AI28" s="91"/>
      <c r="AJ28" s="15"/>
      <c r="AL28" s="6"/>
      <c r="AM28" s="122"/>
      <c r="AN28" s="1759"/>
      <c r="AO28" s="1759"/>
      <c r="AP28" s="1759"/>
      <c r="AQ28" s="6"/>
      <c r="AR28" s="6"/>
      <c r="AS28" s="1535"/>
      <c r="AT28" s="1801"/>
      <c r="AU28" s="137"/>
      <c r="AV28" s="137"/>
      <c r="AW28" s="6"/>
      <c r="AX28" s="6"/>
      <c r="AY28" s="6"/>
      <c r="AZ28" s="6"/>
      <c r="BA28" s="6"/>
      <c r="BB28" s="6"/>
      <c r="BC28" s="6"/>
      <c r="BD28" s="6"/>
      <c r="BE28" s="137"/>
      <c r="BF28" s="6"/>
      <c r="BG28" s="6"/>
      <c r="BH28" s="119"/>
      <c r="BI28" s="12"/>
      <c r="BJ28" s="12"/>
      <c r="BK28" s="6"/>
    </row>
    <row r="29" spans="1:64" s="4" customFormat="1" ht="15" customHeight="1">
      <c r="A29" s="776"/>
      <c r="B29" s="776"/>
      <c r="D29" s="1821"/>
      <c r="E29" s="6"/>
      <c r="F29" s="11"/>
      <c r="G29" s="1101"/>
      <c r="H29" s="6"/>
      <c r="I29" s="6"/>
      <c r="J29" s="11"/>
      <c r="K29" s="6"/>
      <c r="L29" s="1378"/>
      <c r="M29" s="6"/>
      <c r="N29" s="11"/>
      <c r="O29" s="6"/>
      <c r="P29" s="15"/>
      <c r="Q29" s="11"/>
      <c r="R29" s="6"/>
      <c r="S29" s="15"/>
      <c r="T29" s="11"/>
      <c r="U29" s="15"/>
      <c r="V29" s="11"/>
      <c r="W29" s="15"/>
      <c r="X29" s="11"/>
      <c r="Y29" s="15"/>
      <c r="Z29" s="11"/>
      <c r="AA29" s="15"/>
      <c r="AB29" s="11"/>
      <c r="AC29" s="15"/>
      <c r="AD29" s="11"/>
      <c r="AE29" s="15"/>
      <c r="AF29" s="11"/>
      <c r="AG29" s="15"/>
      <c r="AH29" s="6"/>
      <c r="AI29" s="91"/>
      <c r="AJ29" s="15"/>
      <c r="AL29" s="6"/>
      <c r="AM29" s="138"/>
      <c r="AN29" s="6"/>
      <c r="AO29" s="6"/>
      <c r="AP29" s="6"/>
      <c r="AQ29" s="139"/>
      <c r="AR29" s="6"/>
      <c r="AS29" s="1535"/>
      <c r="AT29" s="1801"/>
      <c r="AU29" s="137"/>
      <c r="AV29" s="137"/>
      <c r="AW29" s="6"/>
      <c r="AX29" s="6"/>
      <c r="AY29" s="6"/>
      <c r="AZ29" s="6"/>
      <c r="BA29" s="6"/>
      <c r="BB29" s="6"/>
      <c r="BC29" s="6"/>
      <c r="BD29" s="6"/>
      <c r="BE29" s="137"/>
      <c r="BF29" s="6"/>
      <c r="BG29" s="6"/>
      <c r="BH29" s="6"/>
      <c r="BI29" s="6"/>
      <c r="BJ29" s="6"/>
      <c r="BK29" s="6"/>
    </row>
    <row r="30" spans="1:64" s="4" customFormat="1" ht="15" customHeight="1">
      <c r="A30" s="776"/>
      <c r="B30" s="776"/>
      <c r="D30" s="1821"/>
      <c r="E30" s="6"/>
      <c r="F30" s="11"/>
      <c r="G30" s="1101"/>
      <c r="H30" s="6"/>
      <c r="I30" s="6"/>
      <c r="J30" s="11"/>
      <c r="K30" s="6"/>
      <c r="L30" s="6"/>
      <c r="M30" s="6"/>
      <c r="N30" s="11"/>
      <c r="O30" s="6"/>
      <c r="P30" s="15"/>
      <c r="Q30" s="11"/>
      <c r="R30" s="6"/>
      <c r="S30" s="15"/>
      <c r="T30" s="11"/>
      <c r="U30" s="15"/>
      <c r="V30" s="11"/>
      <c r="W30" s="15"/>
      <c r="X30" s="11"/>
      <c r="Y30" s="15"/>
      <c r="Z30" s="11"/>
      <c r="AA30" s="15"/>
      <c r="AB30" s="11"/>
      <c r="AC30" s="15"/>
      <c r="AD30" s="11"/>
      <c r="AE30" s="15"/>
      <c r="AF30" s="11"/>
      <c r="AG30" s="15"/>
      <c r="AH30" s="6"/>
      <c r="AI30" s="91"/>
      <c r="AJ30" s="15"/>
      <c r="AL30" s="6"/>
      <c r="AM30" s="6"/>
      <c r="AN30" s="6"/>
      <c r="AO30" s="6"/>
      <c r="AP30" s="6"/>
      <c r="AQ30" s="5"/>
      <c r="AR30" s="141"/>
      <c r="AS30" s="141"/>
      <c r="AT30" s="6"/>
      <c r="AU30" s="137"/>
      <c r="AV30" s="137"/>
      <c r="AW30" s="6"/>
      <c r="AX30" s="6"/>
      <c r="AY30" s="6"/>
      <c r="AZ30" s="6"/>
      <c r="BA30" s="6"/>
      <c r="BB30" s="6"/>
      <c r="BC30" s="6"/>
      <c r="BD30" s="6"/>
      <c r="BE30" s="137"/>
      <c r="BF30" s="6"/>
      <c r="BG30" s="6"/>
      <c r="BH30" s="6"/>
      <c r="BI30" s="6"/>
      <c r="BJ30" s="6"/>
      <c r="BK30" s="6"/>
    </row>
    <row r="31" spans="1:64" s="4" customFormat="1" ht="15" customHeight="1">
      <c r="A31" s="776"/>
      <c r="B31" s="776"/>
      <c r="D31" s="1821"/>
      <c r="E31" s="6"/>
      <c r="F31" s="11"/>
      <c r="G31" s="1101"/>
      <c r="H31" s="6"/>
      <c r="I31" s="6"/>
      <c r="J31" s="11"/>
      <c r="K31" s="6"/>
      <c r="L31" s="6"/>
      <c r="M31" s="6"/>
      <c r="N31" s="11"/>
      <c r="O31" s="6"/>
      <c r="P31" s="15"/>
      <c r="Q31" s="11"/>
      <c r="R31" s="6"/>
      <c r="S31" s="15"/>
      <c r="T31" s="11"/>
      <c r="U31" s="15"/>
      <c r="V31" s="11"/>
      <c r="W31" s="15"/>
      <c r="X31" s="11"/>
      <c r="Y31" s="15"/>
      <c r="Z31" s="11"/>
      <c r="AA31" s="123"/>
      <c r="AB31" s="11"/>
      <c r="AC31" s="15"/>
      <c r="AD31" s="11"/>
      <c r="AE31" s="15"/>
      <c r="AF31" s="11"/>
      <c r="AG31" s="15"/>
      <c r="AH31" s="6"/>
      <c r="AI31" s="91"/>
      <c r="AJ31" s="15"/>
      <c r="AL31" s="6"/>
      <c r="AM31" s="138"/>
      <c r="AN31" s="6"/>
      <c r="AO31" s="6"/>
      <c r="AP31" s="6"/>
      <c r="AQ31" s="5"/>
      <c r="AR31" s="141"/>
      <c r="AS31" s="141"/>
      <c r="AT31" s="6"/>
      <c r="AU31" s="6"/>
      <c r="AV31" s="6"/>
      <c r="AW31" s="6"/>
      <c r="AX31" s="6"/>
      <c r="AY31" s="6"/>
      <c r="AZ31" s="6"/>
      <c r="BA31" s="113"/>
      <c r="BB31" s="6"/>
      <c r="BC31" s="6"/>
      <c r="BD31" s="6"/>
      <c r="BE31" s="6"/>
      <c r="BF31" s="6"/>
      <c r="BG31" s="6"/>
      <c r="BH31" s="6"/>
      <c r="BI31" s="6"/>
      <c r="BJ31" s="6"/>
      <c r="BK31" s="6"/>
    </row>
    <row r="32" spans="1:64" s="4" customFormat="1" ht="15" customHeight="1">
      <c r="A32" s="776"/>
      <c r="B32" s="776"/>
      <c r="D32" s="1821"/>
      <c r="E32" s="6"/>
      <c r="F32" s="11"/>
      <c r="G32" s="1101"/>
      <c r="H32" s="6"/>
      <c r="I32" s="6"/>
      <c r="J32" s="11"/>
      <c r="K32" s="6"/>
      <c r="L32" s="6"/>
      <c r="M32" s="6"/>
      <c r="N32" s="11"/>
      <c r="O32" s="6"/>
      <c r="P32" s="15"/>
      <c r="Q32" s="11"/>
      <c r="R32" s="6"/>
      <c r="S32" s="15"/>
      <c r="T32" s="11"/>
      <c r="U32" s="15"/>
      <c r="V32" s="11"/>
      <c r="W32" s="15"/>
      <c r="X32" s="11"/>
      <c r="Y32" s="15"/>
      <c r="Z32" s="11"/>
      <c r="AA32" s="15"/>
      <c r="AB32" s="11"/>
      <c r="AC32" s="15"/>
      <c r="AD32" s="11"/>
      <c r="AE32" s="15"/>
      <c r="AF32" s="11"/>
      <c r="AG32" s="15"/>
      <c r="AH32" s="6"/>
      <c r="AI32" s="91"/>
      <c r="AJ32" s="15"/>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row>
    <row r="33" spans="1:63" s="4" customFormat="1" ht="15" customHeight="1">
      <c r="A33" s="776"/>
      <c r="B33" s="776"/>
      <c r="D33" s="1821"/>
      <c r="E33" s="6"/>
      <c r="F33" s="11"/>
      <c r="G33" s="1101"/>
      <c r="H33" s="6"/>
      <c r="I33" s="6"/>
      <c r="J33" s="11"/>
      <c r="K33" s="6"/>
      <c r="L33" s="6"/>
      <c r="M33" s="6"/>
      <c r="N33" s="11"/>
      <c r="O33" s="6"/>
      <c r="P33" s="15"/>
      <c r="Q33" s="11"/>
      <c r="R33" s="6"/>
      <c r="S33" s="15"/>
      <c r="T33" s="11"/>
      <c r="U33" s="15"/>
      <c r="V33" s="11"/>
      <c r="W33" s="15"/>
      <c r="X33" s="11"/>
      <c r="Y33" s="15"/>
      <c r="Z33" s="11"/>
      <c r="AA33" s="15"/>
      <c r="AB33" s="11"/>
      <c r="AC33" s="15"/>
      <c r="AD33" s="11"/>
      <c r="AE33" s="15"/>
      <c r="AF33" s="11"/>
      <c r="AG33" s="15"/>
      <c r="AH33" s="6"/>
      <c r="AI33" s="91"/>
      <c r="AJ33" s="15"/>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row>
    <row r="34" spans="1:63" s="4" customFormat="1" ht="15" customHeight="1">
      <c r="A34" s="776"/>
      <c r="B34" s="776"/>
      <c r="D34" s="1821"/>
      <c r="E34" s="6"/>
      <c r="F34" s="11"/>
      <c r="G34" s="1101"/>
      <c r="H34" s="6"/>
      <c r="I34" s="6"/>
      <c r="J34" s="11"/>
      <c r="K34" s="6"/>
      <c r="L34" s="6"/>
      <c r="M34" s="6"/>
      <c r="N34" s="11"/>
      <c r="O34" s="6"/>
      <c r="P34" s="15"/>
      <c r="Q34" s="11"/>
      <c r="R34" s="6"/>
      <c r="S34" s="15"/>
      <c r="T34" s="11"/>
      <c r="U34" s="15"/>
      <c r="V34" s="11"/>
      <c r="W34" s="15"/>
      <c r="X34" s="11"/>
      <c r="Y34" s="15"/>
      <c r="Z34" s="11"/>
      <c r="AA34" s="15"/>
      <c r="AB34" s="11"/>
      <c r="AC34" s="15"/>
      <c r="AD34" s="11"/>
      <c r="AE34" s="15"/>
      <c r="AF34" s="11"/>
      <c r="AG34" s="15"/>
      <c r="AH34" s="6"/>
      <c r="AI34" s="91"/>
      <c r="AJ34" s="15"/>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row>
    <row r="35" spans="1:63" s="4" customFormat="1" ht="15" customHeight="1">
      <c r="A35" s="776"/>
      <c r="B35" s="776"/>
      <c r="D35" s="1821"/>
      <c r="E35" s="6"/>
      <c r="F35" s="11"/>
      <c r="G35" s="1101"/>
      <c r="H35" s="6"/>
      <c r="I35" s="6"/>
      <c r="J35" s="11"/>
      <c r="K35" s="6"/>
      <c r="L35" s="6"/>
      <c r="M35" s="6"/>
      <c r="N35" s="11"/>
      <c r="O35" s="6"/>
      <c r="P35" s="15"/>
      <c r="Q35" s="11"/>
      <c r="R35" s="6"/>
      <c r="S35" s="15"/>
      <c r="T35" s="11"/>
      <c r="U35" s="15"/>
      <c r="V35" s="11"/>
      <c r="W35" s="15"/>
      <c r="X35" s="11"/>
      <c r="Y35" s="15"/>
      <c r="Z35" s="11"/>
      <c r="AA35" s="15"/>
      <c r="AB35" s="11"/>
      <c r="AC35" s="15"/>
      <c r="AD35" s="11"/>
      <c r="AE35" s="15"/>
      <c r="AF35" s="11"/>
      <c r="AG35" s="15"/>
      <c r="AH35" s="6"/>
      <c r="AI35" s="91"/>
      <c r="AJ35" s="15"/>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row>
    <row r="36" spans="1:63" s="4" customFormat="1" ht="15" customHeight="1">
      <c r="A36" s="776"/>
      <c r="B36" s="776"/>
      <c r="D36" s="1821"/>
      <c r="E36" s="6"/>
      <c r="F36" s="978"/>
      <c r="G36" s="1111"/>
      <c r="H36" s="980"/>
      <c r="I36" s="980"/>
      <c r="J36" s="978"/>
      <c r="K36" s="980"/>
      <c r="L36" s="980"/>
      <c r="M36" s="980"/>
      <c r="N36" s="978"/>
      <c r="O36" s="980"/>
      <c r="P36" s="981"/>
      <c r="Q36" s="978"/>
      <c r="R36" s="980"/>
      <c r="S36" s="981"/>
      <c r="T36" s="978"/>
      <c r="U36" s="981"/>
      <c r="V36" s="978"/>
      <c r="W36" s="981"/>
      <c r="X36" s="978"/>
      <c r="Y36" s="981"/>
      <c r="Z36" s="978"/>
      <c r="AA36" s="981"/>
      <c r="AB36" s="978"/>
      <c r="AC36" s="981"/>
      <c r="AD36" s="978"/>
      <c r="AE36" s="981"/>
      <c r="AF36" s="978"/>
      <c r="AG36" s="981"/>
      <c r="AH36" s="36"/>
      <c r="AI36" s="90"/>
      <c r="AJ36" s="37"/>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row>
    <row r="37" spans="1:63" s="4" customFormat="1" ht="6.2" customHeight="1">
      <c r="A37" s="776"/>
      <c r="B37" s="776"/>
      <c r="D37" s="1821"/>
      <c r="E37" s="6"/>
      <c r="F37" s="1115"/>
      <c r="G37" s="1115"/>
      <c r="H37" s="1115"/>
      <c r="I37" s="1115"/>
      <c r="J37" s="1115"/>
      <c r="K37" s="1115"/>
      <c r="L37" s="1115"/>
      <c r="M37" s="1115"/>
      <c r="N37" s="1115"/>
      <c r="O37" s="1115"/>
      <c r="P37" s="1115"/>
      <c r="Q37" s="1115"/>
      <c r="R37" s="989"/>
      <c r="S37" s="989"/>
      <c r="T37" s="989"/>
      <c r="U37" s="989"/>
      <c r="V37" s="989"/>
      <c r="W37" s="989"/>
      <c r="X37" s="989"/>
      <c r="Y37" s="989"/>
      <c r="Z37" s="989"/>
      <c r="AA37" s="989"/>
      <c r="AB37" s="989"/>
      <c r="AC37" s="113"/>
      <c r="AD37" s="980"/>
      <c r="AE37" s="113"/>
      <c r="AF37" s="113"/>
      <c r="AG37" s="113"/>
      <c r="AH37" s="6"/>
      <c r="AI37" s="6"/>
      <c r="AJ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row>
    <row r="38" spans="1:63" s="4" customFormat="1" ht="3" customHeight="1">
      <c r="A38" s="776"/>
      <c r="B38" s="776"/>
      <c r="D38" s="1821"/>
      <c r="E38" s="15"/>
      <c r="F38" s="989"/>
      <c r="G38" s="989"/>
      <c r="H38" s="989"/>
      <c r="I38" s="989"/>
      <c r="J38" s="989"/>
      <c r="K38" s="989"/>
      <c r="L38" s="989"/>
      <c r="M38" s="989"/>
      <c r="N38" s="989"/>
      <c r="O38" s="989"/>
      <c r="P38" s="989"/>
      <c r="Q38" s="989"/>
      <c r="R38" s="989"/>
      <c r="S38" s="989"/>
      <c r="T38" s="989"/>
      <c r="U38" s="989"/>
      <c r="V38" s="989"/>
      <c r="W38" s="990"/>
      <c r="X38" s="113"/>
      <c r="Y38" s="113"/>
      <c r="Z38" s="113"/>
      <c r="AA38" s="113"/>
      <c r="AB38" s="113"/>
      <c r="AC38" s="113"/>
      <c r="AD38" s="987"/>
      <c r="AE38" s="989"/>
      <c r="AF38" s="989"/>
      <c r="AG38" s="990"/>
      <c r="AH38" s="9"/>
      <c r="AI38" s="9"/>
      <c r="AJ38" s="1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row>
    <row r="39" spans="1:63" s="4" customFormat="1" ht="12.95" customHeight="1">
      <c r="A39" s="776"/>
      <c r="B39" s="776"/>
      <c r="D39" s="1821"/>
      <c r="E39" s="6"/>
      <c r="F39" s="1760" t="s">
        <v>239</v>
      </c>
      <c r="G39" s="1761"/>
      <c r="H39" s="1762"/>
      <c r="I39" s="92" t="s">
        <v>1529</v>
      </c>
      <c r="J39" s="113" t="s">
        <v>1526</v>
      </c>
      <c r="K39" s="113"/>
      <c r="L39" s="92" t="s">
        <v>1529</v>
      </c>
      <c r="M39" s="113" t="s">
        <v>1527</v>
      </c>
      <c r="N39" s="113"/>
      <c r="O39" s="113"/>
      <c r="P39" s="113"/>
      <c r="Q39" s="113"/>
      <c r="R39" s="92" t="s">
        <v>1529</v>
      </c>
      <c r="S39" s="1085" t="s">
        <v>1538</v>
      </c>
      <c r="T39" s="113"/>
      <c r="U39" s="113"/>
      <c r="V39" s="113"/>
      <c r="W39" s="123"/>
      <c r="X39" s="130"/>
      <c r="Y39" s="130"/>
      <c r="Z39" s="130"/>
      <c r="AA39" s="130"/>
      <c r="AB39" s="130"/>
      <c r="AC39" s="130"/>
      <c r="AD39" s="1705" t="s">
        <v>123</v>
      </c>
      <c r="AE39" s="1538"/>
      <c r="AF39" s="1538"/>
      <c r="AG39" s="1539"/>
      <c r="AH39" s="1777"/>
      <c r="AI39" s="1535"/>
      <c r="AJ39" s="1776" t="s">
        <v>387</v>
      </c>
      <c r="AL39" s="1739" t="s">
        <v>1466</v>
      </c>
      <c r="AM39" s="1797" t="s">
        <v>1468</v>
      </c>
      <c r="AN39" s="1797"/>
      <c r="AO39" s="1797"/>
      <c r="AP39" s="1797"/>
      <c r="AQ39" s="1797"/>
      <c r="AR39" s="1797"/>
      <c r="AS39" s="1797"/>
      <c r="AT39" s="1797"/>
      <c r="AU39" s="1797"/>
      <c r="AV39" s="1797"/>
      <c r="AW39" s="1797"/>
      <c r="AX39" s="1797"/>
      <c r="AY39" s="1797"/>
      <c r="AZ39" s="1797"/>
      <c r="BA39" s="1797"/>
      <c r="BB39" s="1797"/>
      <c r="BC39" s="1797"/>
      <c r="BD39" s="1797"/>
      <c r="BE39" s="1797"/>
      <c r="BF39" s="1797"/>
      <c r="BG39" s="920"/>
      <c r="BH39" s="1535"/>
      <c r="BI39" s="1535"/>
      <c r="BJ39" s="1535"/>
      <c r="BK39" s="6"/>
    </row>
    <row r="40" spans="1:63" s="4" customFormat="1" ht="12.95" customHeight="1">
      <c r="A40" s="776"/>
      <c r="B40" s="776"/>
      <c r="D40" s="1821"/>
      <c r="E40" s="6"/>
      <c r="F40" s="1763"/>
      <c r="G40" s="1764"/>
      <c r="H40" s="1762"/>
      <c r="I40" s="92" t="s">
        <v>1529</v>
      </c>
      <c r="J40" s="113" t="s">
        <v>1537</v>
      </c>
      <c r="K40" s="113"/>
      <c r="L40" s="130"/>
      <c r="M40" s="130"/>
      <c r="N40" s="130"/>
      <c r="O40" s="130"/>
      <c r="P40" s="130"/>
      <c r="Q40" s="130"/>
      <c r="R40" s="130"/>
      <c r="S40" s="130"/>
      <c r="T40" s="130"/>
      <c r="U40" s="130"/>
      <c r="V40" s="130"/>
      <c r="W40" s="131"/>
      <c r="X40" s="130"/>
      <c r="Y40" s="130"/>
      <c r="Z40" s="130"/>
      <c r="AA40" s="130"/>
      <c r="AB40" s="130"/>
      <c r="AC40" s="130"/>
      <c r="AD40" s="1705"/>
      <c r="AE40" s="1538"/>
      <c r="AF40" s="1538"/>
      <c r="AG40" s="1539"/>
      <c r="AH40" s="1777"/>
      <c r="AI40" s="1535"/>
      <c r="AJ40" s="1776"/>
      <c r="AL40" s="1739"/>
      <c r="AM40" s="1797"/>
      <c r="AN40" s="1797"/>
      <c r="AO40" s="1797"/>
      <c r="AP40" s="1797"/>
      <c r="AQ40" s="1797"/>
      <c r="AR40" s="1797"/>
      <c r="AS40" s="1797"/>
      <c r="AT40" s="1797"/>
      <c r="AU40" s="1797"/>
      <c r="AV40" s="1797"/>
      <c r="AW40" s="1797"/>
      <c r="AX40" s="1797"/>
      <c r="AY40" s="1797"/>
      <c r="AZ40" s="1797"/>
      <c r="BA40" s="1797"/>
      <c r="BB40" s="1797"/>
      <c r="BC40" s="1797"/>
      <c r="BD40" s="1797"/>
      <c r="BE40" s="1797"/>
      <c r="BF40" s="1797"/>
      <c r="BG40" s="920"/>
      <c r="BH40" s="1535"/>
      <c r="BI40" s="1535"/>
      <c r="BJ40" s="1535"/>
      <c r="BK40" s="6"/>
    </row>
    <row r="41" spans="1:63" s="4" customFormat="1" ht="4.5" customHeight="1">
      <c r="A41" s="776"/>
      <c r="B41" s="776"/>
      <c r="D41" s="1821"/>
      <c r="E41" s="6"/>
      <c r="F41" s="1765"/>
      <c r="G41" s="1766"/>
      <c r="H41" s="1766"/>
      <c r="I41" s="980"/>
      <c r="J41" s="980"/>
      <c r="K41" s="980"/>
      <c r="L41" s="980"/>
      <c r="M41" s="980"/>
      <c r="N41" s="980"/>
      <c r="O41" s="980"/>
      <c r="P41" s="980"/>
      <c r="Q41" s="980"/>
      <c r="R41" s="980"/>
      <c r="S41" s="980"/>
      <c r="T41" s="980"/>
      <c r="U41" s="980"/>
      <c r="V41" s="980"/>
      <c r="W41" s="981"/>
      <c r="X41" s="113"/>
      <c r="Y41" s="113"/>
      <c r="Z41" s="113"/>
      <c r="AA41" s="113"/>
      <c r="AB41" s="113"/>
      <c r="AC41" s="113"/>
      <c r="AD41" s="1091"/>
      <c r="AE41" s="1092"/>
      <c r="AF41" s="1092"/>
      <c r="AG41" s="1092"/>
      <c r="AH41" s="50"/>
      <c r="AI41" s="142"/>
      <c r="AJ41" s="171"/>
      <c r="AL41" s="6"/>
      <c r="AM41" s="914"/>
      <c r="AN41" s="914"/>
      <c r="AO41" s="914"/>
      <c r="AP41" s="914"/>
      <c r="AQ41" s="6"/>
      <c r="AR41" s="6"/>
      <c r="AS41" s="6"/>
      <c r="AT41" s="6"/>
      <c r="AU41" s="6"/>
      <c r="AV41" s="6"/>
      <c r="AW41" s="6"/>
      <c r="AX41" s="6"/>
      <c r="AY41" s="6"/>
      <c r="AZ41" s="6"/>
      <c r="BA41" s="6"/>
      <c r="BB41" s="6"/>
      <c r="BC41" s="6"/>
      <c r="BD41" s="1"/>
      <c r="BE41" s="1"/>
      <c r="BF41" s="1"/>
      <c r="BG41" s="1"/>
      <c r="BH41" s="1"/>
      <c r="BI41" s="1"/>
      <c r="BJ41" s="1"/>
      <c r="BK41" s="6"/>
    </row>
    <row r="42" spans="1:63" s="4" customFormat="1" ht="4.5" customHeight="1">
      <c r="A42" s="776"/>
      <c r="B42" s="776"/>
      <c r="D42" s="1821"/>
      <c r="E42" s="6"/>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083"/>
      <c r="AE42" s="1083"/>
      <c r="AF42" s="1083"/>
      <c r="AG42" s="1083"/>
      <c r="AH42" s="1"/>
      <c r="AI42" s="1"/>
      <c r="AJ42" s="1"/>
      <c r="AL42" s="6"/>
      <c r="AM42" s="6"/>
      <c r="AN42" s="6"/>
      <c r="AO42" s="6"/>
      <c r="AP42" s="6"/>
      <c r="AQ42" s="6"/>
      <c r="AR42" s="6"/>
      <c r="AS42" s="6"/>
      <c r="AT42" s="6"/>
      <c r="AU42" s="6"/>
      <c r="AV42" s="6"/>
      <c r="AW42" s="6"/>
      <c r="AX42" s="6"/>
      <c r="AY42" s="6"/>
      <c r="AZ42" s="6"/>
      <c r="BA42" s="6"/>
      <c r="BB42" s="6"/>
      <c r="BC42" s="6"/>
      <c r="BD42" s="1"/>
      <c r="BE42" s="1"/>
      <c r="BF42" s="1"/>
      <c r="BG42" s="1"/>
      <c r="BH42" s="1"/>
      <c r="BI42" s="1"/>
      <c r="BJ42" s="1"/>
      <c r="BK42" s="6"/>
    </row>
    <row r="43" spans="1:63" s="4" customFormat="1" ht="13.35" customHeight="1">
      <c r="A43" s="776"/>
      <c r="B43" s="776"/>
      <c r="D43" s="1821"/>
      <c r="E43" s="6"/>
      <c r="F43" s="185" t="s">
        <v>382</v>
      </c>
      <c r="G43" s="185"/>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L43" s="6"/>
      <c r="AM43" s="132"/>
      <c r="AN43" s="118"/>
      <c r="AO43" s="116"/>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6"/>
    </row>
    <row r="44" spans="1:63" s="4" customFormat="1" ht="13.35" customHeight="1">
      <c r="A44" s="776"/>
      <c r="B44" s="776"/>
      <c r="D44" s="1821"/>
      <c r="E44" s="6"/>
      <c r="F44" s="185" t="s">
        <v>383</v>
      </c>
      <c r="G44" s="185"/>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L44" s="6"/>
      <c r="AM44" s="132"/>
      <c r="AN44" s="118"/>
      <c r="AO44" s="116"/>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6"/>
    </row>
    <row r="45" spans="1:63" s="4" customFormat="1" ht="13.35" customHeight="1">
      <c r="A45" s="776"/>
      <c r="B45" s="776"/>
      <c r="D45" s="1821"/>
      <c r="E45" s="6"/>
      <c r="F45" s="185" t="s">
        <v>386</v>
      </c>
      <c r="G45" s="185"/>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L45" s="6"/>
      <c r="AM45" s="132"/>
      <c r="AN45" s="118"/>
      <c r="AO45" s="116"/>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6"/>
    </row>
    <row r="46" spans="1:63" s="4" customFormat="1" ht="13.35" customHeight="1">
      <c r="A46" s="776"/>
      <c r="B46" s="776"/>
      <c r="D46" s="1821"/>
      <c r="E46" s="6"/>
      <c r="F46" s="185" t="s">
        <v>384</v>
      </c>
      <c r="G46" s="185"/>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M46" s="125"/>
      <c r="AN46" s="118"/>
      <c r="AO46" s="116"/>
      <c r="AP46" s="113"/>
      <c r="AQ46" s="113"/>
      <c r="AR46" s="92"/>
      <c r="AS46" s="92"/>
      <c r="AT46" s="92"/>
      <c r="AU46" s="92"/>
      <c r="AV46" s="92"/>
      <c r="AW46" s="92"/>
      <c r="AX46" s="92"/>
      <c r="AY46" s="92"/>
      <c r="AZ46" s="92"/>
      <c r="BA46" s="92"/>
      <c r="BB46" s="92"/>
      <c r="BC46" s="92"/>
      <c r="BD46" s="92"/>
      <c r="BE46" s="92"/>
      <c r="BF46" s="92"/>
      <c r="BG46" s="92"/>
      <c r="BH46" s="92"/>
      <c r="BI46" s="92"/>
      <c r="BJ46" s="92"/>
    </row>
    <row r="47" spans="1:63" s="143" customFormat="1" ht="13.35" customHeight="1">
      <c r="D47" s="1821"/>
      <c r="E47" s="149"/>
      <c r="F47" s="185" t="s">
        <v>385</v>
      </c>
      <c r="G47" s="185"/>
      <c r="H47" s="1116"/>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M47" s="125"/>
      <c r="AN47" s="118"/>
      <c r="AO47" s="116"/>
    </row>
    <row r="48" spans="1:63" s="4" customFormat="1" ht="18" customHeight="1" thickBot="1">
      <c r="A48" s="776"/>
      <c r="B48" s="776"/>
      <c r="E48" s="6"/>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row>
    <row r="49" spans="1:64" s="4" customFormat="1" ht="21" customHeight="1" thickBot="1">
      <c r="A49" s="776"/>
      <c r="B49" s="776"/>
      <c r="D49" s="1821">
        <f>+D4+1</f>
        <v>14</v>
      </c>
      <c r="E49" s="6"/>
      <c r="F49" s="92"/>
      <c r="G49" s="92"/>
      <c r="H49" s="92"/>
      <c r="I49" s="92"/>
      <c r="J49" s="92"/>
      <c r="K49" s="92"/>
      <c r="L49" s="92"/>
      <c r="M49" s="92"/>
      <c r="N49" s="92"/>
      <c r="O49" s="92"/>
      <c r="P49" s="92"/>
      <c r="Q49" s="1102"/>
      <c r="R49" s="1102"/>
      <c r="S49" s="1102"/>
      <c r="T49" s="1102"/>
      <c r="U49" s="1102"/>
      <c r="V49" s="1103"/>
      <c r="W49" s="1104"/>
      <c r="X49" s="1104"/>
      <c r="Y49" s="1102"/>
      <c r="Z49" s="1102"/>
      <c r="AA49" s="92"/>
      <c r="AB49" s="92"/>
      <c r="AC49" s="92"/>
      <c r="AD49" s="92"/>
      <c r="AE49" s="92"/>
      <c r="AF49" s="92"/>
      <c r="AG49" s="92"/>
      <c r="AH49" s="1779" t="s">
        <v>29</v>
      </c>
      <c r="AI49" s="1780"/>
      <c r="AJ49" s="1781"/>
      <c r="AL49" s="6"/>
      <c r="AM49" s="6"/>
      <c r="AN49" s="6"/>
      <c r="AO49" s="6"/>
      <c r="AP49" s="6"/>
      <c r="AQ49" s="6"/>
      <c r="AR49" s="6"/>
      <c r="AS49" s="6"/>
      <c r="AT49" s="6"/>
      <c r="AU49" s="6"/>
      <c r="AV49" s="6"/>
      <c r="AW49" s="126"/>
      <c r="AX49" s="6"/>
      <c r="AY49" s="6"/>
      <c r="AZ49" s="6"/>
      <c r="BA49" s="6"/>
      <c r="BB49" s="6"/>
      <c r="BC49" s="6"/>
      <c r="BD49" s="6"/>
      <c r="BE49" s="6"/>
      <c r="BF49" s="6"/>
      <c r="BG49" s="6"/>
      <c r="BH49" s="1788"/>
      <c r="BI49" s="1788"/>
      <c r="BJ49" s="1788"/>
      <c r="BK49" s="6"/>
      <c r="BL49" s="6"/>
    </row>
    <row r="50" spans="1:64" s="4" customFormat="1" ht="21" customHeight="1">
      <c r="A50" s="776"/>
      <c r="B50" s="776"/>
      <c r="D50" s="1821"/>
      <c r="E50" s="6"/>
      <c r="F50" s="92"/>
      <c r="G50" s="92"/>
      <c r="H50" s="92"/>
      <c r="I50" s="1117"/>
      <c r="J50" s="1117"/>
      <c r="K50" s="1117"/>
      <c r="L50" s="92"/>
      <c r="M50" s="92"/>
      <c r="N50" s="92"/>
      <c r="O50" s="92"/>
      <c r="P50" s="92"/>
      <c r="Q50" s="1102"/>
      <c r="R50" s="1102"/>
      <c r="S50" s="1102"/>
      <c r="T50" s="1102"/>
      <c r="U50" s="1102" t="s">
        <v>1529</v>
      </c>
      <c r="V50" s="1103" t="s">
        <v>1530</v>
      </c>
      <c r="W50" s="1104"/>
      <c r="X50" s="1104"/>
      <c r="Y50" s="1102"/>
      <c r="Z50" s="1102"/>
      <c r="AA50" s="1106"/>
      <c r="AB50" s="92"/>
      <c r="AC50" s="92"/>
      <c r="AD50" s="1083"/>
      <c r="AE50" s="1083"/>
      <c r="AF50" s="1083"/>
      <c r="AG50" s="1083"/>
      <c r="AH50" s="1808" t="s">
        <v>1370</v>
      </c>
      <c r="AI50" s="1808"/>
      <c r="AJ50" s="1808"/>
      <c r="AL50" s="6"/>
      <c r="AM50" s="6"/>
      <c r="AN50" s="6"/>
      <c r="AO50" s="6"/>
      <c r="AP50" s="6"/>
      <c r="AQ50" s="126"/>
      <c r="AR50" s="6"/>
      <c r="AS50" s="6"/>
      <c r="AT50" s="6"/>
      <c r="AU50" s="6"/>
      <c r="AV50" s="6"/>
      <c r="AW50" s="6"/>
      <c r="AX50" s="6"/>
      <c r="AY50" s="126"/>
      <c r="AZ50" s="128"/>
      <c r="BA50" s="128"/>
      <c r="BB50" s="6"/>
      <c r="BC50" s="6"/>
      <c r="BD50" s="1"/>
      <c r="BE50" s="1"/>
      <c r="BF50" s="1"/>
      <c r="BG50" s="1"/>
      <c r="BH50" s="6"/>
      <c r="BI50" s="30"/>
      <c r="BJ50" s="6"/>
      <c r="BK50" s="6"/>
      <c r="BL50" s="6"/>
    </row>
    <row r="51" spans="1:64" s="776" customFormat="1" ht="21" customHeight="1">
      <c r="D51" s="1821"/>
      <c r="E51" s="6"/>
      <c r="F51" s="92"/>
      <c r="G51" s="92"/>
      <c r="H51" s="92"/>
      <c r="I51" s="1117"/>
      <c r="J51" s="1117"/>
      <c r="K51" s="1117"/>
      <c r="L51" s="92"/>
      <c r="M51" s="92"/>
      <c r="N51" s="92"/>
      <c r="O51" s="92"/>
      <c r="P51" s="92"/>
      <c r="Q51" s="1102"/>
      <c r="R51" s="1102"/>
      <c r="S51" s="1102"/>
      <c r="T51" s="1105" t="s">
        <v>1532</v>
      </c>
      <c r="U51" s="1102"/>
      <c r="V51" s="1103"/>
      <c r="W51" s="1102" t="s">
        <v>1531</v>
      </c>
      <c r="X51" s="1102"/>
      <c r="Y51" s="1102"/>
      <c r="Z51" s="1102"/>
      <c r="AA51" s="1106"/>
      <c r="AB51" s="92"/>
      <c r="AC51" s="92"/>
      <c r="AD51" s="1083"/>
      <c r="AE51" s="1083"/>
      <c r="AF51" s="1083"/>
      <c r="AG51" s="1083"/>
      <c r="AH51" s="1090"/>
      <c r="AI51" s="1090"/>
      <c r="AJ51" s="1090"/>
      <c r="AL51" s="6"/>
      <c r="AM51" s="6"/>
      <c r="AN51" s="6"/>
      <c r="AO51" s="6"/>
      <c r="AP51" s="6"/>
      <c r="AQ51" s="126"/>
      <c r="AR51" s="6"/>
      <c r="AS51" s="6"/>
      <c r="AT51" s="6"/>
      <c r="AU51" s="6"/>
      <c r="AV51" s="6"/>
      <c r="AW51" s="6"/>
      <c r="AX51" s="6"/>
      <c r="AY51" s="126"/>
      <c r="AZ51" s="128"/>
      <c r="BA51" s="128"/>
      <c r="BB51" s="6"/>
      <c r="BC51" s="6"/>
      <c r="BD51" s="1082"/>
      <c r="BE51" s="1082"/>
      <c r="BF51" s="1082"/>
      <c r="BG51" s="1082"/>
      <c r="BH51" s="6"/>
      <c r="BI51" s="1097"/>
      <c r="BJ51" s="6"/>
      <c r="BK51" s="6"/>
      <c r="BL51" s="6"/>
    </row>
    <row r="52" spans="1:64" s="4" customFormat="1" ht="21" customHeight="1">
      <c r="A52" s="776"/>
      <c r="B52" s="776"/>
      <c r="D52" s="1821"/>
      <c r="E52" s="6"/>
      <c r="F52" s="92"/>
      <c r="G52" s="92"/>
      <c r="H52" s="92"/>
      <c r="I52" s="1106"/>
      <c r="J52" s="1106"/>
      <c r="K52" s="1106"/>
      <c r="L52" s="92"/>
      <c r="M52" s="92"/>
      <c r="N52" s="92"/>
      <c r="O52" s="92"/>
      <c r="P52" s="92"/>
      <c r="Q52" s="1102"/>
      <c r="R52" s="1102"/>
      <c r="S52" s="1102"/>
      <c r="T52" s="1105"/>
      <c r="U52" s="1107" t="s">
        <v>1529</v>
      </c>
      <c r="V52" s="1108" t="s">
        <v>1536</v>
      </c>
      <c r="W52" s="1107"/>
      <c r="X52" s="1102"/>
      <c r="Y52" s="1102"/>
      <c r="Z52" s="1102"/>
      <c r="AA52" s="1106"/>
      <c r="AB52" s="92"/>
      <c r="AC52" s="92"/>
      <c r="AD52" s="1083"/>
      <c r="AE52" s="1083"/>
      <c r="AF52" s="1083"/>
      <c r="AG52" s="1083"/>
      <c r="AH52" s="1"/>
      <c r="AI52" s="1"/>
      <c r="AJ52" s="1"/>
      <c r="AL52" s="6"/>
      <c r="AM52" s="6"/>
      <c r="AN52" s="6"/>
      <c r="AO52" s="6"/>
      <c r="AP52" s="6"/>
      <c r="AQ52" s="128"/>
      <c r="AR52" s="6"/>
      <c r="AS52" s="6"/>
      <c r="AT52" s="6"/>
      <c r="AU52" s="6"/>
      <c r="AV52" s="6"/>
      <c r="AW52" s="126"/>
      <c r="AX52" s="6"/>
      <c r="AY52" s="128"/>
      <c r="AZ52" s="128"/>
      <c r="BA52" s="128"/>
      <c r="BB52" s="6"/>
      <c r="BC52" s="6"/>
      <c r="BD52" s="1"/>
      <c r="BE52" s="1"/>
      <c r="BF52" s="1"/>
      <c r="BG52" s="1"/>
      <c r="BH52" s="1"/>
      <c r="BI52" s="1"/>
      <c r="BJ52" s="1"/>
      <c r="BK52" s="6"/>
      <c r="BL52" s="6"/>
    </row>
    <row r="53" spans="1:64" s="4" customFormat="1" ht="21" customHeight="1">
      <c r="A53" s="776"/>
      <c r="B53" s="776"/>
      <c r="D53" s="1821"/>
      <c r="E53" s="6"/>
      <c r="F53" s="92"/>
      <c r="G53" s="92"/>
      <c r="H53" s="92"/>
      <c r="I53" s="92"/>
      <c r="J53" s="92"/>
      <c r="K53" s="92"/>
      <c r="L53" s="92"/>
      <c r="M53" s="92"/>
      <c r="N53" s="92"/>
      <c r="O53" s="92"/>
      <c r="P53" s="92"/>
      <c r="Q53" s="92"/>
      <c r="R53" s="92"/>
      <c r="S53" s="92"/>
      <c r="T53" s="92"/>
      <c r="U53" s="92"/>
      <c r="V53" s="92"/>
      <c r="W53" s="1106"/>
      <c r="X53" s="92"/>
      <c r="Y53" s="92"/>
      <c r="Z53" s="92"/>
      <c r="AA53" s="92"/>
      <c r="AB53" s="92"/>
      <c r="AC53" s="92"/>
      <c r="AD53" s="1083"/>
      <c r="AE53" s="1089"/>
      <c r="AF53" s="1089"/>
      <c r="AG53" s="1089"/>
      <c r="AH53" s="30"/>
      <c r="AI53" s="30"/>
      <c r="AJ53" s="6"/>
      <c r="AL53" s="6"/>
      <c r="AM53" s="6"/>
      <c r="AN53" s="6"/>
      <c r="AO53" s="6"/>
      <c r="AP53" s="6"/>
      <c r="AQ53" s="6"/>
      <c r="AR53" s="6"/>
      <c r="AS53" s="6"/>
      <c r="AT53" s="6"/>
      <c r="AU53" s="6"/>
      <c r="AV53" s="6"/>
      <c r="AW53" s="128"/>
      <c r="AX53" s="6"/>
      <c r="AY53" s="6"/>
      <c r="AZ53" s="6"/>
      <c r="BA53" s="6"/>
      <c r="BB53" s="6"/>
      <c r="BC53" s="6"/>
      <c r="BD53" s="1"/>
      <c r="BE53" s="30"/>
      <c r="BF53" s="30"/>
      <c r="BG53" s="30"/>
      <c r="BH53" s="30"/>
      <c r="BI53" s="30"/>
      <c r="BJ53" s="6"/>
      <c r="BK53" s="6"/>
      <c r="BL53" s="6"/>
    </row>
    <row r="54" spans="1:64" s="4" customFormat="1" ht="13.5" customHeight="1">
      <c r="A54" s="776"/>
      <c r="B54" s="776"/>
      <c r="D54" s="1821"/>
      <c r="E54" s="6"/>
      <c r="F54" s="1709" t="s">
        <v>242</v>
      </c>
      <c r="G54" s="1710"/>
      <c r="H54" s="1710"/>
      <c r="I54" s="1710"/>
      <c r="J54" s="1710"/>
      <c r="K54" s="1710"/>
      <c r="L54" s="1710"/>
      <c r="M54" s="1710"/>
      <c r="N54" s="1722" t="s">
        <v>1552</v>
      </c>
      <c r="O54" s="1723"/>
      <c r="P54" s="1724"/>
      <c r="Q54" s="1810" t="s">
        <v>1551</v>
      </c>
      <c r="R54" s="1811"/>
      <c r="S54" s="1812"/>
      <c r="T54" s="1709" t="s">
        <v>37</v>
      </c>
      <c r="U54" s="1710"/>
      <c r="V54" s="1710"/>
      <c r="W54" s="1710"/>
      <c r="X54" s="1710"/>
      <c r="Y54" s="1710"/>
      <c r="Z54" s="1710"/>
      <c r="AA54" s="1710"/>
      <c r="AB54" s="1710"/>
      <c r="AC54" s="1710"/>
      <c r="AD54" s="1710"/>
      <c r="AE54" s="1710"/>
      <c r="AF54" s="1710"/>
      <c r="AG54" s="1711"/>
      <c r="AH54" s="1802" t="s">
        <v>243</v>
      </c>
      <c r="AI54" s="1782" t="s">
        <v>105</v>
      </c>
      <c r="AJ54" s="1804" t="s">
        <v>150</v>
      </c>
      <c r="AL54" s="6"/>
      <c r="AM54" s="1535"/>
      <c r="AN54" s="1535"/>
      <c r="AO54" s="1535"/>
      <c r="AP54" s="1535"/>
      <c r="AQ54" s="1535"/>
      <c r="AR54" s="1535"/>
      <c r="AS54" s="1535"/>
      <c r="AT54" s="6"/>
      <c r="AU54" s="6"/>
      <c r="AV54" s="1535"/>
      <c r="AW54" s="1535"/>
      <c r="AX54" s="1535"/>
      <c r="AY54" s="1535"/>
      <c r="AZ54" s="1535"/>
      <c r="BA54" s="1535"/>
      <c r="BB54" s="1535"/>
      <c r="BC54" s="1535"/>
      <c r="BD54" s="1535"/>
      <c r="BE54" s="1535"/>
      <c r="BF54" s="1535"/>
      <c r="BG54" s="1535"/>
      <c r="BH54" s="1786"/>
      <c r="BI54" s="1786"/>
      <c r="BJ54" s="1798"/>
      <c r="BK54" s="6"/>
      <c r="BL54" s="6"/>
    </row>
    <row r="55" spans="1:64" s="4" customFormat="1" ht="9.9499999999999993" customHeight="1">
      <c r="A55" s="776"/>
      <c r="B55" s="776"/>
      <c r="D55" s="1821"/>
      <c r="E55" s="6"/>
      <c r="F55" s="1706"/>
      <c r="G55" s="1707"/>
      <c r="H55" s="1707"/>
      <c r="I55" s="1707"/>
      <c r="J55" s="1707"/>
      <c r="K55" s="1707"/>
      <c r="L55" s="1707"/>
      <c r="M55" s="1707"/>
      <c r="N55" s="1725"/>
      <c r="O55" s="1726"/>
      <c r="P55" s="1727"/>
      <c r="Q55" s="1813"/>
      <c r="R55" s="1814"/>
      <c r="S55" s="1815"/>
      <c r="T55" s="1705"/>
      <c r="U55" s="1538"/>
      <c r="V55" s="1538"/>
      <c r="W55" s="1538"/>
      <c r="X55" s="1538"/>
      <c r="Y55" s="1538"/>
      <c r="Z55" s="1538"/>
      <c r="AA55" s="1538"/>
      <c r="AB55" s="1538"/>
      <c r="AC55" s="1538"/>
      <c r="AD55" s="1538"/>
      <c r="AE55" s="1538"/>
      <c r="AF55" s="1538"/>
      <c r="AG55" s="1539"/>
      <c r="AH55" s="1786"/>
      <c r="AI55" s="1783"/>
      <c r="AJ55" s="1805"/>
      <c r="AL55" s="6"/>
      <c r="AM55" s="1535"/>
      <c r="AN55" s="1535"/>
      <c r="AO55" s="1535"/>
      <c r="AP55" s="1535"/>
      <c r="AQ55" s="1535"/>
      <c r="AR55" s="1535"/>
      <c r="AS55" s="1535"/>
      <c r="AT55" s="1796"/>
      <c r="AU55" s="1796"/>
      <c r="AV55" s="1535"/>
      <c r="AW55" s="1535"/>
      <c r="AX55" s="1535"/>
      <c r="AY55" s="1535"/>
      <c r="AZ55" s="1535"/>
      <c r="BA55" s="1535"/>
      <c r="BB55" s="1535"/>
      <c r="BC55" s="1535"/>
      <c r="BD55" s="1535"/>
      <c r="BE55" s="1535"/>
      <c r="BF55" s="1535"/>
      <c r="BG55" s="1535"/>
      <c r="BH55" s="1786"/>
      <c r="BI55" s="1786"/>
      <c r="BJ55" s="1798"/>
      <c r="BK55" s="6"/>
      <c r="BL55" s="6"/>
    </row>
    <row r="56" spans="1:64" s="4" customFormat="1" ht="17.100000000000001" customHeight="1">
      <c r="A56" s="776"/>
      <c r="B56" s="776"/>
      <c r="D56" s="1821"/>
      <c r="E56" s="6"/>
      <c r="F56" s="958"/>
      <c r="G56" s="1110"/>
      <c r="H56" s="113"/>
      <c r="I56" s="989"/>
      <c r="J56" s="987"/>
      <c r="K56" s="989"/>
      <c r="L56" s="989"/>
      <c r="M56" s="989"/>
      <c r="N56" s="1725"/>
      <c r="O56" s="1726"/>
      <c r="P56" s="1727"/>
      <c r="Q56" s="1813"/>
      <c r="R56" s="1814"/>
      <c r="S56" s="1815"/>
      <c r="T56" s="1736" t="s">
        <v>398</v>
      </c>
      <c r="U56" s="1737"/>
      <c r="V56" s="1737"/>
      <c r="W56" s="1737"/>
      <c r="X56" s="1737"/>
      <c r="Y56" s="1738"/>
      <c r="Z56" s="1736" t="s">
        <v>400</v>
      </c>
      <c r="AA56" s="1737"/>
      <c r="AB56" s="1737"/>
      <c r="AC56" s="1738"/>
      <c r="AD56" s="1737" t="s">
        <v>399</v>
      </c>
      <c r="AE56" s="1737"/>
      <c r="AF56" s="1737"/>
      <c r="AG56" s="1738"/>
      <c r="AH56" s="1786"/>
      <c r="AI56" s="1783"/>
      <c r="AJ56" s="1805"/>
      <c r="AL56" s="6"/>
      <c r="AM56" s="6"/>
      <c r="AN56" s="6"/>
      <c r="AO56" s="6"/>
      <c r="AP56" s="6"/>
      <c r="AQ56" s="6"/>
      <c r="AR56" s="6"/>
      <c r="AS56" s="6"/>
      <c r="AT56" s="1796"/>
      <c r="AU56" s="1796"/>
      <c r="AV56" s="1787"/>
      <c r="AW56" s="1787"/>
      <c r="AX56" s="1787"/>
      <c r="AY56" s="1787"/>
      <c r="AZ56" s="1787"/>
      <c r="BA56" s="1787"/>
      <c r="BB56" s="1787"/>
      <c r="BC56" s="1787"/>
      <c r="BD56" s="1787"/>
      <c r="BE56" s="1787"/>
      <c r="BF56" s="1787"/>
      <c r="BG56" s="1787"/>
      <c r="BH56" s="1786"/>
      <c r="BI56" s="1786"/>
      <c r="BJ56" s="1798"/>
      <c r="BK56" s="6"/>
      <c r="BL56" s="6"/>
    </row>
    <row r="57" spans="1:64" s="4" customFormat="1" ht="13.15" customHeight="1">
      <c r="A57" s="776"/>
      <c r="B57" s="776"/>
      <c r="D57" s="1821"/>
      <c r="E57" s="6"/>
      <c r="F57" s="1733" t="s">
        <v>63</v>
      </c>
      <c r="G57" s="1819"/>
      <c r="H57" s="1731" t="s">
        <v>64</v>
      </c>
      <c r="I57" s="1732"/>
      <c r="J57" s="1733" t="s">
        <v>245</v>
      </c>
      <c r="K57" s="1734"/>
      <c r="L57" s="1734"/>
      <c r="M57" s="1732"/>
      <c r="N57" s="1725"/>
      <c r="O57" s="1726"/>
      <c r="P57" s="1727"/>
      <c r="Q57" s="1813"/>
      <c r="R57" s="1814"/>
      <c r="S57" s="1815"/>
      <c r="T57" s="1822" t="s">
        <v>381</v>
      </c>
      <c r="U57" s="1823"/>
      <c r="V57" s="1755" t="s">
        <v>379</v>
      </c>
      <c r="W57" s="1756"/>
      <c r="X57" s="1740" t="s">
        <v>380</v>
      </c>
      <c r="Y57" s="1741"/>
      <c r="Z57" s="1755" t="s">
        <v>379</v>
      </c>
      <c r="AA57" s="1756"/>
      <c r="AB57" s="1740" t="s">
        <v>380</v>
      </c>
      <c r="AC57" s="1741"/>
      <c r="AD57" s="1755" t="s">
        <v>379</v>
      </c>
      <c r="AE57" s="1756"/>
      <c r="AF57" s="1771" t="s">
        <v>380</v>
      </c>
      <c r="AG57" s="1772"/>
      <c r="AH57" s="1786"/>
      <c r="AI57" s="1783"/>
      <c r="AJ57" s="1805"/>
      <c r="AL57" s="6"/>
      <c r="AM57" s="120"/>
      <c r="AN57" s="1789"/>
      <c r="AO57" s="1789"/>
      <c r="AP57" s="1789"/>
      <c r="AQ57" s="1789"/>
      <c r="AR57" s="1789"/>
      <c r="AS57" s="120"/>
      <c r="AT57" s="1796"/>
      <c r="AU57" s="1796"/>
      <c r="AV57" s="1793"/>
      <c r="AW57" s="1792"/>
      <c r="AX57" s="1792"/>
      <c r="AY57" s="1793"/>
      <c r="AZ57" s="1792"/>
      <c r="BA57" s="1792"/>
      <c r="BB57" s="1793"/>
      <c r="BC57" s="1792"/>
      <c r="BD57" s="1792"/>
      <c r="BE57" s="1793"/>
      <c r="BF57" s="1792"/>
      <c r="BG57" s="1792"/>
      <c r="BH57" s="1786"/>
      <c r="BI57" s="1786"/>
      <c r="BJ57" s="1798"/>
      <c r="BK57" s="6"/>
      <c r="BL57" s="6"/>
    </row>
    <row r="58" spans="1:64" s="4" customFormat="1">
      <c r="A58" s="776"/>
      <c r="B58" s="776"/>
      <c r="D58" s="1821"/>
      <c r="E58" s="6"/>
      <c r="F58" s="978"/>
      <c r="G58" s="1111"/>
      <c r="H58" s="980"/>
      <c r="I58" s="980"/>
      <c r="J58" s="978"/>
      <c r="K58" s="980"/>
      <c r="L58" s="980"/>
      <c r="M58" s="980"/>
      <c r="N58" s="1728"/>
      <c r="O58" s="1729"/>
      <c r="P58" s="1730"/>
      <c r="Q58" s="1816"/>
      <c r="R58" s="1817"/>
      <c r="S58" s="1818"/>
      <c r="T58" s="1824"/>
      <c r="U58" s="1825"/>
      <c r="V58" s="1757"/>
      <c r="W58" s="1758"/>
      <c r="X58" s="1742"/>
      <c r="Y58" s="1742"/>
      <c r="Z58" s="1757"/>
      <c r="AA58" s="1758"/>
      <c r="AB58" s="1742"/>
      <c r="AC58" s="1742"/>
      <c r="AD58" s="1757"/>
      <c r="AE58" s="1758"/>
      <c r="AF58" s="1757"/>
      <c r="AG58" s="1758"/>
      <c r="AH58" s="1803"/>
      <c r="AI58" s="1784"/>
      <c r="AJ58" s="1806"/>
      <c r="AL58" s="6"/>
      <c r="AM58" s="6"/>
      <c r="AN58" s="6"/>
      <c r="AO58" s="6"/>
      <c r="AP58" s="6"/>
      <c r="AQ58" s="6"/>
      <c r="AR58" s="6"/>
      <c r="AS58" s="6"/>
      <c r="AT58" s="6"/>
      <c r="AU58" s="6"/>
      <c r="AV58" s="1793"/>
      <c r="AW58" s="121"/>
      <c r="AX58" s="121"/>
      <c r="AY58" s="1793"/>
      <c r="AZ58" s="121"/>
      <c r="BA58" s="129"/>
      <c r="BB58" s="1793"/>
      <c r="BC58" s="121"/>
      <c r="BD58" s="121"/>
      <c r="BE58" s="1793"/>
      <c r="BF58" s="121"/>
      <c r="BG58" s="121"/>
      <c r="BH58" s="1786"/>
      <c r="BI58" s="1786"/>
      <c r="BJ58" s="1798"/>
      <c r="BK58" s="6"/>
      <c r="BL58" s="6"/>
    </row>
    <row r="59" spans="1:64" s="4" customFormat="1" ht="15" customHeight="1">
      <c r="A59" s="776"/>
      <c r="B59" s="776"/>
      <c r="D59" s="1821"/>
      <c r="E59" s="6"/>
      <c r="F59" s="958"/>
      <c r="G59" s="1110"/>
      <c r="H59" s="113"/>
      <c r="I59" s="113"/>
      <c r="J59" s="958"/>
      <c r="K59" s="113"/>
      <c r="L59" s="113"/>
      <c r="M59" s="113"/>
      <c r="N59" s="958"/>
      <c r="O59" s="113"/>
      <c r="P59" s="123"/>
      <c r="Q59" s="7"/>
      <c r="R59" s="9"/>
      <c r="S59" s="10"/>
      <c r="T59" s="7"/>
      <c r="U59" s="10"/>
      <c r="V59" s="7"/>
      <c r="W59" s="133"/>
      <c r="X59" s="7"/>
      <c r="Y59" s="10"/>
      <c r="Z59" s="134"/>
      <c r="AA59" s="10"/>
      <c r="AB59" s="7"/>
      <c r="AC59" s="133"/>
      <c r="AD59" s="7"/>
      <c r="AE59" s="10"/>
      <c r="AF59" s="134"/>
      <c r="AG59" s="10"/>
      <c r="AH59" s="6"/>
      <c r="AI59" s="91"/>
      <c r="AJ59" s="15"/>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s="4" customFormat="1" ht="15" customHeight="1">
      <c r="A60" s="776"/>
      <c r="B60" s="776"/>
      <c r="D60" s="1821"/>
      <c r="E60" s="6"/>
      <c r="F60" s="958"/>
      <c r="G60" s="1110"/>
      <c r="H60" s="113"/>
      <c r="I60" s="113"/>
      <c r="J60" s="958"/>
      <c r="K60" s="113"/>
      <c r="L60" s="113"/>
      <c r="M60" s="113"/>
      <c r="N60" s="958"/>
      <c r="O60" s="113"/>
      <c r="P60" s="123"/>
      <c r="Q60" s="11"/>
      <c r="R60" s="6"/>
      <c r="S60" s="15"/>
      <c r="T60" s="11"/>
      <c r="U60" s="15"/>
      <c r="V60" s="11"/>
      <c r="W60" s="15"/>
      <c r="X60" s="11"/>
      <c r="Y60" s="15"/>
      <c r="Z60" s="11"/>
      <c r="AA60" s="15"/>
      <c r="AB60" s="11"/>
      <c r="AC60" s="15"/>
      <c r="AD60" s="11"/>
      <c r="AE60" s="15"/>
      <c r="AF60" s="11"/>
      <c r="AG60" s="15"/>
      <c r="AH60" s="6"/>
      <c r="AI60" s="91"/>
      <c r="AJ60" s="15"/>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s="4" customFormat="1" ht="15" customHeight="1">
      <c r="A61" s="776"/>
      <c r="B61" s="776"/>
      <c r="D61" s="1821"/>
      <c r="E61" s="6"/>
      <c r="F61" s="11"/>
      <c r="G61" s="1101"/>
      <c r="H61" s="113"/>
      <c r="I61" s="6"/>
      <c r="J61" s="11"/>
      <c r="K61" s="6"/>
      <c r="L61" s="6"/>
      <c r="M61" s="6"/>
      <c r="N61" s="958"/>
      <c r="O61" s="6"/>
      <c r="P61" s="15"/>
      <c r="Q61" s="11"/>
      <c r="R61" s="6"/>
      <c r="S61" s="15"/>
      <c r="T61" s="11"/>
      <c r="U61" s="15"/>
      <c r="V61" s="11"/>
      <c r="W61" s="15"/>
      <c r="X61" s="11"/>
      <c r="Y61" s="15"/>
      <c r="Z61" s="11"/>
      <c r="AA61" s="15"/>
      <c r="AB61" s="11"/>
      <c r="AC61" s="15"/>
      <c r="AD61" s="11"/>
      <c r="AE61" s="15"/>
      <c r="AF61" s="11"/>
      <c r="AG61" s="15"/>
      <c r="AH61" s="6"/>
      <c r="AI61" s="91"/>
      <c r="AJ61" s="15"/>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s="4" customFormat="1" ht="15" customHeight="1">
      <c r="A62" s="776"/>
      <c r="B62" s="776"/>
      <c r="D62" s="1821"/>
      <c r="E62" s="6"/>
      <c r="F62" s="11"/>
      <c r="G62" s="1101"/>
      <c r="H62" s="113"/>
      <c r="I62" s="6"/>
      <c r="J62" s="11"/>
      <c r="K62" s="6"/>
      <c r="L62" s="1378"/>
      <c r="M62" s="6"/>
      <c r="N62" s="11"/>
      <c r="O62" s="6"/>
      <c r="P62" s="15"/>
      <c r="Q62" s="11"/>
      <c r="R62" s="6"/>
      <c r="S62" s="15"/>
      <c r="T62" s="11"/>
      <c r="U62" s="15"/>
      <c r="V62" s="11"/>
      <c r="W62" s="15"/>
      <c r="X62" s="11"/>
      <c r="Y62" s="15"/>
      <c r="Z62" s="11"/>
      <c r="AA62" s="15"/>
      <c r="AB62" s="11"/>
      <c r="AC62" s="15"/>
      <c r="AD62" s="11"/>
      <c r="AE62" s="15"/>
      <c r="AF62" s="11"/>
      <c r="AG62" s="15"/>
      <c r="AH62" s="6"/>
      <c r="AI62" s="91"/>
      <c r="AJ62" s="15"/>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s="4" customFormat="1" ht="15" customHeight="1">
      <c r="A63" s="776"/>
      <c r="B63" s="776"/>
      <c r="D63" s="1821"/>
      <c r="E63" s="6"/>
      <c r="F63" s="11"/>
      <c r="G63" s="1101"/>
      <c r="H63" s="113"/>
      <c r="I63" s="6"/>
      <c r="J63" s="11"/>
      <c r="K63" s="6"/>
      <c r="L63" s="6"/>
      <c r="M63" s="6"/>
      <c r="N63" s="11"/>
      <c r="O63" s="6"/>
      <c r="P63" s="15"/>
      <c r="Q63" s="11"/>
      <c r="R63" s="6"/>
      <c r="S63" s="15"/>
      <c r="T63" s="11"/>
      <c r="U63" s="15"/>
      <c r="V63" s="11"/>
      <c r="W63" s="15"/>
      <c r="X63" s="11"/>
      <c r="Y63" s="15"/>
      <c r="Z63" s="11"/>
      <c r="AA63" s="15"/>
      <c r="AB63" s="11"/>
      <c r="AC63" s="15"/>
      <c r="AD63" s="11"/>
      <c r="AE63" s="15"/>
      <c r="AF63" s="11"/>
      <c r="AG63" s="15"/>
      <c r="AH63" s="6"/>
      <c r="AI63" s="91"/>
      <c r="AJ63" s="15"/>
      <c r="AL63" s="6"/>
      <c r="AM63" s="6"/>
      <c r="AN63" s="6"/>
      <c r="AO63" s="6"/>
      <c r="AP63" s="6"/>
      <c r="AQ63" s="6"/>
      <c r="AR63" s="6"/>
      <c r="AS63" s="6"/>
      <c r="AT63" s="6"/>
      <c r="AU63" s="6"/>
      <c r="AV63" s="6"/>
      <c r="AW63" s="6"/>
      <c r="AX63" s="6"/>
      <c r="AY63" s="6"/>
      <c r="AZ63" s="6"/>
      <c r="BA63" s="113"/>
      <c r="BB63" s="6"/>
      <c r="BC63" s="6"/>
      <c r="BD63" s="6"/>
      <c r="BE63" s="6"/>
      <c r="BF63" s="6"/>
      <c r="BG63" s="6"/>
      <c r="BH63" s="6"/>
      <c r="BI63" s="6"/>
      <c r="BJ63" s="6"/>
      <c r="BK63" s="6"/>
      <c r="BL63" s="6"/>
    </row>
    <row r="64" spans="1:64" s="4" customFormat="1" ht="15" customHeight="1">
      <c r="A64" s="776"/>
      <c r="B64" s="776"/>
      <c r="D64" s="1821"/>
      <c r="E64" s="6"/>
      <c r="F64" s="11"/>
      <c r="G64" s="1101"/>
      <c r="H64" s="113"/>
      <c r="I64" s="6"/>
      <c r="J64" s="11"/>
      <c r="K64" s="6"/>
      <c r="L64" s="6"/>
      <c r="M64" s="6"/>
      <c r="N64" s="11"/>
      <c r="O64" s="6"/>
      <c r="P64" s="15"/>
      <c r="Q64" s="11"/>
      <c r="R64" s="6"/>
      <c r="S64" s="15"/>
      <c r="T64" s="11"/>
      <c r="U64" s="15"/>
      <c r="V64" s="11"/>
      <c r="W64" s="15"/>
      <c r="X64" s="11"/>
      <c r="Y64" s="15"/>
      <c r="Z64" s="11"/>
      <c r="AA64" s="15"/>
      <c r="AB64" s="11"/>
      <c r="AC64" s="15"/>
      <c r="AD64" s="11"/>
      <c r="AE64" s="15"/>
      <c r="AF64" s="11"/>
      <c r="AG64" s="15"/>
      <c r="AH64" s="6"/>
      <c r="AI64" s="91"/>
      <c r="AJ64" s="15"/>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s="4" customFormat="1" ht="15" customHeight="1">
      <c r="A65" s="776"/>
      <c r="B65" s="776"/>
      <c r="D65" s="1821"/>
      <c r="E65" s="6"/>
      <c r="F65" s="11"/>
      <c r="G65" s="1101"/>
      <c r="H65" s="113"/>
      <c r="I65" s="6"/>
      <c r="J65" s="11"/>
      <c r="K65" s="6"/>
      <c r="L65" s="6"/>
      <c r="M65" s="6"/>
      <c r="N65" s="11"/>
      <c r="O65" s="6"/>
      <c r="P65" s="15"/>
      <c r="Q65" s="11"/>
      <c r="R65" s="6"/>
      <c r="S65" s="15"/>
      <c r="T65" s="11"/>
      <c r="U65" s="15"/>
      <c r="V65" s="11"/>
      <c r="W65" s="15"/>
      <c r="X65" s="11"/>
      <c r="Y65" s="15"/>
      <c r="Z65" s="11"/>
      <c r="AA65" s="15"/>
      <c r="AB65" s="11"/>
      <c r="AC65" s="15"/>
      <c r="AD65" s="11"/>
      <c r="AE65" s="15"/>
      <c r="AF65" s="11"/>
      <c r="AG65" s="15"/>
      <c r="AH65" s="6"/>
      <c r="AI65" s="91"/>
      <c r="AJ65" s="15"/>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s="4" customFormat="1" ht="15" customHeight="1">
      <c r="A66" s="776"/>
      <c r="B66" s="776"/>
      <c r="D66" s="1821"/>
      <c r="E66" s="174"/>
      <c r="F66" s="11"/>
      <c r="G66" s="1101"/>
      <c r="H66" s="113"/>
      <c r="I66" s="6"/>
      <c r="J66" s="11"/>
      <c r="K66" s="6"/>
      <c r="L66" s="6"/>
      <c r="M66" s="6"/>
      <c r="N66" s="11"/>
      <c r="O66" s="6"/>
      <c r="P66" s="15"/>
      <c r="Q66" s="11"/>
      <c r="R66" s="6"/>
      <c r="S66" s="15"/>
      <c r="T66" s="11"/>
      <c r="U66" s="15"/>
      <c r="V66" s="11"/>
      <c r="W66" s="15"/>
      <c r="X66" s="11"/>
      <c r="Y66" s="15"/>
      <c r="Z66" s="11"/>
      <c r="AA66" s="15"/>
      <c r="AB66" s="11"/>
      <c r="AC66" s="15"/>
      <c r="AD66" s="11"/>
      <c r="AE66" s="15"/>
      <c r="AF66" s="11"/>
      <c r="AG66" s="15"/>
      <c r="AH66" s="6"/>
      <c r="AI66" s="91"/>
      <c r="AJ66" s="15"/>
      <c r="AL66" s="1794"/>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s="4" customFormat="1" ht="15" customHeight="1">
      <c r="A67" s="776"/>
      <c r="B67" s="776"/>
      <c r="D67" s="1821"/>
      <c r="E67" s="174"/>
      <c r="F67" s="11"/>
      <c r="G67" s="1101"/>
      <c r="H67" s="113"/>
      <c r="I67" s="6"/>
      <c r="J67" s="11"/>
      <c r="K67" s="6"/>
      <c r="L67" s="6"/>
      <c r="M67" s="6"/>
      <c r="N67" s="11"/>
      <c r="O67" s="6"/>
      <c r="P67" s="15"/>
      <c r="Q67" s="11"/>
      <c r="R67" s="6"/>
      <c r="S67" s="15"/>
      <c r="T67" s="11"/>
      <c r="U67" s="15"/>
      <c r="V67" s="11"/>
      <c r="W67" s="15"/>
      <c r="X67" s="11"/>
      <c r="Y67" s="15"/>
      <c r="Z67" s="11"/>
      <c r="AA67" s="15"/>
      <c r="AB67" s="11"/>
      <c r="AC67" s="15"/>
      <c r="AD67" s="11"/>
      <c r="AE67" s="15"/>
      <c r="AF67" s="11"/>
      <c r="AG67" s="15"/>
      <c r="AH67" s="6"/>
      <c r="AI67" s="91"/>
      <c r="AJ67" s="15"/>
      <c r="AL67" s="1794"/>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s="4" customFormat="1" ht="15" customHeight="1">
      <c r="A68" s="776"/>
      <c r="B68" s="776"/>
      <c r="D68" s="1821"/>
      <c r="E68" s="174"/>
      <c r="F68" s="11"/>
      <c r="G68" s="1101"/>
      <c r="H68" s="113"/>
      <c r="I68" s="6"/>
      <c r="J68" s="11"/>
      <c r="K68" s="6"/>
      <c r="L68" s="6"/>
      <c r="M68" s="6"/>
      <c r="N68" s="11"/>
      <c r="O68" s="6"/>
      <c r="P68" s="15"/>
      <c r="Q68" s="11"/>
      <c r="R68" s="6"/>
      <c r="S68" s="15"/>
      <c r="T68" s="11"/>
      <c r="U68" s="15"/>
      <c r="V68" s="11"/>
      <c r="W68" s="15"/>
      <c r="X68" s="11"/>
      <c r="Y68" s="15"/>
      <c r="Z68" s="11"/>
      <c r="AA68" s="15"/>
      <c r="AB68" s="11"/>
      <c r="AC68" s="15"/>
      <c r="AD68" s="11"/>
      <c r="AE68" s="15"/>
      <c r="AF68" s="11"/>
      <c r="AG68" s="15"/>
      <c r="AH68" s="6"/>
      <c r="AI68" s="91"/>
      <c r="AJ68" s="15"/>
      <c r="AL68" s="1794"/>
      <c r="AM68" s="6"/>
      <c r="AN68" s="6"/>
      <c r="AO68" s="6"/>
      <c r="AP68" s="6"/>
      <c r="AQ68" s="6"/>
      <c r="AR68" s="6"/>
      <c r="AS68" s="6"/>
      <c r="AT68" s="6"/>
      <c r="AU68" s="6"/>
      <c r="AV68" s="6"/>
      <c r="AW68" s="6"/>
      <c r="AX68" s="6"/>
      <c r="AY68" s="6"/>
      <c r="AZ68" s="6"/>
      <c r="BA68" s="113"/>
      <c r="BB68" s="6"/>
      <c r="BC68" s="6"/>
      <c r="BD68" s="6"/>
      <c r="BE68" s="6"/>
      <c r="BF68" s="6"/>
      <c r="BG68" s="6"/>
      <c r="BH68" s="6"/>
      <c r="BI68" s="6"/>
      <c r="BJ68" s="6"/>
      <c r="BK68" s="6"/>
      <c r="BL68" s="6"/>
    </row>
    <row r="69" spans="1:64" s="4" customFormat="1" ht="15" customHeight="1">
      <c r="A69" s="776"/>
      <c r="B69" s="776"/>
      <c r="D69" s="1821"/>
      <c r="E69" s="174"/>
      <c r="F69" s="11"/>
      <c r="G69" s="1101"/>
      <c r="H69" s="113"/>
      <c r="I69" s="6"/>
      <c r="J69" s="11"/>
      <c r="K69" s="6"/>
      <c r="L69" s="6"/>
      <c r="M69" s="6"/>
      <c r="N69" s="11"/>
      <c r="O69" s="6"/>
      <c r="P69" s="15"/>
      <c r="Q69" s="11"/>
      <c r="R69" s="6"/>
      <c r="S69" s="15"/>
      <c r="T69" s="11"/>
      <c r="U69" s="15"/>
      <c r="V69" s="11"/>
      <c r="W69" s="135"/>
      <c r="X69" s="11"/>
      <c r="Y69" s="15"/>
      <c r="Z69" s="136"/>
      <c r="AA69" s="15"/>
      <c r="AB69" s="11"/>
      <c r="AC69" s="135"/>
      <c r="AD69" s="11"/>
      <c r="AE69" s="15"/>
      <c r="AF69" s="136"/>
      <c r="AG69" s="15"/>
      <c r="AH69" s="6"/>
      <c r="AI69" s="91"/>
      <c r="AJ69" s="15"/>
      <c r="AL69" s="1794"/>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s="4" customFormat="1" ht="15" customHeight="1">
      <c r="A70" s="776"/>
      <c r="B70" s="776"/>
      <c r="D70" s="1821"/>
      <c r="E70" s="6"/>
      <c r="F70" s="11"/>
      <c r="G70" s="1101"/>
      <c r="H70" s="113"/>
      <c r="I70" s="6"/>
      <c r="J70" s="11"/>
      <c r="K70" s="6"/>
      <c r="L70" s="6"/>
      <c r="M70" s="6"/>
      <c r="N70" s="11"/>
      <c r="O70" s="6"/>
      <c r="P70" s="15"/>
      <c r="Q70" s="11"/>
      <c r="R70" s="6"/>
      <c r="S70" s="15"/>
      <c r="T70" s="11"/>
      <c r="U70" s="15"/>
      <c r="V70" s="11"/>
      <c r="W70" s="15"/>
      <c r="X70" s="11"/>
      <c r="Y70" s="15"/>
      <c r="Z70" s="11"/>
      <c r="AA70" s="15"/>
      <c r="AB70" s="11"/>
      <c r="AC70" s="15"/>
      <c r="AD70" s="11"/>
      <c r="AE70" s="15"/>
      <c r="AF70" s="11"/>
      <c r="AG70" s="15"/>
      <c r="AH70" s="6"/>
      <c r="AI70" s="91"/>
      <c r="AJ70" s="15"/>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s="4" customFormat="1" ht="15" customHeight="1">
      <c r="A71" s="776"/>
      <c r="B71" s="776"/>
      <c r="D71" s="1821"/>
      <c r="E71" s="6"/>
      <c r="F71" s="11"/>
      <c r="G71" s="1101"/>
      <c r="H71" s="113"/>
      <c r="I71" s="6"/>
      <c r="J71" s="11"/>
      <c r="K71" s="6"/>
      <c r="L71" s="6"/>
      <c r="M71" s="6"/>
      <c r="N71" s="11"/>
      <c r="O71" s="6"/>
      <c r="P71" s="15"/>
      <c r="Q71" s="11"/>
      <c r="R71" s="6"/>
      <c r="S71" s="15"/>
      <c r="T71" s="11"/>
      <c r="U71" s="15"/>
      <c r="V71" s="11"/>
      <c r="W71" s="135"/>
      <c r="X71" s="11"/>
      <c r="Y71" s="15"/>
      <c r="Z71" s="136"/>
      <c r="AA71" s="15"/>
      <c r="AB71" s="11"/>
      <c r="AC71" s="135"/>
      <c r="AD71" s="11"/>
      <c r="AE71" s="15"/>
      <c r="AF71" s="136"/>
      <c r="AG71" s="15"/>
      <c r="AH71" s="6"/>
      <c r="AI71" s="91"/>
      <c r="AJ71" s="15"/>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s="354" customFormat="1" ht="15" customHeight="1">
      <c r="A72" s="776"/>
      <c r="B72" s="776"/>
      <c r="D72" s="1821"/>
      <c r="E72" s="6"/>
      <c r="F72" s="11"/>
      <c r="G72" s="1101"/>
      <c r="H72" s="113"/>
      <c r="I72" s="6"/>
      <c r="J72" s="11"/>
      <c r="K72" s="6"/>
      <c r="L72" s="6"/>
      <c r="M72" s="6"/>
      <c r="N72" s="11"/>
      <c r="O72" s="6"/>
      <c r="P72" s="15"/>
      <c r="Q72" s="11"/>
      <c r="R72" s="6"/>
      <c r="S72" s="15"/>
      <c r="T72" s="11"/>
      <c r="U72" s="15"/>
      <c r="V72" s="11"/>
      <c r="W72" s="135"/>
      <c r="X72" s="11"/>
      <c r="Y72" s="15"/>
      <c r="Z72" s="136"/>
      <c r="AA72" s="15"/>
      <c r="AB72" s="11"/>
      <c r="AC72" s="135"/>
      <c r="AD72" s="11"/>
      <c r="AE72" s="15"/>
      <c r="AF72" s="136"/>
      <c r="AG72" s="15"/>
      <c r="AH72" s="6"/>
      <c r="AI72" s="91"/>
      <c r="AJ72" s="15"/>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s="4" customFormat="1" ht="15" customHeight="1">
      <c r="A73" s="776"/>
      <c r="B73" s="776"/>
      <c r="D73" s="1821"/>
      <c r="E73" s="6"/>
      <c r="F73" s="11"/>
      <c r="G73" s="1101"/>
      <c r="H73" s="113"/>
      <c r="I73" s="6"/>
      <c r="J73" s="11"/>
      <c r="K73" s="6"/>
      <c r="L73" s="6"/>
      <c r="M73" s="6"/>
      <c r="N73" s="11"/>
      <c r="O73" s="6"/>
      <c r="P73" s="15"/>
      <c r="Q73" s="11"/>
      <c r="R73" s="6"/>
      <c r="S73" s="15"/>
      <c r="T73" s="11"/>
      <c r="U73" s="15"/>
      <c r="V73" s="11"/>
      <c r="W73" s="15"/>
      <c r="X73" s="11"/>
      <c r="Y73" s="15"/>
      <c r="Z73" s="11"/>
      <c r="AA73" s="15"/>
      <c r="AB73" s="11"/>
      <c r="AC73" s="15"/>
      <c r="AD73" s="11"/>
      <c r="AE73" s="15"/>
      <c r="AF73" s="11"/>
      <c r="AG73" s="15"/>
      <c r="AH73" s="6"/>
      <c r="AI73" s="91"/>
      <c r="AJ73" s="15"/>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s="4" customFormat="1" ht="15" customHeight="1">
      <c r="A74" s="776"/>
      <c r="B74" s="776"/>
      <c r="D74" s="1821"/>
      <c r="E74" s="6"/>
      <c r="F74" s="11"/>
      <c r="G74" s="1101"/>
      <c r="H74" s="113"/>
      <c r="I74" s="6"/>
      <c r="J74" s="11"/>
      <c r="K74" s="6"/>
      <c r="L74" s="6"/>
      <c r="M74" s="6"/>
      <c r="N74" s="11"/>
      <c r="O74" s="6"/>
      <c r="P74" s="15"/>
      <c r="Q74" s="11"/>
      <c r="R74" s="6"/>
      <c r="S74" s="15"/>
      <c r="T74" s="11"/>
      <c r="U74" s="15"/>
      <c r="V74" s="11"/>
      <c r="W74" s="15"/>
      <c r="X74" s="11"/>
      <c r="Y74" s="15"/>
      <c r="Z74" s="11"/>
      <c r="AA74" s="15"/>
      <c r="AB74" s="11"/>
      <c r="AC74" s="15"/>
      <c r="AD74" s="11"/>
      <c r="AE74" s="15"/>
      <c r="AF74" s="11"/>
      <c r="AG74" s="15"/>
      <c r="AH74" s="6"/>
      <c r="AI74" s="91"/>
      <c r="AJ74" s="15"/>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s="4" customFormat="1" ht="15" customHeight="1">
      <c r="A75" s="776"/>
      <c r="B75" s="776"/>
      <c r="D75" s="1821"/>
      <c r="E75" s="6"/>
      <c r="F75" s="11"/>
      <c r="G75" s="1101"/>
      <c r="H75" s="113"/>
      <c r="I75" s="6"/>
      <c r="J75" s="11"/>
      <c r="K75" s="6"/>
      <c r="L75" s="6"/>
      <c r="M75" s="6"/>
      <c r="N75" s="11"/>
      <c r="O75" s="6"/>
      <c r="P75" s="15"/>
      <c r="Q75" s="11"/>
      <c r="R75" s="6"/>
      <c r="S75" s="15"/>
      <c r="T75" s="11"/>
      <c r="U75" s="15"/>
      <c r="V75" s="11"/>
      <c r="W75" s="15"/>
      <c r="X75" s="11"/>
      <c r="Y75" s="15"/>
      <c r="Z75" s="11"/>
      <c r="AA75" s="15"/>
      <c r="AB75" s="11"/>
      <c r="AC75" s="15"/>
      <c r="AD75" s="11"/>
      <c r="AE75" s="15"/>
      <c r="AF75" s="11"/>
      <c r="AG75" s="15"/>
      <c r="AH75" s="6"/>
      <c r="AI75" s="91"/>
      <c r="AJ75" s="15"/>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s="4" customFormat="1" ht="15" customHeight="1">
      <c r="A76" s="776"/>
      <c r="B76" s="776"/>
      <c r="D76" s="1821"/>
      <c r="E76" s="6"/>
      <c r="F76" s="11"/>
      <c r="G76" s="1101"/>
      <c r="H76" s="113"/>
      <c r="I76" s="6"/>
      <c r="J76" s="11"/>
      <c r="K76" s="6"/>
      <c r="L76" s="6"/>
      <c r="M76" s="6"/>
      <c r="N76" s="11"/>
      <c r="O76" s="6"/>
      <c r="P76" s="15"/>
      <c r="Q76" s="11"/>
      <c r="R76" s="6"/>
      <c r="S76" s="15"/>
      <c r="T76" s="11"/>
      <c r="U76" s="15"/>
      <c r="V76" s="11"/>
      <c r="W76" s="15"/>
      <c r="X76" s="11"/>
      <c r="Y76" s="15"/>
      <c r="Z76" s="11"/>
      <c r="AA76" s="15"/>
      <c r="AB76" s="11"/>
      <c r="AC76" s="15"/>
      <c r="AD76" s="11"/>
      <c r="AE76" s="15"/>
      <c r="AF76" s="11"/>
      <c r="AG76" s="15"/>
      <c r="AH76" s="6"/>
      <c r="AI76" s="91"/>
      <c r="AJ76" s="15"/>
      <c r="AL76" s="6"/>
      <c r="AM76" s="6"/>
      <c r="AN76" s="6"/>
      <c r="AO76" s="6"/>
      <c r="AP76" s="6"/>
      <c r="AQ76" s="6"/>
      <c r="AR76" s="6"/>
      <c r="AS76" s="6"/>
      <c r="AT76" s="6"/>
      <c r="AU76" s="6"/>
      <c r="AV76" s="6"/>
      <c r="AW76" s="6"/>
      <c r="AX76" s="6"/>
      <c r="AY76" s="6"/>
      <c r="AZ76" s="6"/>
      <c r="BA76" s="113"/>
      <c r="BB76" s="6"/>
      <c r="BC76" s="6"/>
      <c r="BD76" s="6"/>
      <c r="BE76" s="6"/>
      <c r="BF76" s="6"/>
      <c r="BG76" s="6"/>
      <c r="BH76" s="6"/>
      <c r="BI76" s="6"/>
      <c r="BJ76" s="6"/>
      <c r="BK76" s="6"/>
      <c r="BL76" s="6"/>
    </row>
    <row r="77" spans="1:64" s="4" customFormat="1" ht="15" customHeight="1">
      <c r="A77" s="776"/>
      <c r="B77" s="776"/>
      <c r="D77" s="1821"/>
      <c r="E77" s="6"/>
      <c r="F77" s="11"/>
      <c r="G77" s="1101"/>
      <c r="H77" s="113"/>
      <c r="I77" s="6"/>
      <c r="J77" s="11"/>
      <c r="K77" s="6"/>
      <c r="L77" s="6"/>
      <c r="M77" s="6"/>
      <c r="N77" s="11"/>
      <c r="O77" s="6"/>
      <c r="P77" s="15"/>
      <c r="Q77" s="11"/>
      <c r="R77" s="6"/>
      <c r="S77" s="15"/>
      <c r="T77" s="11"/>
      <c r="U77" s="15"/>
      <c r="V77" s="11"/>
      <c r="W77" s="15"/>
      <c r="X77" s="11"/>
      <c r="Y77" s="15"/>
      <c r="Z77" s="11"/>
      <c r="AA77" s="15"/>
      <c r="AB77" s="11"/>
      <c r="AC77" s="15"/>
      <c r="AD77" s="11"/>
      <c r="AE77" s="15"/>
      <c r="AF77" s="11"/>
      <c r="AG77" s="15"/>
      <c r="AH77" s="6"/>
      <c r="AI77" s="91"/>
      <c r="AJ77" s="15"/>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s="4" customFormat="1" ht="15" customHeight="1">
      <c r="A78" s="776"/>
      <c r="B78" s="776"/>
      <c r="D78" s="1821"/>
      <c r="E78" s="6"/>
      <c r="F78" s="11"/>
      <c r="G78" s="1101"/>
      <c r="H78" s="113"/>
      <c r="I78" s="6"/>
      <c r="J78" s="11"/>
      <c r="K78" s="6"/>
      <c r="L78" s="6"/>
      <c r="M78" s="6"/>
      <c r="N78" s="11"/>
      <c r="O78" s="6"/>
      <c r="P78" s="15"/>
      <c r="Q78" s="11"/>
      <c r="R78" s="6"/>
      <c r="S78" s="15"/>
      <c r="T78" s="11"/>
      <c r="U78" s="15"/>
      <c r="V78" s="11"/>
      <c r="W78" s="15"/>
      <c r="X78" s="11"/>
      <c r="Y78" s="15"/>
      <c r="Z78" s="11"/>
      <c r="AA78" s="15"/>
      <c r="AB78" s="11"/>
      <c r="AC78" s="15"/>
      <c r="AD78" s="11"/>
      <c r="AE78" s="15"/>
      <c r="AF78" s="11"/>
      <c r="AG78" s="15"/>
      <c r="AH78" s="6"/>
      <c r="AI78" s="91"/>
      <c r="AJ78" s="15"/>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s="4" customFormat="1" ht="15" customHeight="1">
      <c r="A79" s="776"/>
      <c r="B79" s="776"/>
      <c r="D79" s="1821"/>
      <c r="E79" s="6"/>
      <c r="F79" s="11"/>
      <c r="G79" s="1101"/>
      <c r="H79" s="113"/>
      <c r="I79" s="6"/>
      <c r="J79" s="11"/>
      <c r="K79" s="6"/>
      <c r="L79" s="6"/>
      <c r="M79" s="6"/>
      <c r="N79" s="11"/>
      <c r="O79" s="6"/>
      <c r="P79" s="15"/>
      <c r="Q79" s="11"/>
      <c r="R79" s="6"/>
      <c r="S79" s="15"/>
      <c r="T79" s="11"/>
      <c r="U79" s="15"/>
      <c r="V79" s="11"/>
      <c r="W79" s="15"/>
      <c r="X79" s="11"/>
      <c r="Y79" s="15"/>
      <c r="Z79" s="11"/>
      <c r="AA79" s="123"/>
      <c r="AB79" s="11"/>
      <c r="AC79" s="15"/>
      <c r="AD79" s="11"/>
      <c r="AE79" s="15"/>
      <c r="AF79" s="11"/>
      <c r="AG79" s="15"/>
      <c r="AH79" s="6"/>
      <c r="AI79" s="91"/>
      <c r="AJ79" s="15"/>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s="4" customFormat="1" ht="15" customHeight="1">
      <c r="A80" s="776"/>
      <c r="B80" s="776"/>
      <c r="D80" s="1821"/>
      <c r="E80" s="6"/>
      <c r="F80" s="11"/>
      <c r="G80" s="1101"/>
      <c r="H80" s="113"/>
      <c r="I80" s="6"/>
      <c r="J80" s="11"/>
      <c r="K80" s="6"/>
      <c r="L80" s="6"/>
      <c r="M80" s="6"/>
      <c r="N80" s="11"/>
      <c r="O80" s="6"/>
      <c r="P80" s="15"/>
      <c r="Q80" s="11"/>
      <c r="R80" s="6"/>
      <c r="S80" s="15"/>
      <c r="T80" s="11"/>
      <c r="U80" s="15"/>
      <c r="V80" s="11"/>
      <c r="W80" s="15"/>
      <c r="X80" s="11"/>
      <c r="Y80" s="15"/>
      <c r="Z80" s="11"/>
      <c r="AA80" s="15"/>
      <c r="AB80" s="11"/>
      <c r="AC80" s="15"/>
      <c r="AD80" s="11"/>
      <c r="AE80" s="15"/>
      <c r="AF80" s="11"/>
      <c r="AG80" s="15"/>
      <c r="AH80" s="6"/>
      <c r="AI80" s="91"/>
      <c r="AJ80" s="15"/>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s="4" customFormat="1" ht="15" customHeight="1">
      <c r="A81" s="776"/>
      <c r="B81" s="776"/>
      <c r="D81" s="1821"/>
      <c r="E81" s="6"/>
      <c r="F81" s="11"/>
      <c r="G81" s="1101"/>
      <c r="H81" s="113"/>
      <c r="I81" s="6"/>
      <c r="J81" s="11"/>
      <c r="K81" s="6"/>
      <c r="L81" s="6"/>
      <c r="M81" s="6"/>
      <c r="N81" s="11"/>
      <c r="O81" s="6"/>
      <c r="P81" s="15"/>
      <c r="Q81" s="11"/>
      <c r="R81" s="6"/>
      <c r="S81" s="15"/>
      <c r="T81" s="11"/>
      <c r="U81" s="15"/>
      <c r="V81" s="11"/>
      <c r="W81" s="15"/>
      <c r="X81" s="11"/>
      <c r="Y81" s="15"/>
      <c r="Z81" s="11"/>
      <c r="AA81" s="15"/>
      <c r="AB81" s="11"/>
      <c r="AC81" s="15"/>
      <c r="AD81" s="11"/>
      <c r="AE81" s="15"/>
      <c r="AF81" s="11"/>
      <c r="AG81" s="15"/>
      <c r="AH81" s="6"/>
      <c r="AI81" s="91"/>
      <c r="AJ81" s="15"/>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s="4" customFormat="1" ht="15" customHeight="1">
      <c r="A82" s="776"/>
      <c r="B82" s="776"/>
      <c r="D82" s="1821"/>
      <c r="E82" s="6"/>
      <c r="F82" s="11"/>
      <c r="G82" s="1101"/>
      <c r="H82" s="113"/>
      <c r="I82" s="6"/>
      <c r="J82" s="11"/>
      <c r="K82" s="6"/>
      <c r="L82" s="6"/>
      <c r="M82" s="6"/>
      <c r="N82" s="11"/>
      <c r="O82" s="6"/>
      <c r="P82" s="15"/>
      <c r="Q82" s="11"/>
      <c r="R82" s="6"/>
      <c r="S82" s="15"/>
      <c r="T82" s="11"/>
      <c r="U82" s="15"/>
      <c r="V82" s="11"/>
      <c r="W82" s="15"/>
      <c r="X82" s="11"/>
      <c r="Y82" s="15"/>
      <c r="Z82" s="11"/>
      <c r="AA82" s="15"/>
      <c r="AB82" s="11"/>
      <c r="AC82" s="15"/>
      <c r="AD82" s="11"/>
      <c r="AE82" s="15"/>
      <c r="AF82" s="11"/>
      <c r="AG82" s="15"/>
      <c r="AH82" s="6"/>
      <c r="AI82" s="91"/>
      <c r="AJ82" s="15"/>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s="4" customFormat="1" ht="15" customHeight="1">
      <c r="A83" s="776"/>
      <c r="B83" s="776"/>
      <c r="D83" s="1821"/>
      <c r="E83" s="6"/>
      <c r="F83" s="34"/>
      <c r="G83" s="1100"/>
      <c r="H83" s="980"/>
      <c r="I83" s="36"/>
      <c r="J83" s="34"/>
      <c r="K83" s="36"/>
      <c r="L83" s="36"/>
      <c r="M83" s="36"/>
      <c r="N83" s="34"/>
      <c r="O83" s="36"/>
      <c r="P83" s="37"/>
      <c r="Q83" s="34"/>
      <c r="R83" s="36"/>
      <c r="S83" s="37"/>
      <c r="T83" s="34"/>
      <c r="U83" s="37"/>
      <c r="V83" s="34"/>
      <c r="W83" s="37"/>
      <c r="X83" s="34"/>
      <c r="Y83" s="37"/>
      <c r="Z83" s="34"/>
      <c r="AA83" s="37"/>
      <c r="AB83" s="34"/>
      <c r="AC83" s="37"/>
      <c r="AD83" s="34"/>
      <c r="AE83" s="37"/>
      <c r="AF83" s="34"/>
      <c r="AG83" s="37"/>
      <c r="AH83" s="36"/>
      <c r="AI83" s="90"/>
      <c r="AJ83" s="37"/>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s="4" customFormat="1" ht="13.5" customHeight="1">
      <c r="A84" s="776"/>
      <c r="B84" s="776"/>
      <c r="D84" s="1821"/>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s="4" customFormat="1" ht="13.5" customHeight="1" thickBot="1">
      <c r="A85" s="776"/>
      <c r="B85" s="77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s="4" customFormat="1" ht="18" customHeight="1" thickBot="1">
      <c r="A86" s="776"/>
      <c r="B86" s="776"/>
      <c r="D86" s="1821">
        <f>+D49+1</f>
        <v>15</v>
      </c>
      <c r="E86" s="184"/>
      <c r="G86" s="776"/>
      <c r="I86" s="170"/>
      <c r="J86" s="170"/>
      <c r="K86" s="170"/>
      <c r="M86" s="776"/>
      <c r="N86" s="776"/>
      <c r="R86" s="776"/>
      <c r="S86" s="776"/>
      <c r="U86" s="776"/>
      <c r="AG86" s="127"/>
      <c r="AH86" s="1779" t="s">
        <v>151</v>
      </c>
      <c r="AI86" s="1780"/>
      <c r="AJ86" s="1781"/>
      <c r="AL86" s="6"/>
      <c r="AM86" s="6"/>
      <c r="AN86" s="6"/>
      <c r="AO86" s="6"/>
      <c r="AP86" s="6"/>
      <c r="AQ86" s="6"/>
      <c r="AR86" s="6"/>
      <c r="AS86" s="6"/>
      <c r="AT86" s="6"/>
      <c r="AU86" s="6"/>
      <c r="AV86" s="6"/>
      <c r="AW86" s="6"/>
      <c r="AX86" s="6"/>
      <c r="AY86" s="6"/>
      <c r="AZ86" s="6"/>
      <c r="BA86" s="6"/>
      <c r="BB86" s="6"/>
      <c r="BC86" s="6"/>
      <c r="BD86" s="6"/>
      <c r="BE86" s="6"/>
      <c r="BF86" s="6"/>
      <c r="BG86" s="127"/>
      <c r="BH86" s="1788"/>
      <c r="BI86" s="1788"/>
      <c r="BJ86" s="1788"/>
      <c r="BK86" s="6"/>
      <c r="BL86" s="6"/>
    </row>
    <row r="87" spans="1:64" s="4" customFormat="1" ht="21" customHeight="1">
      <c r="A87" s="776"/>
      <c r="B87" s="776"/>
      <c r="D87" s="1821"/>
      <c r="E87" s="6"/>
      <c r="G87" s="776"/>
      <c r="J87" s="776"/>
      <c r="K87" s="776"/>
      <c r="M87" s="776"/>
      <c r="N87" s="776"/>
      <c r="P87" s="776"/>
      <c r="Q87" s="189"/>
      <c r="R87" s="189"/>
      <c r="S87" s="189"/>
      <c r="T87" s="1102"/>
      <c r="U87" s="1102" t="s">
        <v>1529</v>
      </c>
      <c r="V87" s="1103" t="s">
        <v>1530</v>
      </c>
      <c r="W87" s="1104"/>
      <c r="X87" s="1104"/>
      <c r="Y87" s="189"/>
      <c r="Z87" s="189"/>
      <c r="AH87" s="1808" t="s">
        <v>1371</v>
      </c>
      <c r="AI87" s="1808"/>
      <c r="AJ87" s="1808"/>
      <c r="AL87" s="6"/>
      <c r="AM87" s="6"/>
      <c r="AN87" s="6"/>
      <c r="AO87" s="6"/>
      <c r="AP87" s="6"/>
      <c r="AQ87" s="6"/>
      <c r="AR87" s="6"/>
      <c r="AS87" s="6"/>
      <c r="AT87" s="6"/>
      <c r="AU87" s="6"/>
      <c r="AV87" s="6"/>
      <c r="AW87" s="126"/>
      <c r="AX87" s="6"/>
      <c r="AY87" s="6"/>
      <c r="AZ87" s="6"/>
      <c r="BA87" s="6"/>
      <c r="BB87" s="6"/>
      <c r="BC87" s="6"/>
      <c r="BD87" s="6"/>
      <c r="BE87" s="6"/>
      <c r="BF87" s="6"/>
      <c r="BG87" s="6"/>
      <c r="BH87" s="6"/>
      <c r="BI87" s="30"/>
      <c r="BJ87" s="6"/>
      <c r="BK87" s="6"/>
      <c r="BL87" s="6"/>
    </row>
    <row r="88" spans="1:64" s="4" customFormat="1" ht="21" customHeight="1">
      <c r="A88" s="776"/>
      <c r="B88" s="776"/>
      <c r="D88" s="1821"/>
      <c r="E88" s="6"/>
      <c r="G88" s="776"/>
      <c r="J88" s="776"/>
      <c r="K88" s="776"/>
      <c r="M88" s="776"/>
      <c r="N88" s="776"/>
      <c r="P88" s="776"/>
      <c r="Q88" s="189"/>
      <c r="R88" s="189"/>
      <c r="S88" s="189"/>
      <c r="T88" s="1105" t="s">
        <v>1539</v>
      </c>
      <c r="U88" s="1102"/>
      <c r="V88" s="1103"/>
      <c r="W88" s="1102" t="s">
        <v>1531</v>
      </c>
      <c r="X88" s="1102"/>
      <c r="Y88" s="189"/>
      <c r="Z88" s="189"/>
      <c r="AA88" s="45"/>
      <c r="AC88" s="1535"/>
      <c r="AD88" s="1535"/>
      <c r="AE88" s="1535"/>
      <c r="AF88" s="1535"/>
      <c r="AG88" s="1535"/>
      <c r="AH88" s="1535"/>
      <c r="AI88" s="1535"/>
      <c r="AJ88" s="1535"/>
      <c r="AL88" s="6"/>
      <c r="AM88" s="6"/>
      <c r="AN88" s="6"/>
      <c r="AO88" s="6"/>
      <c r="AP88" s="6"/>
      <c r="AQ88" s="126"/>
      <c r="AR88" s="6"/>
      <c r="AS88" s="6"/>
      <c r="AT88" s="6"/>
      <c r="AU88" s="6"/>
      <c r="AV88" s="6"/>
      <c r="AW88" s="6"/>
      <c r="AX88" s="6"/>
      <c r="AY88" s="126"/>
      <c r="AZ88" s="128"/>
      <c r="BA88" s="128"/>
      <c r="BB88" s="6"/>
      <c r="BC88" s="1535"/>
      <c r="BD88" s="1535"/>
      <c r="BE88" s="1535"/>
      <c r="BF88" s="1535"/>
      <c r="BG88" s="1535"/>
      <c r="BH88" s="1535"/>
      <c r="BI88" s="1535"/>
      <c r="BJ88" s="1535"/>
      <c r="BK88" s="6"/>
      <c r="BL88" s="6"/>
    </row>
    <row r="89" spans="1:64" s="4" customFormat="1" ht="21" customHeight="1">
      <c r="A89" s="776"/>
      <c r="B89" s="776"/>
      <c r="D89" s="1821"/>
      <c r="E89" s="6"/>
      <c r="G89" s="776"/>
      <c r="J89" s="776"/>
      <c r="K89" s="776"/>
      <c r="M89" s="776"/>
      <c r="N89" s="776"/>
      <c r="P89" s="776"/>
      <c r="Q89" s="189"/>
      <c r="R89" s="189"/>
      <c r="S89" s="189"/>
      <c r="T89" s="1102"/>
      <c r="U89" s="1118" t="s">
        <v>1529</v>
      </c>
      <c r="V89" s="1108" t="s">
        <v>1533</v>
      </c>
      <c r="W89" s="1104"/>
      <c r="X89" s="1104"/>
      <c r="Y89" s="189"/>
      <c r="Z89" s="189"/>
      <c r="AC89" s="1535"/>
      <c r="AD89" s="1535"/>
      <c r="AE89" s="30"/>
      <c r="AF89" s="30"/>
      <c r="AG89" s="30"/>
      <c r="AH89" s="30"/>
      <c r="AI89" s="1535"/>
      <c r="AJ89" s="1535"/>
      <c r="AL89" s="6"/>
      <c r="AM89" s="6"/>
      <c r="AN89" s="6"/>
      <c r="AO89" s="6"/>
      <c r="AP89" s="6"/>
      <c r="AQ89" s="6"/>
      <c r="AR89" s="6"/>
      <c r="AS89" s="6"/>
      <c r="AT89" s="6"/>
      <c r="AU89" s="6"/>
      <c r="AV89" s="6"/>
      <c r="AW89" s="126"/>
      <c r="AX89" s="6"/>
      <c r="AY89" s="6"/>
      <c r="AZ89" s="6"/>
      <c r="BA89" s="6"/>
      <c r="BB89" s="6"/>
      <c r="BC89" s="1535"/>
      <c r="BD89" s="1535"/>
      <c r="BE89" s="30"/>
      <c r="BF89" s="30"/>
      <c r="BG89" s="30"/>
      <c r="BH89" s="30"/>
      <c r="BI89" s="1535"/>
      <c r="BJ89" s="1535"/>
      <c r="BK89" s="6"/>
      <c r="BL89" s="6"/>
    </row>
    <row r="90" spans="1:64" s="4" customFormat="1" ht="15.75" customHeight="1">
      <c r="A90" s="776"/>
      <c r="B90" s="776"/>
      <c r="D90" s="1821"/>
      <c r="E90" s="38"/>
      <c r="F90" s="1088" t="s">
        <v>169</v>
      </c>
      <c r="G90" s="1087"/>
      <c r="J90" s="776"/>
      <c r="K90" s="776"/>
      <c r="M90" s="776"/>
      <c r="N90" s="776"/>
      <c r="R90" s="776"/>
      <c r="S90" s="776"/>
      <c r="T90" s="92"/>
      <c r="U90" s="92"/>
      <c r="V90" s="92"/>
      <c r="W90" s="92"/>
      <c r="X90" s="92"/>
      <c r="AD90" s="1547" t="s">
        <v>1577</v>
      </c>
      <c r="AE90" s="1547"/>
      <c r="AF90" s="1547"/>
      <c r="AG90" s="1547"/>
      <c r="AH90" s="1547"/>
      <c r="AI90" s="1547"/>
      <c r="AK90" s="153"/>
      <c r="AL90" s="154"/>
      <c r="AM90" s="13"/>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s="4" customFormat="1" ht="6.2" customHeight="1">
      <c r="A91" s="776"/>
      <c r="B91" s="776"/>
      <c r="D91" s="1821"/>
      <c r="E91" s="6"/>
      <c r="G91" s="776"/>
      <c r="J91" s="776"/>
      <c r="K91" s="776"/>
      <c r="M91" s="776"/>
      <c r="N91" s="776"/>
      <c r="R91" s="776"/>
      <c r="S91" s="776"/>
      <c r="T91" s="92"/>
      <c r="U91" s="92"/>
      <c r="V91" s="92"/>
      <c r="W91" s="92"/>
      <c r="X91" s="92"/>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s="4" customFormat="1">
      <c r="A92" s="776"/>
      <c r="B92" s="776"/>
      <c r="D92" s="1821"/>
      <c r="E92" s="6"/>
      <c r="F92" s="1735" t="s">
        <v>34</v>
      </c>
      <c r="G92" s="1735"/>
      <c r="H92" s="1735"/>
      <c r="I92" s="1735"/>
      <c r="J92" s="1094"/>
      <c r="K92" s="1094"/>
      <c r="M92" s="776"/>
      <c r="N92" s="776"/>
      <c r="R92" s="776"/>
      <c r="S92" s="776"/>
      <c r="T92" s="92"/>
      <c r="U92" s="92"/>
      <c r="V92" s="92"/>
      <c r="W92" s="92"/>
      <c r="X92" s="92"/>
      <c r="Y92" s="6"/>
      <c r="Z92" s="6"/>
      <c r="AA92" s="1551" t="s">
        <v>1841</v>
      </c>
      <c r="AB92" s="1551"/>
      <c r="AC92" s="1551" t="s">
        <v>127</v>
      </c>
      <c r="AD92" s="1809"/>
      <c r="AE92" s="1809"/>
      <c r="AF92" s="1809"/>
      <c r="AG92" s="1809"/>
      <c r="AH92" s="1809"/>
      <c r="AI92" s="1809"/>
      <c r="AJ92" s="1809"/>
      <c r="AL92" s="6"/>
      <c r="AM92" s="1791" t="s">
        <v>1842</v>
      </c>
      <c r="AN92" s="1791"/>
      <c r="AO92" s="1791"/>
      <c r="AP92" s="1791"/>
      <c r="AQ92" s="1791"/>
      <c r="AR92" s="1791"/>
      <c r="AS92" s="1791"/>
      <c r="AT92" s="1791"/>
      <c r="AU92" s="1791"/>
      <c r="AV92" s="1791"/>
      <c r="AW92" s="1791"/>
      <c r="AX92" s="1791"/>
      <c r="AY92" s="1791"/>
      <c r="AZ92" s="1791"/>
      <c r="BA92" s="1791"/>
      <c r="BB92" s="1791"/>
      <c r="BC92" s="1791"/>
      <c r="BD92" s="6"/>
      <c r="BE92" s="6"/>
      <c r="BF92" s="6"/>
      <c r="BG92" s="6"/>
      <c r="BH92" s="6"/>
      <c r="BI92" s="6"/>
      <c r="BJ92" s="6"/>
      <c r="BK92" s="6"/>
      <c r="BL92" s="6"/>
    </row>
    <row r="93" spans="1:64" s="4" customFormat="1" ht="6.2" customHeight="1">
      <c r="A93" s="776"/>
      <c r="B93" s="776"/>
      <c r="D93" s="1821"/>
      <c r="E93" s="6"/>
      <c r="G93" s="776"/>
      <c r="J93" s="776"/>
      <c r="K93" s="776"/>
      <c r="M93" s="776"/>
      <c r="N93" s="776"/>
      <c r="R93" s="776"/>
      <c r="S93" s="776"/>
      <c r="U93" s="776"/>
      <c r="Y93" s="6"/>
      <c r="Z93" s="6"/>
      <c r="AA93" s="1551"/>
      <c r="AB93" s="1551"/>
      <c r="AC93" s="1551"/>
      <c r="AD93" s="1809"/>
      <c r="AE93" s="1809"/>
      <c r="AF93" s="1809"/>
      <c r="AG93" s="1809"/>
      <c r="AH93" s="1809"/>
      <c r="AI93" s="1809"/>
      <c r="AJ93" s="1809"/>
      <c r="AL93" s="1790" t="s">
        <v>311</v>
      </c>
      <c r="AM93" s="1791"/>
      <c r="AN93" s="1791"/>
      <c r="AO93" s="1791"/>
      <c r="AP93" s="1791"/>
      <c r="AQ93" s="1791"/>
      <c r="AR93" s="1791"/>
      <c r="AS93" s="1791"/>
      <c r="AT93" s="1791"/>
      <c r="AU93" s="1791"/>
      <c r="AV93" s="1791"/>
      <c r="AW93" s="1791"/>
      <c r="AX93" s="1791"/>
      <c r="AY93" s="1791"/>
      <c r="AZ93" s="1791"/>
      <c r="BA93" s="1791"/>
      <c r="BB93" s="1791"/>
      <c r="BC93" s="1791"/>
      <c r="BD93" s="6"/>
      <c r="BE93" s="6"/>
      <c r="BF93" s="6"/>
      <c r="BG93" s="6"/>
      <c r="BH93" s="6"/>
      <c r="BI93" s="6"/>
      <c r="BJ93" s="6"/>
      <c r="BK93" s="6"/>
      <c r="BL93" s="6"/>
    </row>
    <row r="94" spans="1:64" s="4" customFormat="1" ht="13.5" customHeight="1">
      <c r="A94" s="776"/>
      <c r="B94" s="776"/>
      <c r="D94" s="1821"/>
      <c r="E94" s="6"/>
      <c r="F94" s="1735" t="s">
        <v>35</v>
      </c>
      <c r="G94" s="1735"/>
      <c r="H94" s="1735"/>
      <c r="I94" s="1735"/>
      <c r="J94" s="1735"/>
      <c r="K94" s="1735"/>
      <c r="L94" s="1735"/>
      <c r="M94" s="1735"/>
      <c r="N94" s="1735"/>
      <c r="O94" s="1735"/>
      <c r="P94" s="1735"/>
      <c r="Q94" s="1735"/>
      <c r="R94" s="1735"/>
      <c r="S94" s="1735"/>
      <c r="T94" s="1735"/>
      <c r="U94" s="1735"/>
      <c r="V94" s="1735"/>
      <c r="W94" s="1735"/>
      <c r="X94" s="1735"/>
      <c r="AA94" s="1551"/>
      <c r="AB94" s="1551"/>
      <c r="AL94" s="1790"/>
      <c r="AM94" s="1791"/>
      <c r="AN94" s="1791"/>
      <c r="AO94" s="1791"/>
      <c r="AP94" s="1791"/>
      <c r="AQ94" s="1791"/>
      <c r="AR94" s="1791"/>
      <c r="AS94" s="1791"/>
      <c r="AT94" s="1791"/>
      <c r="AU94" s="1791"/>
      <c r="AV94" s="1791"/>
      <c r="AW94" s="1791"/>
      <c r="AX94" s="1791"/>
      <c r="AY94" s="1791"/>
      <c r="AZ94" s="1791"/>
      <c r="BA94" s="1791"/>
      <c r="BB94" s="1791"/>
      <c r="BC94" s="1791"/>
      <c r="BD94" s="6"/>
      <c r="BE94" s="6"/>
      <c r="BF94" s="6"/>
      <c r="BG94" s="6"/>
      <c r="BH94" s="6"/>
      <c r="BI94" s="6"/>
      <c r="BJ94" s="6"/>
      <c r="BK94" s="6"/>
      <c r="BL94" s="6"/>
    </row>
    <row r="95" spans="1:64" s="4" customFormat="1" ht="6.2" customHeight="1">
      <c r="A95" s="776"/>
      <c r="B95" s="776"/>
      <c r="D95" s="1821"/>
      <c r="E95" s="6"/>
      <c r="F95" s="13"/>
      <c r="G95" s="1098"/>
      <c r="H95" s="6"/>
      <c r="I95" s="6"/>
      <c r="J95" s="6"/>
      <c r="K95" s="6"/>
      <c r="L95" s="6"/>
      <c r="M95" s="6"/>
      <c r="N95" s="6"/>
      <c r="O95" s="6"/>
      <c r="P95" s="6"/>
      <c r="Q95" s="6"/>
      <c r="R95" s="6"/>
      <c r="S95" s="6"/>
      <c r="T95" s="6"/>
      <c r="U95" s="6"/>
      <c r="V95" s="6"/>
      <c r="W95" s="6"/>
      <c r="X95" s="6"/>
      <c r="AA95" s="1551"/>
      <c r="AB95" s="1551"/>
      <c r="AC95" s="1785" t="s">
        <v>128</v>
      </c>
      <c r="AD95" s="1785"/>
      <c r="AE95" s="1785"/>
      <c r="AF95" s="1785"/>
      <c r="AG95" s="1785"/>
      <c r="AH95" s="1785"/>
      <c r="AI95" s="1785"/>
      <c r="AJ95" s="1778" t="s">
        <v>80</v>
      </c>
      <c r="AK95" s="1285"/>
      <c r="AL95" s="1790" t="s">
        <v>311</v>
      </c>
      <c r="AM95" s="1790" t="s">
        <v>1852</v>
      </c>
      <c r="AN95" s="1790"/>
      <c r="AO95" s="1790"/>
      <c r="AP95" s="1790"/>
      <c r="AQ95" s="1790"/>
      <c r="AR95" s="1790"/>
      <c r="AS95" s="1790"/>
      <c r="AT95" s="1790"/>
      <c r="AU95" s="1790"/>
      <c r="AV95" s="1790"/>
      <c r="AW95" s="1790"/>
      <c r="AX95" s="1790"/>
      <c r="AY95" s="1790"/>
      <c r="AZ95" s="1790"/>
      <c r="BA95" s="1790"/>
      <c r="BB95" s="1790"/>
      <c r="BC95" s="1790"/>
      <c r="BD95" s="1790"/>
      <c r="BE95" s="1790"/>
      <c r="BF95" s="1790"/>
      <c r="BG95" s="1790"/>
      <c r="BH95" s="1790"/>
      <c r="BI95" s="6"/>
      <c r="BJ95" s="6"/>
      <c r="BK95" s="6"/>
      <c r="BL95" s="6"/>
    </row>
    <row r="96" spans="1:64" s="4" customFormat="1" ht="13.5" customHeight="1">
      <c r="A96" s="776"/>
      <c r="B96" s="776"/>
      <c r="D96" s="1821"/>
      <c r="E96" s="6"/>
      <c r="G96" s="776"/>
      <c r="J96" s="776"/>
      <c r="K96" s="776"/>
      <c r="M96" s="776"/>
      <c r="N96" s="776"/>
      <c r="R96" s="776"/>
      <c r="S96" s="776"/>
      <c r="U96" s="776"/>
      <c r="AA96" s="1551"/>
      <c r="AB96" s="1551"/>
      <c r="AC96" s="1785"/>
      <c r="AD96" s="1785"/>
      <c r="AE96" s="1785"/>
      <c r="AF96" s="1785"/>
      <c r="AG96" s="1785"/>
      <c r="AH96" s="1785"/>
      <c r="AI96" s="1785"/>
      <c r="AJ96" s="1778"/>
      <c r="AK96" s="1285"/>
      <c r="AL96" s="1790"/>
      <c r="AM96" s="1790"/>
      <c r="AN96" s="1790"/>
      <c r="AO96" s="1790"/>
      <c r="AP96" s="1790"/>
      <c r="AQ96" s="1790"/>
      <c r="AR96" s="1790"/>
      <c r="AS96" s="1790"/>
      <c r="AT96" s="1790"/>
      <c r="AU96" s="1790"/>
      <c r="AV96" s="1790"/>
      <c r="AW96" s="1790"/>
      <c r="AX96" s="1790"/>
      <c r="AY96" s="1790"/>
      <c r="AZ96" s="1790"/>
      <c r="BA96" s="1790"/>
      <c r="BB96" s="1790"/>
      <c r="BC96" s="1790"/>
      <c r="BD96" s="1790"/>
      <c r="BE96" s="1790"/>
      <c r="BF96" s="1790"/>
      <c r="BG96" s="1790"/>
      <c r="BH96" s="1790"/>
      <c r="BI96" s="6"/>
      <c r="BJ96" s="6"/>
      <c r="BK96" s="6"/>
      <c r="BL96" s="6"/>
    </row>
    <row r="97" spans="1:64" s="4" customFormat="1" ht="7.5" customHeight="1">
      <c r="A97" s="776"/>
      <c r="B97" s="776"/>
      <c r="D97" s="1821"/>
      <c r="E97" s="6"/>
      <c r="G97" s="776"/>
      <c r="J97" s="776"/>
      <c r="K97" s="776"/>
      <c r="M97" s="776"/>
      <c r="N97" s="776"/>
      <c r="R97" s="776"/>
      <c r="S97" s="776"/>
      <c r="U97" s="77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s="4" customFormat="1">
      <c r="A98" s="776"/>
      <c r="B98" s="776"/>
      <c r="D98" s="1821"/>
      <c r="E98" s="6"/>
      <c r="F98" s="92" t="s">
        <v>1541</v>
      </c>
      <c r="G98" s="92" t="s">
        <v>1540</v>
      </c>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s="4" customFormat="1" ht="3.95" customHeight="1">
      <c r="A99" s="776"/>
      <c r="B99" s="776"/>
      <c r="D99" s="1821"/>
      <c r="E99" s="6"/>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s="4" customFormat="1" ht="13.5" customHeight="1">
      <c r="A100" s="776"/>
      <c r="B100" s="776"/>
      <c r="D100" s="1821"/>
      <c r="E100" s="6"/>
      <c r="F100" s="1709" t="s">
        <v>1542</v>
      </c>
      <c r="G100" s="1710"/>
      <c r="H100" s="1710"/>
      <c r="I100" s="1710"/>
      <c r="J100" s="1710"/>
      <c r="K100" s="1710"/>
      <c r="L100" s="1710"/>
      <c r="M100" s="1710"/>
      <c r="N100" s="1722" t="s">
        <v>1995</v>
      </c>
      <c r="O100" s="1723"/>
      <c r="P100" s="1724"/>
      <c r="Q100" s="1810" t="s">
        <v>1549</v>
      </c>
      <c r="R100" s="1811"/>
      <c r="S100" s="1812"/>
      <c r="T100" s="1709" t="s">
        <v>240</v>
      </c>
      <c r="U100" s="1710"/>
      <c r="V100" s="1710"/>
      <c r="W100" s="1710"/>
      <c r="X100" s="1710"/>
      <c r="Y100" s="1710"/>
      <c r="Z100" s="1710"/>
      <c r="AA100" s="1710"/>
      <c r="AB100" s="1710"/>
      <c r="AC100" s="1710"/>
      <c r="AD100" s="1710"/>
      <c r="AE100" s="1710"/>
      <c r="AF100" s="1710"/>
      <c r="AG100" s="1711"/>
      <c r="AH100" s="1802" t="s">
        <v>103</v>
      </c>
      <c r="AI100" s="1782" t="s">
        <v>105</v>
      </c>
      <c r="AJ100" s="1782" t="s">
        <v>244</v>
      </c>
      <c r="AL100" s="6"/>
      <c r="AM100" s="1535"/>
      <c r="AN100" s="1535"/>
      <c r="AO100" s="1535"/>
      <c r="AP100" s="1535"/>
      <c r="AQ100" s="1535"/>
      <c r="AR100" s="1535"/>
      <c r="AS100" s="1535"/>
      <c r="AT100" s="6"/>
      <c r="AU100" s="6"/>
      <c r="AV100" s="1535"/>
      <c r="AW100" s="1535"/>
      <c r="AX100" s="1535"/>
      <c r="AY100" s="1535"/>
      <c r="AZ100" s="1535"/>
      <c r="BA100" s="1535"/>
      <c r="BB100" s="1535"/>
      <c r="BC100" s="1535"/>
      <c r="BD100" s="1535"/>
      <c r="BE100" s="1535"/>
      <c r="BF100" s="1535"/>
      <c r="BG100" s="1535"/>
      <c r="BH100" s="1786"/>
      <c r="BI100" s="1786"/>
      <c r="BJ100" s="1786"/>
      <c r="BK100" s="6"/>
      <c r="BL100" s="6"/>
    </row>
    <row r="101" spans="1:64" s="4" customFormat="1" ht="9.9499999999999993" customHeight="1">
      <c r="A101" s="776"/>
      <c r="B101" s="776"/>
      <c r="D101" s="1821"/>
      <c r="E101" s="6"/>
      <c r="F101" s="1706"/>
      <c r="G101" s="1707"/>
      <c r="H101" s="1707"/>
      <c r="I101" s="1707"/>
      <c r="J101" s="1707"/>
      <c r="K101" s="1707"/>
      <c r="L101" s="1707"/>
      <c r="M101" s="1707"/>
      <c r="N101" s="1725"/>
      <c r="O101" s="1726"/>
      <c r="P101" s="1727"/>
      <c r="Q101" s="1813"/>
      <c r="R101" s="1814"/>
      <c r="S101" s="1815"/>
      <c r="T101" s="1705"/>
      <c r="U101" s="1538"/>
      <c r="V101" s="1538"/>
      <c r="W101" s="1538"/>
      <c r="X101" s="1538"/>
      <c r="Y101" s="1538"/>
      <c r="Z101" s="1538"/>
      <c r="AA101" s="1538"/>
      <c r="AB101" s="1538"/>
      <c r="AC101" s="1538"/>
      <c r="AD101" s="1538"/>
      <c r="AE101" s="1538"/>
      <c r="AF101" s="1538"/>
      <c r="AG101" s="1539"/>
      <c r="AH101" s="1786"/>
      <c r="AI101" s="1783"/>
      <c r="AJ101" s="1783"/>
      <c r="AL101" s="6"/>
      <c r="AM101" s="1535"/>
      <c r="AN101" s="1535"/>
      <c r="AO101" s="1535"/>
      <c r="AP101" s="1535"/>
      <c r="AQ101" s="1535"/>
      <c r="AR101" s="1535"/>
      <c r="AS101" s="1535"/>
      <c r="AT101" s="1796"/>
      <c r="AU101" s="1796"/>
      <c r="AV101" s="1535"/>
      <c r="AW101" s="1535"/>
      <c r="AX101" s="1535"/>
      <c r="AY101" s="1535"/>
      <c r="AZ101" s="1535"/>
      <c r="BA101" s="1535"/>
      <c r="BB101" s="1535"/>
      <c r="BC101" s="1535"/>
      <c r="BD101" s="1535"/>
      <c r="BE101" s="1535"/>
      <c r="BF101" s="1535"/>
      <c r="BG101" s="1535"/>
      <c r="BH101" s="1786"/>
      <c r="BI101" s="1786"/>
      <c r="BJ101" s="1786"/>
      <c r="BK101" s="6"/>
      <c r="BL101" s="6"/>
    </row>
    <row r="102" spans="1:64" s="4" customFormat="1" ht="17.100000000000001" customHeight="1">
      <c r="A102" s="776"/>
      <c r="B102" s="776"/>
      <c r="D102" s="1821"/>
      <c r="E102" s="6"/>
      <c r="F102" s="958"/>
      <c r="G102" s="1110"/>
      <c r="H102" s="113"/>
      <c r="I102" s="989"/>
      <c r="J102" s="987"/>
      <c r="K102" s="989"/>
      <c r="L102" s="989"/>
      <c r="M102" s="989"/>
      <c r="N102" s="1725"/>
      <c r="O102" s="1726"/>
      <c r="P102" s="1727"/>
      <c r="Q102" s="1813"/>
      <c r="R102" s="1814"/>
      <c r="S102" s="1815"/>
      <c r="T102" s="1736" t="s">
        <v>398</v>
      </c>
      <c r="U102" s="1737"/>
      <c r="V102" s="1737"/>
      <c r="W102" s="1737"/>
      <c r="X102" s="1737"/>
      <c r="Y102" s="1738"/>
      <c r="Z102" s="1736" t="s">
        <v>400</v>
      </c>
      <c r="AA102" s="1737"/>
      <c r="AB102" s="1737"/>
      <c r="AC102" s="1738"/>
      <c r="AD102" s="1737" t="s">
        <v>399</v>
      </c>
      <c r="AE102" s="1737"/>
      <c r="AF102" s="1737"/>
      <c r="AG102" s="1738"/>
      <c r="AH102" s="1786"/>
      <c r="AI102" s="1783"/>
      <c r="AJ102" s="1783"/>
      <c r="AL102" s="6"/>
      <c r="AM102" s="6"/>
      <c r="AN102" s="6"/>
      <c r="AO102" s="6"/>
      <c r="AP102" s="6"/>
      <c r="AQ102" s="6"/>
      <c r="AR102" s="6"/>
      <c r="AS102" s="6"/>
      <c r="AT102" s="1796"/>
      <c r="AU102" s="1796"/>
      <c r="AV102" s="1787"/>
      <c r="AW102" s="1787"/>
      <c r="AX102" s="1787"/>
      <c r="AY102" s="1787"/>
      <c r="AZ102" s="1787"/>
      <c r="BA102" s="1787"/>
      <c r="BB102" s="1787"/>
      <c r="BC102" s="1787"/>
      <c r="BD102" s="1787"/>
      <c r="BE102" s="1787"/>
      <c r="BF102" s="1787"/>
      <c r="BG102" s="1787"/>
      <c r="BH102" s="1786"/>
      <c r="BI102" s="1786"/>
      <c r="BJ102" s="1786"/>
      <c r="BK102" s="6"/>
      <c r="BL102" s="6"/>
    </row>
    <row r="103" spans="1:64" s="4" customFormat="1" ht="13.15" customHeight="1">
      <c r="A103" s="776"/>
      <c r="B103" s="776"/>
      <c r="D103" s="1821"/>
      <c r="E103" s="6"/>
      <c r="F103" s="1733" t="s">
        <v>63</v>
      </c>
      <c r="G103" s="1819"/>
      <c r="H103" s="1731" t="s">
        <v>64</v>
      </c>
      <c r="I103" s="1732"/>
      <c r="J103" s="1733" t="s">
        <v>245</v>
      </c>
      <c r="K103" s="1734"/>
      <c r="L103" s="1734"/>
      <c r="M103" s="1732"/>
      <c r="N103" s="1725"/>
      <c r="O103" s="1726"/>
      <c r="P103" s="1727"/>
      <c r="Q103" s="1813"/>
      <c r="R103" s="1814"/>
      <c r="S103" s="1815"/>
      <c r="T103" s="1826" t="s">
        <v>1550</v>
      </c>
      <c r="U103" s="1827"/>
      <c r="V103" s="1755" t="s">
        <v>379</v>
      </c>
      <c r="W103" s="1756"/>
      <c r="X103" s="1740" t="s">
        <v>380</v>
      </c>
      <c r="Y103" s="1741"/>
      <c r="Z103" s="1755" t="s">
        <v>379</v>
      </c>
      <c r="AA103" s="1756"/>
      <c r="AB103" s="1740" t="s">
        <v>380</v>
      </c>
      <c r="AC103" s="1741"/>
      <c r="AD103" s="1755" t="s">
        <v>379</v>
      </c>
      <c r="AE103" s="1756"/>
      <c r="AF103" s="1771" t="s">
        <v>380</v>
      </c>
      <c r="AG103" s="1772"/>
      <c r="AH103" s="1786"/>
      <c r="AI103" s="1783"/>
      <c r="AJ103" s="1783"/>
      <c r="AL103" s="6"/>
      <c r="AM103" s="120"/>
      <c r="AN103" s="1789"/>
      <c r="AO103" s="1789"/>
      <c r="AP103" s="1789"/>
      <c r="AQ103" s="1789"/>
      <c r="AR103" s="1789"/>
      <c r="AS103" s="120"/>
      <c r="AT103" s="1796"/>
      <c r="AU103" s="1796"/>
      <c r="AV103" s="1793"/>
      <c r="AW103" s="1792"/>
      <c r="AX103" s="1792"/>
      <c r="AY103" s="1793"/>
      <c r="AZ103" s="1792"/>
      <c r="BA103" s="1792"/>
      <c r="BB103" s="1793"/>
      <c r="BC103" s="1792"/>
      <c r="BD103" s="1792"/>
      <c r="BE103" s="1793"/>
      <c r="BF103" s="1792"/>
      <c r="BG103" s="1792"/>
      <c r="BH103" s="1786"/>
      <c r="BI103" s="1786"/>
      <c r="BJ103" s="1786"/>
      <c r="BK103" s="6"/>
      <c r="BL103" s="6"/>
    </row>
    <row r="104" spans="1:64" s="4" customFormat="1">
      <c r="A104" s="776"/>
      <c r="B104" s="776"/>
      <c r="D104" s="1821"/>
      <c r="E104" s="6"/>
      <c r="F104" s="978"/>
      <c r="G104" s="1111"/>
      <c r="H104" s="980"/>
      <c r="I104" s="980"/>
      <c r="J104" s="978"/>
      <c r="K104" s="980"/>
      <c r="L104" s="980"/>
      <c r="M104" s="980"/>
      <c r="N104" s="1728"/>
      <c r="O104" s="1729"/>
      <c r="P104" s="1730"/>
      <c r="Q104" s="1816"/>
      <c r="R104" s="1817"/>
      <c r="S104" s="1818"/>
      <c r="T104" s="1828"/>
      <c r="U104" s="1829"/>
      <c r="V104" s="1757"/>
      <c r="W104" s="1758"/>
      <c r="X104" s="1742"/>
      <c r="Y104" s="1742"/>
      <c r="Z104" s="1757"/>
      <c r="AA104" s="1758"/>
      <c r="AB104" s="1742"/>
      <c r="AC104" s="1742"/>
      <c r="AD104" s="1757"/>
      <c r="AE104" s="1758"/>
      <c r="AF104" s="1757"/>
      <c r="AG104" s="1758"/>
      <c r="AH104" s="1803"/>
      <c r="AI104" s="1784"/>
      <c r="AJ104" s="1784"/>
      <c r="AL104" s="6"/>
      <c r="AM104" s="6"/>
      <c r="AN104" s="6"/>
      <c r="AO104" s="6"/>
      <c r="AP104" s="6"/>
      <c r="AQ104" s="6"/>
      <c r="AR104" s="6"/>
      <c r="AS104" s="6"/>
      <c r="AT104" s="6"/>
      <c r="AU104" s="6"/>
      <c r="AV104" s="1793"/>
      <c r="AW104" s="121"/>
      <c r="AX104" s="121"/>
      <c r="AY104" s="1793"/>
      <c r="AZ104" s="121"/>
      <c r="BA104" s="129"/>
      <c r="BB104" s="1793"/>
      <c r="BC104" s="121"/>
      <c r="BD104" s="121"/>
      <c r="BE104" s="1793"/>
      <c r="BF104" s="121"/>
      <c r="BG104" s="121"/>
      <c r="BH104" s="1786"/>
      <c r="BI104" s="1786"/>
      <c r="BJ104" s="1786"/>
      <c r="BK104" s="6"/>
      <c r="BL104" s="6"/>
    </row>
    <row r="105" spans="1:64" s="4" customFormat="1" ht="15" customHeight="1">
      <c r="A105" s="776"/>
      <c r="B105" s="776"/>
      <c r="D105" s="1821"/>
      <c r="E105" s="6"/>
      <c r="F105" s="958"/>
      <c r="G105" s="1110"/>
      <c r="H105" s="113"/>
      <c r="I105" s="113"/>
      <c r="J105" s="958"/>
      <c r="K105" s="113"/>
      <c r="L105" s="113"/>
      <c r="M105" s="113"/>
      <c r="N105" s="958"/>
      <c r="O105" s="113"/>
      <c r="P105" s="123"/>
      <c r="Q105" s="987"/>
      <c r="R105" s="989"/>
      <c r="S105" s="990"/>
      <c r="T105" s="987"/>
      <c r="U105" s="990"/>
      <c r="V105" s="958"/>
      <c r="W105" s="123"/>
      <c r="X105" s="958"/>
      <c r="Y105" s="123"/>
      <c r="Z105" s="958"/>
      <c r="AA105" s="123"/>
      <c r="AB105" s="958"/>
      <c r="AC105" s="123"/>
      <c r="AD105" s="958"/>
      <c r="AE105" s="123"/>
      <c r="AF105" s="958"/>
      <c r="AG105" s="123"/>
      <c r="AH105" s="6"/>
      <c r="AI105" s="91"/>
      <c r="AJ105" s="89"/>
      <c r="AL105" s="6"/>
      <c r="AM105" s="6"/>
      <c r="AN105" s="6"/>
      <c r="AO105" s="6"/>
      <c r="AP105" s="6"/>
      <c r="AQ105" s="6"/>
      <c r="AR105" s="6"/>
      <c r="AS105" s="6"/>
      <c r="AT105" s="6"/>
      <c r="AU105" s="6"/>
      <c r="AV105" s="6"/>
      <c r="AW105" s="108"/>
      <c r="AX105" s="6"/>
      <c r="AY105" s="6"/>
      <c r="AZ105" s="108"/>
      <c r="BA105" s="6"/>
      <c r="BB105" s="6"/>
      <c r="BC105" s="108"/>
      <c r="BD105" s="6"/>
      <c r="BE105" s="6"/>
      <c r="BF105" s="108"/>
      <c r="BG105" s="6"/>
      <c r="BH105" s="6"/>
      <c r="BI105" s="6"/>
      <c r="BJ105" s="6"/>
      <c r="BK105" s="6"/>
      <c r="BL105" s="6"/>
    </row>
    <row r="106" spans="1:64" s="4" customFormat="1" ht="15" customHeight="1">
      <c r="A106" s="776"/>
      <c r="B106" s="776"/>
      <c r="D106" s="1821"/>
      <c r="E106" s="172"/>
      <c r="F106" s="958"/>
      <c r="G106" s="1110"/>
      <c r="H106" s="113"/>
      <c r="I106" s="113"/>
      <c r="J106" s="958"/>
      <c r="K106" s="113"/>
      <c r="L106" s="113"/>
      <c r="M106" s="113"/>
      <c r="N106" s="958"/>
      <c r="O106" s="113"/>
      <c r="P106" s="123"/>
      <c r="Q106" s="958"/>
      <c r="R106" s="113"/>
      <c r="S106" s="123"/>
      <c r="T106" s="958"/>
      <c r="U106" s="123"/>
      <c r="V106" s="958"/>
      <c r="W106" s="123"/>
      <c r="X106" s="958"/>
      <c r="Y106" s="123"/>
      <c r="Z106" s="958"/>
      <c r="AA106" s="123"/>
      <c r="AB106" s="958"/>
      <c r="AC106" s="123"/>
      <c r="AD106" s="958"/>
      <c r="AE106" s="123"/>
      <c r="AF106" s="958"/>
      <c r="AG106" s="123"/>
      <c r="AH106" s="6"/>
      <c r="AI106" s="91"/>
      <c r="AJ106" s="91"/>
      <c r="AL106" s="1773"/>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s="4" customFormat="1" ht="15" customHeight="1">
      <c r="A107" s="776"/>
      <c r="B107" s="776"/>
      <c r="D107" s="1821"/>
      <c r="E107" s="173"/>
      <c r="F107" s="11"/>
      <c r="G107" s="1101"/>
      <c r="H107" s="6"/>
      <c r="I107" s="6"/>
      <c r="J107" s="11"/>
      <c r="K107" s="6"/>
      <c r="L107" s="6"/>
      <c r="M107" s="6"/>
      <c r="N107" s="958"/>
      <c r="O107" s="6"/>
      <c r="P107" s="15"/>
      <c r="Q107" s="958"/>
      <c r="R107" s="113"/>
      <c r="S107" s="123"/>
      <c r="T107" s="958"/>
      <c r="U107" s="123"/>
      <c r="V107" s="958"/>
      <c r="W107" s="123"/>
      <c r="X107" s="958"/>
      <c r="Y107" s="123"/>
      <c r="Z107" s="958"/>
      <c r="AA107" s="123"/>
      <c r="AB107" s="958"/>
      <c r="AC107" s="123"/>
      <c r="AD107" s="958"/>
      <c r="AE107" s="123"/>
      <c r="AF107" s="958"/>
      <c r="AG107" s="123"/>
      <c r="AH107" s="6"/>
      <c r="AI107" s="91"/>
      <c r="AJ107" s="91"/>
      <c r="AL107" s="1774"/>
      <c r="AM107" s="6"/>
      <c r="AN107" s="6"/>
      <c r="AO107" s="6"/>
      <c r="AP107" s="6"/>
      <c r="AQ107" s="5"/>
      <c r="AR107" s="141"/>
      <c r="AS107" s="141"/>
      <c r="AT107" s="6"/>
      <c r="AU107" s="6"/>
      <c r="AV107" s="6"/>
      <c r="AW107" s="6"/>
      <c r="AX107" s="6"/>
      <c r="AY107" s="6"/>
      <c r="AZ107" s="6"/>
      <c r="BA107" s="6"/>
      <c r="BB107" s="6"/>
      <c r="BC107" s="6"/>
      <c r="BD107" s="6"/>
      <c r="BE107" s="6"/>
      <c r="BF107" s="6"/>
      <c r="BG107" s="6"/>
      <c r="BH107" s="6"/>
      <c r="BI107" s="6"/>
      <c r="BJ107" s="6"/>
      <c r="BK107" s="6"/>
      <c r="BL107" s="6"/>
    </row>
    <row r="108" spans="1:64" s="4" customFormat="1" ht="15" customHeight="1">
      <c r="A108" s="776"/>
      <c r="B108" s="776"/>
      <c r="D108" s="1821"/>
      <c r="E108" s="173"/>
      <c r="F108" s="11"/>
      <c r="G108" s="1101"/>
      <c r="H108" s="6"/>
      <c r="I108" s="6"/>
      <c r="J108" s="11"/>
      <c r="K108" s="6"/>
      <c r="L108" s="1378"/>
      <c r="M108" s="6"/>
      <c r="N108" s="11"/>
      <c r="O108" s="6"/>
      <c r="P108" s="15"/>
      <c r="Q108" s="11"/>
      <c r="R108" s="6"/>
      <c r="S108" s="15"/>
      <c r="T108" s="11"/>
      <c r="U108" s="15"/>
      <c r="V108" s="11"/>
      <c r="W108" s="15"/>
      <c r="X108" s="11"/>
      <c r="Y108" s="15"/>
      <c r="Z108" s="11"/>
      <c r="AA108" s="15"/>
      <c r="AB108" s="11"/>
      <c r="AC108" s="15"/>
      <c r="AD108" s="11"/>
      <c r="AE108" s="15"/>
      <c r="AF108" s="11"/>
      <c r="AG108" s="15"/>
      <c r="AH108" s="6"/>
      <c r="AI108" s="91"/>
      <c r="AJ108" s="91"/>
      <c r="AL108" s="1774"/>
      <c r="AM108" s="6"/>
      <c r="AN108" s="6"/>
      <c r="AO108" s="6"/>
      <c r="AP108" s="6"/>
      <c r="AQ108" s="5"/>
      <c r="AR108" s="141"/>
      <c r="AS108" s="141"/>
      <c r="AT108" s="6"/>
      <c r="AU108" s="6"/>
      <c r="AV108" s="6"/>
      <c r="AW108" s="6"/>
      <c r="AX108" s="6"/>
      <c r="AY108" s="6"/>
      <c r="AZ108" s="6"/>
      <c r="BA108" s="6"/>
      <c r="BB108" s="6"/>
      <c r="BC108" s="6"/>
      <c r="BD108" s="6"/>
      <c r="BE108" s="6"/>
      <c r="BF108" s="6"/>
      <c r="BG108" s="6"/>
      <c r="BH108" s="6"/>
      <c r="BI108" s="6"/>
      <c r="BJ108" s="6"/>
      <c r="BK108" s="6"/>
      <c r="BL108" s="6"/>
    </row>
    <row r="109" spans="1:64" s="4" customFormat="1" ht="15" customHeight="1">
      <c r="A109" s="776"/>
      <c r="B109" s="776"/>
      <c r="D109" s="1821"/>
      <c r="E109" s="173"/>
      <c r="F109" s="11"/>
      <c r="G109" s="1101"/>
      <c r="H109" s="6"/>
      <c r="I109" s="6"/>
      <c r="J109" s="11"/>
      <c r="K109" s="6"/>
      <c r="L109" s="6"/>
      <c r="M109" s="6"/>
      <c r="N109" s="11"/>
      <c r="O109" s="6"/>
      <c r="P109" s="15"/>
      <c r="Q109" s="11"/>
      <c r="R109" s="6"/>
      <c r="S109" s="15"/>
      <c r="T109" s="11"/>
      <c r="U109" s="15"/>
      <c r="V109" s="11"/>
      <c r="W109" s="15"/>
      <c r="X109" s="11"/>
      <c r="Y109" s="15"/>
      <c r="Z109" s="11"/>
      <c r="AA109" s="15"/>
      <c r="AB109" s="11"/>
      <c r="AC109" s="15"/>
      <c r="AD109" s="11"/>
      <c r="AE109" s="15"/>
      <c r="AF109" s="11"/>
      <c r="AG109" s="15"/>
      <c r="AH109" s="6"/>
      <c r="AI109" s="91"/>
      <c r="AJ109" s="91"/>
      <c r="AL109" s="1774"/>
      <c r="AM109" s="6"/>
      <c r="AN109" s="6"/>
      <c r="AO109" s="6"/>
      <c r="AP109" s="6"/>
      <c r="AQ109" s="5"/>
      <c r="AR109" s="141"/>
      <c r="AS109" s="141"/>
      <c r="AT109" s="6"/>
      <c r="AU109" s="6"/>
      <c r="AV109" s="6"/>
      <c r="AW109" s="6"/>
      <c r="AX109" s="6"/>
      <c r="AY109" s="6"/>
      <c r="AZ109" s="6"/>
      <c r="BA109" s="6"/>
      <c r="BB109" s="6"/>
      <c r="BC109" s="6"/>
      <c r="BD109" s="6"/>
      <c r="BE109" s="6"/>
      <c r="BF109" s="6"/>
      <c r="BG109" s="6"/>
      <c r="BH109" s="6"/>
      <c r="BI109" s="6"/>
      <c r="BJ109" s="6"/>
      <c r="BK109" s="6"/>
      <c r="BL109" s="6"/>
    </row>
    <row r="110" spans="1:64" s="4" customFormat="1" ht="15" customHeight="1">
      <c r="A110" s="776"/>
      <c r="B110" s="776"/>
      <c r="D110" s="1821"/>
      <c r="E110" s="173"/>
      <c r="F110" s="11"/>
      <c r="G110" s="1101"/>
      <c r="H110" s="6"/>
      <c r="I110" s="6"/>
      <c r="J110" s="11"/>
      <c r="K110" s="6"/>
      <c r="L110" s="6"/>
      <c r="M110" s="6"/>
      <c r="N110" s="11"/>
      <c r="O110" s="6"/>
      <c r="P110" s="15"/>
      <c r="Q110" s="11"/>
      <c r="R110" s="6"/>
      <c r="S110" s="15"/>
      <c r="T110" s="11"/>
      <c r="U110" s="15"/>
      <c r="V110" s="11"/>
      <c r="W110" s="15"/>
      <c r="X110" s="11"/>
      <c r="Y110" s="15"/>
      <c r="Z110" s="11"/>
      <c r="AA110" s="15"/>
      <c r="AB110" s="11"/>
      <c r="AC110" s="15"/>
      <c r="AD110" s="11"/>
      <c r="AE110" s="15"/>
      <c r="AF110" s="11"/>
      <c r="AG110" s="15"/>
      <c r="AH110" s="6"/>
      <c r="AI110" s="91"/>
      <c r="AJ110" s="91"/>
      <c r="AL110" s="1774"/>
      <c r="AM110" s="6"/>
      <c r="AN110" s="6"/>
      <c r="AO110" s="6"/>
      <c r="AP110" s="6"/>
      <c r="AQ110" s="5"/>
      <c r="AR110" s="141"/>
      <c r="AS110" s="141"/>
      <c r="AT110" s="6"/>
      <c r="AU110" s="6"/>
      <c r="AV110" s="6"/>
      <c r="AW110" s="6"/>
      <c r="AX110" s="6"/>
      <c r="AY110" s="6"/>
      <c r="AZ110" s="6"/>
      <c r="BA110" s="6"/>
      <c r="BB110" s="6"/>
      <c r="BC110" s="6"/>
      <c r="BD110" s="6"/>
      <c r="BE110" s="6"/>
      <c r="BF110" s="6"/>
      <c r="BG110" s="6"/>
      <c r="BH110" s="6"/>
      <c r="BI110" s="6"/>
      <c r="BJ110" s="6"/>
      <c r="BK110" s="6"/>
      <c r="BL110" s="6"/>
    </row>
    <row r="111" spans="1:64" s="4" customFormat="1" ht="15" customHeight="1">
      <c r="A111" s="776"/>
      <c r="B111" s="776"/>
      <c r="D111" s="1821"/>
      <c r="E111" s="173"/>
      <c r="F111" s="11"/>
      <c r="G111" s="1101"/>
      <c r="H111" s="6"/>
      <c r="I111" s="6"/>
      <c r="J111" s="11"/>
      <c r="K111" s="6"/>
      <c r="L111" s="6"/>
      <c r="M111" s="6"/>
      <c r="N111" s="11"/>
      <c r="O111" s="6"/>
      <c r="P111" s="15"/>
      <c r="Q111" s="11"/>
      <c r="R111" s="6"/>
      <c r="S111" s="15"/>
      <c r="T111" s="11"/>
      <c r="U111" s="15"/>
      <c r="V111" s="11"/>
      <c r="W111" s="15"/>
      <c r="X111" s="11"/>
      <c r="Y111" s="15"/>
      <c r="Z111" s="11"/>
      <c r="AA111" s="123"/>
      <c r="AB111" s="11"/>
      <c r="AC111" s="15"/>
      <c r="AD111" s="11"/>
      <c r="AE111" s="15"/>
      <c r="AF111" s="11"/>
      <c r="AG111" s="15"/>
      <c r="AH111" s="6"/>
      <c r="AI111" s="91"/>
      <c r="AJ111" s="91"/>
      <c r="AL111" s="1774"/>
      <c r="AM111" s="6"/>
      <c r="AN111" s="6"/>
      <c r="AO111" s="6"/>
      <c r="AP111" s="6"/>
      <c r="AQ111" s="5"/>
      <c r="AR111" s="141"/>
      <c r="AS111" s="141"/>
      <c r="AT111" s="6"/>
      <c r="AU111" s="6"/>
      <c r="AV111" s="6"/>
      <c r="AW111" s="6"/>
      <c r="AX111" s="6"/>
      <c r="AY111" s="6"/>
      <c r="AZ111" s="6"/>
      <c r="BA111" s="113"/>
      <c r="BB111" s="6"/>
      <c r="BC111" s="6"/>
      <c r="BD111" s="6"/>
      <c r="BE111" s="6"/>
      <c r="BF111" s="6"/>
      <c r="BG111" s="6"/>
      <c r="BH111" s="6"/>
      <c r="BI111" s="6"/>
      <c r="BJ111" s="6"/>
      <c r="BK111" s="6"/>
      <c r="BL111" s="6"/>
    </row>
    <row r="112" spans="1:64" s="4" customFormat="1" ht="15" customHeight="1">
      <c r="A112" s="776"/>
      <c r="B112" s="776"/>
      <c r="D112" s="1821"/>
      <c r="E112" s="173"/>
      <c r="F112" s="11"/>
      <c r="G112" s="1101"/>
      <c r="H112" s="6"/>
      <c r="I112" s="6"/>
      <c r="J112" s="11"/>
      <c r="K112" s="6"/>
      <c r="L112" s="6"/>
      <c r="M112" s="6"/>
      <c r="N112" s="11"/>
      <c r="O112" s="6"/>
      <c r="P112" s="15"/>
      <c r="Q112" s="11"/>
      <c r="R112" s="6"/>
      <c r="S112" s="15"/>
      <c r="T112" s="11"/>
      <c r="U112" s="15"/>
      <c r="V112" s="11"/>
      <c r="W112" s="15"/>
      <c r="X112" s="11"/>
      <c r="Y112" s="15"/>
      <c r="Z112" s="11"/>
      <c r="AA112" s="15"/>
      <c r="AB112" s="11"/>
      <c r="AC112" s="15"/>
      <c r="AD112" s="11"/>
      <c r="AE112" s="15"/>
      <c r="AF112" s="11"/>
      <c r="AG112" s="15"/>
      <c r="AH112" s="6"/>
      <c r="AI112" s="91"/>
      <c r="AJ112" s="91"/>
      <c r="AL112" s="1774"/>
      <c r="AM112" s="6"/>
      <c r="AN112" s="6"/>
      <c r="AO112" s="6"/>
      <c r="AP112" s="6"/>
      <c r="AQ112" s="5"/>
      <c r="AR112" s="141"/>
      <c r="AS112" s="141"/>
      <c r="AT112" s="6"/>
      <c r="AU112" s="6"/>
      <c r="AV112" s="6"/>
      <c r="AW112" s="6"/>
      <c r="AX112" s="6"/>
      <c r="AY112" s="6"/>
      <c r="AZ112" s="6"/>
      <c r="BA112" s="6"/>
      <c r="BB112" s="6"/>
      <c r="BC112" s="6"/>
      <c r="BD112" s="6"/>
      <c r="BE112" s="6"/>
      <c r="BF112" s="6"/>
      <c r="BG112" s="6"/>
      <c r="BH112" s="6"/>
      <c r="BI112" s="6"/>
      <c r="BJ112" s="6"/>
      <c r="BK112" s="6"/>
      <c r="BL112" s="6"/>
    </row>
    <row r="113" spans="1:64" s="4" customFormat="1" ht="15" customHeight="1">
      <c r="A113" s="776"/>
      <c r="B113" s="776"/>
      <c r="D113" s="1821"/>
      <c r="E113" s="6"/>
      <c r="F113" s="11"/>
      <c r="G113" s="1101"/>
      <c r="H113" s="6"/>
      <c r="I113" s="6"/>
      <c r="J113" s="11"/>
      <c r="K113" s="6"/>
      <c r="L113" s="6"/>
      <c r="M113" s="6"/>
      <c r="N113" s="11"/>
      <c r="O113" s="6"/>
      <c r="P113" s="15"/>
      <c r="Q113" s="11"/>
      <c r="R113" s="6"/>
      <c r="S113" s="15"/>
      <c r="T113" s="11"/>
      <c r="U113" s="15"/>
      <c r="V113" s="11"/>
      <c r="W113" s="15"/>
      <c r="X113" s="11"/>
      <c r="Y113" s="15"/>
      <c r="Z113" s="11"/>
      <c r="AA113" s="15"/>
      <c r="AB113" s="11"/>
      <c r="AC113" s="15"/>
      <c r="AD113" s="11"/>
      <c r="AE113" s="15"/>
      <c r="AF113" s="11"/>
      <c r="AG113" s="15"/>
      <c r="AH113" s="6"/>
      <c r="AI113" s="91"/>
      <c r="AJ113" s="91"/>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s="4" customFormat="1" ht="15" customHeight="1">
      <c r="A114" s="776"/>
      <c r="B114" s="776"/>
      <c r="D114" s="1821"/>
      <c r="E114" s="6"/>
      <c r="F114" s="11"/>
      <c r="G114" s="1101"/>
      <c r="H114" s="6"/>
      <c r="I114" s="6"/>
      <c r="J114" s="11"/>
      <c r="K114" s="6"/>
      <c r="L114" s="6"/>
      <c r="M114" s="6"/>
      <c r="N114" s="11"/>
      <c r="O114" s="6"/>
      <c r="P114" s="15"/>
      <c r="Q114" s="11"/>
      <c r="R114" s="6"/>
      <c r="S114" s="15"/>
      <c r="T114" s="11"/>
      <c r="U114" s="15"/>
      <c r="V114" s="11"/>
      <c r="W114" s="15"/>
      <c r="X114" s="11"/>
      <c r="Y114" s="15"/>
      <c r="Z114" s="11"/>
      <c r="AA114" s="15"/>
      <c r="AB114" s="11"/>
      <c r="AC114" s="15"/>
      <c r="AD114" s="11"/>
      <c r="AE114" s="15"/>
      <c r="AF114" s="11"/>
      <c r="AG114" s="15"/>
      <c r="AH114" s="6"/>
      <c r="AI114" s="91"/>
      <c r="AJ114" s="91"/>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s="4" customFormat="1" ht="15" customHeight="1">
      <c r="A115" s="776"/>
      <c r="B115" s="776"/>
      <c r="D115" s="1821"/>
      <c r="E115" s="6"/>
      <c r="F115" s="958"/>
      <c r="G115" s="1110"/>
      <c r="H115" s="113"/>
      <c r="I115" s="113"/>
      <c r="J115" s="958"/>
      <c r="K115" s="113"/>
      <c r="L115" s="113"/>
      <c r="M115" s="113"/>
      <c r="N115" s="958"/>
      <c r="O115" s="113"/>
      <c r="P115" s="123"/>
      <c r="Q115" s="11"/>
      <c r="R115" s="6"/>
      <c r="S115" s="15"/>
      <c r="T115" s="11"/>
      <c r="U115" s="15"/>
      <c r="V115" s="11"/>
      <c r="W115" s="15"/>
      <c r="X115" s="11"/>
      <c r="Y115" s="15"/>
      <c r="Z115" s="11"/>
      <c r="AA115" s="15"/>
      <c r="AB115" s="11"/>
      <c r="AC115" s="15"/>
      <c r="AD115" s="11"/>
      <c r="AE115" s="15"/>
      <c r="AF115" s="11"/>
      <c r="AG115" s="15"/>
      <c r="AH115" s="6"/>
      <c r="AI115" s="91"/>
      <c r="AJ115" s="91"/>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s="4" customFormat="1" ht="15" customHeight="1">
      <c r="A116" s="776"/>
      <c r="B116" s="776"/>
      <c r="D116" s="1821"/>
      <c r="E116" s="6"/>
      <c r="F116" s="34"/>
      <c r="G116" s="1100"/>
      <c r="H116" s="36"/>
      <c r="I116" s="36"/>
      <c r="J116" s="34"/>
      <c r="K116" s="36"/>
      <c r="L116" s="36"/>
      <c r="M116" s="36"/>
      <c r="N116" s="34"/>
      <c r="O116" s="36"/>
      <c r="P116" s="37"/>
      <c r="Q116" s="34"/>
      <c r="R116" s="36"/>
      <c r="S116" s="37"/>
      <c r="T116" s="34"/>
      <c r="U116" s="37"/>
      <c r="V116" s="34"/>
      <c r="W116" s="37"/>
      <c r="X116" s="34"/>
      <c r="Y116" s="37"/>
      <c r="Z116" s="34"/>
      <c r="AA116" s="37"/>
      <c r="AB116" s="34"/>
      <c r="AC116" s="37"/>
      <c r="AD116" s="34"/>
      <c r="AE116" s="37"/>
      <c r="AF116" s="34"/>
      <c r="AG116" s="37"/>
      <c r="AH116" s="36"/>
      <c r="AI116" s="90"/>
      <c r="AJ116" s="90"/>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s="4" customFormat="1" ht="6.2" customHeight="1">
      <c r="A117" s="776"/>
      <c r="B117" s="776"/>
      <c r="D117" s="1821"/>
      <c r="E117" s="6"/>
      <c r="G117" s="776"/>
      <c r="H117" s="6"/>
      <c r="I117" s="6"/>
      <c r="J117" s="6"/>
      <c r="K117" s="6"/>
      <c r="L117" s="6"/>
      <c r="M117" s="6"/>
      <c r="N117" s="6"/>
      <c r="O117" s="6"/>
      <c r="P117" s="6"/>
      <c r="Q117" s="9"/>
      <c r="R117" s="9"/>
      <c r="S117" s="9"/>
      <c r="T117" s="9"/>
      <c r="U117" s="9"/>
      <c r="V117" s="9"/>
      <c r="W117" s="9"/>
      <c r="X117" s="9"/>
      <c r="Y117" s="9"/>
      <c r="Z117" s="9"/>
      <c r="AA117" s="9"/>
      <c r="AB117" s="9"/>
      <c r="AC117" s="6"/>
      <c r="AD117" s="6"/>
      <c r="AE117" s="9"/>
      <c r="AF117" s="9"/>
      <c r="AG117" s="9"/>
      <c r="AH117" s="9"/>
      <c r="AI117" s="9"/>
      <c r="AJ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s="4" customFormat="1" ht="3" customHeight="1">
      <c r="A118" s="776"/>
      <c r="B118" s="776"/>
      <c r="D118" s="1821"/>
      <c r="E118" s="15"/>
      <c r="F118" s="9"/>
      <c r="G118" s="9"/>
      <c r="H118" s="9"/>
      <c r="I118" s="9"/>
      <c r="J118" s="9"/>
      <c r="K118" s="9"/>
      <c r="L118" s="9"/>
      <c r="M118" s="9"/>
      <c r="N118" s="9"/>
      <c r="O118" s="9"/>
      <c r="P118" s="9"/>
      <c r="Q118" s="9"/>
      <c r="R118" s="9"/>
      <c r="S118" s="9"/>
      <c r="T118" s="9"/>
      <c r="U118" s="9"/>
      <c r="V118" s="9"/>
      <c r="W118" s="10"/>
      <c r="X118" s="6"/>
      <c r="Y118" s="6"/>
      <c r="Z118" s="6"/>
      <c r="AA118" s="6"/>
      <c r="AB118" s="6"/>
      <c r="AC118" s="6"/>
      <c r="AE118" s="6"/>
      <c r="AF118" s="6"/>
      <c r="AG118" s="6"/>
      <c r="AH118" s="6"/>
      <c r="AI118" s="6"/>
      <c r="AJ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s="4" customFormat="1" ht="13.15" customHeight="1">
      <c r="A119" s="776"/>
      <c r="B119" s="776"/>
      <c r="D119" s="1821"/>
      <c r="E119" s="6"/>
      <c r="F119" s="1760" t="s">
        <v>239</v>
      </c>
      <c r="G119" s="1761"/>
      <c r="H119" s="1762"/>
      <c r="I119" s="1095" t="s">
        <v>1529</v>
      </c>
      <c r="J119" s="1085" t="s">
        <v>1526</v>
      </c>
      <c r="K119" s="113"/>
      <c r="L119" s="1095" t="s">
        <v>1529</v>
      </c>
      <c r="M119" s="1085" t="s">
        <v>1527</v>
      </c>
      <c r="N119" s="113"/>
      <c r="O119" s="113"/>
      <c r="P119" s="113"/>
      <c r="Q119" s="113"/>
      <c r="R119" s="1095" t="s">
        <v>1529</v>
      </c>
      <c r="S119" s="1085" t="s">
        <v>1528</v>
      </c>
      <c r="T119" s="113"/>
      <c r="U119" s="113"/>
      <c r="V119" s="113"/>
      <c r="W119" s="123"/>
      <c r="X119" s="130"/>
      <c r="Y119" s="130"/>
      <c r="Z119" s="130"/>
      <c r="AA119" s="130"/>
      <c r="AB119" s="130"/>
      <c r="AC119" s="124"/>
      <c r="AD119" s="19"/>
      <c r="AE119" s="19"/>
      <c r="AF119" s="19"/>
      <c r="AG119" s="19"/>
      <c r="AH119" s="1"/>
      <c r="AI119" s="1"/>
      <c r="AJ119" s="1"/>
      <c r="AL119" s="6"/>
      <c r="AM119" s="1775"/>
      <c r="AN119" s="1775"/>
      <c r="AO119" s="1775"/>
      <c r="AP119" s="1775"/>
      <c r="AQ119" s="6"/>
      <c r="AR119" s="6"/>
      <c r="AS119" s="124"/>
      <c r="AT119" s="124"/>
      <c r="AU119" s="124"/>
      <c r="AV119" s="130"/>
      <c r="AW119" s="130"/>
      <c r="AX119" s="130"/>
      <c r="AY119" s="130"/>
      <c r="AZ119" s="130"/>
      <c r="BA119" s="130"/>
      <c r="BB119" s="130"/>
      <c r="BC119" s="124"/>
      <c r="BD119" s="19"/>
      <c r="BE119" s="19"/>
      <c r="BF119" s="19"/>
      <c r="BG119" s="19"/>
      <c r="BH119" s="1"/>
      <c r="BI119" s="1"/>
      <c r="BJ119" s="1"/>
      <c r="BK119" s="6"/>
      <c r="BL119" s="6"/>
    </row>
    <row r="120" spans="1:64" s="4" customFormat="1">
      <c r="A120" s="776"/>
      <c r="B120" s="776"/>
      <c r="D120" s="1821"/>
      <c r="E120" s="6"/>
      <c r="F120" s="1763"/>
      <c r="G120" s="1764"/>
      <c r="H120" s="1762"/>
      <c r="I120" s="1095" t="s">
        <v>1529</v>
      </c>
      <c r="J120" s="1085" t="s">
        <v>1543</v>
      </c>
      <c r="K120" s="113"/>
      <c r="L120" s="130"/>
      <c r="M120" s="130"/>
      <c r="N120" s="130"/>
      <c r="O120" s="130"/>
      <c r="P120" s="130"/>
      <c r="Q120" s="130"/>
      <c r="R120" s="130"/>
      <c r="S120" s="130"/>
      <c r="T120" s="130"/>
      <c r="U120" s="130"/>
      <c r="V120" s="130"/>
      <c r="W120" s="131"/>
      <c r="X120" s="130"/>
      <c r="Y120" s="130"/>
      <c r="Z120" s="130"/>
      <c r="AA120" s="130"/>
      <c r="AB120" s="130"/>
      <c r="AC120" s="124"/>
      <c r="AD120" s="19"/>
      <c r="AE120" s="19"/>
      <c r="AF120" s="19"/>
      <c r="AG120" s="19"/>
      <c r="AH120" s="1"/>
      <c r="AI120" s="1"/>
      <c r="AJ120" s="1"/>
      <c r="AL120" s="6"/>
      <c r="AM120" s="1775"/>
      <c r="AN120" s="1775"/>
      <c r="AO120" s="1775"/>
      <c r="AP120" s="1775"/>
      <c r="AQ120" s="6"/>
      <c r="AR120" s="124"/>
      <c r="AS120" s="124"/>
      <c r="AT120" s="124"/>
      <c r="AU120" s="124"/>
      <c r="AV120" s="130"/>
      <c r="AW120" s="130"/>
      <c r="AX120" s="130"/>
      <c r="AY120" s="130"/>
      <c r="AZ120" s="130"/>
      <c r="BA120" s="130"/>
      <c r="BB120" s="130"/>
      <c r="BC120" s="124"/>
      <c r="BD120" s="19"/>
      <c r="BE120" s="19"/>
      <c r="BF120" s="19"/>
      <c r="BG120" s="19"/>
      <c r="BH120" s="1"/>
      <c r="BI120" s="1"/>
      <c r="BJ120" s="1"/>
      <c r="BK120" s="6"/>
      <c r="BL120" s="6"/>
    </row>
    <row r="121" spans="1:64" s="4" customFormat="1" ht="4.5" customHeight="1">
      <c r="A121" s="776"/>
      <c r="B121" s="776"/>
      <c r="D121" s="1821"/>
      <c r="E121" s="6"/>
      <c r="F121" s="1765"/>
      <c r="G121" s="1766"/>
      <c r="H121" s="1766"/>
      <c r="I121" s="980"/>
      <c r="J121" s="980"/>
      <c r="K121" s="980"/>
      <c r="L121" s="980"/>
      <c r="M121" s="980"/>
      <c r="N121" s="980"/>
      <c r="O121" s="980"/>
      <c r="P121" s="980"/>
      <c r="Q121" s="980"/>
      <c r="R121" s="980"/>
      <c r="S121" s="980"/>
      <c r="T121" s="980"/>
      <c r="U121" s="980"/>
      <c r="V121" s="980"/>
      <c r="W121" s="981"/>
      <c r="X121" s="113"/>
      <c r="Y121" s="6"/>
      <c r="Z121" s="6"/>
      <c r="AA121" s="6"/>
      <c r="AB121" s="6"/>
      <c r="AC121" s="6"/>
      <c r="AD121" s="1"/>
      <c r="AE121" s="1"/>
      <c r="AF121" s="1"/>
      <c r="AG121" s="1"/>
      <c r="AH121" s="1"/>
      <c r="AI121" s="1"/>
      <c r="AJ121" s="1"/>
      <c r="AL121" s="6"/>
      <c r="AM121" s="1775"/>
      <c r="AN121" s="1775"/>
      <c r="AO121" s="1775"/>
      <c r="AP121" s="1775"/>
      <c r="AQ121" s="6"/>
      <c r="AR121" s="6"/>
      <c r="AS121" s="6"/>
      <c r="AT121" s="6"/>
      <c r="AU121" s="6"/>
      <c r="AV121" s="6"/>
      <c r="AW121" s="6"/>
      <c r="AX121" s="6"/>
      <c r="AY121" s="6"/>
      <c r="AZ121" s="6"/>
      <c r="BA121" s="6"/>
      <c r="BB121" s="6"/>
      <c r="BC121" s="6"/>
      <c r="BD121" s="1"/>
      <c r="BE121" s="1"/>
      <c r="BF121" s="1"/>
      <c r="BG121" s="1"/>
      <c r="BH121" s="1"/>
      <c r="BI121" s="1"/>
      <c r="BJ121" s="1"/>
      <c r="BK121" s="6"/>
      <c r="BL121" s="6"/>
    </row>
    <row r="122" spans="1:64" s="4" customFormat="1" ht="4.5" customHeight="1">
      <c r="A122" s="776"/>
      <c r="B122" s="776"/>
      <c r="D122" s="1821"/>
      <c r="E122" s="6"/>
      <c r="F122" s="113"/>
      <c r="G122" s="113"/>
      <c r="H122" s="113"/>
      <c r="I122" s="113"/>
      <c r="J122" s="113"/>
      <c r="K122" s="113"/>
      <c r="L122" s="113"/>
      <c r="M122" s="113"/>
      <c r="N122" s="113"/>
      <c r="O122" s="113"/>
      <c r="P122" s="113"/>
      <c r="Q122" s="113"/>
      <c r="R122" s="113"/>
      <c r="S122" s="113"/>
      <c r="T122" s="113"/>
      <c r="U122" s="113"/>
      <c r="V122" s="113"/>
      <c r="W122" s="113"/>
      <c r="X122" s="113"/>
      <c r="Y122" s="6"/>
      <c r="Z122" s="6"/>
      <c r="AA122" s="6"/>
      <c r="AB122" s="6"/>
      <c r="AC122" s="6"/>
      <c r="AD122" s="1"/>
      <c r="AE122" s="1"/>
      <c r="AF122" s="1"/>
      <c r="AG122" s="1"/>
      <c r="AH122" s="1"/>
      <c r="AI122" s="1"/>
      <c r="AJ122" s="1"/>
      <c r="AL122" s="6"/>
      <c r="AM122" s="6"/>
      <c r="AN122" s="6"/>
      <c r="AO122" s="6"/>
      <c r="AP122" s="6"/>
      <c r="AQ122" s="6"/>
      <c r="AR122" s="6"/>
      <c r="AS122" s="6"/>
      <c r="AT122" s="6"/>
      <c r="AU122" s="6"/>
      <c r="AV122" s="6"/>
      <c r="AW122" s="6"/>
      <c r="AX122" s="6"/>
      <c r="AY122" s="6"/>
      <c r="AZ122" s="6"/>
      <c r="BA122" s="6"/>
      <c r="BB122" s="6"/>
      <c r="BC122" s="6"/>
      <c r="BD122" s="1"/>
      <c r="BE122" s="1"/>
      <c r="BF122" s="1"/>
      <c r="BG122" s="1"/>
      <c r="BH122" s="1"/>
      <c r="BI122" s="1"/>
      <c r="BJ122" s="1"/>
      <c r="BK122" s="6"/>
      <c r="BL122" s="6"/>
    </row>
    <row r="123" spans="1:64" s="4" customFormat="1">
      <c r="A123" s="776"/>
      <c r="B123" s="776"/>
      <c r="D123" s="1821"/>
      <c r="E123" s="6"/>
      <c r="F123" s="185" t="s">
        <v>393</v>
      </c>
      <c r="G123" s="185"/>
      <c r="H123" s="186"/>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L123" s="6"/>
      <c r="AM123" s="132"/>
      <c r="AN123" s="118"/>
      <c r="AO123" s="116"/>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6"/>
      <c r="BL123" s="6"/>
    </row>
    <row r="124" spans="1:64" s="4" customFormat="1">
      <c r="A124" s="776"/>
      <c r="B124" s="776"/>
      <c r="D124" s="1821"/>
      <c r="E124" s="6"/>
      <c r="F124" s="185" t="s">
        <v>394</v>
      </c>
      <c r="G124" s="185"/>
      <c r="H124" s="186"/>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L124" s="6"/>
      <c r="AM124" s="132"/>
      <c r="AN124" s="118"/>
      <c r="AO124" s="116"/>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6"/>
      <c r="BL124" s="6"/>
    </row>
    <row r="125" spans="1:64" s="4" customFormat="1">
      <c r="A125" s="776"/>
      <c r="B125" s="776"/>
      <c r="D125" s="1821"/>
      <c r="E125" s="6"/>
      <c r="F125" s="185" t="s">
        <v>397</v>
      </c>
      <c r="G125" s="185"/>
      <c r="H125" s="186"/>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L125" s="6"/>
      <c r="AM125" s="132"/>
      <c r="AN125" s="118"/>
      <c r="AO125" s="116"/>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6"/>
      <c r="BL125" s="6"/>
    </row>
    <row r="126" spans="1:64" s="4" customFormat="1">
      <c r="A126" s="776"/>
      <c r="B126" s="776"/>
      <c r="D126" s="1821"/>
      <c r="E126" s="6"/>
      <c r="F126" s="185" t="s">
        <v>395</v>
      </c>
      <c r="G126" s="185"/>
      <c r="H126" s="186"/>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L126" s="6"/>
      <c r="AM126" s="132"/>
      <c r="AN126" s="118"/>
      <c r="AO126" s="116"/>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6"/>
      <c r="BL126" s="6"/>
    </row>
    <row r="127" spans="1:64" s="143" customFormat="1">
      <c r="D127" s="1821"/>
      <c r="E127" s="149"/>
      <c r="F127" s="185" t="s">
        <v>396</v>
      </c>
      <c r="G127" s="185"/>
      <c r="H127" s="187"/>
      <c r="AL127" s="149"/>
      <c r="AM127" s="132"/>
      <c r="AN127" s="118"/>
      <c r="AO127" s="116"/>
      <c r="AP127" s="152"/>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row>
    <row r="128" spans="1:64">
      <c r="D128" s="1821"/>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row>
    <row r="129" spans="25:64">
      <c r="Y129" s="106"/>
      <c r="AL129" s="150"/>
      <c r="AM129" s="150"/>
      <c r="AN129" s="150"/>
      <c r="AO129" s="150"/>
      <c r="AP129" s="150"/>
      <c r="AQ129" s="150"/>
      <c r="AR129" s="150"/>
      <c r="AS129" s="150"/>
      <c r="AT129" s="150"/>
      <c r="AU129" s="150"/>
      <c r="AV129" s="150"/>
      <c r="AW129" s="150"/>
      <c r="AX129" s="150"/>
      <c r="AY129" s="74"/>
      <c r="AZ129" s="150"/>
      <c r="BA129" s="150"/>
      <c r="BB129" s="150"/>
      <c r="BC129" s="150"/>
      <c r="BD129" s="150"/>
      <c r="BE129" s="150"/>
      <c r="BF129" s="150"/>
      <c r="BG129" s="150"/>
      <c r="BH129" s="150"/>
      <c r="BI129" s="150"/>
      <c r="BJ129" s="150"/>
      <c r="BK129" s="150"/>
      <c r="BL129" s="150"/>
    </row>
  </sheetData>
  <mergeCells count="181">
    <mergeCell ref="D2:H2"/>
    <mergeCell ref="Q21:S25"/>
    <mergeCell ref="Q54:S58"/>
    <mergeCell ref="Q100:S104"/>
    <mergeCell ref="F57:G57"/>
    <mergeCell ref="H10:I10"/>
    <mergeCell ref="H12:X12"/>
    <mergeCell ref="D4:D47"/>
    <mergeCell ref="F12:G12"/>
    <mergeCell ref="F10:G10"/>
    <mergeCell ref="D49:D84"/>
    <mergeCell ref="D86:D128"/>
    <mergeCell ref="X103:Y104"/>
    <mergeCell ref="V57:W58"/>
    <mergeCell ref="X57:Y58"/>
    <mergeCell ref="T57:U58"/>
    <mergeCell ref="F103:G103"/>
    <mergeCell ref="T103:U104"/>
    <mergeCell ref="F92:G92"/>
    <mergeCell ref="F94:G94"/>
    <mergeCell ref="F39:H41"/>
    <mergeCell ref="F24:G24"/>
    <mergeCell ref="T24:U25"/>
    <mergeCell ref="H92:I92"/>
    <mergeCell ref="AM3:AN3"/>
    <mergeCell ref="AM4:AQ5"/>
    <mergeCell ref="AT101:AT103"/>
    <mergeCell ref="AU101:AU103"/>
    <mergeCell ref="AT27:AT29"/>
    <mergeCell ref="BC88:BD88"/>
    <mergeCell ref="AH49:AJ49"/>
    <mergeCell ref="AH54:AH58"/>
    <mergeCell ref="AI54:AI58"/>
    <mergeCell ref="AJ54:AJ58"/>
    <mergeCell ref="BB57:BB58"/>
    <mergeCell ref="BC57:BD57"/>
    <mergeCell ref="BC89:BD89"/>
    <mergeCell ref="AJ100:AJ104"/>
    <mergeCell ref="AH5:AJ5"/>
    <mergeCell ref="AH50:AJ50"/>
    <mergeCell ref="AH87:AJ87"/>
    <mergeCell ref="AD92:AJ93"/>
    <mergeCell ref="AD95:AI96"/>
    <mergeCell ref="AF103:AG104"/>
    <mergeCell ref="AH100:AH104"/>
    <mergeCell ref="AM39:BF40"/>
    <mergeCell ref="AD9:AI9"/>
    <mergeCell ref="AH4:AJ4"/>
    <mergeCell ref="BH4:BJ4"/>
    <mergeCell ref="BC6:BD6"/>
    <mergeCell ref="BE6:BJ6"/>
    <mergeCell ref="BC7:BD7"/>
    <mergeCell ref="BI7:BJ7"/>
    <mergeCell ref="BD12:BD13"/>
    <mergeCell ref="BJ21:BJ25"/>
    <mergeCell ref="AT55:AT57"/>
    <mergeCell ref="AU55:AU57"/>
    <mergeCell ref="AV56:AX56"/>
    <mergeCell ref="AY56:BA56"/>
    <mergeCell ref="AZ57:BA57"/>
    <mergeCell ref="BE57:BE58"/>
    <mergeCell ref="BF57:BG57"/>
    <mergeCell ref="BI54:BI58"/>
    <mergeCell ref="BE56:BG56"/>
    <mergeCell ref="BB56:BD56"/>
    <mergeCell ref="AM21:BH22"/>
    <mergeCell ref="BH39:BJ40"/>
    <mergeCell ref="BH49:BJ49"/>
    <mergeCell ref="BJ54:BJ58"/>
    <mergeCell ref="AV54:BG55"/>
    <mergeCell ref="BH54:BH58"/>
    <mergeCell ref="AM54:AS55"/>
    <mergeCell ref="AV57:AV58"/>
    <mergeCell ref="AW57:AX57"/>
    <mergeCell ref="AY57:AY58"/>
    <mergeCell ref="BE102:BG102"/>
    <mergeCell ref="AV100:BG101"/>
    <mergeCell ref="AV102:AX102"/>
    <mergeCell ref="AL66:AL69"/>
    <mergeCell ref="AN57:AP57"/>
    <mergeCell ref="AL95:AL96"/>
    <mergeCell ref="AL93:AL94"/>
    <mergeCell ref="BH100:BH104"/>
    <mergeCell ref="BI100:BI104"/>
    <mergeCell ref="BJ100:BJ104"/>
    <mergeCell ref="BB102:BD102"/>
    <mergeCell ref="AD56:AG56"/>
    <mergeCell ref="BE88:BJ88"/>
    <mergeCell ref="BI89:BJ89"/>
    <mergeCell ref="BH86:BJ86"/>
    <mergeCell ref="AD57:AE58"/>
    <mergeCell ref="AQ57:AR57"/>
    <mergeCell ref="AM95:BH96"/>
    <mergeCell ref="AM92:BC94"/>
    <mergeCell ref="AD103:AE104"/>
    <mergeCell ref="BF103:BG103"/>
    <mergeCell ref="BE103:BE104"/>
    <mergeCell ref="AY103:AY104"/>
    <mergeCell ref="AZ103:BA103"/>
    <mergeCell ref="BB103:BB104"/>
    <mergeCell ref="BC103:BD103"/>
    <mergeCell ref="AV103:AV104"/>
    <mergeCell ref="AW103:AX103"/>
    <mergeCell ref="AN103:AP103"/>
    <mergeCell ref="AQ103:AR103"/>
    <mergeCell ref="AY102:BA102"/>
    <mergeCell ref="AL106:AL112"/>
    <mergeCell ref="AM119:AP121"/>
    <mergeCell ref="AJ39:AJ40"/>
    <mergeCell ref="AH39:AI40"/>
    <mergeCell ref="AJ95:AJ96"/>
    <mergeCell ref="AA92:AB96"/>
    <mergeCell ref="T54:AG55"/>
    <mergeCell ref="T56:Y56"/>
    <mergeCell ref="AC89:AD89"/>
    <mergeCell ref="AI89:AJ89"/>
    <mergeCell ref="AH86:AJ86"/>
    <mergeCell ref="AC88:AD88"/>
    <mergeCell ref="AE88:AJ88"/>
    <mergeCell ref="AI100:AI104"/>
    <mergeCell ref="Z102:AC102"/>
    <mergeCell ref="AD102:AG102"/>
    <mergeCell ref="T100:AG101"/>
    <mergeCell ref="AC92:AC93"/>
    <mergeCell ref="AC95:AC96"/>
    <mergeCell ref="AB103:AC104"/>
    <mergeCell ref="V103:W104"/>
    <mergeCell ref="AM100:AS101"/>
    <mergeCell ref="Z103:AA104"/>
    <mergeCell ref="Z56:AC56"/>
    <mergeCell ref="F119:H121"/>
    <mergeCell ref="Z57:AA58"/>
    <mergeCell ref="V24:W25"/>
    <mergeCell ref="X24:Y25"/>
    <mergeCell ref="Z24:AA25"/>
    <mergeCell ref="AJ21:AJ25"/>
    <mergeCell ref="Z23:AC23"/>
    <mergeCell ref="AD23:AG23"/>
    <mergeCell ref="AC12:AC13"/>
    <mergeCell ref="AC15:AC16"/>
    <mergeCell ref="AC17:AD18"/>
    <mergeCell ref="AD15:AI16"/>
    <mergeCell ref="AD12:AJ13"/>
    <mergeCell ref="AE17:AI18"/>
    <mergeCell ref="AJ17:AJ18"/>
    <mergeCell ref="AA14:AB16"/>
    <mergeCell ref="AJ15:AJ16"/>
    <mergeCell ref="AD90:AI90"/>
    <mergeCell ref="AF57:AG58"/>
    <mergeCell ref="T21:AG22"/>
    <mergeCell ref="T23:Y23"/>
    <mergeCell ref="AD39:AG40"/>
    <mergeCell ref="AF24:AG25"/>
    <mergeCell ref="AB24:AC25"/>
    <mergeCell ref="AC6:AD6"/>
    <mergeCell ref="AE6:AJ6"/>
    <mergeCell ref="AC7:AD7"/>
    <mergeCell ref="AI7:AJ7"/>
    <mergeCell ref="AE7:AF7"/>
    <mergeCell ref="AH21:AH25"/>
    <mergeCell ref="AI21:AI25"/>
    <mergeCell ref="AD24:AE25"/>
    <mergeCell ref="AN27:AP28"/>
    <mergeCell ref="F100:M101"/>
    <mergeCell ref="N100:P104"/>
    <mergeCell ref="H103:I103"/>
    <mergeCell ref="J103:M103"/>
    <mergeCell ref="H94:X94"/>
    <mergeCell ref="T102:Y102"/>
    <mergeCell ref="H24:I24"/>
    <mergeCell ref="AS28:AS29"/>
    <mergeCell ref="AL21:AL22"/>
    <mergeCell ref="AL39:AL40"/>
    <mergeCell ref="F21:M22"/>
    <mergeCell ref="N21:P25"/>
    <mergeCell ref="J24:M24"/>
    <mergeCell ref="F54:M55"/>
    <mergeCell ref="N54:P58"/>
    <mergeCell ref="H57:I57"/>
    <mergeCell ref="J57:M57"/>
    <mergeCell ref="AB57:AC58"/>
  </mergeCells>
  <phoneticPr fontId="3"/>
  <dataValidations count="1">
    <dataValidation type="list" allowBlank="1" showInputMessage="1" showErrorMessage="1" sqref="U5 U89 U50 U52 F18:F19 I39:I40 L39 R39 I119:I120 L119 R119 U87 U7" xr:uid="{00000000-0002-0000-0E00-000000000000}">
      <formula1>$B$5:$B$6</formula1>
    </dataValidation>
  </dataValidations>
  <printOptions horizontalCentered="1"/>
  <pageMargins left="0.19685039370078741" right="0.39370078740157483" top="0.78740157480314965" bottom="0.39370078740157483" header="0" footer="0"/>
  <pageSetup paperSize="9" scale="99" orientation="landscape" r:id="rId1"/>
  <headerFooter alignWithMargins="0"/>
  <rowBreaks count="1" manualBreakCount="1">
    <brk id="85" min="5" max="28" man="1"/>
  </rowBreaks>
  <colBreaks count="1" manualBreakCount="1">
    <brk id="3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tabColor rgb="FFFFC000"/>
  </sheetPr>
  <dimension ref="A1:HH177"/>
  <sheetViews>
    <sheetView showGridLines="0" view="pageBreakPreview" zoomScaleNormal="90" zoomScaleSheetLayoutView="100" workbookViewId="0">
      <pane ySplit="3" topLeftCell="A4" activePane="bottomLeft" state="frozen"/>
      <selection activeCell="B4" sqref="B4:CW99"/>
      <selection pane="bottomLeft" activeCell="B4" sqref="B4:FK101"/>
    </sheetView>
  </sheetViews>
  <sheetFormatPr defaultColWidth="1.875" defaultRowHeight="12.95" customHeight="1"/>
  <cols>
    <col min="1" max="1" width="4.625" style="190" customWidth="1"/>
    <col min="2" max="7" width="1.875" style="190"/>
    <col min="8" max="8" width="1.875" style="190" customWidth="1"/>
    <col min="9" max="51" width="1.875" style="190"/>
    <col min="52" max="53" width="1.875" style="190" customWidth="1"/>
    <col min="54" max="64" width="1.875" style="190"/>
    <col min="65" max="73" width="1.875" style="441"/>
    <col min="74" max="74" width="1.875" style="910"/>
    <col min="75" max="96" width="1.875" style="441"/>
    <col min="97" max="16384" width="1.875" style="190"/>
  </cols>
  <sheetData>
    <row r="1" spans="1:167" ht="9.9499999999999993" customHeight="1"/>
    <row r="2" spans="1:167" ht="24" customHeight="1">
      <c r="A2" s="180"/>
      <c r="B2" s="776"/>
      <c r="C2" s="776"/>
      <c r="D2" s="776"/>
      <c r="E2" s="180"/>
      <c r="F2" s="180"/>
      <c r="G2" s="180"/>
      <c r="N2" s="798" t="s">
        <v>1428</v>
      </c>
      <c r="CY2" s="379" t="s">
        <v>313</v>
      </c>
      <c r="CZ2" s="245" t="s">
        <v>330</v>
      </c>
      <c r="DA2" s="92"/>
    </row>
    <row r="3" spans="1:167" ht="9.9499999999999993" customHeight="1"/>
    <row r="4" spans="1:167" ht="12.95" customHeight="1">
      <c r="B4" s="417"/>
      <c r="C4" s="417"/>
      <c r="D4" s="417"/>
      <c r="E4" s="417"/>
      <c r="F4" s="417"/>
      <c r="G4" s="417"/>
      <c r="H4" s="417"/>
      <c r="I4" s="417"/>
      <c r="J4" s="417"/>
      <c r="K4" s="417"/>
      <c r="L4" s="417"/>
      <c r="M4" s="417"/>
      <c r="N4" s="417"/>
      <c r="O4" s="417"/>
      <c r="P4" s="417"/>
      <c r="Q4" s="417"/>
      <c r="R4" s="1124"/>
      <c r="S4" s="1124"/>
      <c r="T4" s="1124"/>
      <c r="U4" s="1124"/>
      <c r="V4" s="1124"/>
      <c r="W4" s="1124"/>
      <c r="X4" s="1124"/>
      <c r="Y4" s="1124"/>
      <c r="Z4" s="1124"/>
      <c r="AA4" s="1124"/>
      <c r="AB4" s="1124"/>
      <c r="AC4" s="1124"/>
      <c r="AD4" s="1124"/>
      <c r="AE4" s="1124"/>
      <c r="AF4" s="1124"/>
      <c r="AG4" s="1124"/>
      <c r="AH4" s="1124"/>
      <c r="AI4" s="1124"/>
      <c r="AJ4" s="1124"/>
      <c r="AK4" s="417"/>
      <c r="AL4" s="417"/>
      <c r="AM4" s="417"/>
      <c r="AN4" s="417"/>
      <c r="AO4" s="417"/>
      <c r="AP4" s="417"/>
      <c r="AQ4" s="417"/>
      <c r="AR4" s="1876" t="s">
        <v>1372</v>
      </c>
      <c r="AS4" s="1876"/>
      <c r="AT4" s="1876"/>
      <c r="AU4" s="1876"/>
      <c r="AV4" s="1876"/>
      <c r="AW4" s="1876"/>
      <c r="AX4" s="1281"/>
      <c r="AY4" s="1957" t="s">
        <v>311</v>
      </c>
      <c r="AZ4" s="1282"/>
      <c r="BA4" s="1956" t="s">
        <v>1848</v>
      </c>
      <c r="BB4" s="1956"/>
      <c r="BC4" s="1956"/>
      <c r="BD4" s="1956"/>
      <c r="BE4" s="1956"/>
      <c r="BF4" s="1956"/>
      <c r="BG4" s="1956"/>
      <c r="BH4" s="1956"/>
      <c r="BI4" s="1956"/>
      <c r="BJ4" s="1956"/>
      <c r="BK4" s="1956"/>
      <c r="BL4" s="1956"/>
      <c r="BM4" s="1956"/>
      <c r="BN4" s="1956"/>
      <c r="BO4" s="1956"/>
      <c r="BP4" s="1956"/>
      <c r="BQ4" s="1956"/>
      <c r="BR4" s="1956"/>
      <c r="BS4" s="1956"/>
      <c r="BT4" s="1956"/>
      <c r="BU4" s="1956"/>
      <c r="BV4" s="1956"/>
      <c r="BW4" s="1956"/>
      <c r="BX4" s="1956"/>
      <c r="BY4" s="1956"/>
      <c r="BZ4" s="1956"/>
      <c r="CA4" s="1956"/>
      <c r="CB4" s="1956"/>
      <c r="CC4" s="1956"/>
      <c r="CD4" s="1956"/>
      <c r="CE4" s="1956"/>
      <c r="CF4" s="1956"/>
      <c r="CG4" s="1956"/>
      <c r="CH4" s="1956"/>
      <c r="CI4" s="1956"/>
      <c r="CJ4" s="1956"/>
      <c r="CK4" s="1956"/>
      <c r="CL4" s="1956"/>
      <c r="CM4" s="1956"/>
      <c r="CN4" s="1956"/>
      <c r="CO4" s="1956"/>
    </row>
    <row r="5" spans="1:167" ht="12.95" customHeight="1">
      <c r="B5" s="417"/>
      <c r="C5" s="394"/>
      <c r="D5" s="394"/>
      <c r="E5" s="394"/>
      <c r="F5" s="394"/>
      <c r="G5" s="394"/>
      <c r="H5" s="394"/>
      <c r="I5" s="394"/>
      <c r="J5" s="394"/>
      <c r="K5" s="394"/>
      <c r="L5" s="394"/>
      <c r="M5" s="394"/>
      <c r="N5" s="417"/>
      <c r="O5" s="417"/>
      <c r="P5" s="417"/>
      <c r="Q5" s="417"/>
      <c r="R5" s="1875" t="s">
        <v>587</v>
      </c>
      <c r="S5" s="1875"/>
      <c r="T5" s="1875"/>
      <c r="U5" s="1875"/>
      <c r="V5" s="1875"/>
      <c r="W5" s="1875"/>
      <c r="X5" s="1875"/>
      <c r="Y5" s="1875"/>
      <c r="Z5" s="1875"/>
      <c r="AA5" s="1875"/>
      <c r="AB5" s="1875"/>
      <c r="AC5" s="1875"/>
      <c r="AD5" s="1875"/>
      <c r="AE5" s="1875"/>
      <c r="AF5" s="1875"/>
      <c r="AG5" s="1875"/>
      <c r="AH5" s="1875"/>
      <c r="AI5" s="1876" t="s">
        <v>1581</v>
      </c>
      <c r="AJ5" s="1876"/>
      <c r="AK5" s="1876"/>
      <c r="AL5" s="1876"/>
      <c r="AM5" s="1876"/>
      <c r="AN5" s="1876"/>
      <c r="AO5" s="1876"/>
      <c r="AP5" s="1876"/>
      <c r="AQ5" s="1876"/>
      <c r="AR5" s="1876"/>
      <c r="AS5" s="1876"/>
      <c r="AT5" s="1876"/>
      <c r="AU5" s="1876"/>
      <c r="AV5" s="1876"/>
      <c r="AW5" s="394"/>
      <c r="AX5" s="380"/>
      <c r="AY5" s="1957"/>
      <c r="AZ5" s="380"/>
      <c r="BA5" s="1956"/>
      <c r="BB5" s="1956"/>
      <c r="BC5" s="1956"/>
      <c r="BD5" s="1956"/>
      <c r="BE5" s="1956"/>
      <c r="BF5" s="1956"/>
      <c r="BG5" s="1956"/>
      <c r="BH5" s="1956"/>
      <c r="BI5" s="1956"/>
      <c r="BJ5" s="1956"/>
      <c r="BK5" s="1956"/>
      <c r="BL5" s="1956"/>
      <c r="BM5" s="1956"/>
      <c r="BN5" s="1956"/>
      <c r="BO5" s="1956"/>
      <c r="BP5" s="1956"/>
      <c r="BQ5" s="1956"/>
      <c r="BR5" s="1956"/>
      <c r="BS5" s="1956"/>
      <c r="BT5" s="1956"/>
      <c r="BU5" s="1956"/>
      <c r="BV5" s="1956"/>
      <c r="BW5" s="1956"/>
      <c r="BX5" s="1956"/>
      <c r="BY5" s="1956"/>
      <c r="BZ5" s="1956"/>
      <c r="CA5" s="1956"/>
      <c r="CB5" s="1956"/>
      <c r="CC5" s="1956"/>
      <c r="CD5" s="1956"/>
      <c r="CE5" s="1956"/>
      <c r="CF5" s="1956"/>
      <c r="CG5" s="1956"/>
      <c r="CH5" s="1956"/>
      <c r="CI5" s="1956"/>
      <c r="CJ5" s="1956"/>
      <c r="CK5" s="1956"/>
      <c r="CL5" s="1956"/>
      <c r="CM5" s="1956"/>
      <c r="CN5" s="1956"/>
      <c r="CO5" s="1956"/>
      <c r="CP5" s="380"/>
      <c r="CQ5" s="380"/>
      <c r="CR5" s="380"/>
      <c r="CS5" s="380"/>
      <c r="CT5" s="380"/>
      <c r="CU5" s="380"/>
      <c r="CV5" s="380"/>
      <c r="CW5" s="380"/>
      <c r="CX5" s="380"/>
      <c r="CY5" s="1918" t="s">
        <v>371</v>
      </c>
      <c r="CZ5" s="1918"/>
      <c r="DA5" s="182" t="s">
        <v>372</v>
      </c>
      <c r="DK5" s="381"/>
      <c r="DL5" s="381"/>
      <c r="DM5" s="381"/>
      <c r="DN5" s="381"/>
      <c r="DO5" s="381"/>
      <c r="DP5" s="381"/>
      <c r="DQ5" s="381"/>
      <c r="DR5" s="381"/>
      <c r="DS5" s="381"/>
      <c r="DT5" s="381"/>
      <c r="DU5" s="381"/>
      <c r="DV5" s="381"/>
      <c r="DW5" s="381"/>
      <c r="DX5" s="381"/>
      <c r="DY5" s="381"/>
      <c r="DZ5" s="381"/>
      <c r="EA5" s="381"/>
      <c r="EB5" s="381"/>
      <c r="EC5" s="381"/>
    </row>
    <row r="6" spans="1:167" ht="15" customHeight="1">
      <c r="B6" s="427"/>
      <c r="C6" s="427"/>
      <c r="D6" s="427"/>
      <c r="E6" s="427"/>
      <c r="F6" s="427"/>
      <c r="G6" s="427"/>
      <c r="H6" s="427"/>
      <c r="I6" s="427"/>
      <c r="J6" s="427"/>
      <c r="K6" s="427"/>
      <c r="L6" s="427"/>
      <c r="M6" s="427"/>
      <c r="N6" s="427"/>
      <c r="O6" s="427"/>
      <c r="P6" s="427"/>
      <c r="Q6" s="427"/>
      <c r="R6" s="1875"/>
      <c r="S6" s="1875"/>
      <c r="T6" s="1875"/>
      <c r="U6" s="1875"/>
      <c r="V6" s="1875"/>
      <c r="W6" s="1875"/>
      <c r="X6" s="1875"/>
      <c r="Y6" s="1875"/>
      <c r="Z6" s="1875"/>
      <c r="AA6" s="1875"/>
      <c r="AB6" s="1875"/>
      <c r="AC6" s="1875"/>
      <c r="AD6" s="1875"/>
      <c r="AE6" s="1875"/>
      <c r="AF6" s="1875"/>
      <c r="AG6" s="1875"/>
      <c r="AH6" s="1875"/>
      <c r="AI6" s="427"/>
      <c r="AJ6" s="427"/>
      <c r="AK6" s="427"/>
      <c r="AL6" s="427"/>
      <c r="AM6" s="427"/>
      <c r="AN6" s="427"/>
      <c r="AO6" s="427"/>
      <c r="AP6" s="427"/>
      <c r="AQ6" s="427"/>
      <c r="AR6" s="427"/>
      <c r="AS6" s="427"/>
      <c r="AT6" s="427"/>
      <c r="AU6" s="427"/>
      <c r="AV6" s="427"/>
      <c r="AW6" s="427"/>
      <c r="AX6" s="382"/>
      <c r="AY6" s="382"/>
      <c r="AZ6" s="382"/>
      <c r="BA6" s="382"/>
      <c r="BB6" s="382"/>
      <c r="BC6" s="382"/>
      <c r="BD6" s="382"/>
      <c r="BE6" s="382"/>
      <c r="BF6" s="382"/>
      <c r="BG6" s="382"/>
      <c r="BH6" s="382"/>
      <c r="BI6" s="382"/>
      <c r="BJ6" s="382"/>
      <c r="BK6" s="382"/>
      <c r="BL6" s="1281"/>
      <c r="BM6" s="382"/>
      <c r="BN6" s="382"/>
      <c r="BO6" s="382"/>
      <c r="BP6" s="382"/>
      <c r="BQ6" s="382"/>
      <c r="BR6" s="382"/>
      <c r="BS6" s="382"/>
      <c r="BT6" s="382"/>
      <c r="BU6" s="382"/>
      <c r="BV6" s="909"/>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DK6" s="381"/>
      <c r="DL6" s="381"/>
      <c r="DM6" s="381"/>
      <c r="DN6" s="381"/>
      <c r="DO6" s="381"/>
      <c r="DP6" s="381"/>
      <c r="DQ6" s="381"/>
      <c r="DR6" s="381"/>
      <c r="DS6" s="381"/>
      <c r="DT6" s="381"/>
      <c r="DU6" s="381"/>
      <c r="DV6" s="381"/>
      <c r="DW6" s="381"/>
      <c r="DX6" s="381"/>
      <c r="DY6" s="381"/>
      <c r="DZ6" s="381"/>
      <c r="EA6" s="381"/>
      <c r="EB6" s="381"/>
      <c r="EC6" s="381"/>
    </row>
    <row r="7" spans="1:167" ht="12.95" customHeight="1">
      <c r="B7" s="394"/>
      <c r="C7" s="394"/>
      <c r="D7" s="1859" t="s">
        <v>546</v>
      </c>
      <c r="E7" s="1859"/>
      <c r="F7" s="1859"/>
      <c r="G7" s="1859"/>
      <c r="H7" s="1859"/>
      <c r="I7" s="1859"/>
      <c r="J7" s="1859"/>
      <c r="K7" s="1859"/>
      <c r="L7" s="1859"/>
      <c r="M7" s="1859"/>
      <c r="N7" s="1859"/>
      <c r="O7" s="1859"/>
      <c r="P7" s="1859"/>
      <c r="Q7" s="1859"/>
      <c r="R7" s="1859"/>
      <c r="S7" s="1859"/>
      <c r="T7" s="1859"/>
      <c r="U7" s="1859"/>
      <c r="V7" s="1859"/>
      <c r="W7" s="1859"/>
      <c r="X7" s="1859"/>
      <c r="Y7" s="1859"/>
      <c r="Z7" s="1859"/>
      <c r="AA7" s="1859"/>
      <c r="AB7" s="1859"/>
      <c r="AC7" s="1859"/>
      <c r="AD7" s="1859"/>
      <c r="AE7" s="1859"/>
      <c r="AF7" s="1859"/>
      <c r="AG7" s="1859"/>
      <c r="AH7" s="1859"/>
      <c r="AI7" s="1859"/>
      <c r="AJ7" s="1859"/>
      <c r="AK7" s="1859"/>
      <c r="AL7" s="1859"/>
      <c r="AM7" s="1859"/>
      <c r="AN7" s="1859"/>
      <c r="AO7" s="1859"/>
      <c r="AP7" s="1859"/>
      <c r="AQ7" s="405"/>
      <c r="AR7" s="405"/>
      <c r="AS7" s="405"/>
      <c r="AT7" s="405"/>
      <c r="AU7" s="405"/>
      <c r="AV7" s="405"/>
      <c r="AW7" s="405"/>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DK7" s="1924"/>
      <c r="DL7" s="1924"/>
      <c r="DM7" s="1924"/>
      <c r="DN7" s="1924"/>
      <c r="DO7" s="1924"/>
      <c r="DP7" s="1924"/>
      <c r="DQ7" s="1924"/>
      <c r="DR7" s="1924"/>
      <c r="DS7" s="1925"/>
      <c r="DT7" s="1925"/>
      <c r="DU7" s="1925"/>
      <c r="DV7" s="1925"/>
      <c r="DW7" s="1925"/>
      <c r="DX7" s="1925"/>
      <c r="DY7" s="1925"/>
      <c r="DZ7" s="1925"/>
      <c r="EA7" s="1925"/>
      <c r="EB7" s="1925"/>
      <c r="EC7" s="1925"/>
      <c r="ED7" s="1925"/>
      <c r="EE7" s="1925"/>
      <c r="EF7" s="1925"/>
      <c r="EG7" s="1925"/>
      <c r="EH7" s="1925"/>
      <c r="EI7" s="1925"/>
      <c r="EJ7" s="1925"/>
      <c r="EK7" s="1925"/>
      <c r="EL7" s="1925"/>
      <c r="EM7" s="1925"/>
      <c r="EN7" s="1925"/>
      <c r="EO7" s="1925"/>
      <c r="EP7" s="1925"/>
      <c r="EQ7" s="1925"/>
      <c r="ER7" s="1925"/>
      <c r="ES7" s="1925"/>
      <c r="ET7" s="1925"/>
      <c r="EU7" s="1925"/>
      <c r="EV7" s="1925"/>
      <c r="EW7" s="1925"/>
      <c r="EX7" s="1925"/>
      <c r="EY7" s="1925"/>
      <c r="EZ7" s="1925"/>
      <c r="FA7" s="1925"/>
      <c r="FB7" s="1925"/>
      <c r="FC7" s="1925"/>
      <c r="FD7" s="1925"/>
      <c r="FE7" s="1925"/>
      <c r="FF7" s="1925"/>
      <c r="FG7" s="1925"/>
      <c r="FH7" s="1925"/>
      <c r="FI7" s="1925"/>
      <c r="FJ7" s="1925"/>
      <c r="FK7" s="1925"/>
    </row>
    <row r="8" spans="1:167" ht="6.95" customHeight="1">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Z8" s="1327" t="s">
        <v>0</v>
      </c>
      <c r="DK8" s="1924"/>
      <c r="DL8" s="1924"/>
      <c r="DM8" s="1924"/>
      <c r="DN8" s="1924"/>
      <c r="DO8" s="1924"/>
      <c r="DP8" s="1924"/>
      <c r="DS8" s="1925"/>
      <c r="DT8" s="1925"/>
      <c r="DU8" s="1925"/>
      <c r="DV8" s="1925"/>
      <c r="DW8" s="1925"/>
      <c r="DX8" s="1925"/>
      <c r="DY8" s="1925"/>
      <c r="DZ8" s="1925"/>
      <c r="EA8" s="1925"/>
      <c r="EB8" s="1925"/>
      <c r="EC8" s="1925"/>
      <c r="ED8" s="1925"/>
      <c r="EE8" s="1925"/>
      <c r="EF8" s="1925"/>
      <c r="EG8" s="1925"/>
      <c r="EH8" s="1925"/>
      <c r="EI8" s="1925"/>
      <c r="EJ8" s="1925"/>
      <c r="EK8" s="1925"/>
      <c r="EL8" s="1925"/>
      <c r="EM8" s="1925"/>
      <c r="EN8" s="1925"/>
      <c r="EO8" s="1925"/>
      <c r="EP8" s="1925"/>
      <c r="EQ8" s="1925"/>
      <c r="ER8" s="1925"/>
      <c r="ES8" s="1925"/>
      <c r="ET8" s="1925"/>
      <c r="EU8" s="1925"/>
      <c r="EV8" s="1925"/>
      <c r="EW8" s="1925"/>
      <c r="EX8" s="1925"/>
      <c r="EY8" s="1925"/>
      <c r="EZ8" s="1925"/>
      <c r="FA8" s="1925"/>
      <c r="FB8" s="1925"/>
      <c r="FC8" s="1925"/>
      <c r="FD8" s="1925"/>
      <c r="FE8" s="1925"/>
      <c r="FF8" s="1925"/>
      <c r="FG8" s="1925"/>
      <c r="FH8" s="1925"/>
      <c r="FI8" s="1925"/>
      <c r="FJ8" s="1925"/>
      <c r="FK8" s="1925"/>
    </row>
    <row r="9" spans="1:167" ht="12.95" customHeight="1">
      <c r="B9" s="394"/>
      <c r="C9" s="394"/>
      <c r="D9" s="1859" t="s">
        <v>271</v>
      </c>
      <c r="E9" s="1859"/>
      <c r="F9" s="1859"/>
      <c r="G9" s="1859"/>
      <c r="H9" s="1859"/>
      <c r="I9" s="1859"/>
      <c r="J9" s="1859"/>
      <c r="K9" s="1859"/>
      <c r="L9" s="1859"/>
      <c r="M9" s="1859"/>
      <c r="N9" s="1859"/>
      <c r="O9" s="1859"/>
      <c r="P9" s="1859"/>
      <c r="Q9" s="1859"/>
      <c r="R9" s="1859"/>
      <c r="S9" s="1859"/>
      <c r="T9" s="1859"/>
      <c r="U9" s="1859"/>
      <c r="V9" s="1859"/>
      <c r="W9" s="1859"/>
      <c r="X9" s="1859"/>
      <c r="Y9" s="1859"/>
      <c r="Z9" s="1859"/>
      <c r="AA9" s="1859"/>
      <c r="AB9" s="1859"/>
      <c r="AC9" s="1859"/>
      <c r="AD9" s="1859"/>
      <c r="AE9" s="1859"/>
      <c r="AF9" s="1859"/>
      <c r="AG9" s="1859"/>
      <c r="AH9" s="1859"/>
      <c r="AI9" s="1859"/>
      <c r="AJ9" s="1859"/>
      <c r="AK9" s="1859"/>
      <c r="AL9" s="1859"/>
      <c r="AM9" s="1859"/>
      <c r="AN9" s="1859"/>
      <c r="AO9" s="1859"/>
      <c r="AP9" s="1859"/>
      <c r="AQ9" s="417"/>
      <c r="AR9" s="417"/>
      <c r="AS9" s="417"/>
      <c r="AT9" s="417"/>
      <c r="AU9" s="417"/>
      <c r="AV9" s="417"/>
      <c r="AW9" s="417"/>
      <c r="AZ9" s="1328" t="s">
        <v>638</v>
      </c>
      <c r="DK9" s="1924"/>
      <c r="DL9" s="1924"/>
      <c r="DM9" s="1924"/>
      <c r="DN9" s="1924"/>
      <c r="DO9" s="1924"/>
      <c r="DP9" s="1924"/>
      <c r="DS9" s="1925"/>
      <c r="DT9" s="1925"/>
      <c r="DU9" s="1925"/>
      <c r="DV9" s="1925"/>
      <c r="DW9" s="1925"/>
      <c r="DX9" s="1925"/>
      <c r="DY9" s="1925"/>
      <c r="DZ9" s="1925"/>
      <c r="EA9" s="1925"/>
      <c r="EB9" s="1925"/>
      <c r="EC9" s="1925"/>
      <c r="ED9" s="1925"/>
      <c r="EE9" s="1925"/>
      <c r="EF9" s="1925"/>
      <c r="EG9" s="1925"/>
      <c r="EH9" s="1925"/>
      <c r="EI9" s="1925"/>
      <c r="EJ9" s="1925"/>
      <c r="EK9" s="1925"/>
      <c r="EL9" s="1925"/>
      <c r="EM9" s="1925"/>
      <c r="EN9" s="1925"/>
      <c r="EO9" s="1925"/>
      <c r="EP9" s="1924"/>
      <c r="EQ9" s="1924"/>
      <c r="ER9" s="1924"/>
      <c r="ES9" s="1924"/>
      <c r="ET9" s="1924"/>
      <c r="EU9" s="1924"/>
      <c r="EV9" s="1924"/>
      <c r="EW9" s="1924"/>
      <c r="EX9" s="1924"/>
      <c r="EY9" s="1924"/>
      <c r="EZ9" s="1924"/>
      <c r="FA9" s="1924"/>
      <c r="FB9" s="1924"/>
      <c r="FC9" s="1924"/>
      <c r="FD9" s="1924"/>
      <c r="FE9" s="1924"/>
      <c r="FF9" s="1924"/>
      <c r="FG9" s="1924"/>
    </row>
    <row r="10" spans="1:167" ht="6.95" customHeight="1">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395"/>
      <c r="AB10" s="395"/>
      <c r="AC10" s="395"/>
      <c r="AD10" s="395"/>
      <c r="AE10" s="417"/>
      <c r="AF10" s="417"/>
      <c r="AG10" s="417"/>
      <c r="AH10" s="417"/>
      <c r="AI10" s="417"/>
      <c r="AJ10" s="417"/>
      <c r="AK10" s="417"/>
      <c r="AL10" s="417"/>
      <c r="AM10" s="417"/>
      <c r="AN10" s="417"/>
      <c r="AO10" s="417"/>
      <c r="AP10" s="417"/>
      <c r="AQ10" s="417"/>
      <c r="AR10" s="417"/>
      <c r="AS10" s="417"/>
      <c r="AT10" s="417"/>
      <c r="AU10" s="417"/>
      <c r="AV10" s="417"/>
      <c r="AW10" s="417"/>
      <c r="DK10" s="1924"/>
      <c r="DL10" s="1924"/>
      <c r="DM10" s="1924"/>
      <c r="DN10" s="1924"/>
      <c r="DO10" s="1924"/>
      <c r="DP10" s="1924"/>
      <c r="DR10" s="1925"/>
      <c r="DS10" s="1925"/>
      <c r="DT10" s="1925"/>
      <c r="DU10" s="1925"/>
      <c r="DV10" s="1925"/>
      <c r="DW10" s="1925"/>
      <c r="DX10" s="1925"/>
      <c r="DY10" s="1925"/>
      <c r="DZ10" s="1925"/>
      <c r="EA10" s="1925"/>
      <c r="EB10" s="1925"/>
      <c r="EC10" s="1925"/>
      <c r="ED10" s="1925"/>
      <c r="EE10" s="1925"/>
      <c r="EF10" s="1925"/>
      <c r="EG10" s="1925"/>
      <c r="EH10" s="1925"/>
      <c r="EI10" s="1925"/>
      <c r="EJ10" s="1925"/>
      <c r="EK10" s="1925"/>
      <c r="EL10" s="1925"/>
      <c r="EM10" s="1925"/>
      <c r="EN10" s="1925"/>
      <c r="EO10" s="1925"/>
      <c r="EP10" s="1925"/>
      <c r="EQ10" s="1925"/>
      <c r="ER10" s="1925"/>
      <c r="ES10" s="1925"/>
      <c r="ET10" s="1925"/>
      <c r="EU10" s="1925"/>
      <c r="EV10" s="1925"/>
      <c r="EW10" s="1925"/>
      <c r="EX10" s="1925"/>
      <c r="EY10" s="1925"/>
      <c r="EZ10" s="1925"/>
      <c r="FA10" s="1925"/>
      <c r="FB10" s="1925"/>
      <c r="FC10" s="1925"/>
      <c r="FD10" s="1925"/>
      <c r="FE10" s="1925"/>
      <c r="FF10" s="1925"/>
      <c r="FG10" s="1925"/>
      <c r="FH10" s="1925"/>
      <c r="FI10" s="1925"/>
      <c r="FJ10" s="1925"/>
      <c r="FK10" s="1925"/>
    </row>
    <row r="11" spans="1:167" ht="9.9499999999999993" customHeight="1">
      <c r="B11" s="1899" t="s">
        <v>563</v>
      </c>
      <c r="C11" s="1900"/>
      <c r="D11" s="1900"/>
      <c r="E11" s="1900"/>
      <c r="F11" s="1900"/>
      <c r="G11" s="1900"/>
      <c r="H11" s="1921" t="s">
        <v>273</v>
      </c>
      <c r="I11" s="1921"/>
      <c r="J11" s="1921"/>
      <c r="K11" s="1921"/>
      <c r="L11" s="1921"/>
      <c r="M11" s="1921"/>
      <c r="N11" s="1921"/>
      <c r="O11" s="1921"/>
      <c r="P11" s="1921"/>
      <c r="Q11" s="1921"/>
      <c r="R11" s="1921"/>
      <c r="S11" s="1921" t="s">
        <v>63</v>
      </c>
      <c r="T11" s="1921"/>
      <c r="U11" s="1921"/>
      <c r="V11" s="1921"/>
      <c r="W11" s="1921"/>
      <c r="X11" s="1921"/>
      <c r="Y11" s="1921"/>
      <c r="Z11" s="1921"/>
      <c r="AA11" s="1921"/>
      <c r="AB11" s="1921"/>
      <c r="AC11" s="1921"/>
      <c r="AD11" s="1921"/>
      <c r="AE11" s="1921"/>
      <c r="AF11" s="1921"/>
      <c r="AG11" s="1921"/>
      <c r="AH11" s="1921"/>
      <c r="AI11" s="1921"/>
      <c r="AJ11" s="1905"/>
      <c r="AK11" s="1921" t="s">
        <v>274</v>
      </c>
      <c r="AL11" s="1921"/>
      <c r="AM11" s="1921"/>
      <c r="AN11" s="1921"/>
      <c r="AO11" s="1921"/>
      <c r="AP11" s="1921"/>
      <c r="AQ11" s="1921"/>
      <c r="AR11" s="1921"/>
      <c r="AS11" s="1921"/>
      <c r="AT11" s="1921"/>
      <c r="AU11" s="1921"/>
      <c r="AV11" s="1921"/>
      <c r="AW11" s="1921"/>
      <c r="AX11" s="256"/>
      <c r="BH11" s="1281"/>
      <c r="CE11" s="442"/>
      <c r="CF11" s="442"/>
      <c r="CG11" s="442"/>
      <c r="CH11" s="442"/>
      <c r="CI11" s="442"/>
      <c r="CJ11" s="442"/>
      <c r="CK11" s="442"/>
      <c r="CL11" s="442"/>
      <c r="CM11" s="442"/>
      <c r="CN11" s="442"/>
      <c r="CO11" s="442"/>
      <c r="CP11" s="442"/>
      <c r="CQ11" s="442"/>
      <c r="CR11" s="442"/>
      <c r="CS11" s="256"/>
      <c r="CT11" s="256"/>
      <c r="CU11" s="256"/>
      <c r="CV11" s="256"/>
      <c r="CW11" s="256"/>
      <c r="CX11" s="256"/>
      <c r="DK11" s="1924"/>
      <c r="DL11" s="1924"/>
      <c r="DM11" s="1924"/>
      <c r="DN11" s="1924"/>
      <c r="DO11" s="1924"/>
      <c r="DP11" s="1924"/>
      <c r="DR11" s="1925"/>
      <c r="DS11" s="1925"/>
      <c r="DT11" s="1925"/>
      <c r="DU11" s="1925"/>
      <c r="DV11" s="1925"/>
      <c r="DW11" s="1925"/>
      <c r="DX11" s="1925"/>
      <c r="DY11" s="1925"/>
      <c r="DZ11" s="1925"/>
      <c r="EA11" s="1925"/>
      <c r="EB11" s="1925"/>
      <c r="EC11" s="1925"/>
      <c r="ED11" s="1925"/>
      <c r="EE11" s="1925"/>
      <c r="EF11" s="1925"/>
      <c r="EG11" s="1925"/>
      <c r="EH11" s="1925"/>
      <c r="EI11" s="1925"/>
      <c r="EJ11" s="1925"/>
      <c r="EK11" s="1925"/>
      <c r="EL11" s="1925"/>
      <c r="EM11" s="1925"/>
      <c r="EN11" s="1925"/>
      <c r="EO11" s="1925"/>
      <c r="EP11" s="1925"/>
      <c r="EQ11" s="1925"/>
      <c r="ER11" s="1925"/>
      <c r="ES11" s="1925"/>
      <c r="ET11" s="1925"/>
      <c r="EU11" s="1925"/>
      <c r="EV11" s="1925"/>
      <c r="EW11" s="1925"/>
      <c r="EX11" s="1925"/>
      <c r="EY11" s="1925"/>
      <c r="EZ11" s="1925"/>
      <c r="FA11" s="1925"/>
      <c r="FB11" s="1925"/>
      <c r="FC11" s="1925"/>
      <c r="FD11" s="1925"/>
      <c r="FE11" s="1925"/>
      <c r="FF11" s="1925"/>
      <c r="FG11" s="1925"/>
      <c r="FH11" s="1925"/>
      <c r="FI11" s="1925"/>
      <c r="FJ11" s="1925"/>
      <c r="FK11" s="1925"/>
    </row>
    <row r="12" spans="1:167" ht="9.9499999999999993" customHeight="1">
      <c r="B12" s="1901"/>
      <c r="C12" s="1902"/>
      <c r="D12" s="1902"/>
      <c r="E12" s="1902"/>
      <c r="F12" s="1902"/>
      <c r="G12" s="1902"/>
      <c r="H12" s="1921"/>
      <c r="I12" s="1921"/>
      <c r="J12" s="1921"/>
      <c r="K12" s="1921"/>
      <c r="L12" s="1921"/>
      <c r="M12" s="1921"/>
      <c r="N12" s="1921"/>
      <c r="O12" s="1921"/>
      <c r="P12" s="1921"/>
      <c r="Q12" s="1921"/>
      <c r="R12" s="1921"/>
      <c r="S12" s="1921"/>
      <c r="T12" s="1921"/>
      <c r="U12" s="1921"/>
      <c r="V12" s="1921"/>
      <c r="W12" s="1921"/>
      <c r="X12" s="1921"/>
      <c r="Y12" s="1921"/>
      <c r="Z12" s="1921"/>
      <c r="AA12" s="1921"/>
      <c r="AB12" s="1921"/>
      <c r="AC12" s="1921"/>
      <c r="AD12" s="1921"/>
      <c r="AE12" s="1921"/>
      <c r="AF12" s="1921"/>
      <c r="AG12" s="1921"/>
      <c r="AH12" s="1921"/>
      <c r="AI12" s="1921"/>
      <c r="AJ12" s="1905"/>
      <c r="AK12" s="1921"/>
      <c r="AL12" s="1921"/>
      <c r="AM12" s="1921"/>
      <c r="AN12" s="1921"/>
      <c r="AO12" s="1921"/>
      <c r="AP12" s="1921"/>
      <c r="AQ12" s="1921"/>
      <c r="AR12" s="1921"/>
      <c r="AS12" s="1921"/>
      <c r="AT12" s="1921"/>
      <c r="AU12" s="1921"/>
      <c r="AV12" s="1921"/>
      <c r="AW12" s="1921"/>
      <c r="AX12" s="256"/>
      <c r="AY12" s="256"/>
      <c r="AZ12" s="256"/>
      <c r="BA12" s="256"/>
      <c r="BB12" s="256"/>
      <c r="BC12" s="256"/>
      <c r="BD12" s="256"/>
      <c r="BE12" s="256"/>
      <c r="BF12" s="256"/>
      <c r="BG12" s="256"/>
      <c r="BH12" s="256"/>
      <c r="BI12" s="256"/>
      <c r="BJ12" s="256"/>
      <c r="BK12" s="256"/>
      <c r="BL12" s="256"/>
      <c r="BM12" s="442"/>
      <c r="BN12" s="442"/>
      <c r="BO12" s="442"/>
      <c r="BP12" s="442"/>
      <c r="BQ12" s="442"/>
      <c r="BR12" s="442"/>
      <c r="BS12" s="442"/>
      <c r="BT12" s="442"/>
      <c r="BU12" s="442"/>
      <c r="BV12" s="911"/>
      <c r="BW12" s="442"/>
      <c r="BX12" s="442"/>
      <c r="BY12" s="442"/>
      <c r="BZ12" s="442"/>
      <c r="CA12" s="442"/>
      <c r="CB12" s="442"/>
      <c r="CC12" s="442"/>
      <c r="CD12" s="442"/>
      <c r="CE12" s="442"/>
      <c r="CF12" s="442"/>
      <c r="CG12" s="442"/>
      <c r="CH12" s="442"/>
      <c r="CI12" s="442"/>
      <c r="CJ12" s="442"/>
      <c r="CK12" s="442"/>
      <c r="CL12" s="442"/>
      <c r="CM12" s="442"/>
      <c r="CN12" s="442"/>
      <c r="CO12" s="442"/>
      <c r="CP12" s="442"/>
      <c r="CQ12" s="442"/>
      <c r="CR12" s="442"/>
      <c r="CS12" s="256"/>
      <c r="CT12" s="256"/>
      <c r="CU12" s="256"/>
      <c r="CV12" s="256"/>
      <c r="CW12" s="256"/>
      <c r="CX12" s="256"/>
      <c r="DK12" s="1924"/>
      <c r="DL12" s="1924"/>
      <c r="DM12" s="1924"/>
      <c r="DN12" s="1924"/>
      <c r="DO12" s="1924"/>
      <c r="DP12" s="1924"/>
      <c r="DR12" s="1925"/>
      <c r="DS12" s="1925"/>
      <c r="DT12" s="1925"/>
      <c r="DU12" s="1925"/>
      <c r="DV12" s="1925"/>
      <c r="DW12" s="1925"/>
      <c r="DX12" s="1925"/>
      <c r="DY12" s="1924"/>
      <c r="DZ12" s="1924"/>
      <c r="EA12" s="1924"/>
      <c r="EB12" s="1924"/>
      <c r="EC12" s="1924"/>
      <c r="ED12" s="1924"/>
      <c r="EE12" s="1924"/>
      <c r="EF12" s="1924"/>
      <c r="EG12" s="1924"/>
      <c r="EH12" s="1924"/>
      <c r="EI12" s="1924"/>
      <c r="EJ12" s="1924"/>
      <c r="EL12" s="1924"/>
      <c r="EM12" s="1924"/>
      <c r="EN12" s="1924"/>
      <c r="EO12" s="1924"/>
      <c r="EP12" s="1924"/>
      <c r="EQ12" s="1924"/>
    </row>
    <row r="13" spans="1:167" ht="12.95" customHeight="1">
      <c r="B13" s="1901"/>
      <c r="C13" s="1902"/>
      <c r="D13" s="1902"/>
      <c r="E13" s="1902"/>
      <c r="F13" s="1902"/>
      <c r="G13" s="1902"/>
      <c r="H13" s="1899"/>
      <c r="I13" s="1900"/>
      <c r="J13" s="1900"/>
      <c r="K13" s="1900"/>
      <c r="L13" s="1900"/>
      <c r="M13" s="1900"/>
      <c r="N13" s="1900"/>
      <c r="O13" s="1907" t="s">
        <v>564</v>
      </c>
      <c r="P13" s="1921"/>
      <c r="Q13" s="1921"/>
      <c r="R13" s="1921"/>
      <c r="S13" s="1324" t="s">
        <v>573</v>
      </c>
      <c r="T13" s="398" t="s">
        <v>552</v>
      </c>
      <c r="U13" s="398"/>
      <c r="V13" s="398"/>
      <c r="W13" s="398" t="s">
        <v>575</v>
      </c>
      <c r="X13" s="398" t="s">
        <v>556</v>
      </c>
      <c r="Y13" s="398"/>
      <c r="Z13" s="1856"/>
      <c r="AA13" s="1856"/>
      <c r="AB13" s="1856"/>
      <c r="AC13" s="1856"/>
      <c r="AD13" s="1856"/>
      <c r="AE13" s="1862" t="s">
        <v>551</v>
      </c>
      <c r="AF13" s="1862"/>
      <c r="AG13" s="1862"/>
      <c r="AH13" s="1862"/>
      <c r="AI13" s="1856" t="s">
        <v>550</v>
      </c>
      <c r="AJ13" s="1856"/>
      <c r="AK13" s="1864"/>
      <c r="AL13" s="1865"/>
      <c r="AM13" s="1865"/>
      <c r="AN13" s="1868"/>
      <c r="AO13" s="1868"/>
      <c r="AP13" s="1868" t="s">
        <v>547</v>
      </c>
      <c r="AQ13" s="1868"/>
      <c r="AR13" s="1868"/>
      <c r="AS13" s="1868" t="s">
        <v>548</v>
      </c>
      <c r="AT13" s="1868"/>
      <c r="AU13" s="1868"/>
      <c r="AV13" s="1868" t="s">
        <v>549</v>
      </c>
      <c r="AW13" s="399"/>
      <c r="AX13" s="256"/>
      <c r="AY13" s="1839" t="s">
        <v>311</v>
      </c>
      <c r="AZ13" s="1840" t="s">
        <v>1801</v>
      </c>
      <c r="BA13" s="1840"/>
      <c r="BB13" s="1840"/>
      <c r="BC13" s="1840"/>
      <c r="BD13" s="1840"/>
      <c r="BE13" s="1840"/>
      <c r="BF13" s="1840"/>
      <c r="BG13" s="1840"/>
      <c r="BH13" s="1840"/>
      <c r="BI13" s="1840"/>
      <c r="BJ13" s="1840"/>
      <c r="BK13" s="1840"/>
      <c r="BL13" s="1840"/>
      <c r="BM13" s="1840"/>
      <c r="BN13" s="1840"/>
      <c r="BO13" s="1840"/>
      <c r="BP13" s="1840"/>
      <c r="BQ13" s="1840"/>
      <c r="BR13" s="1840"/>
      <c r="BS13" s="1840"/>
      <c r="BT13" s="1840"/>
      <c r="BU13" s="1840"/>
      <c r="BV13" s="1840"/>
      <c r="BW13" s="1840"/>
      <c r="BX13" s="1840"/>
      <c r="BY13" s="1840"/>
      <c r="BZ13" s="1840"/>
      <c r="CA13" s="1840"/>
      <c r="CB13" s="1840"/>
      <c r="CC13" s="1840"/>
      <c r="CD13" s="1840"/>
      <c r="CE13" s="442"/>
      <c r="CF13" s="442"/>
      <c r="CG13" s="442"/>
      <c r="CH13" s="442"/>
      <c r="CI13" s="442"/>
      <c r="CJ13" s="442"/>
      <c r="CK13" s="442"/>
      <c r="CL13" s="442"/>
      <c r="CM13" s="442"/>
      <c r="CN13" s="442"/>
      <c r="CO13" s="442"/>
      <c r="CP13" s="442"/>
      <c r="CQ13" s="442"/>
      <c r="CR13" s="442"/>
      <c r="CS13" s="256"/>
      <c r="CT13" s="256"/>
      <c r="CU13" s="256"/>
      <c r="CV13" s="256"/>
      <c r="CW13" s="256"/>
      <c r="CX13" s="256"/>
      <c r="DK13" s="1924"/>
      <c r="DL13" s="1924"/>
      <c r="DM13" s="1924"/>
      <c r="DN13" s="1924"/>
      <c r="DO13" s="1924"/>
      <c r="DP13" s="1924"/>
      <c r="DR13" s="1925"/>
      <c r="DS13" s="1925"/>
      <c r="DT13" s="1924"/>
      <c r="DU13" s="1924"/>
      <c r="DV13" s="1924"/>
      <c r="DW13" s="1924"/>
      <c r="DX13" s="1924"/>
      <c r="DY13" s="1924"/>
      <c r="DZ13" s="1924"/>
      <c r="EA13" s="1924"/>
      <c r="EB13" s="1924"/>
      <c r="EC13" s="1924"/>
      <c r="ED13" s="1924"/>
      <c r="EE13" s="1924"/>
      <c r="EF13" s="1924"/>
      <c r="EG13" s="1924"/>
      <c r="EH13" s="1924"/>
      <c r="EI13" s="1924"/>
      <c r="EJ13" s="1924"/>
      <c r="EL13" s="1924"/>
      <c r="EM13" s="1924"/>
      <c r="EN13" s="1924"/>
      <c r="EO13" s="1924"/>
      <c r="EP13" s="1924"/>
      <c r="EQ13" s="1924"/>
      <c r="ET13" s="1925"/>
      <c r="EU13" s="1925"/>
      <c r="EV13" s="1925"/>
      <c r="EW13" s="1925"/>
      <c r="EX13" s="1925"/>
      <c r="EY13" s="1924"/>
      <c r="EZ13" s="1924"/>
      <c r="FA13" s="1924"/>
      <c r="FB13" s="1924"/>
      <c r="FC13" s="1924"/>
      <c r="FD13" s="1924"/>
      <c r="FE13" s="1924"/>
      <c r="FF13" s="1924"/>
      <c r="FG13" s="1924"/>
      <c r="FH13" s="1924"/>
      <c r="FI13" s="1924"/>
      <c r="FJ13" s="1924"/>
    </row>
    <row r="14" spans="1:167" ht="12.95" customHeight="1">
      <c r="B14" s="1901"/>
      <c r="C14" s="1902"/>
      <c r="D14" s="1902"/>
      <c r="E14" s="1902"/>
      <c r="F14" s="1902"/>
      <c r="G14" s="1902"/>
      <c r="H14" s="1903"/>
      <c r="I14" s="1904"/>
      <c r="J14" s="1904"/>
      <c r="K14" s="1904"/>
      <c r="L14" s="1904"/>
      <c r="M14" s="1904"/>
      <c r="N14" s="1904"/>
      <c r="O14" s="1907"/>
      <c r="P14" s="1921"/>
      <c r="Q14" s="1921"/>
      <c r="R14" s="1921"/>
      <c r="S14" s="1326" t="s">
        <v>0</v>
      </c>
      <c r="T14" s="394" t="s">
        <v>554</v>
      </c>
      <c r="U14" s="394"/>
      <c r="V14" s="394"/>
      <c r="W14" s="394" t="s">
        <v>575</v>
      </c>
      <c r="X14" s="394" t="s">
        <v>557</v>
      </c>
      <c r="Y14" s="394"/>
      <c r="Z14" s="1861"/>
      <c r="AA14" s="1861"/>
      <c r="AB14" s="1861"/>
      <c r="AC14" s="1861"/>
      <c r="AD14" s="1861"/>
      <c r="AE14" s="1863"/>
      <c r="AF14" s="1863"/>
      <c r="AG14" s="1863"/>
      <c r="AH14" s="1863"/>
      <c r="AI14" s="1861"/>
      <c r="AJ14" s="1861"/>
      <c r="AK14" s="1866"/>
      <c r="AL14" s="1867"/>
      <c r="AM14" s="1867"/>
      <c r="AN14" s="1869"/>
      <c r="AO14" s="1869"/>
      <c r="AP14" s="1869"/>
      <c r="AQ14" s="1869"/>
      <c r="AR14" s="1869"/>
      <c r="AS14" s="1869"/>
      <c r="AT14" s="1869"/>
      <c r="AU14" s="1869"/>
      <c r="AV14" s="1869"/>
      <c r="AW14" s="401"/>
      <c r="AX14" s="256"/>
      <c r="AY14" s="1839"/>
      <c r="AZ14" s="1840"/>
      <c r="BA14" s="1840"/>
      <c r="BB14" s="1840"/>
      <c r="BC14" s="1840"/>
      <c r="BD14" s="1840"/>
      <c r="BE14" s="1840"/>
      <c r="BF14" s="1840"/>
      <c r="BG14" s="1840"/>
      <c r="BH14" s="1840"/>
      <c r="BI14" s="1840"/>
      <c r="BJ14" s="1840"/>
      <c r="BK14" s="1840"/>
      <c r="BL14" s="1840"/>
      <c r="BM14" s="1840"/>
      <c r="BN14" s="1840"/>
      <c r="BO14" s="1840"/>
      <c r="BP14" s="1840"/>
      <c r="BQ14" s="1840"/>
      <c r="BR14" s="1840"/>
      <c r="BS14" s="1840"/>
      <c r="BT14" s="1840"/>
      <c r="BU14" s="1840"/>
      <c r="BV14" s="1840"/>
      <c r="BW14" s="1840"/>
      <c r="BX14" s="1840"/>
      <c r="BY14" s="1840"/>
      <c r="BZ14" s="1840"/>
      <c r="CA14" s="1840"/>
      <c r="CB14" s="1840"/>
      <c r="CC14" s="1840"/>
      <c r="CD14" s="1840"/>
      <c r="CE14" s="442"/>
      <c r="CF14" s="442"/>
      <c r="CG14" s="442"/>
      <c r="CH14" s="442"/>
      <c r="CI14" s="442"/>
      <c r="CJ14" s="442"/>
      <c r="CK14" s="442"/>
      <c r="CL14" s="442"/>
      <c r="CM14" s="442"/>
      <c r="CN14" s="442"/>
      <c r="CO14" s="442"/>
      <c r="CP14" s="442"/>
      <c r="CQ14" s="442"/>
      <c r="CR14" s="442"/>
      <c r="CS14" s="256"/>
      <c r="CT14" s="256"/>
      <c r="CU14" s="256"/>
      <c r="CV14" s="256"/>
      <c r="CW14" s="256"/>
      <c r="CX14" s="256"/>
      <c r="DK14" s="1924"/>
      <c r="DL14" s="1924"/>
      <c r="DM14" s="1924"/>
      <c r="DN14" s="1924"/>
      <c r="DO14" s="1924"/>
      <c r="DP14" s="1924"/>
      <c r="DR14" s="1925"/>
      <c r="DS14" s="1925"/>
      <c r="DT14" s="1925"/>
      <c r="DU14" s="1925"/>
      <c r="DV14" s="1925"/>
      <c r="DW14" s="1925"/>
      <c r="DX14" s="1925"/>
      <c r="DY14" s="1924"/>
      <c r="DZ14" s="1924"/>
      <c r="EA14" s="1924"/>
      <c r="EB14" s="1924"/>
      <c r="EC14" s="1924"/>
      <c r="ED14" s="1924"/>
      <c r="EE14" s="1924"/>
      <c r="EF14" s="1924"/>
      <c r="EG14" s="1924"/>
      <c r="EH14" s="1924"/>
      <c r="EI14" s="1924"/>
      <c r="EJ14" s="1924"/>
      <c r="EL14" s="1924"/>
      <c r="EM14" s="1924"/>
      <c r="EN14" s="1924"/>
      <c r="EO14" s="1924"/>
      <c r="EP14" s="1924"/>
      <c r="EQ14" s="1924"/>
    </row>
    <row r="15" spans="1:167" ht="12.95" customHeight="1">
      <c r="B15" s="1901"/>
      <c r="C15" s="1902"/>
      <c r="D15" s="1902"/>
      <c r="E15" s="1902"/>
      <c r="F15" s="1902"/>
      <c r="G15" s="1902"/>
      <c r="H15" s="1899"/>
      <c r="I15" s="1900"/>
      <c r="J15" s="1900"/>
      <c r="K15" s="1900"/>
      <c r="L15" s="1900"/>
      <c r="M15" s="1900"/>
      <c r="N15" s="1900"/>
      <c r="O15" s="1907" t="s">
        <v>564</v>
      </c>
      <c r="P15" s="1921"/>
      <c r="Q15" s="1921"/>
      <c r="R15" s="1921"/>
      <c r="S15" s="1324" t="s">
        <v>573</v>
      </c>
      <c r="T15" s="398" t="s">
        <v>552</v>
      </c>
      <c r="U15" s="398"/>
      <c r="V15" s="398"/>
      <c r="W15" s="937" t="s">
        <v>0</v>
      </c>
      <c r="X15" s="398" t="s">
        <v>556</v>
      </c>
      <c r="Y15" s="398"/>
      <c r="Z15" s="1856"/>
      <c r="AA15" s="1856"/>
      <c r="AB15" s="1856"/>
      <c r="AC15" s="1856"/>
      <c r="AD15" s="1856"/>
      <c r="AE15" s="1862" t="s">
        <v>551</v>
      </c>
      <c r="AF15" s="1862"/>
      <c r="AG15" s="1862"/>
      <c r="AH15" s="1862"/>
      <c r="AI15" s="1856" t="s">
        <v>550</v>
      </c>
      <c r="AJ15" s="1871"/>
      <c r="AK15" s="1922"/>
      <c r="AL15" s="1923"/>
      <c r="AM15" s="1923"/>
      <c r="AN15" s="1886"/>
      <c r="AO15" s="1886"/>
      <c r="AP15" s="1886" t="s">
        <v>547</v>
      </c>
      <c r="AQ15" s="1886"/>
      <c r="AR15" s="1886"/>
      <c r="AS15" s="1886" t="s">
        <v>548</v>
      </c>
      <c r="AT15" s="1886"/>
      <c r="AU15" s="1886"/>
      <c r="AV15" s="1886" t="s">
        <v>549</v>
      </c>
      <c r="AW15" s="421"/>
      <c r="AX15" s="256"/>
      <c r="AY15" s="1839" t="s">
        <v>311</v>
      </c>
      <c r="AZ15" s="1840" t="s">
        <v>1801</v>
      </c>
      <c r="BA15" s="1840"/>
      <c r="BB15" s="1840"/>
      <c r="BC15" s="1840"/>
      <c r="BD15" s="1840"/>
      <c r="BE15" s="1840"/>
      <c r="BF15" s="1840"/>
      <c r="BG15" s="1840"/>
      <c r="BH15" s="1840"/>
      <c r="BI15" s="1840"/>
      <c r="BJ15" s="1840"/>
      <c r="BK15" s="1840"/>
      <c r="BL15" s="1840"/>
      <c r="BM15" s="1840"/>
      <c r="BN15" s="1840"/>
      <c r="BO15" s="1840"/>
      <c r="BP15" s="1840"/>
      <c r="BQ15" s="1840"/>
      <c r="BR15" s="1840"/>
      <c r="BS15" s="1840"/>
      <c r="BT15" s="1840"/>
      <c r="BU15" s="1840"/>
      <c r="BV15" s="1840"/>
      <c r="BW15" s="1840"/>
      <c r="BX15" s="1840"/>
      <c r="BY15" s="1840"/>
      <c r="BZ15" s="1840"/>
      <c r="CA15" s="1840"/>
      <c r="CB15" s="1840"/>
      <c r="CC15" s="1840"/>
      <c r="CD15" s="1840"/>
      <c r="CE15" s="442"/>
      <c r="CF15" s="442"/>
      <c r="CG15" s="442"/>
      <c r="CH15" s="442"/>
      <c r="CI15" s="442"/>
      <c r="CJ15" s="442"/>
      <c r="CK15" s="442"/>
      <c r="CL15" s="442"/>
      <c r="CM15" s="442"/>
      <c r="CN15" s="442"/>
      <c r="CO15" s="442"/>
      <c r="CP15" s="442"/>
      <c r="CQ15" s="442"/>
      <c r="CR15" s="442"/>
      <c r="CS15" s="256"/>
      <c r="CT15" s="256"/>
      <c r="CU15" s="256"/>
      <c r="CV15" s="256"/>
      <c r="CW15" s="256"/>
      <c r="CX15" s="256"/>
      <c r="DK15" s="1926"/>
      <c r="DL15" s="1926"/>
      <c r="DM15" s="1926"/>
      <c r="DN15" s="1926"/>
      <c r="DO15" s="1926"/>
      <c r="DP15" s="1926"/>
      <c r="DQ15" s="1924"/>
      <c r="DR15" s="1924"/>
      <c r="DS15" s="1924"/>
      <c r="DT15" s="1924"/>
      <c r="DU15" s="1924"/>
      <c r="DV15" s="1924"/>
      <c r="DW15" s="1924"/>
      <c r="DX15" s="1924"/>
      <c r="DY15" s="1924"/>
      <c r="DZ15" s="1924"/>
      <c r="EA15" s="1924"/>
      <c r="EB15" s="1924"/>
      <c r="EC15" s="1924"/>
      <c r="ED15" s="1924"/>
      <c r="EE15" s="1924"/>
      <c r="EF15" s="1924"/>
      <c r="EG15" s="1924"/>
      <c r="EH15" s="1924"/>
      <c r="EI15" s="1924"/>
      <c r="EJ15" s="1924"/>
      <c r="EK15" s="1924"/>
      <c r="EL15" s="1924"/>
      <c r="EM15" s="1924"/>
      <c r="EN15" s="1924"/>
      <c r="EO15" s="1924"/>
      <c r="EP15" s="1924"/>
      <c r="EQ15" s="1924"/>
      <c r="ER15" s="1924"/>
      <c r="ES15" s="1924"/>
      <c r="ET15" s="1924"/>
      <c r="EU15" s="1924"/>
      <c r="EV15" s="1924"/>
      <c r="EW15" s="1924"/>
      <c r="EX15" s="1924"/>
      <c r="EY15" s="1924"/>
      <c r="EZ15" s="1924"/>
      <c r="FA15" s="1924"/>
      <c r="FB15" s="1924"/>
      <c r="FC15" s="1924"/>
      <c r="FD15" s="1924"/>
      <c r="FE15" s="1924"/>
      <c r="FF15" s="1924"/>
      <c r="FG15" s="1924"/>
      <c r="FH15" s="1924"/>
      <c r="FI15" s="1924"/>
      <c r="FJ15" s="1924"/>
      <c r="FK15" s="1924"/>
    </row>
    <row r="16" spans="1:167" ht="12.95" customHeight="1">
      <c r="B16" s="1903"/>
      <c r="C16" s="1904"/>
      <c r="D16" s="1904"/>
      <c r="E16" s="1904"/>
      <c r="F16" s="1904"/>
      <c r="G16" s="1904"/>
      <c r="H16" s="1903"/>
      <c r="I16" s="1904"/>
      <c r="J16" s="1904"/>
      <c r="K16" s="1904"/>
      <c r="L16" s="1904"/>
      <c r="M16" s="1904"/>
      <c r="N16" s="1904"/>
      <c r="O16" s="1907"/>
      <c r="P16" s="1921"/>
      <c r="Q16" s="1921"/>
      <c r="R16" s="1921"/>
      <c r="S16" s="1325" t="s">
        <v>0</v>
      </c>
      <c r="T16" s="400" t="s">
        <v>554</v>
      </c>
      <c r="U16" s="400"/>
      <c r="V16" s="400"/>
      <c r="W16" s="938" t="s">
        <v>0</v>
      </c>
      <c r="X16" s="400" t="s">
        <v>557</v>
      </c>
      <c r="Y16" s="400"/>
      <c r="Z16" s="1859"/>
      <c r="AA16" s="1859"/>
      <c r="AB16" s="1859"/>
      <c r="AC16" s="1859"/>
      <c r="AD16" s="1859"/>
      <c r="AE16" s="1917"/>
      <c r="AF16" s="1917"/>
      <c r="AG16" s="1917"/>
      <c r="AH16" s="1917"/>
      <c r="AI16" s="1859"/>
      <c r="AJ16" s="1873"/>
      <c r="AK16" s="1866"/>
      <c r="AL16" s="1867"/>
      <c r="AM16" s="1867"/>
      <c r="AN16" s="1869"/>
      <c r="AO16" s="1869"/>
      <c r="AP16" s="1869"/>
      <c r="AQ16" s="1869"/>
      <c r="AR16" s="1869"/>
      <c r="AS16" s="1869"/>
      <c r="AT16" s="1869"/>
      <c r="AU16" s="1869"/>
      <c r="AV16" s="1869"/>
      <c r="AW16" s="401"/>
      <c r="AX16" s="256"/>
      <c r="AY16" s="1839"/>
      <c r="AZ16" s="1840"/>
      <c r="BA16" s="1840"/>
      <c r="BB16" s="1840"/>
      <c r="BC16" s="1840"/>
      <c r="BD16" s="1840"/>
      <c r="BE16" s="1840"/>
      <c r="BF16" s="1840"/>
      <c r="BG16" s="1840"/>
      <c r="BH16" s="1840"/>
      <c r="BI16" s="1840"/>
      <c r="BJ16" s="1840"/>
      <c r="BK16" s="1840"/>
      <c r="BL16" s="1840"/>
      <c r="BM16" s="1840"/>
      <c r="BN16" s="1840"/>
      <c r="BO16" s="1840"/>
      <c r="BP16" s="1840"/>
      <c r="BQ16" s="1840"/>
      <c r="BR16" s="1840"/>
      <c r="BS16" s="1840"/>
      <c r="BT16" s="1840"/>
      <c r="BU16" s="1840"/>
      <c r="BV16" s="1840"/>
      <c r="BW16" s="1840"/>
      <c r="BX16" s="1840"/>
      <c r="BY16" s="1840"/>
      <c r="BZ16" s="1840"/>
      <c r="CA16" s="1840"/>
      <c r="CB16" s="1840"/>
      <c r="CC16" s="1840"/>
      <c r="CD16" s="1840"/>
      <c r="CE16" s="442"/>
      <c r="CF16" s="442"/>
      <c r="CG16" s="442"/>
      <c r="CH16" s="442"/>
      <c r="CI16" s="442"/>
      <c r="CJ16" s="442"/>
      <c r="CK16" s="442"/>
      <c r="CL16" s="442"/>
      <c r="CM16" s="442"/>
      <c r="CN16" s="442"/>
      <c r="CO16" s="442"/>
      <c r="CP16" s="442"/>
      <c r="CQ16" s="442"/>
      <c r="CR16" s="442"/>
      <c r="CS16" s="256"/>
      <c r="CT16" s="256"/>
      <c r="CU16" s="256"/>
      <c r="CV16" s="256"/>
      <c r="CW16" s="256"/>
      <c r="CX16" s="256"/>
      <c r="DK16" s="1926"/>
      <c r="DL16" s="1926"/>
      <c r="DM16" s="1926"/>
      <c r="DN16" s="1926"/>
      <c r="DO16" s="1926"/>
      <c r="DP16" s="1926"/>
      <c r="DQ16" s="1924"/>
      <c r="DR16" s="1924"/>
      <c r="DS16" s="1924"/>
      <c r="DT16" s="1924"/>
      <c r="DU16" s="1924"/>
      <c r="DV16" s="1924"/>
      <c r="DW16" s="1924"/>
      <c r="DX16" s="1924"/>
      <c r="DY16" s="1924"/>
      <c r="DZ16" s="1924"/>
      <c r="EA16" s="1924"/>
      <c r="EB16" s="1924"/>
      <c r="EC16" s="1924"/>
      <c r="ED16" s="1924"/>
      <c r="EE16" s="1924"/>
      <c r="EF16" s="1924"/>
      <c r="EG16" s="1924"/>
      <c r="EH16" s="1924"/>
      <c r="EI16" s="1924"/>
      <c r="EJ16" s="1924"/>
      <c r="EK16" s="1924"/>
      <c r="EL16" s="1924"/>
      <c r="EM16" s="1924"/>
      <c r="EN16" s="1924"/>
      <c r="EO16" s="1924"/>
      <c r="EP16" s="1924"/>
      <c r="EQ16" s="1924"/>
      <c r="ER16" s="1924"/>
      <c r="ES16" s="1924"/>
      <c r="ET16" s="1924"/>
      <c r="EU16" s="1924"/>
      <c r="EV16" s="1924"/>
      <c r="EW16" s="1924"/>
      <c r="EX16" s="1924"/>
      <c r="EY16" s="1924"/>
      <c r="EZ16" s="1924"/>
      <c r="FA16" s="1924"/>
      <c r="FB16" s="1924"/>
      <c r="FC16" s="1924"/>
      <c r="FD16" s="1924"/>
      <c r="FE16" s="1924"/>
      <c r="FF16" s="1924"/>
      <c r="FG16" s="1924"/>
      <c r="FH16" s="1924"/>
      <c r="FI16" s="1924"/>
      <c r="FJ16" s="1924"/>
      <c r="FK16" s="1924"/>
    </row>
    <row r="17" spans="2:167" ht="6.95" customHeight="1">
      <c r="B17" s="394"/>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DK17" s="1926"/>
      <c r="DL17" s="1926"/>
      <c r="DM17" s="1926"/>
      <c r="DN17" s="1926"/>
      <c r="DO17" s="1926"/>
      <c r="DP17" s="1926"/>
      <c r="DQ17" s="1924"/>
      <c r="DR17" s="1924"/>
      <c r="DS17" s="1924"/>
      <c r="DT17" s="1924"/>
      <c r="DU17" s="1924"/>
      <c r="DV17" s="1924"/>
      <c r="DW17" s="1924"/>
      <c r="DX17" s="1924"/>
      <c r="DY17" s="1925"/>
      <c r="DZ17" s="1925"/>
      <c r="EA17" s="1925"/>
      <c r="EB17" s="1925"/>
      <c r="ED17" s="1925"/>
      <c r="EE17" s="1925"/>
      <c r="EF17" s="1925"/>
      <c r="EH17" s="1925"/>
      <c r="EI17" s="1925"/>
      <c r="EJ17" s="1925"/>
      <c r="EP17" s="1925"/>
      <c r="EQ17" s="1925"/>
      <c r="ER17" s="1924"/>
      <c r="ES17" s="1924"/>
      <c r="ET17" s="1924"/>
      <c r="EU17" s="1924"/>
      <c r="EV17" s="1924"/>
      <c r="EW17" s="1924"/>
      <c r="EX17" s="1924"/>
      <c r="EY17" s="1924"/>
      <c r="EZ17" s="1924"/>
      <c r="FA17" s="1924"/>
      <c r="FB17" s="1924"/>
      <c r="FC17" s="1924"/>
      <c r="FD17" s="1924"/>
      <c r="FE17" s="1924"/>
      <c r="FF17" s="1924"/>
      <c r="FG17" s="1924"/>
      <c r="FH17" s="1924"/>
      <c r="FI17" s="1924"/>
      <c r="FJ17" s="1924"/>
      <c r="FK17" s="1924"/>
    </row>
    <row r="18" spans="2:167" ht="12.95" customHeight="1">
      <c r="B18" s="1899" t="s">
        <v>565</v>
      </c>
      <c r="C18" s="1900"/>
      <c r="D18" s="1900"/>
      <c r="E18" s="1900"/>
      <c r="F18" s="1900"/>
      <c r="G18" s="1908"/>
      <c r="H18" s="407"/>
      <c r="I18" s="398"/>
      <c r="J18" s="1881"/>
      <c r="K18" s="1881"/>
      <c r="L18" s="1881"/>
      <c r="M18" s="1881"/>
      <c r="N18" s="1881"/>
      <c r="O18" s="1881"/>
      <c r="P18" s="1881"/>
      <c r="Q18" s="1881"/>
      <c r="R18" s="1881"/>
      <c r="S18" s="1881"/>
      <c r="T18" s="1881"/>
      <c r="U18" s="1881"/>
      <c r="V18" s="1881"/>
      <c r="W18" s="1881"/>
      <c r="X18" s="1881"/>
      <c r="Y18" s="1881"/>
      <c r="Z18" s="1881"/>
      <c r="AA18" s="1881"/>
      <c r="AB18" s="1881"/>
      <c r="AC18" s="1881"/>
      <c r="AD18" s="1881"/>
      <c r="AE18" s="1881"/>
      <c r="AF18" s="1881"/>
      <c r="AG18" s="1881"/>
      <c r="AH18" s="1881"/>
      <c r="AI18" s="1881"/>
      <c r="AJ18" s="1881"/>
      <c r="AK18" s="1881"/>
      <c r="AL18" s="1881"/>
      <c r="AM18" s="1881"/>
      <c r="AN18" s="1881"/>
      <c r="AO18" s="1881"/>
      <c r="AP18" s="1881"/>
      <c r="AQ18" s="1881"/>
      <c r="AR18" s="1881"/>
      <c r="AS18" s="1881"/>
      <c r="AT18" s="1881"/>
      <c r="AU18" s="1881"/>
      <c r="AV18" s="1881"/>
      <c r="AW18" s="396"/>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DK18" s="1926"/>
      <c r="DL18" s="1926"/>
      <c r="DM18" s="1926"/>
      <c r="DN18" s="1926"/>
      <c r="DO18" s="1926"/>
      <c r="DP18" s="1926"/>
      <c r="DQ18" s="1924"/>
      <c r="DR18" s="1924"/>
      <c r="DS18" s="1924"/>
      <c r="DT18" s="1924"/>
      <c r="DU18" s="1924"/>
      <c r="DV18" s="1924"/>
      <c r="DW18" s="1924"/>
      <c r="DX18" s="1924"/>
      <c r="DY18" s="1925"/>
      <c r="DZ18" s="1925"/>
      <c r="EA18" s="1925"/>
      <c r="EB18" s="1925"/>
      <c r="ED18" s="1925"/>
      <c r="EE18" s="1925"/>
      <c r="EF18" s="1925"/>
      <c r="EH18" s="1925"/>
      <c r="EI18" s="1925"/>
      <c r="EJ18" s="1925"/>
    </row>
    <row r="19" spans="2:167" ht="12.95" customHeight="1">
      <c r="B19" s="1903"/>
      <c r="C19" s="1904"/>
      <c r="D19" s="1904"/>
      <c r="E19" s="1904"/>
      <c r="F19" s="1904"/>
      <c r="G19" s="1909"/>
      <c r="H19" s="410"/>
      <c r="I19" s="400"/>
      <c r="J19" s="1915"/>
      <c r="K19" s="1915"/>
      <c r="L19" s="1915"/>
      <c r="M19" s="1915"/>
      <c r="N19" s="1915"/>
      <c r="O19" s="1915"/>
      <c r="P19" s="1915"/>
      <c r="Q19" s="1915"/>
      <c r="R19" s="1915"/>
      <c r="S19" s="1915"/>
      <c r="T19" s="1915"/>
      <c r="U19" s="1915"/>
      <c r="V19" s="1915"/>
      <c r="W19" s="1915"/>
      <c r="X19" s="1915"/>
      <c r="Y19" s="1915"/>
      <c r="Z19" s="1915"/>
      <c r="AA19" s="1915"/>
      <c r="AB19" s="1915"/>
      <c r="AC19" s="1915"/>
      <c r="AD19" s="1915"/>
      <c r="AE19" s="1915"/>
      <c r="AF19" s="1915"/>
      <c r="AG19" s="1915"/>
      <c r="AH19" s="1915"/>
      <c r="AI19" s="1915"/>
      <c r="AJ19" s="1915"/>
      <c r="AK19" s="1915"/>
      <c r="AL19" s="1915"/>
      <c r="AM19" s="1915"/>
      <c r="AN19" s="1915"/>
      <c r="AO19" s="1915"/>
      <c r="AP19" s="1915"/>
      <c r="AQ19" s="1915"/>
      <c r="AR19" s="1915"/>
      <c r="AS19" s="1915"/>
      <c r="AT19" s="1915"/>
      <c r="AU19" s="1915"/>
      <c r="AV19" s="1915"/>
      <c r="AW19" s="397"/>
      <c r="AY19" s="1228"/>
      <c r="AZ19" s="1228"/>
      <c r="BA19" s="1228"/>
      <c r="BB19" s="1228"/>
      <c r="BC19" s="1228"/>
      <c r="BD19" s="1228"/>
      <c r="BE19" s="1228"/>
      <c r="BF19" s="1228"/>
      <c r="BG19" s="1228"/>
      <c r="BH19" s="1228"/>
      <c r="BI19" s="1228"/>
      <c r="BJ19" s="1228"/>
      <c r="BK19" s="1228"/>
      <c r="BL19" s="1228"/>
      <c r="BM19" s="1228"/>
      <c r="BN19" s="1228"/>
      <c r="BO19" s="1228"/>
      <c r="BP19" s="1228"/>
      <c r="BQ19" s="1228"/>
      <c r="BR19" s="1228"/>
      <c r="BS19" s="1228"/>
      <c r="BT19" s="1228"/>
      <c r="BU19" s="1228"/>
      <c r="BV19" s="1228"/>
      <c r="BW19" s="1228"/>
      <c r="BX19" s="1228"/>
      <c r="BY19" s="1228"/>
      <c r="BZ19" s="1228"/>
      <c r="CA19" s="1228"/>
      <c r="CB19" s="1228"/>
      <c r="CC19" s="1228"/>
      <c r="CD19" s="1228"/>
      <c r="DK19" s="1926"/>
      <c r="DL19" s="1926"/>
      <c r="DM19" s="1926"/>
      <c r="DN19" s="1926"/>
      <c r="DO19" s="1926"/>
      <c r="DP19" s="1926"/>
      <c r="DQ19" s="1924"/>
      <c r="DR19" s="1924"/>
      <c r="DS19" s="1924"/>
      <c r="DT19" s="1924"/>
      <c r="DU19" s="1924"/>
      <c r="DV19" s="1924"/>
      <c r="DW19" s="1924"/>
      <c r="DX19" s="1924"/>
      <c r="DY19" s="1925"/>
      <c r="DZ19" s="1925"/>
      <c r="EA19" s="1925"/>
      <c r="EB19" s="1925"/>
      <c r="ED19" s="1925"/>
      <c r="EE19" s="1925"/>
      <c r="EF19" s="1925"/>
      <c r="EH19" s="1925"/>
      <c r="EI19" s="1925"/>
      <c r="EJ19" s="1925"/>
      <c r="EP19" s="1925"/>
      <c r="EQ19" s="1925"/>
      <c r="ER19" s="1924"/>
      <c r="ES19" s="1924"/>
      <c r="ET19" s="1924"/>
      <c r="EU19" s="1924"/>
      <c r="EV19" s="1924"/>
      <c r="EW19" s="1924"/>
      <c r="EX19" s="1924"/>
      <c r="EY19" s="1924"/>
      <c r="EZ19" s="1924"/>
      <c r="FA19" s="1924"/>
      <c r="FB19" s="1924"/>
      <c r="FC19" s="1924"/>
      <c r="FD19" s="1924"/>
      <c r="FE19" s="1924"/>
      <c r="FF19" s="1924"/>
      <c r="FG19" s="1924"/>
      <c r="FH19" s="1924"/>
      <c r="FI19" s="1924"/>
      <c r="FJ19" s="1924"/>
      <c r="FK19" s="1924"/>
    </row>
    <row r="20" spans="2:167" ht="12.95" customHeight="1">
      <c r="B20" s="1899" t="s">
        <v>1794</v>
      </c>
      <c r="C20" s="1900"/>
      <c r="D20" s="1900"/>
      <c r="E20" s="1900"/>
      <c r="F20" s="1900"/>
      <c r="G20" s="1908"/>
      <c r="H20" s="407"/>
      <c r="I20" s="407"/>
      <c r="J20" s="1911"/>
      <c r="K20" s="1911"/>
      <c r="L20" s="1911"/>
      <c r="M20" s="1911"/>
      <c r="N20" s="1911"/>
      <c r="O20" s="1911"/>
      <c r="P20" s="1911"/>
      <c r="Q20" s="1911"/>
      <c r="R20" s="1911"/>
      <c r="S20" s="1911"/>
      <c r="T20" s="1911"/>
      <c r="U20" s="1911"/>
      <c r="V20" s="1911"/>
      <c r="W20" s="1911"/>
      <c r="X20" s="1911"/>
      <c r="Y20" s="1911"/>
      <c r="Z20" s="1911"/>
      <c r="AA20" s="1911"/>
      <c r="AB20" s="1911"/>
      <c r="AC20" s="1911"/>
      <c r="AD20" s="1911"/>
      <c r="AE20" s="1911"/>
      <c r="AF20" s="1911"/>
      <c r="AG20" s="1911"/>
      <c r="AH20" s="1911"/>
      <c r="AI20" s="1911"/>
      <c r="AJ20" s="1911"/>
      <c r="AK20" s="1911"/>
      <c r="AL20" s="1911"/>
      <c r="AM20" s="1911"/>
      <c r="AN20" s="1911"/>
      <c r="AO20" s="1911"/>
      <c r="AP20" s="1911"/>
      <c r="AQ20" s="1911"/>
      <c r="AR20" s="1911"/>
      <c r="AS20" s="1911"/>
      <c r="AT20" s="1911"/>
      <c r="AU20" s="1911"/>
      <c r="AV20" s="1911"/>
      <c r="AW20" s="408"/>
      <c r="AY20" s="1839" t="s">
        <v>311</v>
      </c>
      <c r="AZ20" s="1840" t="s">
        <v>1802</v>
      </c>
      <c r="BA20" s="1840"/>
      <c r="BB20" s="1840"/>
      <c r="BC20" s="1840"/>
      <c r="BD20" s="1840"/>
      <c r="BE20" s="1840"/>
      <c r="BF20" s="1840"/>
      <c r="BG20" s="1840"/>
      <c r="BH20" s="1840"/>
      <c r="BI20" s="1840"/>
      <c r="BJ20" s="1840"/>
      <c r="BK20" s="1840"/>
      <c r="BL20" s="1840"/>
      <c r="BM20" s="1840"/>
      <c r="BN20" s="1840"/>
      <c r="BO20" s="1840"/>
      <c r="BP20" s="1840"/>
      <c r="BQ20" s="1840"/>
      <c r="BR20" s="1840"/>
      <c r="BS20" s="1840"/>
      <c r="BT20" s="1840"/>
      <c r="BU20" s="1840"/>
      <c r="BV20" s="1840"/>
      <c r="BW20" s="1840"/>
      <c r="BX20" s="1840"/>
      <c r="BY20" s="1840"/>
      <c r="BZ20" s="1840"/>
      <c r="CA20" s="1840"/>
      <c r="CB20" s="1840"/>
      <c r="CC20" s="1840"/>
      <c r="CD20" s="1840"/>
      <c r="DK20" s="1926"/>
      <c r="DL20" s="1926"/>
      <c r="DM20" s="1926"/>
      <c r="DN20" s="1926"/>
      <c r="DO20" s="1926"/>
      <c r="DP20" s="1926"/>
      <c r="DQ20" s="1924"/>
      <c r="DR20" s="1924"/>
      <c r="DS20" s="1924"/>
      <c r="DT20" s="1924"/>
      <c r="DU20" s="1924"/>
      <c r="DV20" s="1924"/>
      <c r="DW20" s="1924"/>
      <c r="DX20" s="1924"/>
      <c r="DY20" s="1925"/>
      <c r="DZ20" s="1925"/>
      <c r="EA20" s="1925"/>
      <c r="EB20" s="1925"/>
      <c r="ED20" s="1925"/>
      <c r="EE20" s="1925"/>
      <c r="EF20" s="1925"/>
      <c r="EH20" s="1925"/>
      <c r="EI20" s="1925"/>
      <c r="EJ20" s="1925"/>
    </row>
    <row r="21" spans="2:167" ht="12.95" customHeight="1">
      <c r="B21" s="1903"/>
      <c r="C21" s="1904"/>
      <c r="D21" s="1904"/>
      <c r="E21" s="1904"/>
      <c r="F21" s="1904"/>
      <c r="G21" s="1909"/>
      <c r="H21" s="410"/>
      <c r="I21" s="410"/>
      <c r="J21" s="1912"/>
      <c r="K21" s="1912"/>
      <c r="L21" s="1912"/>
      <c r="M21" s="1912"/>
      <c r="N21" s="1912"/>
      <c r="O21" s="1912"/>
      <c r="P21" s="1912"/>
      <c r="Q21" s="1912"/>
      <c r="R21" s="1912"/>
      <c r="S21" s="1912"/>
      <c r="T21" s="1912"/>
      <c r="U21" s="1912"/>
      <c r="V21" s="1912"/>
      <c r="W21" s="1912"/>
      <c r="X21" s="1912"/>
      <c r="Y21" s="1912"/>
      <c r="Z21" s="1912"/>
      <c r="AA21" s="1912"/>
      <c r="AB21" s="1912"/>
      <c r="AC21" s="1912"/>
      <c r="AD21" s="1912"/>
      <c r="AE21" s="1912"/>
      <c r="AF21" s="1912"/>
      <c r="AG21" s="1912"/>
      <c r="AH21" s="1912"/>
      <c r="AI21" s="1912"/>
      <c r="AJ21" s="1912"/>
      <c r="AK21" s="1912"/>
      <c r="AL21" s="1912"/>
      <c r="AM21" s="1912"/>
      <c r="AN21" s="1912"/>
      <c r="AO21" s="1912"/>
      <c r="AP21" s="1912"/>
      <c r="AQ21" s="1912"/>
      <c r="AR21" s="1912"/>
      <c r="AS21" s="1912"/>
      <c r="AT21" s="1912"/>
      <c r="AU21" s="1912"/>
      <c r="AV21" s="1912"/>
      <c r="AW21" s="415"/>
      <c r="AY21" s="1839"/>
      <c r="AZ21" s="1840"/>
      <c r="BA21" s="1840"/>
      <c r="BB21" s="1840"/>
      <c r="BC21" s="1840"/>
      <c r="BD21" s="1840"/>
      <c r="BE21" s="1840"/>
      <c r="BF21" s="1840"/>
      <c r="BG21" s="1840"/>
      <c r="BH21" s="1840"/>
      <c r="BI21" s="1840"/>
      <c r="BJ21" s="1840"/>
      <c r="BK21" s="1840"/>
      <c r="BL21" s="1840"/>
      <c r="BM21" s="1840"/>
      <c r="BN21" s="1840"/>
      <c r="BO21" s="1840"/>
      <c r="BP21" s="1840"/>
      <c r="BQ21" s="1840"/>
      <c r="BR21" s="1840"/>
      <c r="BS21" s="1840"/>
      <c r="BT21" s="1840"/>
      <c r="BU21" s="1840"/>
      <c r="BV21" s="1840"/>
      <c r="BW21" s="1840"/>
      <c r="BX21" s="1840"/>
      <c r="BY21" s="1840"/>
      <c r="BZ21" s="1840"/>
      <c r="CA21" s="1840"/>
      <c r="CB21" s="1840"/>
      <c r="CC21" s="1840"/>
      <c r="CD21" s="1840"/>
      <c r="DK21" s="386"/>
      <c r="DL21" s="386"/>
      <c r="DM21" s="386"/>
      <c r="DN21" s="386"/>
      <c r="DO21" s="386"/>
      <c r="DP21" s="386"/>
      <c r="DQ21" s="1926"/>
      <c r="DR21" s="1926"/>
      <c r="DS21" s="1926"/>
      <c r="DT21" s="1926"/>
      <c r="DU21" s="1926"/>
      <c r="DV21" s="1926"/>
      <c r="DW21" s="1926"/>
      <c r="DX21" s="1926"/>
      <c r="DY21" s="1924"/>
      <c r="DZ21" s="1924"/>
      <c r="EA21" s="1924"/>
      <c r="EB21" s="1924"/>
      <c r="EC21" s="1924"/>
      <c r="ED21" s="1924"/>
      <c r="EE21" s="1924"/>
      <c r="EF21" s="1924"/>
      <c r="EG21" s="1924"/>
      <c r="EH21" s="1924"/>
      <c r="EI21" s="1924"/>
      <c r="EJ21" s="1924"/>
      <c r="EK21" s="1924"/>
      <c r="EL21" s="1924"/>
      <c r="EM21" s="1924"/>
      <c r="EN21" s="1924"/>
      <c r="EO21" s="1924"/>
      <c r="EP21" s="1924"/>
      <c r="EQ21" s="1924"/>
      <c r="ER21" s="1924"/>
      <c r="ES21" s="1924"/>
      <c r="ET21" s="1924"/>
      <c r="EU21" s="1924"/>
      <c r="EV21" s="1924"/>
      <c r="EW21" s="1924"/>
      <c r="EX21" s="1924"/>
      <c r="EY21" s="1924"/>
      <c r="EZ21" s="1924"/>
      <c r="FA21" s="1924"/>
      <c r="FB21" s="1924"/>
      <c r="FC21" s="1924"/>
      <c r="FD21" s="1924"/>
      <c r="FE21" s="1924"/>
      <c r="FF21" s="1924"/>
      <c r="FG21" s="1924"/>
      <c r="FH21" s="1924"/>
      <c r="FI21" s="1924"/>
      <c r="FJ21" s="1924"/>
      <c r="FK21" s="1924"/>
    </row>
    <row r="22" spans="2:167" ht="12.95" customHeight="1">
      <c r="B22" s="1870" t="s">
        <v>275</v>
      </c>
      <c r="C22" s="1856"/>
      <c r="D22" s="1856"/>
      <c r="E22" s="1856"/>
      <c r="F22" s="1856"/>
      <c r="G22" s="1871"/>
      <c r="H22" s="1870" t="s">
        <v>246</v>
      </c>
      <c r="I22" s="1856"/>
      <c r="J22" s="1868" t="s">
        <v>1582</v>
      </c>
      <c r="K22" s="1868"/>
      <c r="L22" s="1868"/>
      <c r="M22" s="1868"/>
      <c r="N22" s="1868"/>
      <c r="O22" s="1868"/>
      <c r="P22" s="1868"/>
      <c r="Q22" s="1868"/>
      <c r="R22" s="1868"/>
      <c r="S22" s="1868"/>
      <c r="T22" s="1868"/>
      <c r="U22" s="1868"/>
      <c r="V22" s="1868"/>
      <c r="W22" s="1868"/>
      <c r="X22" s="1868"/>
      <c r="Y22" s="1868"/>
      <c r="Z22" s="399"/>
      <c r="AA22" s="1899" t="s">
        <v>566</v>
      </c>
      <c r="AB22" s="1900"/>
      <c r="AC22" s="1900"/>
      <c r="AD22" s="1900"/>
      <c r="AE22" s="1900"/>
      <c r="AF22" s="1908"/>
      <c r="AG22" s="1868" t="s">
        <v>1582</v>
      </c>
      <c r="AH22" s="1868"/>
      <c r="AI22" s="1868"/>
      <c r="AJ22" s="1868"/>
      <c r="AK22" s="1868"/>
      <c r="AL22" s="1868"/>
      <c r="AM22" s="1868"/>
      <c r="AN22" s="1868"/>
      <c r="AO22" s="1868"/>
      <c r="AP22" s="1868"/>
      <c r="AQ22" s="1868"/>
      <c r="AR22" s="1868"/>
      <c r="AS22" s="1868"/>
      <c r="AT22" s="1868"/>
      <c r="AU22" s="1868"/>
      <c r="AV22" s="1868"/>
      <c r="AW22" s="1919"/>
      <c r="AX22" s="256"/>
      <c r="AY22" s="256"/>
      <c r="AZ22" s="256"/>
      <c r="BA22" s="256"/>
      <c r="BB22" s="256"/>
      <c r="BC22" s="256"/>
      <c r="BD22" s="256"/>
      <c r="BE22" s="256"/>
      <c r="BF22" s="256"/>
      <c r="BG22" s="256"/>
      <c r="BH22" s="256"/>
      <c r="BI22" s="256"/>
      <c r="BJ22" s="256"/>
      <c r="BK22" s="256"/>
      <c r="BL22" s="256"/>
      <c r="BM22" s="442"/>
      <c r="BN22" s="442"/>
      <c r="BO22" s="442"/>
      <c r="BP22" s="442"/>
      <c r="BQ22" s="442"/>
      <c r="BR22" s="442"/>
      <c r="BS22" s="442"/>
      <c r="BT22" s="442"/>
      <c r="BU22" s="442"/>
      <c r="BV22" s="911"/>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256"/>
      <c r="CT22" s="256"/>
      <c r="CU22" s="256"/>
      <c r="CV22" s="256"/>
      <c r="CW22" s="256"/>
      <c r="CX22" s="256"/>
      <c r="CY22" s="1830" t="s">
        <v>371</v>
      </c>
      <c r="CZ22" s="1831"/>
      <c r="DA22" s="1945" t="s">
        <v>372</v>
      </c>
      <c r="DB22" s="1945"/>
      <c r="DC22" s="1945"/>
      <c r="DD22" s="1945"/>
      <c r="DE22" s="1945"/>
      <c r="DF22" s="1945"/>
      <c r="DG22" s="1945"/>
      <c r="DH22" s="1945"/>
      <c r="DI22" s="1945"/>
      <c r="DJ22" s="1945"/>
      <c r="DK22" s="1945"/>
      <c r="DL22" s="1945"/>
      <c r="DM22" s="386"/>
      <c r="DN22" s="386"/>
      <c r="DO22" s="386"/>
      <c r="DP22" s="386"/>
      <c r="DQ22" s="1926"/>
      <c r="DR22" s="1926"/>
      <c r="DS22" s="1926"/>
      <c r="DT22" s="1926"/>
      <c r="DU22" s="1926"/>
      <c r="DV22" s="1926"/>
      <c r="DW22" s="1926"/>
      <c r="DX22" s="1926"/>
      <c r="DY22" s="1924"/>
      <c r="DZ22" s="1924"/>
      <c r="EA22" s="1924"/>
      <c r="EB22" s="1924"/>
      <c r="EC22" s="1924"/>
      <c r="ED22" s="1924"/>
      <c r="EE22" s="1924"/>
      <c r="EF22" s="1924"/>
      <c r="EG22" s="1924"/>
      <c r="EH22" s="1924"/>
      <c r="EI22" s="1924"/>
      <c r="EJ22" s="1924"/>
      <c r="EK22" s="1924"/>
      <c r="EL22" s="1924"/>
      <c r="EM22" s="1924"/>
      <c r="EN22" s="1924"/>
      <c r="EO22" s="1924"/>
      <c r="EP22" s="1924"/>
      <c r="EQ22" s="1924"/>
      <c r="ER22" s="1924"/>
      <c r="ES22" s="1924"/>
      <c r="ET22" s="1924"/>
      <c r="EU22" s="1924"/>
      <c r="EV22" s="1924"/>
      <c r="EW22" s="1924"/>
      <c r="EX22" s="1924"/>
      <c r="EY22" s="1924"/>
      <c r="EZ22" s="1924"/>
      <c r="FA22" s="1924"/>
      <c r="FB22" s="1924"/>
      <c r="FC22" s="1924"/>
      <c r="FD22" s="1924"/>
      <c r="FE22" s="1924"/>
      <c r="FF22" s="1924"/>
      <c r="FG22" s="1924"/>
      <c r="FH22" s="1924"/>
      <c r="FI22" s="1924"/>
      <c r="FJ22" s="1924"/>
      <c r="FK22" s="1924"/>
    </row>
    <row r="23" spans="2:167" ht="12.95" customHeight="1">
      <c r="B23" s="1872"/>
      <c r="C23" s="1859"/>
      <c r="D23" s="1859"/>
      <c r="E23" s="1859"/>
      <c r="F23" s="1859"/>
      <c r="G23" s="1873"/>
      <c r="H23" s="1872" t="s">
        <v>276</v>
      </c>
      <c r="I23" s="1859"/>
      <c r="J23" s="1869" t="s">
        <v>1582</v>
      </c>
      <c r="K23" s="1869"/>
      <c r="L23" s="1869"/>
      <c r="M23" s="1869"/>
      <c r="N23" s="1869"/>
      <c r="O23" s="1869"/>
      <c r="P23" s="1869"/>
      <c r="Q23" s="1869"/>
      <c r="R23" s="1869"/>
      <c r="S23" s="1869"/>
      <c r="T23" s="1869"/>
      <c r="U23" s="1869"/>
      <c r="V23" s="1869"/>
      <c r="W23" s="1869"/>
      <c r="X23" s="1869"/>
      <c r="Y23" s="1869"/>
      <c r="Z23" s="401"/>
      <c r="AA23" s="1903"/>
      <c r="AB23" s="1904"/>
      <c r="AC23" s="1904"/>
      <c r="AD23" s="1904"/>
      <c r="AE23" s="1904"/>
      <c r="AF23" s="1909"/>
      <c r="AG23" s="1869"/>
      <c r="AH23" s="1869"/>
      <c r="AI23" s="1869"/>
      <c r="AJ23" s="1869"/>
      <c r="AK23" s="1869"/>
      <c r="AL23" s="1869"/>
      <c r="AM23" s="1869"/>
      <c r="AN23" s="1869"/>
      <c r="AO23" s="1869"/>
      <c r="AP23" s="1869"/>
      <c r="AQ23" s="1869"/>
      <c r="AR23" s="1869"/>
      <c r="AS23" s="1869"/>
      <c r="AT23" s="1869"/>
      <c r="AU23" s="1869"/>
      <c r="AV23" s="1869"/>
      <c r="AW23" s="1920"/>
      <c r="AX23" s="256"/>
      <c r="AY23" s="256"/>
      <c r="AZ23" s="256"/>
      <c r="BA23" s="256"/>
      <c r="BB23" s="256"/>
      <c r="BC23" s="256"/>
      <c r="BD23" s="256"/>
      <c r="BE23" s="256"/>
      <c r="BF23" s="256"/>
      <c r="BG23" s="256"/>
      <c r="BH23" s="256"/>
      <c r="BI23" s="256"/>
      <c r="BJ23" s="256"/>
      <c r="BK23" s="256"/>
      <c r="BL23" s="256"/>
      <c r="BM23" s="442"/>
      <c r="BN23" s="442"/>
      <c r="BO23" s="442"/>
      <c r="BP23" s="442"/>
      <c r="BQ23" s="442"/>
      <c r="BR23" s="442"/>
      <c r="BS23" s="442"/>
      <c r="BT23" s="442"/>
      <c r="BU23" s="442"/>
      <c r="BV23" s="911"/>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256"/>
      <c r="CT23" s="256"/>
      <c r="CU23" s="256"/>
      <c r="CV23" s="256"/>
      <c r="CW23" s="256"/>
      <c r="CX23" s="256"/>
      <c r="CY23" s="1830"/>
      <c r="CZ23" s="1831"/>
      <c r="DA23" s="1945"/>
      <c r="DB23" s="1945"/>
      <c r="DC23" s="1945"/>
      <c r="DD23" s="1945"/>
      <c r="DE23" s="1945"/>
      <c r="DF23" s="1945"/>
      <c r="DG23" s="1945"/>
      <c r="DH23" s="1945"/>
      <c r="DI23" s="1945"/>
      <c r="DJ23" s="1945"/>
      <c r="DK23" s="1945"/>
      <c r="DL23" s="1945"/>
      <c r="DM23" s="386"/>
      <c r="DN23" s="386"/>
      <c r="DO23" s="386"/>
      <c r="DP23" s="386"/>
      <c r="DQ23" s="1926"/>
      <c r="DR23" s="1926"/>
      <c r="DS23" s="1926"/>
      <c r="DT23" s="1926"/>
      <c r="DU23" s="1926"/>
      <c r="DV23" s="1926"/>
      <c r="DW23" s="1926"/>
      <c r="DX23" s="1926"/>
      <c r="DY23" s="1924"/>
      <c r="DZ23" s="1924"/>
      <c r="EA23" s="1924"/>
      <c r="EB23" s="1924"/>
      <c r="EC23" s="1924"/>
      <c r="ED23" s="1924"/>
      <c r="EE23" s="1924"/>
      <c r="EF23" s="1924"/>
      <c r="EG23" s="1924"/>
      <c r="EH23" s="1924"/>
      <c r="EI23" s="1924"/>
      <c r="EJ23" s="1924"/>
      <c r="EK23" s="1924"/>
      <c r="EL23" s="1924"/>
      <c r="EM23" s="1924"/>
      <c r="EN23" s="1924"/>
      <c r="EO23" s="1924"/>
      <c r="EP23" s="1924"/>
      <c r="EQ23" s="1924"/>
      <c r="ER23" s="1924"/>
      <c r="ES23" s="1924"/>
      <c r="ET23" s="1924"/>
      <c r="EU23" s="1924"/>
      <c r="EV23" s="1924"/>
      <c r="EW23" s="1924"/>
      <c r="EX23" s="1924"/>
      <c r="EY23" s="1924"/>
      <c r="EZ23" s="1924"/>
      <c r="FA23" s="1924"/>
      <c r="FB23" s="1924"/>
      <c r="FC23" s="1924"/>
      <c r="FD23" s="1924"/>
      <c r="FE23" s="1924"/>
      <c r="FF23" s="1924"/>
      <c r="FG23" s="1924"/>
      <c r="FH23" s="1924"/>
      <c r="FI23" s="1924"/>
      <c r="FJ23" s="1924"/>
      <c r="FK23" s="1924"/>
    </row>
    <row r="24" spans="2:167" ht="6.95" customHeight="1">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DK24" s="386"/>
      <c r="DL24" s="386"/>
      <c r="DM24" s="386"/>
      <c r="DN24" s="386"/>
      <c r="DO24" s="386"/>
      <c r="DP24" s="386"/>
      <c r="DQ24" s="1926"/>
      <c r="DR24" s="1926"/>
      <c r="DS24" s="1926"/>
      <c r="DT24" s="1926"/>
      <c r="DU24" s="1926"/>
      <c r="DV24" s="1926"/>
      <c r="DW24" s="1926"/>
      <c r="DX24" s="1926"/>
      <c r="DY24" s="1924"/>
      <c r="DZ24" s="1924"/>
      <c r="EA24" s="1924"/>
      <c r="EB24" s="1924"/>
      <c r="EC24" s="1924"/>
      <c r="ED24" s="1924"/>
      <c r="EE24" s="1924"/>
      <c r="EF24" s="1924"/>
      <c r="EG24" s="1924"/>
      <c r="EH24" s="1924"/>
      <c r="EI24" s="1924"/>
      <c r="EJ24" s="1924"/>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row>
    <row r="25" spans="2:167" ht="12.95" customHeight="1">
      <c r="B25" s="1899" t="s">
        <v>280</v>
      </c>
      <c r="C25" s="1900"/>
      <c r="D25" s="1900"/>
      <c r="E25" s="1900"/>
      <c r="F25" s="1900"/>
      <c r="G25" s="1900"/>
      <c r="H25" s="1905" t="s">
        <v>568</v>
      </c>
      <c r="I25" s="1906"/>
      <c r="J25" s="1906"/>
      <c r="K25" s="1906"/>
      <c r="L25" s="1907"/>
      <c r="M25" s="1906" t="s">
        <v>567</v>
      </c>
      <c r="N25" s="1906"/>
      <c r="O25" s="1906"/>
      <c r="P25" s="1906"/>
      <c r="Q25" s="1906"/>
      <c r="R25" s="1906"/>
      <c r="S25" s="1906"/>
      <c r="T25" s="1906"/>
      <c r="U25" s="1906"/>
      <c r="V25" s="1906"/>
      <c r="W25" s="1906"/>
      <c r="X25" s="1906"/>
      <c r="Y25" s="1906"/>
      <c r="Z25" s="1907"/>
      <c r="AA25" s="1905" t="s">
        <v>569</v>
      </c>
      <c r="AB25" s="1906"/>
      <c r="AC25" s="1906"/>
      <c r="AD25" s="1906"/>
      <c r="AE25" s="1906"/>
      <c r="AF25" s="1906"/>
      <c r="AG25" s="1906"/>
      <c r="AH25" s="1906"/>
      <c r="AI25" s="1906"/>
      <c r="AJ25" s="1906"/>
      <c r="AK25" s="1906"/>
      <c r="AL25" s="1906"/>
      <c r="AM25" s="1906"/>
      <c r="AN25" s="1906"/>
      <c r="AO25" s="1906"/>
      <c r="AP25" s="1906"/>
      <c r="AQ25" s="1906"/>
      <c r="AR25" s="1906"/>
      <c r="AS25" s="1906"/>
      <c r="AT25" s="1906"/>
      <c r="AU25" s="1906"/>
      <c r="AV25" s="1906"/>
      <c r="AW25" s="1907"/>
      <c r="AX25" s="256"/>
      <c r="AY25" s="256"/>
      <c r="AZ25" s="256"/>
      <c r="BA25" s="256"/>
      <c r="BB25" s="256"/>
      <c r="BC25" s="256"/>
      <c r="BD25" s="256"/>
      <c r="BE25" s="256"/>
      <c r="BF25" s="256"/>
      <c r="BG25" s="256"/>
      <c r="BH25" s="256"/>
      <c r="BI25" s="256"/>
      <c r="BJ25" s="256"/>
      <c r="BK25" s="256"/>
      <c r="BL25" s="256"/>
      <c r="BM25" s="442"/>
      <c r="BN25" s="442"/>
      <c r="BO25" s="442"/>
      <c r="BP25" s="442"/>
      <c r="BQ25" s="442"/>
      <c r="BR25" s="442"/>
      <c r="BS25" s="442"/>
      <c r="BT25" s="442"/>
      <c r="BU25" s="442"/>
      <c r="BV25" s="911"/>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256"/>
      <c r="CT25" s="256"/>
      <c r="CU25" s="256"/>
      <c r="CV25" s="256"/>
      <c r="CW25" s="256"/>
      <c r="CX25" s="256"/>
      <c r="DN25" s="380"/>
      <c r="DO25" s="380"/>
      <c r="DP25" s="380"/>
      <c r="DQ25" s="380"/>
      <c r="DR25" s="380"/>
      <c r="DS25" s="380"/>
      <c r="DT25" s="380"/>
      <c r="DU25" s="380"/>
      <c r="DV25" s="256"/>
      <c r="DW25" s="380"/>
      <c r="DX25" s="380"/>
      <c r="DY25" s="380"/>
      <c r="DZ25" s="380"/>
      <c r="EA25" s="380"/>
      <c r="EB25" s="380"/>
      <c r="EC25" s="380"/>
      <c r="ED25" s="380"/>
      <c r="EE25" s="380"/>
      <c r="EF25" s="380"/>
      <c r="EG25" s="380"/>
      <c r="EH25" s="380"/>
      <c r="EI25" s="380"/>
      <c r="EJ25" s="380"/>
      <c r="EX25" s="380"/>
      <c r="EY25" s="380"/>
      <c r="EZ25" s="380"/>
      <c r="FA25" s="380"/>
      <c r="FB25" s="380"/>
      <c r="FC25" s="380"/>
      <c r="FD25" s="380"/>
      <c r="FE25" s="380"/>
      <c r="FF25" s="380"/>
      <c r="FG25" s="380"/>
      <c r="FH25" s="380"/>
      <c r="FI25" s="380"/>
      <c r="FJ25" s="380"/>
      <c r="FK25" s="380"/>
    </row>
    <row r="26" spans="2:167" ht="12.95" customHeight="1">
      <c r="B26" s="1901"/>
      <c r="C26" s="1902"/>
      <c r="D26" s="1902"/>
      <c r="E26" s="1902"/>
      <c r="F26" s="1902"/>
      <c r="G26" s="1902"/>
      <c r="H26" s="1950" t="s">
        <v>281</v>
      </c>
      <c r="I26" s="1951"/>
      <c r="J26" s="1951"/>
      <c r="K26" s="1951"/>
      <c r="L26" s="1952"/>
      <c r="M26" s="1951"/>
      <c r="N26" s="1951"/>
      <c r="O26" s="1951"/>
      <c r="P26" s="1951"/>
      <c r="Q26" s="1951"/>
      <c r="R26" s="1951"/>
      <c r="S26" s="1951"/>
      <c r="T26" s="1951"/>
      <c r="U26" s="1951"/>
      <c r="V26" s="1951"/>
      <c r="W26" s="1951"/>
      <c r="X26" s="1951"/>
      <c r="Y26" s="1951"/>
      <c r="Z26" s="1952"/>
      <c r="AA26" s="1890"/>
      <c r="AB26" s="1891"/>
      <c r="AC26" s="1891"/>
      <c r="AD26" s="1891"/>
      <c r="AE26" s="1891"/>
      <c r="AF26" s="1891"/>
      <c r="AG26" s="1891"/>
      <c r="AH26" s="1891"/>
      <c r="AI26" s="1891"/>
      <c r="AJ26" s="1891"/>
      <c r="AK26" s="1891"/>
      <c r="AL26" s="1891"/>
      <c r="AM26" s="1891"/>
      <c r="AN26" s="1891"/>
      <c r="AO26" s="1891"/>
      <c r="AP26" s="1891"/>
      <c r="AQ26" s="1891"/>
      <c r="AR26" s="1891"/>
      <c r="AS26" s="1891"/>
      <c r="AT26" s="1891"/>
      <c r="AU26" s="1891"/>
      <c r="AV26" s="1891"/>
      <c r="AW26" s="1892"/>
      <c r="AX26" s="256"/>
      <c r="AY26" s="256"/>
      <c r="AZ26" s="256"/>
      <c r="BA26" s="256"/>
      <c r="BB26" s="256"/>
      <c r="BC26" s="256"/>
      <c r="BD26" s="256"/>
      <c r="BE26" s="256"/>
      <c r="BF26" s="256"/>
      <c r="BG26" s="256"/>
      <c r="BH26" s="256"/>
      <c r="BI26" s="256"/>
      <c r="BJ26" s="256"/>
      <c r="BK26" s="256"/>
      <c r="BL26" s="256"/>
      <c r="BM26" s="442"/>
      <c r="BN26" s="442"/>
      <c r="BO26" s="442"/>
      <c r="BP26" s="442"/>
      <c r="BQ26" s="442"/>
      <c r="BR26" s="442"/>
      <c r="BS26" s="442"/>
      <c r="BT26" s="442"/>
      <c r="BU26" s="442"/>
      <c r="BV26" s="911"/>
      <c r="BW26" s="442"/>
      <c r="BX26" s="442"/>
      <c r="BY26" s="442"/>
      <c r="BZ26" s="442"/>
      <c r="CA26" s="442"/>
      <c r="CB26" s="442"/>
      <c r="CC26" s="442"/>
      <c r="CD26" s="442"/>
      <c r="CE26" s="442"/>
      <c r="CF26" s="442"/>
      <c r="CG26" s="442"/>
      <c r="CH26" s="442"/>
      <c r="CI26" s="442"/>
      <c r="CJ26" s="442"/>
      <c r="CK26" s="442"/>
      <c r="CL26" s="442"/>
      <c r="CM26" s="442"/>
      <c r="CN26" s="442"/>
      <c r="CO26" s="442"/>
      <c r="CP26" s="442"/>
      <c r="CQ26" s="442"/>
      <c r="CR26" s="442"/>
      <c r="CS26" s="256"/>
      <c r="CT26" s="256"/>
      <c r="CU26" s="256"/>
      <c r="CV26" s="256"/>
      <c r="CW26" s="256"/>
      <c r="CX26" s="256"/>
      <c r="EX26" s="1925"/>
      <c r="EY26" s="1925"/>
      <c r="EZ26" s="1925"/>
      <c r="FA26" s="1925"/>
      <c r="FB26" s="1925"/>
      <c r="FC26" s="1925"/>
      <c r="FD26" s="1925"/>
      <c r="FE26" s="1925"/>
      <c r="FF26" s="1925"/>
      <c r="FG26" s="1925"/>
      <c r="FH26" s="1925"/>
      <c r="FI26" s="1925"/>
      <c r="FJ26" s="1925"/>
      <c r="FK26" s="1925"/>
    </row>
    <row r="27" spans="2:167" ht="12.95" customHeight="1">
      <c r="B27" s="1903"/>
      <c r="C27" s="1904"/>
      <c r="D27" s="1904"/>
      <c r="E27" s="1904"/>
      <c r="F27" s="1904"/>
      <c r="G27" s="1904"/>
      <c r="H27" s="1896" t="s">
        <v>283</v>
      </c>
      <c r="I27" s="1897"/>
      <c r="J27" s="1897"/>
      <c r="K27" s="1897"/>
      <c r="L27" s="1898"/>
      <c r="M27" s="1897"/>
      <c r="N27" s="1897"/>
      <c r="O27" s="1897"/>
      <c r="P27" s="1897"/>
      <c r="Q27" s="1897"/>
      <c r="R27" s="1897"/>
      <c r="S27" s="1897"/>
      <c r="T27" s="1897"/>
      <c r="U27" s="1897"/>
      <c r="V27" s="1897"/>
      <c r="W27" s="1897"/>
      <c r="X27" s="1897"/>
      <c r="Y27" s="1897"/>
      <c r="Z27" s="1898"/>
      <c r="AA27" s="1887"/>
      <c r="AB27" s="1888"/>
      <c r="AC27" s="1888"/>
      <c r="AD27" s="1888"/>
      <c r="AE27" s="1888"/>
      <c r="AF27" s="1888"/>
      <c r="AG27" s="1888"/>
      <c r="AH27" s="1888"/>
      <c r="AI27" s="1888"/>
      <c r="AJ27" s="1888"/>
      <c r="AK27" s="1888"/>
      <c r="AL27" s="1888"/>
      <c r="AM27" s="1888"/>
      <c r="AN27" s="1888"/>
      <c r="AO27" s="1888"/>
      <c r="AP27" s="1888"/>
      <c r="AQ27" s="1888"/>
      <c r="AR27" s="1888"/>
      <c r="AS27" s="1888"/>
      <c r="AT27" s="1888"/>
      <c r="AU27" s="1888"/>
      <c r="AV27" s="1888"/>
      <c r="AW27" s="1889"/>
      <c r="AX27" s="256"/>
      <c r="AY27" s="256"/>
      <c r="AZ27" s="256"/>
      <c r="BA27" s="256"/>
      <c r="BB27" s="256"/>
      <c r="BC27" s="256"/>
      <c r="BD27" s="256"/>
      <c r="BE27" s="256"/>
      <c r="BF27" s="256"/>
      <c r="BG27" s="256"/>
      <c r="BH27" s="256"/>
      <c r="BI27" s="256"/>
      <c r="BJ27" s="256"/>
      <c r="BK27" s="256"/>
      <c r="BL27" s="256"/>
      <c r="BM27" s="442"/>
      <c r="BN27" s="442"/>
      <c r="BO27" s="442"/>
      <c r="BP27" s="442"/>
      <c r="BQ27" s="442"/>
      <c r="BR27" s="442"/>
      <c r="BS27" s="442"/>
      <c r="BT27" s="442"/>
      <c r="BU27" s="442"/>
      <c r="BV27" s="911"/>
      <c r="BW27" s="442"/>
      <c r="BX27" s="442"/>
      <c r="BY27" s="442"/>
      <c r="BZ27" s="442"/>
      <c r="CA27" s="442"/>
      <c r="CB27" s="442"/>
      <c r="CC27" s="442"/>
      <c r="CD27" s="442"/>
      <c r="CE27" s="442"/>
      <c r="CF27" s="442"/>
      <c r="CG27" s="442"/>
      <c r="CH27" s="442"/>
      <c r="CI27" s="442"/>
      <c r="CJ27" s="442"/>
      <c r="CK27" s="442"/>
      <c r="CL27" s="442"/>
      <c r="CM27" s="442"/>
      <c r="CN27" s="442"/>
      <c r="CO27" s="442"/>
      <c r="CP27" s="442"/>
      <c r="CQ27" s="442"/>
      <c r="CR27" s="442"/>
      <c r="CS27" s="256"/>
      <c r="CT27" s="256"/>
      <c r="CU27" s="256"/>
      <c r="CV27" s="256"/>
      <c r="CW27" s="256"/>
      <c r="CX27" s="256"/>
      <c r="DL27" s="1949"/>
      <c r="DM27" s="1949"/>
      <c r="DN27" s="1949"/>
      <c r="DO27" s="1949"/>
      <c r="DP27" s="1949"/>
      <c r="DQ27" s="1949"/>
      <c r="DR27" s="1949"/>
      <c r="DS27" s="1949"/>
      <c r="DT27" s="1949"/>
      <c r="EM27" s="1949"/>
      <c r="EN27" s="1949"/>
      <c r="EO27" s="1949"/>
      <c r="EP27" s="1949"/>
      <c r="EQ27" s="1949"/>
      <c r="ER27" s="1949"/>
      <c r="ES27" s="1949"/>
      <c r="ET27" s="1949"/>
      <c r="EU27" s="1949"/>
      <c r="EX27" s="1925"/>
      <c r="EY27" s="1925"/>
      <c r="EZ27" s="1925"/>
      <c r="FA27" s="1925"/>
      <c r="FB27" s="1925"/>
      <c r="FC27" s="1925"/>
      <c r="FD27" s="1925"/>
      <c r="FE27" s="1925"/>
      <c r="FF27" s="1925"/>
      <c r="FG27" s="1925"/>
      <c r="FH27" s="1925"/>
      <c r="FI27" s="1925"/>
      <c r="FJ27" s="1925"/>
      <c r="FK27" s="1925"/>
    </row>
    <row r="28" spans="2:167" ht="6.95" customHeight="1">
      <c r="B28" s="404"/>
      <c r="C28" s="404"/>
      <c r="D28" s="404"/>
      <c r="E28" s="404"/>
      <c r="F28" s="404"/>
      <c r="G28" s="404"/>
      <c r="H28" s="404"/>
      <c r="I28" s="404"/>
      <c r="J28" s="404"/>
      <c r="K28" s="404"/>
      <c r="L28" s="404"/>
      <c r="M28" s="40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DN28" s="1924"/>
      <c r="DO28" s="1924"/>
      <c r="DP28" s="1924"/>
      <c r="DQ28" s="1924"/>
      <c r="DR28" s="1924"/>
      <c r="DS28" s="1924"/>
      <c r="DT28" s="1924"/>
      <c r="DU28" s="1924"/>
      <c r="EX28" s="1925"/>
      <c r="EY28" s="1925"/>
      <c r="EZ28" s="1925"/>
      <c r="FA28" s="1925"/>
      <c r="FB28" s="1925"/>
      <c r="FC28" s="1925"/>
      <c r="FD28" s="1925"/>
      <c r="FE28" s="1925"/>
      <c r="FF28" s="1925"/>
      <c r="FG28" s="1925"/>
      <c r="FH28" s="1925"/>
      <c r="FI28" s="1925"/>
      <c r="FJ28" s="1925"/>
      <c r="FK28" s="1925"/>
    </row>
    <row r="29" spans="2:167" ht="12.95" customHeight="1">
      <c r="B29" s="1910" t="s">
        <v>574</v>
      </c>
      <c r="C29" s="1910"/>
      <c r="D29" s="1910"/>
      <c r="E29" s="1910"/>
      <c r="F29" s="1910"/>
      <c r="G29" s="1910"/>
      <c r="H29" s="436">
        <v>6</v>
      </c>
      <c r="I29" s="1900" t="s">
        <v>576</v>
      </c>
      <c r="J29" s="1900"/>
      <c r="K29" s="1900"/>
      <c r="L29" s="1900"/>
      <c r="M29" s="1908"/>
      <c r="N29" s="1890" t="s">
        <v>586</v>
      </c>
      <c r="O29" s="1891"/>
      <c r="P29" s="1891"/>
      <c r="Q29" s="1891"/>
      <c r="R29" s="1891"/>
      <c r="S29" s="1891"/>
      <c r="T29" s="1891"/>
      <c r="U29" s="1891"/>
      <c r="V29" s="1891"/>
      <c r="W29" s="1891"/>
      <c r="X29" s="1891"/>
      <c r="Y29" s="1891"/>
      <c r="Z29" s="1874" t="s">
        <v>1380</v>
      </c>
      <c r="AA29" s="1874"/>
      <c r="AB29" s="1874"/>
      <c r="AC29" s="1874"/>
      <c r="AD29" s="1874"/>
      <c r="AE29" s="1874"/>
      <c r="AF29" s="1874"/>
      <c r="AG29" s="1874"/>
      <c r="AH29" s="1874"/>
      <c r="AI29" s="1874"/>
      <c r="AJ29" s="1874"/>
      <c r="AK29" s="1874"/>
      <c r="AL29" s="1874" t="s">
        <v>585</v>
      </c>
      <c r="AM29" s="1874"/>
      <c r="AN29" s="1874"/>
      <c r="AO29" s="1874"/>
      <c r="AP29" s="1874"/>
      <c r="AQ29" s="1874"/>
      <c r="AR29" s="1874"/>
      <c r="AS29" s="1874"/>
      <c r="AT29" s="1874"/>
      <c r="AU29" s="1874"/>
      <c r="AV29" s="1874"/>
      <c r="AW29" s="1874"/>
      <c r="AX29" s="256"/>
      <c r="AY29" s="1834" t="s">
        <v>311</v>
      </c>
      <c r="AZ29" s="1144"/>
      <c r="BA29" s="1144"/>
      <c r="BB29" s="1835" t="s">
        <v>1384</v>
      </c>
      <c r="BC29" s="1835"/>
      <c r="BD29" s="1835"/>
      <c r="BE29" s="1835"/>
      <c r="BF29" s="1835"/>
      <c r="BG29" s="1835"/>
      <c r="BH29" s="1835"/>
      <c r="BI29" s="1835"/>
      <c r="BJ29" s="1835"/>
      <c r="BK29" s="1835"/>
      <c r="BL29" s="1835"/>
      <c r="BM29" s="1835"/>
      <c r="BN29" s="1835"/>
      <c r="BO29" s="1835"/>
      <c r="BP29" s="1835"/>
      <c r="BQ29" s="1835"/>
      <c r="BR29" s="1835"/>
      <c r="BS29" s="1835"/>
      <c r="BT29" s="1835"/>
      <c r="BU29" s="1835"/>
      <c r="BV29" s="1835"/>
      <c r="BW29" s="1835"/>
      <c r="BX29" s="1835"/>
      <c r="BY29" s="1835"/>
      <c r="BZ29" s="1835"/>
      <c r="CA29" s="1835"/>
      <c r="CB29" s="1835"/>
      <c r="CC29" s="1835"/>
      <c r="CD29" s="1835"/>
      <c r="CE29" s="1835"/>
      <c r="CF29" s="1835"/>
      <c r="CG29" s="1835"/>
      <c r="CH29" s="1835"/>
      <c r="CI29" s="1835"/>
      <c r="CJ29" s="442"/>
      <c r="CK29" s="442"/>
      <c r="CL29" s="442"/>
      <c r="CM29" s="442"/>
      <c r="CN29" s="442"/>
      <c r="CO29" s="442"/>
      <c r="CP29" s="442"/>
      <c r="CQ29" s="442"/>
      <c r="CR29" s="442"/>
      <c r="CS29" s="256"/>
      <c r="CT29" s="256"/>
      <c r="CU29" s="256"/>
      <c r="CV29" s="256"/>
      <c r="CW29" s="256"/>
      <c r="CX29" s="256"/>
      <c r="DN29" s="1924"/>
      <c r="DO29" s="1924"/>
      <c r="DP29" s="1924"/>
      <c r="DQ29" s="1924"/>
      <c r="DR29" s="1924"/>
      <c r="DS29" s="1924"/>
      <c r="DT29" s="1924"/>
      <c r="DU29" s="1924"/>
      <c r="EM29" s="1949"/>
      <c r="EN29" s="1949"/>
      <c r="EO29" s="1949"/>
      <c r="EP29" s="1949"/>
      <c r="EQ29" s="1949"/>
      <c r="ER29" s="1949"/>
      <c r="ES29" s="1949"/>
      <c r="ET29" s="1949"/>
      <c r="EU29" s="1949"/>
      <c r="EX29" s="1925"/>
      <c r="EY29" s="1925"/>
      <c r="EZ29" s="1925"/>
      <c r="FA29" s="1925"/>
      <c r="FB29" s="1925"/>
      <c r="FC29" s="1925"/>
      <c r="FD29" s="1925"/>
      <c r="FE29" s="1925"/>
      <c r="FF29" s="1925"/>
      <c r="FG29" s="1925"/>
      <c r="FH29" s="1925"/>
      <c r="FI29" s="1925"/>
      <c r="FJ29" s="1925"/>
      <c r="FK29" s="1925"/>
    </row>
    <row r="30" spans="2:167" ht="12.95" customHeight="1">
      <c r="B30" s="1910"/>
      <c r="C30" s="1910"/>
      <c r="D30" s="1910"/>
      <c r="E30" s="1910"/>
      <c r="F30" s="1910"/>
      <c r="G30" s="1910"/>
      <c r="H30" s="419"/>
      <c r="I30" s="1904"/>
      <c r="J30" s="1904"/>
      <c r="K30" s="1904"/>
      <c r="L30" s="1904"/>
      <c r="M30" s="1909"/>
      <c r="N30" s="429" t="s">
        <v>575</v>
      </c>
      <c r="O30" s="430" t="s">
        <v>572</v>
      </c>
      <c r="P30" s="431"/>
      <c r="Q30" s="431" t="s">
        <v>575</v>
      </c>
      <c r="R30" s="430" t="s">
        <v>571</v>
      </c>
      <c r="S30" s="431"/>
      <c r="T30" s="431"/>
      <c r="U30" s="431" t="s">
        <v>575</v>
      </c>
      <c r="V30" s="431" t="s">
        <v>570</v>
      </c>
      <c r="W30" s="431"/>
      <c r="X30" s="431"/>
      <c r="Y30" s="432"/>
      <c r="Z30" s="429" t="s">
        <v>0</v>
      </c>
      <c r="AA30" s="430" t="s">
        <v>572</v>
      </c>
      <c r="AB30" s="431"/>
      <c r="AC30" s="431" t="s">
        <v>0</v>
      </c>
      <c r="AD30" s="430" t="s">
        <v>571</v>
      </c>
      <c r="AE30" s="431"/>
      <c r="AF30" s="431"/>
      <c r="AG30" s="431" t="s">
        <v>0</v>
      </c>
      <c r="AH30" s="431" t="s">
        <v>279</v>
      </c>
      <c r="AI30" s="431"/>
      <c r="AJ30" s="431"/>
      <c r="AK30" s="432"/>
      <c r="AL30" s="429" t="s">
        <v>0</v>
      </c>
      <c r="AM30" s="430" t="s">
        <v>572</v>
      </c>
      <c r="AN30" s="431"/>
      <c r="AO30" s="431" t="s">
        <v>0</v>
      </c>
      <c r="AP30" s="430" t="s">
        <v>571</v>
      </c>
      <c r="AQ30" s="431"/>
      <c r="AR30" s="431"/>
      <c r="AS30" s="431" t="s">
        <v>0</v>
      </c>
      <c r="AT30" s="431" t="s">
        <v>279</v>
      </c>
      <c r="AU30" s="431"/>
      <c r="AV30" s="431"/>
      <c r="AW30" s="432"/>
      <c r="AX30" s="256"/>
      <c r="AY30" s="1834"/>
      <c r="AZ30" s="1144"/>
      <c r="BA30" s="1144"/>
      <c r="BB30" s="1835"/>
      <c r="BC30" s="1835"/>
      <c r="BD30" s="1835"/>
      <c r="BE30" s="1835"/>
      <c r="BF30" s="1835"/>
      <c r="BG30" s="1835"/>
      <c r="BH30" s="1835"/>
      <c r="BI30" s="1835"/>
      <c r="BJ30" s="1835"/>
      <c r="BK30" s="1835"/>
      <c r="BL30" s="1835"/>
      <c r="BM30" s="1835"/>
      <c r="BN30" s="1835"/>
      <c r="BO30" s="1835"/>
      <c r="BP30" s="1835"/>
      <c r="BQ30" s="1835"/>
      <c r="BR30" s="1835"/>
      <c r="BS30" s="1835"/>
      <c r="BT30" s="1835"/>
      <c r="BU30" s="1835"/>
      <c r="BV30" s="1835"/>
      <c r="BW30" s="1835"/>
      <c r="BX30" s="1835"/>
      <c r="BY30" s="1835"/>
      <c r="BZ30" s="1835"/>
      <c r="CA30" s="1835"/>
      <c r="CB30" s="1835"/>
      <c r="CC30" s="1835"/>
      <c r="CD30" s="1835"/>
      <c r="CE30" s="1835"/>
      <c r="CF30" s="1835"/>
      <c r="CG30" s="1835"/>
      <c r="CH30" s="1835"/>
      <c r="CI30" s="1835"/>
      <c r="CJ30" s="442"/>
      <c r="CK30" s="442"/>
      <c r="CL30" s="442"/>
      <c r="CM30" s="442"/>
      <c r="CN30" s="442"/>
      <c r="CO30" s="442"/>
      <c r="CP30" s="442"/>
      <c r="CQ30" s="442"/>
      <c r="CR30" s="442"/>
      <c r="CS30" s="256"/>
      <c r="CT30" s="256"/>
      <c r="CU30" s="256"/>
      <c r="CV30" s="256"/>
      <c r="CW30" s="256"/>
      <c r="CX30" s="256"/>
      <c r="DV30" s="1924"/>
      <c r="DW30" s="1924"/>
      <c r="DX30" s="1924"/>
      <c r="DY30" s="1924"/>
      <c r="DZ30" s="256"/>
      <c r="EA30" s="256"/>
      <c r="EB30" s="256"/>
      <c r="EC30" s="256"/>
      <c r="ED30" s="256"/>
      <c r="EE30" s="256"/>
      <c r="EF30" s="256"/>
      <c r="EG30" s="256"/>
      <c r="EH30" s="256"/>
      <c r="EI30" s="256"/>
      <c r="EJ30" s="256"/>
      <c r="EX30" s="1925"/>
      <c r="EY30" s="1925"/>
      <c r="EZ30" s="1925"/>
      <c r="FA30" s="1925"/>
      <c r="FB30" s="1925"/>
      <c r="FC30" s="1925"/>
      <c r="FD30" s="1925"/>
      <c r="FE30" s="1925"/>
      <c r="FF30" s="1925"/>
      <c r="FG30" s="1925"/>
      <c r="FH30" s="1925"/>
      <c r="FI30" s="1925"/>
      <c r="FJ30" s="1925"/>
      <c r="FK30" s="1925"/>
    </row>
    <row r="31" spans="2:167" ht="12.95" customHeight="1">
      <c r="B31" s="1910"/>
      <c r="C31" s="1910"/>
      <c r="D31" s="1910"/>
      <c r="E31" s="1910"/>
      <c r="F31" s="1910"/>
      <c r="G31" s="1910"/>
      <c r="H31" s="1910" t="s">
        <v>1796</v>
      </c>
      <c r="I31" s="1910"/>
      <c r="J31" s="1910"/>
      <c r="K31" s="1910"/>
      <c r="L31" s="1910"/>
      <c r="M31" s="1910"/>
      <c r="N31" s="1905" t="s">
        <v>612</v>
      </c>
      <c r="O31" s="1906"/>
      <c r="P31" s="1906"/>
      <c r="Q31" s="1906"/>
      <c r="R31" s="1906"/>
      <c r="S31" s="1906"/>
      <c r="T31" s="1906"/>
      <c r="U31" s="1906"/>
      <c r="V31" s="1906"/>
      <c r="W31" s="1906"/>
      <c r="X31" s="1906"/>
      <c r="Y31" s="1907"/>
      <c r="Z31" s="1893" t="s">
        <v>613</v>
      </c>
      <c r="AA31" s="1894"/>
      <c r="AB31" s="1894"/>
      <c r="AC31" s="1894"/>
      <c r="AD31" s="1894"/>
      <c r="AE31" s="1894"/>
      <c r="AF31" s="1894"/>
      <c r="AG31" s="1894"/>
      <c r="AH31" s="1893" t="s">
        <v>1386</v>
      </c>
      <c r="AI31" s="1894"/>
      <c r="AJ31" s="1894"/>
      <c r="AK31" s="1894"/>
      <c r="AL31" s="1894"/>
      <c r="AM31" s="1894"/>
      <c r="AN31" s="1894"/>
      <c r="AO31" s="1895"/>
      <c r="AP31" s="1894" t="s">
        <v>614</v>
      </c>
      <c r="AQ31" s="1894"/>
      <c r="AR31" s="1894"/>
      <c r="AS31" s="1894"/>
      <c r="AT31" s="1894"/>
      <c r="AU31" s="1894"/>
      <c r="AV31" s="1894"/>
      <c r="AW31" s="1895"/>
      <c r="AX31" s="423"/>
      <c r="AY31" s="1834" t="s">
        <v>311</v>
      </c>
      <c r="AZ31" s="1144"/>
      <c r="BA31" s="1144"/>
      <c r="BB31" s="1835" t="s">
        <v>1385</v>
      </c>
      <c r="BC31" s="1835"/>
      <c r="BD31" s="1835"/>
      <c r="BE31" s="1835"/>
      <c r="BF31" s="1835"/>
      <c r="BG31" s="1835"/>
      <c r="BH31" s="1835"/>
      <c r="BI31" s="1835"/>
      <c r="BJ31" s="1835"/>
      <c r="BK31" s="1835"/>
      <c r="BL31" s="1835"/>
      <c r="BM31" s="1835"/>
      <c r="BN31" s="1835"/>
      <c r="BO31" s="1835"/>
      <c r="BP31" s="1835"/>
      <c r="BQ31" s="1835"/>
      <c r="BR31" s="1835"/>
      <c r="BS31" s="1835"/>
      <c r="BT31" s="1835"/>
      <c r="BU31" s="1835"/>
      <c r="BV31" s="1835"/>
      <c r="BW31" s="1835"/>
      <c r="BX31" s="1835"/>
      <c r="BY31" s="1835"/>
      <c r="BZ31" s="1835"/>
      <c r="CA31" s="1835"/>
      <c r="CB31" s="1835"/>
      <c r="CC31" s="1835"/>
      <c r="CD31" s="1835"/>
      <c r="CE31" s="1835"/>
      <c r="CF31" s="1835"/>
      <c r="CG31" s="1835"/>
      <c r="CH31" s="1835"/>
      <c r="CI31" s="1835"/>
      <c r="CJ31" s="442"/>
      <c r="CK31" s="442"/>
      <c r="CL31" s="442"/>
      <c r="CM31" s="442"/>
      <c r="CN31" s="442"/>
      <c r="CO31" s="442"/>
      <c r="CP31" s="442"/>
      <c r="CQ31" s="442"/>
      <c r="CR31" s="442"/>
      <c r="CS31" s="256"/>
      <c r="CT31" s="256"/>
      <c r="CU31" s="256"/>
      <c r="CV31" s="256"/>
      <c r="CW31" s="256"/>
      <c r="CX31" s="256"/>
      <c r="DN31" s="256"/>
      <c r="DO31" s="1924"/>
      <c r="DP31" s="1924"/>
      <c r="DQ31" s="1924"/>
      <c r="DR31" s="1924"/>
      <c r="DS31" s="1924"/>
      <c r="DT31" s="1924"/>
      <c r="DU31" s="256"/>
      <c r="EX31" s="1925"/>
      <c r="EY31" s="1925"/>
      <c r="EZ31" s="1925"/>
      <c r="FA31" s="1925"/>
      <c r="FB31" s="1925"/>
      <c r="FC31" s="1925"/>
      <c r="FD31" s="1925"/>
      <c r="FE31" s="1925"/>
      <c r="FF31" s="1925"/>
      <c r="FG31" s="1925"/>
      <c r="FH31" s="1925"/>
      <c r="FI31" s="1925"/>
      <c r="FJ31" s="1925"/>
      <c r="FK31" s="1925"/>
    </row>
    <row r="32" spans="2:167" ht="12.95" customHeight="1">
      <c r="B32" s="1910"/>
      <c r="C32" s="1910"/>
      <c r="D32" s="1910"/>
      <c r="E32" s="1910"/>
      <c r="F32" s="1910"/>
      <c r="G32" s="1910"/>
      <c r="H32" s="1910"/>
      <c r="I32" s="1910"/>
      <c r="J32" s="1910"/>
      <c r="K32" s="1910"/>
      <c r="L32" s="1910"/>
      <c r="M32" s="1910"/>
      <c r="N32" s="1890" t="s">
        <v>281</v>
      </c>
      <c r="O32" s="1891"/>
      <c r="P32" s="1891"/>
      <c r="Q32" s="1891"/>
      <c r="R32" s="1937"/>
      <c r="S32" s="1938"/>
      <c r="T32" s="1938"/>
      <c r="U32" s="1938"/>
      <c r="V32" s="1938"/>
      <c r="W32" s="1938"/>
      <c r="X32" s="1938"/>
      <c r="Y32" s="1939"/>
      <c r="Z32" s="1890"/>
      <c r="AA32" s="1891"/>
      <c r="AB32" s="1891"/>
      <c r="AC32" s="1891"/>
      <c r="AD32" s="1891"/>
      <c r="AE32" s="1891"/>
      <c r="AF32" s="1891"/>
      <c r="AG32" s="1891"/>
      <c r="AH32" s="1890"/>
      <c r="AI32" s="1891"/>
      <c r="AJ32" s="1891"/>
      <c r="AK32" s="1891"/>
      <c r="AL32" s="1891"/>
      <c r="AM32" s="1891"/>
      <c r="AN32" s="1891"/>
      <c r="AO32" s="1892"/>
      <c r="AP32" s="1891"/>
      <c r="AQ32" s="1891"/>
      <c r="AR32" s="1891"/>
      <c r="AS32" s="1891"/>
      <c r="AT32" s="1891"/>
      <c r="AU32" s="1891"/>
      <c r="AV32" s="1891"/>
      <c r="AW32" s="1892"/>
      <c r="AX32" s="424"/>
      <c r="AY32" s="1834"/>
      <c r="AZ32" s="1137"/>
      <c r="BA32" s="1137"/>
      <c r="BB32" s="1835"/>
      <c r="BC32" s="1835"/>
      <c r="BD32" s="1835"/>
      <c r="BE32" s="1835"/>
      <c r="BF32" s="1835"/>
      <c r="BG32" s="1835"/>
      <c r="BH32" s="1835"/>
      <c r="BI32" s="1835"/>
      <c r="BJ32" s="1835"/>
      <c r="BK32" s="1835"/>
      <c r="BL32" s="1835"/>
      <c r="BM32" s="1835"/>
      <c r="BN32" s="1835"/>
      <c r="BO32" s="1835"/>
      <c r="BP32" s="1835"/>
      <c r="BQ32" s="1835"/>
      <c r="BR32" s="1835"/>
      <c r="BS32" s="1835"/>
      <c r="BT32" s="1835"/>
      <c r="BU32" s="1835"/>
      <c r="BV32" s="1835"/>
      <c r="BW32" s="1835"/>
      <c r="BX32" s="1835"/>
      <c r="BY32" s="1835"/>
      <c r="BZ32" s="1835"/>
      <c r="CA32" s="1835"/>
      <c r="CB32" s="1835"/>
      <c r="CC32" s="1835"/>
      <c r="CD32" s="1835"/>
      <c r="CE32" s="1835"/>
      <c r="CF32" s="1835"/>
      <c r="CG32" s="1835"/>
      <c r="CH32" s="1835"/>
      <c r="CI32" s="1835"/>
      <c r="CJ32" s="380"/>
      <c r="CK32" s="380"/>
      <c r="CL32" s="380"/>
      <c r="CM32" s="380"/>
      <c r="CN32" s="380"/>
      <c r="CO32" s="380"/>
      <c r="CP32" s="380"/>
      <c r="CQ32" s="380"/>
      <c r="CR32" s="380"/>
      <c r="CS32" s="380"/>
      <c r="CT32" s="380"/>
      <c r="CU32" s="380"/>
      <c r="CV32" s="380"/>
      <c r="CW32" s="380"/>
      <c r="CX32" s="380"/>
      <c r="DO32" s="1924"/>
      <c r="DP32" s="1924"/>
      <c r="DQ32" s="1924"/>
      <c r="DR32" s="1924"/>
      <c r="DS32" s="1924"/>
      <c r="DT32" s="1924"/>
      <c r="EM32" s="1949"/>
      <c r="EN32" s="1949"/>
      <c r="EO32" s="1949"/>
      <c r="EP32" s="1949"/>
      <c r="EQ32" s="1949"/>
      <c r="ER32" s="1949"/>
      <c r="ES32" s="1949"/>
      <c r="ET32" s="1949"/>
      <c r="EU32" s="1949"/>
      <c r="EX32" s="1925"/>
      <c r="EY32" s="1925"/>
      <c r="EZ32" s="1925"/>
      <c r="FA32" s="1925"/>
      <c r="FB32" s="1925"/>
      <c r="FC32" s="1925"/>
      <c r="FD32" s="1925"/>
      <c r="FE32" s="1925"/>
      <c r="FF32" s="1925"/>
      <c r="FG32" s="1925"/>
      <c r="FH32" s="1925"/>
      <c r="FI32" s="1925"/>
      <c r="FJ32" s="1925"/>
      <c r="FK32" s="1925"/>
    </row>
    <row r="33" spans="2:216" ht="12.95" customHeight="1">
      <c r="B33" s="1910"/>
      <c r="C33" s="1910"/>
      <c r="D33" s="1910"/>
      <c r="E33" s="1910"/>
      <c r="F33" s="1910"/>
      <c r="G33" s="1910"/>
      <c r="H33" s="1910"/>
      <c r="I33" s="1910"/>
      <c r="J33" s="1910"/>
      <c r="K33" s="1910"/>
      <c r="L33" s="1910"/>
      <c r="M33" s="1910"/>
      <c r="N33" s="1887" t="s">
        <v>283</v>
      </c>
      <c r="O33" s="1888"/>
      <c r="P33" s="1888"/>
      <c r="Q33" s="1888"/>
      <c r="R33" s="1940"/>
      <c r="S33" s="1941"/>
      <c r="T33" s="1941"/>
      <c r="U33" s="1941"/>
      <c r="V33" s="1941"/>
      <c r="W33" s="1941"/>
      <c r="X33" s="1941"/>
      <c r="Y33" s="1942"/>
      <c r="Z33" s="1887"/>
      <c r="AA33" s="1888"/>
      <c r="AB33" s="1888"/>
      <c r="AC33" s="1888"/>
      <c r="AD33" s="1888"/>
      <c r="AE33" s="1888"/>
      <c r="AF33" s="1888"/>
      <c r="AG33" s="1888"/>
      <c r="AH33" s="1887"/>
      <c r="AI33" s="1888"/>
      <c r="AJ33" s="1888"/>
      <c r="AK33" s="1888"/>
      <c r="AL33" s="1888"/>
      <c r="AM33" s="1888"/>
      <c r="AN33" s="1888"/>
      <c r="AO33" s="1889"/>
      <c r="AP33" s="1888"/>
      <c r="AQ33" s="1888"/>
      <c r="AR33" s="1888"/>
      <c r="AS33" s="1888"/>
      <c r="AT33" s="1888"/>
      <c r="AU33" s="1888"/>
      <c r="AV33" s="1888"/>
      <c r="AW33" s="1889"/>
      <c r="AX33" s="380"/>
      <c r="AY33" s="1839" t="s">
        <v>311</v>
      </c>
      <c r="AZ33" s="1840" t="s">
        <v>1803</v>
      </c>
      <c r="BA33" s="1840"/>
      <c r="BB33" s="1840"/>
      <c r="BC33" s="1840"/>
      <c r="BD33" s="1840"/>
      <c r="BE33" s="1840"/>
      <c r="BF33" s="1840"/>
      <c r="BG33" s="1840"/>
      <c r="BH33" s="1840"/>
      <c r="BI33" s="1840"/>
      <c r="BJ33" s="1840"/>
      <c r="BK33" s="1840"/>
      <c r="BL33" s="1840"/>
      <c r="BM33" s="1840"/>
      <c r="BN33" s="1840"/>
      <c r="BO33" s="1840"/>
      <c r="BP33" s="1840"/>
      <c r="BQ33" s="1840"/>
      <c r="BR33" s="1840"/>
      <c r="BS33" s="1840"/>
      <c r="BT33" s="1840"/>
      <c r="BU33" s="1840"/>
      <c r="BV33" s="1840"/>
      <c r="BW33" s="1840"/>
      <c r="BX33" s="1840"/>
      <c r="BY33" s="1840"/>
      <c r="BZ33" s="1840"/>
      <c r="CA33" s="1840"/>
      <c r="CB33" s="1840"/>
      <c r="CC33" s="1840"/>
      <c r="CD33" s="1840"/>
      <c r="CE33" s="380"/>
      <c r="CF33" s="380"/>
      <c r="CG33" s="380"/>
      <c r="CH33" s="380"/>
      <c r="CI33" s="380"/>
      <c r="CJ33" s="380"/>
      <c r="CK33" s="380"/>
      <c r="CL33" s="380"/>
      <c r="CM33" s="380"/>
      <c r="CN33" s="380"/>
      <c r="CO33" s="380"/>
      <c r="CP33" s="380"/>
      <c r="CQ33" s="380"/>
      <c r="CR33" s="380"/>
      <c r="CS33" s="380"/>
      <c r="CT33" s="380"/>
      <c r="CU33" s="380"/>
      <c r="CV33" s="380"/>
      <c r="CW33" s="380"/>
      <c r="CX33" s="380"/>
      <c r="DO33" s="385"/>
      <c r="DP33" s="385"/>
      <c r="DQ33" s="385"/>
      <c r="DR33" s="385"/>
      <c r="DS33" s="385"/>
      <c r="DT33" s="385"/>
      <c r="EP33" s="1949"/>
      <c r="EQ33" s="1949"/>
      <c r="ER33" s="1949"/>
      <c r="ES33" s="1949"/>
      <c r="ET33" s="1949"/>
      <c r="EU33" s="1949"/>
      <c r="EX33" s="1925"/>
      <c r="EY33" s="1925"/>
      <c r="EZ33" s="1925"/>
      <c r="FA33" s="1925"/>
      <c r="FB33" s="1925"/>
      <c r="FC33" s="1925"/>
      <c r="FD33" s="1925"/>
      <c r="FE33" s="1925"/>
      <c r="FF33" s="1925"/>
      <c r="FG33" s="1925"/>
      <c r="FH33" s="1925"/>
      <c r="FI33" s="1925"/>
      <c r="FJ33" s="1925"/>
      <c r="FK33" s="1925"/>
    </row>
    <row r="34" spans="2:216" ht="6.95" customHeight="1">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Y34" s="1839"/>
      <c r="AZ34" s="1840"/>
      <c r="BA34" s="1840"/>
      <c r="BB34" s="1840"/>
      <c r="BC34" s="1840"/>
      <c r="BD34" s="1840"/>
      <c r="BE34" s="1840"/>
      <c r="BF34" s="1840"/>
      <c r="BG34" s="1840"/>
      <c r="BH34" s="1840"/>
      <c r="BI34" s="1840"/>
      <c r="BJ34" s="1840"/>
      <c r="BK34" s="1840"/>
      <c r="BL34" s="1840"/>
      <c r="BM34" s="1840"/>
      <c r="BN34" s="1840"/>
      <c r="BO34" s="1840"/>
      <c r="BP34" s="1840"/>
      <c r="BQ34" s="1840"/>
      <c r="BR34" s="1840"/>
      <c r="BS34" s="1840"/>
      <c r="BT34" s="1840"/>
      <c r="BU34" s="1840"/>
      <c r="BV34" s="1840"/>
      <c r="BW34" s="1840"/>
      <c r="BX34" s="1840"/>
      <c r="BY34" s="1840"/>
      <c r="BZ34" s="1840"/>
      <c r="CA34" s="1840"/>
      <c r="CB34" s="1840"/>
      <c r="CC34" s="1840"/>
      <c r="CD34" s="1840"/>
      <c r="DO34" s="385"/>
      <c r="DP34" s="385"/>
      <c r="DQ34" s="385"/>
      <c r="DR34" s="385"/>
      <c r="DS34" s="385"/>
      <c r="DT34" s="385"/>
      <c r="EP34" s="1949"/>
      <c r="EQ34" s="1949"/>
      <c r="ER34" s="1949"/>
      <c r="ES34" s="1949"/>
      <c r="ET34" s="1949"/>
      <c r="EU34" s="1949"/>
      <c r="EX34" s="1925"/>
      <c r="EY34" s="1925"/>
      <c r="EZ34" s="1925"/>
      <c r="FA34" s="1925"/>
      <c r="FB34" s="1925"/>
      <c r="FC34" s="1925"/>
      <c r="FD34" s="1925"/>
      <c r="FE34" s="1925"/>
      <c r="FF34" s="1925"/>
      <c r="FG34" s="1925"/>
      <c r="FH34" s="1925"/>
      <c r="FI34" s="1925"/>
      <c r="FJ34" s="1925"/>
      <c r="FK34" s="1925"/>
    </row>
    <row r="35" spans="2:216" ht="12.95" customHeight="1">
      <c r="B35" s="1899" t="s">
        <v>1795</v>
      </c>
      <c r="C35" s="1900"/>
      <c r="D35" s="1900"/>
      <c r="E35" s="1900"/>
      <c r="F35" s="1900"/>
      <c r="G35" s="1900"/>
      <c r="H35" s="1900"/>
      <c r="I35" s="1900"/>
      <c r="J35" s="416"/>
      <c r="K35" s="1911"/>
      <c r="L35" s="1911"/>
      <c r="M35" s="1911"/>
      <c r="N35" s="1911"/>
      <c r="O35" s="1911"/>
      <c r="P35" s="1911"/>
      <c r="Q35" s="1911"/>
      <c r="R35" s="1911"/>
      <c r="S35" s="1911"/>
      <c r="T35" s="1911"/>
      <c r="U35" s="1911"/>
      <c r="V35" s="1911"/>
      <c r="W35" s="1911"/>
      <c r="X35" s="1911"/>
      <c r="Y35" s="407"/>
      <c r="Z35" s="1899" t="s">
        <v>632</v>
      </c>
      <c r="AA35" s="1900"/>
      <c r="AB35" s="1900"/>
      <c r="AC35" s="1900"/>
      <c r="AD35" s="1900"/>
      <c r="AE35" s="1900"/>
      <c r="AF35" s="1900"/>
      <c r="AG35" s="416"/>
      <c r="AH35" s="1856"/>
      <c r="AI35" s="1856"/>
      <c r="AJ35" s="1856"/>
      <c r="AK35" s="1856"/>
      <c r="AL35" s="1856"/>
      <c r="AM35" s="1856"/>
      <c r="AN35" s="1856"/>
      <c r="AO35" s="1856"/>
      <c r="AP35" s="1856"/>
      <c r="AQ35" s="1856"/>
      <c r="AR35" s="1856"/>
      <c r="AS35" s="1856"/>
      <c r="AT35" s="1856"/>
      <c r="AU35" s="1856"/>
      <c r="AV35" s="1856"/>
      <c r="AW35" s="396"/>
      <c r="AX35" s="256"/>
      <c r="AY35" s="256"/>
      <c r="AZ35" s="256"/>
      <c r="BA35" s="256"/>
      <c r="BB35" s="256"/>
      <c r="BC35" s="256"/>
      <c r="BD35" s="256"/>
      <c r="BE35" s="256"/>
      <c r="BF35" s="256"/>
      <c r="BG35" s="256"/>
      <c r="BH35" s="256"/>
      <c r="BI35" s="256"/>
      <c r="BJ35" s="256"/>
      <c r="BK35" s="256"/>
      <c r="BL35" s="256"/>
      <c r="BM35" s="442"/>
      <c r="BN35" s="442"/>
      <c r="BO35" s="442"/>
      <c r="BP35" s="442"/>
      <c r="BQ35" s="442"/>
      <c r="BR35" s="442"/>
      <c r="BS35" s="442"/>
      <c r="BT35" s="442"/>
      <c r="BU35" s="442"/>
      <c r="BV35" s="911"/>
      <c r="BW35" s="442"/>
      <c r="BX35" s="442"/>
      <c r="BY35" s="442"/>
      <c r="BZ35" s="442"/>
      <c r="CA35" s="442"/>
      <c r="CB35" s="442"/>
      <c r="CC35" s="442"/>
      <c r="CD35" s="442"/>
      <c r="CE35" s="442"/>
      <c r="CF35" s="442"/>
      <c r="CG35" s="442"/>
      <c r="CH35" s="442"/>
      <c r="CI35" s="442"/>
      <c r="CJ35" s="442"/>
      <c r="CK35" s="442"/>
      <c r="CL35" s="442"/>
      <c r="CM35" s="442"/>
      <c r="CN35" s="442"/>
      <c r="CO35" s="442"/>
      <c r="CP35" s="442"/>
      <c r="CQ35" s="442"/>
      <c r="CR35" s="442"/>
      <c r="CS35" s="256"/>
      <c r="CT35" s="256"/>
      <c r="CU35" s="256"/>
      <c r="CV35" s="256"/>
      <c r="CW35" s="256"/>
      <c r="CX35" s="256"/>
      <c r="DO35" s="385"/>
      <c r="DP35" s="385"/>
      <c r="DQ35" s="385"/>
      <c r="DR35" s="385"/>
      <c r="DS35" s="385"/>
      <c r="DT35" s="385"/>
      <c r="EP35" s="1949"/>
      <c r="EQ35" s="1949"/>
      <c r="ER35" s="1949"/>
      <c r="ES35" s="1949"/>
      <c r="ET35" s="1949"/>
      <c r="EU35" s="1949"/>
      <c r="EX35" s="1925"/>
      <c r="EY35" s="1925"/>
      <c r="EZ35" s="1925"/>
      <c r="FA35" s="1925"/>
      <c r="FB35" s="1925"/>
      <c r="FC35" s="1925"/>
      <c r="FD35" s="1925"/>
      <c r="FE35" s="1925"/>
      <c r="FF35" s="1925"/>
      <c r="FG35" s="1925"/>
      <c r="FH35" s="1925"/>
      <c r="FI35" s="1925"/>
      <c r="FJ35" s="1925"/>
      <c r="FK35" s="1925"/>
    </row>
    <row r="36" spans="2:216" ht="12.95" customHeight="1">
      <c r="B36" s="1903"/>
      <c r="C36" s="1904"/>
      <c r="D36" s="1904"/>
      <c r="E36" s="1904"/>
      <c r="F36" s="1904"/>
      <c r="G36" s="1904"/>
      <c r="H36" s="1904"/>
      <c r="I36" s="1904"/>
      <c r="J36" s="419"/>
      <c r="K36" s="1912"/>
      <c r="L36" s="1912"/>
      <c r="M36" s="1912"/>
      <c r="N36" s="1912"/>
      <c r="O36" s="1912"/>
      <c r="P36" s="1912"/>
      <c r="Q36" s="1912"/>
      <c r="R36" s="1912"/>
      <c r="S36" s="1912"/>
      <c r="T36" s="1912"/>
      <c r="U36" s="1912"/>
      <c r="V36" s="1912"/>
      <c r="W36" s="1912"/>
      <c r="X36" s="1912"/>
      <c r="Y36" s="410"/>
      <c r="Z36" s="1903"/>
      <c r="AA36" s="1904"/>
      <c r="AB36" s="1904"/>
      <c r="AC36" s="1904"/>
      <c r="AD36" s="1904"/>
      <c r="AE36" s="1904"/>
      <c r="AF36" s="1904"/>
      <c r="AG36" s="419"/>
      <c r="AH36" s="1859"/>
      <c r="AI36" s="1859"/>
      <c r="AJ36" s="1859"/>
      <c r="AK36" s="1859"/>
      <c r="AL36" s="1859"/>
      <c r="AM36" s="1859"/>
      <c r="AN36" s="1859"/>
      <c r="AO36" s="1859"/>
      <c r="AP36" s="1859"/>
      <c r="AQ36" s="1859"/>
      <c r="AR36" s="1859"/>
      <c r="AS36" s="1859"/>
      <c r="AT36" s="1859"/>
      <c r="AU36" s="1859"/>
      <c r="AV36" s="1859"/>
      <c r="AW36" s="397"/>
      <c r="AX36" s="256"/>
      <c r="AY36" s="256"/>
      <c r="AZ36" s="256"/>
      <c r="BA36" s="256"/>
      <c r="BB36" s="256"/>
      <c r="BC36" s="256"/>
      <c r="BD36" s="256"/>
      <c r="BE36" s="256"/>
      <c r="BF36" s="256"/>
      <c r="BG36" s="256"/>
      <c r="BH36" s="256"/>
      <c r="BI36" s="256"/>
      <c r="BJ36" s="256"/>
      <c r="BK36" s="256"/>
      <c r="BL36" s="256"/>
      <c r="BM36" s="442"/>
      <c r="BN36" s="442"/>
      <c r="BO36" s="442"/>
      <c r="BP36" s="442"/>
      <c r="BQ36" s="442"/>
      <c r="BR36" s="442"/>
      <c r="BS36" s="442"/>
      <c r="BT36" s="442"/>
      <c r="BU36" s="442"/>
      <c r="BV36" s="911"/>
      <c r="BW36" s="442"/>
      <c r="BX36" s="442"/>
      <c r="BY36" s="442"/>
      <c r="BZ36" s="442"/>
      <c r="CA36" s="442"/>
      <c r="CB36" s="442"/>
      <c r="CC36" s="442"/>
      <c r="CD36" s="442"/>
      <c r="CE36" s="442"/>
      <c r="CF36" s="442"/>
      <c r="CG36" s="442"/>
      <c r="CH36" s="442"/>
      <c r="CI36" s="442"/>
      <c r="CJ36" s="442"/>
      <c r="CK36" s="442"/>
      <c r="CL36" s="442"/>
      <c r="CM36" s="442"/>
      <c r="CN36" s="442"/>
      <c r="CO36" s="442"/>
      <c r="CP36" s="442"/>
      <c r="CQ36" s="442"/>
      <c r="CR36" s="442"/>
      <c r="CS36" s="256"/>
      <c r="CT36" s="256"/>
      <c r="CU36" s="256"/>
      <c r="CV36" s="256"/>
      <c r="CW36" s="256"/>
      <c r="CX36" s="256"/>
      <c r="DO36" s="385"/>
      <c r="DP36" s="385"/>
      <c r="DQ36" s="385"/>
      <c r="DR36" s="385"/>
      <c r="DS36" s="385"/>
      <c r="DT36" s="385"/>
      <c r="EO36" s="1924"/>
      <c r="EP36" s="1924"/>
      <c r="EQ36" s="1924"/>
      <c r="ER36" s="1924"/>
      <c r="ES36" s="1924"/>
      <c r="ET36" s="1924"/>
      <c r="EU36" s="1924"/>
      <c r="EV36" s="1924"/>
      <c r="EX36" s="1925"/>
      <c r="EY36" s="1925"/>
      <c r="EZ36" s="1925"/>
      <c r="FA36" s="1925"/>
      <c r="FB36" s="1925"/>
      <c r="FC36" s="1925"/>
      <c r="FD36" s="1925"/>
      <c r="FE36" s="1925"/>
      <c r="FF36" s="1925"/>
      <c r="FG36" s="1925"/>
      <c r="FH36" s="1925"/>
      <c r="FI36" s="1925"/>
      <c r="FJ36" s="1925"/>
      <c r="FK36" s="1925"/>
    </row>
    <row r="37" spans="2:216" ht="6.95" customHeight="1">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DO37" s="385"/>
      <c r="DP37" s="385"/>
      <c r="DQ37" s="385"/>
      <c r="DR37" s="385"/>
      <c r="DS37" s="385"/>
      <c r="DT37" s="385"/>
    </row>
    <row r="38" spans="2:216" ht="12.95" customHeight="1">
      <c r="B38" s="1899" t="s">
        <v>626</v>
      </c>
      <c r="C38" s="1900"/>
      <c r="D38" s="1900"/>
      <c r="E38" s="1900"/>
      <c r="F38" s="1900"/>
      <c r="G38" s="1900"/>
      <c r="H38" s="1900"/>
      <c r="I38" s="1908"/>
      <c r="J38" s="407"/>
      <c r="K38" s="1900"/>
      <c r="L38" s="1900"/>
      <c r="M38" s="1900"/>
      <c r="N38" s="1900"/>
      <c r="O38" s="1900"/>
      <c r="P38" s="1900"/>
      <c r="Q38" s="1900"/>
      <c r="R38" s="1900"/>
      <c r="S38" s="1900"/>
      <c r="T38" s="1900"/>
      <c r="U38" s="1900"/>
      <c r="V38" s="1900"/>
      <c r="W38" s="1900"/>
      <c r="X38" s="1900"/>
      <c r="Y38" s="407"/>
      <c r="Z38" s="1899" t="s">
        <v>632</v>
      </c>
      <c r="AA38" s="1900"/>
      <c r="AB38" s="1900"/>
      <c r="AC38" s="1900"/>
      <c r="AD38" s="1900"/>
      <c r="AE38" s="1900"/>
      <c r="AF38" s="1900"/>
      <c r="AG38" s="416"/>
      <c r="AH38" s="1856"/>
      <c r="AI38" s="1856"/>
      <c r="AJ38" s="1856"/>
      <c r="AK38" s="1856"/>
      <c r="AL38" s="1856"/>
      <c r="AM38" s="1856"/>
      <c r="AN38" s="1856"/>
      <c r="AO38" s="1856"/>
      <c r="AP38" s="1856"/>
      <c r="AQ38" s="1856"/>
      <c r="AR38" s="1856"/>
      <c r="AS38" s="1856"/>
      <c r="AT38" s="1856"/>
      <c r="AU38" s="1856"/>
      <c r="AV38" s="1856"/>
      <c r="AW38" s="396"/>
      <c r="AX38" s="256"/>
      <c r="AY38" s="256"/>
      <c r="AZ38" s="256"/>
      <c r="BA38" s="256"/>
      <c r="BB38" s="256"/>
      <c r="BC38" s="256"/>
      <c r="BD38" s="256"/>
      <c r="BE38" s="256"/>
      <c r="BF38" s="256"/>
      <c r="BG38" s="256"/>
      <c r="BH38" s="256"/>
      <c r="BI38" s="256"/>
      <c r="BJ38" s="256"/>
      <c r="BK38" s="256"/>
      <c r="BL38" s="256"/>
      <c r="BM38" s="442"/>
      <c r="BN38" s="442"/>
      <c r="BO38" s="442"/>
      <c r="BP38" s="442"/>
      <c r="BQ38" s="442"/>
      <c r="BR38" s="442"/>
      <c r="BS38" s="442"/>
      <c r="BT38" s="442"/>
      <c r="BU38" s="442"/>
      <c r="BV38" s="911"/>
      <c r="BW38" s="442"/>
      <c r="BX38" s="442"/>
      <c r="BY38" s="442"/>
      <c r="BZ38" s="442"/>
      <c r="CA38" s="442"/>
      <c r="CB38" s="442"/>
      <c r="CC38" s="442"/>
      <c r="CD38" s="442"/>
      <c r="CE38" s="442"/>
      <c r="CF38" s="442"/>
      <c r="CG38" s="442"/>
      <c r="CH38" s="442"/>
      <c r="CI38" s="442"/>
      <c r="CJ38" s="442"/>
      <c r="CK38" s="442"/>
      <c r="CL38" s="442"/>
      <c r="CM38" s="442"/>
      <c r="CN38" s="442"/>
      <c r="CO38" s="442"/>
      <c r="CP38" s="442"/>
      <c r="CQ38" s="442"/>
      <c r="CR38" s="442"/>
      <c r="CS38" s="256"/>
      <c r="CT38" s="256"/>
      <c r="CU38" s="256"/>
      <c r="CV38" s="256"/>
      <c r="CW38" s="256"/>
      <c r="CX38" s="256"/>
      <c r="DK38" s="1948"/>
      <c r="DL38" s="1948"/>
      <c r="DM38" s="1948"/>
      <c r="DN38" s="1948"/>
      <c r="DO38" s="1948"/>
      <c r="DP38" s="1948"/>
      <c r="DQ38" s="1948"/>
      <c r="DR38" s="1948"/>
      <c r="DS38" s="1948"/>
      <c r="DT38" s="1948"/>
      <c r="DU38" s="1948"/>
      <c r="DV38" s="1948"/>
      <c r="DW38" s="1948"/>
      <c r="DX38" s="1948"/>
      <c r="DY38" s="1948"/>
      <c r="DZ38" s="1948"/>
      <c r="EA38" s="1948"/>
      <c r="EB38" s="1948"/>
      <c r="EC38" s="1948"/>
      <c r="ED38" s="1948"/>
      <c r="EE38" s="1948"/>
      <c r="EF38" s="1948"/>
      <c r="EG38" s="1948"/>
      <c r="EH38" s="1948"/>
      <c r="EI38" s="1948"/>
      <c r="EM38" s="388"/>
      <c r="EN38" s="388"/>
      <c r="EO38" s="388"/>
      <c r="EP38" s="389"/>
      <c r="EQ38" s="389"/>
      <c r="ER38" s="389"/>
      <c r="ES38" s="389"/>
      <c r="ET38" s="389"/>
      <c r="EU38" s="389"/>
      <c r="EV38" s="388"/>
      <c r="EW38" s="388"/>
      <c r="EX38" s="389"/>
      <c r="EY38" s="389"/>
      <c r="EZ38" s="389"/>
      <c r="FA38" s="389"/>
    </row>
    <row r="39" spans="2:216" ht="12.95" customHeight="1">
      <c r="B39" s="1903"/>
      <c r="C39" s="1904"/>
      <c r="D39" s="1904"/>
      <c r="E39" s="1904"/>
      <c r="F39" s="1904"/>
      <c r="G39" s="1904"/>
      <c r="H39" s="1904"/>
      <c r="I39" s="1909"/>
      <c r="J39" s="410"/>
      <c r="K39" s="1904"/>
      <c r="L39" s="1904"/>
      <c r="M39" s="1904"/>
      <c r="N39" s="1904"/>
      <c r="O39" s="1904"/>
      <c r="P39" s="1904"/>
      <c r="Q39" s="1904"/>
      <c r="R39" s="1904"/>
      <c r="S39" s="1904"/>
      <c r="T39" s="1904"/>
      <c r="U39" s="1904"/>
      <c r="V39" s="1904"/>
      <c r="W39" s="1904"/>
      <c r="X39" s="1904"/>
      <c r="Y39" s="410"/>
      <c r="Z39" s="1903"/>
      <c r="AA39" s="1904"/>
      <c r="AB39" s="1904"/>
      <c r="AC39" s="1904"/>
      <c r="AD39" s="1904"/>
      <c r="AE39" s="1904"/>
      <c r="AF39" s="1904"/>
      <c r="AG39" s="419"/>
      <c r="AH39" s="1859"/>
      <c r="AI39" s="1859"/>
      <c r="AJ39" s="1859"/>
      <c r="AK39" s="1859"/>
      <c r="AL39" s="1859"/>
      <c r="AM39" s="1859"/>
      <c r="AN39" s="1859"/>
      <c r="AO39" s="1859"/>
      <c r="AP39" s="1859"/>
      <c r="AQ39" s="1859"/>
      <c r="AR39" s="1859"/>
      <c r="AS39" s="1859"/>
      <c r="AT39" s="1859"/>
      <c r="AU39" s="1859"/>
      <c r="AV39" s="1859"/>
      <c r="AW39" s="397"/>
      <c r="AX39" s="256"/>
      <c r="AY39" s="256"/>
      <c r="AZ39" s="256"/>
      <c r="BA39" s="256"/>
      <c r="BB39" s="256"/>
      <c r="BC39" s="256"/>
      <c r="BD39" s="256"/>
      <c r="BE39" s="256"/>
      <c r="BF39" s="256"/>
      <c r="BG39" s="256"/>
      <c r="BH39" s="256"/>
      <c r="BI39" s="256"/>
      <c r="BJ39" s="256"/>
      <c r="BK39" s="256"/>
      <c r="BL39" s="256"/>
      <c r="BM39" s="442"/>
      <c r="BN39" s="442"/>
      <c r="BO39" s="442"/>
      <c r="BP39" s="442"/>
      <c r="BQ39" s="442"/>
      <c r="BR39" s="442"/>
      <c r="BS39" s="442"/>
      <c r="BT39" s="442"/>
      <c r="BU39" s="442"/>
      <c r="BV39" s="911"/>
      <c r="BW39" s="442"/>
      <c r="BX39" s="442"/>
      <c r="BY39" s="442"/>
      <c r="BZ39" s="442"/>
      <c r="CA39" s="442"/>
      <c r="CB39" s="442"/>
      <c r="CC39" s="442"/>
      <c r="CD39" s="442"/>
      <c r="CE39" s="442"/>
      <c r="CF39" s="442"/>
      <c r="CG39" s="442"/>
      <c r="CH39" s="442"/>
      <c r="CI39" s="442"/>
      <c r="CJ39" s="442"/>
      <c r="CK39" s="442"/>
      <c r="CL39" s="442"/>
      <c r="CM39" s="442"/>
      <c r="CN39" s="442"/>
      <c r="CO39" s="442"/>
      <c r="CP39" s="442"/>
      <c r="CQ39" s="442"/>
      <c r="CR39" s="442"/>
      <c r="CS39" s="256"/>
      <c r="CT39" s="256"/>
      <c r="CU39" s="256"/>
      <c r="CV39" s="256"/>
      <c r="CW39" s="256"/>
      <c r="CX39" s="256"/>
      <c r="DK39" s="1948"/>
      <c r="DL39" s="1948"/>
      <c r="DM39" s="1948"/>
      <c r="DN39" s="1948"/>
      <c r="DO39" s="1948"/>
      <c r="DP39" s="1948"/>
      <c r="DQ39" s="1948"/>
      <c r="DR39" s="1948"/>
      <c r="DS39" s="1948"/>
      <c r="DT39" s="1948"/>
      <c r="DU39" s="1948"/>
      <c r="DV39" s="1948"/>
      <c r="DW39" s="1948"/>
      <c r="DX39" s="1948"/>
      <c r="DY39" s="1948"/>
      <c r="DZ39" s="1948"/>
      <c r="EA39" s="1948"/>
      <c r="EB39" s="1948"/>
      <c r="EC39" s="1948"/>
      <c r="ED39" s="1948"/>
      <c r="EE39" s="1948"/>
      <c r="EF39" s="1948"/>
      <c r="EG39" s="1948"/>
      <c r="EH39" s="1948"/>
      <c r="EI39" s="1948"/>
      <c r="EM39" s="388"/>
      <c r="EN39" s="388"/>
      <c r="EO39" s="388"/>
      <c r="EP39" s="389"/>
      <c r="EQ39" s="389"/>
      <c r="ER39" s="389"/>
      <c r="ES39" s="389"/>
      <c r="ET39" s="389"/>
      <c r="EU39" s="389"/>
      <c r="EV39" s="388"/>
      <c r="EW39" s="388"/>
      <c r="EX39" s="389"/>
      <c r="EY39" s="389"/>
      <c r="EZ39" s="389"/>
      <c r="FA39" s="389"/>
      <c r="FB39" s="389"/>
      <c r="FC39" s="389"/>
      <c r="FD39" s="389"/>
      <c r="FE39" s="389"/>
      <c r="FF39" s="389"/>
      <c r="FG39" s="389"/>
      <c r="FH39" s="389"/>
      <c r="FI39" s="389"/>
      <c r="FJ39" s="389"/>
      <c r="FK39" s="389"/>
    </row>
    <row r="40" spans="2:216" ht="12.95" customHeight="1">
      <c r="B40" s="1899" t="s">
        <v>288</v>
      </c>
      <c r="C40" s="1900"/>
      <c r="D40" s="1900"/>
      <c r="E40" s="1900"/>
      <c r="F40" s="1900"/>
      <c r="G40" s="1900"/>
      <c r="H40" s="1900"/>
      <c r="I40" s="1908"/>
      <c r="J40" s="407"/>
      <c r="K40" s="1900"/>
      <c r="L40" s="1900"/>
      <c r="M40" s="1900"/>
      <c r="N40" s="1900"/>
      <c r="O40" s="1900"/>
      <c r="P40" s="1900"/>
      <c r="Q40" s="1900"/>
      <c r="R40" s="1900"/>
      <c r="S40" s="1900"/>
      <c r="T40" s="1900"/>
      <c r="U40" s="1900"/>
      <c r="V40" s="1900"/>
      <c r="W40" s="1900"/>
      <c r="X40" s="1900"/>
      <c r="Y40" s="407"/>
      <c r="Z40" s="1899" t="s">
        <v>632</v>
      </c>
      <c r="AA40" s="1900"/>
      <c r="AB40" s="1900"/>
      <c r="AC40" s="1900"/>
      <c r="AD40" s="1900"/>
      <c r="AE40" s="1900"/>
      <c r="AF40" s="1900"/>
      <c r="AG40" s="416"/>
      <c r="AH40" s="1856"/>
      <c r="AI40" s="1856"/>
      <c r="AJ40" s="1856"/>
      <c r="AK40" s="1856"/>
      <c r="AL40" s="1856"/>
      <c r="AM40" s="1856"/>
      <c r="AN40" s="1856"/>
      <c r="AO40" s="1856"/>
      <c r="AP40" s="1856"/>
      <c r="AQ40" s="1856"/>
      <c r="AR40" s="1856"/>
      <c r="AS40" s="1856"/>
      <c r="AT40" s="1856"/>
      <c r="AU40" s="1856"/>
      <c r="AV40" s="1856"/>
      <c r="AW40" s="396"/>
      <c r="AX40" s="256"/>
      <c r="AY40" s="256"/>
      <c r="AZ40" s="256"/>
      <c r="BA40" s="256"/>
      <c r="BB40" s="256"/>
      <c r="BC40" s="256"/>
      <c r="BD40" s="256"/>
      <c r="BE40" s="256"/>
      <c r="BF40" s="256"/>
      <c r="BG40" s="256"/>
      <c r="BH40" s="256"/>
      <c r="BI40" s="256"/>
      <c r="BJ40" s="256"/>
      <c r="BK40" s="256"/>
      <c r="BL40" s="256"/>
      <c r="BM40" s="442"/>
      <c r="BN40" s="442"/>
      <c r="BO40" s="442"/>
      <c r="BP40" s="442"/>
      <c r="BQ40" s="442"/>
      <c r="BR40" s="442"/>
      <c r="BS40" s="442"/>
      <c r="BT40" s="442"/>
      <c r="BU40" s="442"/>
      <c r="BV40" s="911"/>
      <c r="BW40" s="442"/>
      <c r="BX40" s="442"/>
      <c r="BY40" s="442"/>
      <c r="BZ40" s="442"/>
      <c r="CA40" s="442"/>
      <c r="CB40" s="442"/>
      <c r="CC40" s="442"/>
      <c r="CD40" s="442"/>
      <c r="CE40" s="442"/>
      <c r="CF40" s="442"/>
      <c r="CG40" s="442"/>
      <c r="CH40" s="442"/>
      <c r="CI40" s="442"/>
      <c r="CJ40" s="442"/>
      <c r="CK40" s="442"/>
      <c r="CL40" s="442"/>
      <c r="CM40" s="442"/>
      <c r="CN40" s="442"/>
      <c r="CO40" s="442"/>
      <c r="CP40" s="442"/>
      <c r="CQ40" s="442"/>
      <c r="CR40" s="442"/>
      <c r="CS40" s="256"/>
      <c r="CT40" s="256"/>
      <c r="CU40" s="256"/>
      <c r="CV40" s="256"/>
      <c r="CW40" s="256"/>
      <c r="CX40" s="256"/>
      <c r="DK40" s="255"/>
      <c r="DL40" s="255"/>
      <c r="DM40" s="253"/>
      <c r="DN40" s="253"/>
      <c r="DO40" s="253"/>
      <c r="DP40" s="253"/>
      <c r="DQ40" s="253"/>
      <c r="DR40" s="253"/>
      <c r="DS40" s="253"/>
      <c r="DT40" s="253"/>
      <c r="DU40" s="253"/>
      <c r="DV40" s="253"/>
      <c r="DW40" s="253"/>
      <c r="DX40" s="253"/>
      <c r="DY40" s="253"/>
      <c r="DZ40" s="253"/>
      <c r="EA40" s="253"/>
      <c r="EB40" s="253"/>
      <c r="EC40" s="253"/>
      <c r="ED40" s="253"/>
      <c r="EE40" s="253"/>
      <c r="EF40" s="253"/>
      <c r="EG40" s="253"/>
      <c r="EM40" s="388"/>
      <c r="EN40" s="388"/>
      <c r="EO40" s="389"/>
      <c r="EP40" s="389"/>
      <c r="EQ40" s="389"/>
      <c r="ER40" s="389"/>
      <c r="ES40" s="389"/>
      <c r="ET40" s="389"/>
      <c r="EU40" s="389"/>
      <c r="EV40" s="389"/>
      <c r="EW40" s="388"/>
      <c r="EX40" s="389"/>
      <c r="EY40" s="389"/>
      <c r="EZ40" s="389"/>
      <c r="FA40" s="389"/>
      <c r="FB40" s="389"/>
      <c r="FC40" s="389"/>
      <c r="FD40" s="389"/>
      <c r="FE40" s="389"/>
      <c r="FF40" s="389"/>
      <c r="FG40" s="389"/>
      <c r="FH40" s="389"/>
      <c r="FI40" s="389"/>
      <c r="FJ40" s="389"/>
      <c r="FK40" s="389"/>
    </row>
    <row r="41" spans="2:216" ht="12.95" customHeight="1">
      <c r="B41" s="1903"/>
      <c r="C41" s="1904"/>
      <c r="D41" s="1904"/>
      <c r="E41" s="1904"/>
      <c r="F41" s="1904"/>
      <c r="G41" s="1904"/>
      <c r="H41" s="1904"/>
      <c r="I41" s="1909"/>
      <c r="J41" s="410"/>
      <c r="K41" s="1904"/>
      <c r="L41" s="1904"/>
      <c r="M41" s="1904"/>
      <c r="N41" s="1904"/>
      <c r="O41" s="1904"/>
      <c r="P41" s="1904"/>
      <c r="Q41" s="1904"/>
      <c r="R41" s="1904"/>
      <c r="S41" s="1904"/>
      <c r="T41" s="1904"/>
      <c r="U41" s="1904"/>
      <c r="V41" s="1904"/>
      <c r="W41" s="1904"/>
      <c r="X41" s="1904"/>
      <c r="Y41" s="410"/>
      <c r="Z41" s="1903"/>
      <c r="AA41" s="1904"/>
      <c r="AB41" s="1904"/>
      <c r="AC41" s="1904"/>
      <c r="AD41" s="1904"/>
      <c r="AE41" s="1904"/>
      <c r="AF41" s="1904"/>
      <c r="AG41" s="419"/>
      <c r="AH41" s="1859"/>
      <c r="AI41" s="1859"/>
      <c r="AJ41" s="1859"/>
      <c r="AK41" s="1859"/>
      <c r="AL41" s="1859"/>
      <c r="AM41" s="1859"/>
      <c r="AN41" s="1859"/>
      <c r="AO41" s="1859"/>
      <c r="AP41" s="1859"/>
      <c r="AQ41" s="1859"/>
      <c r="AR41" s="1859"/>
      <c r="AS41" s="1859"/>
      <c r="AT41" s="1859"/>
      <c r="AU41" s="1859"/>
      <c r="AV41" s="1859"/>
      <c r="AW41" s="397"/>
      <c r="AX41" s="256"/>
      <c r="AY41" s="256"/>
      <c r="AZ41" s="256"/>
      <c r="BA41" s="256"/>
      <c r="BB41" s="256"/>
      <c r="BC41" s="256"/>
      <c r="BD41" s="256"/>
      <c r="BE41" s="256"/>
      <c r="BF41" s="256"/>
      <c r="BG41" s="256"/>
      <c r="BH41" s="256"/>
      <c r="BI41" s="256"/>
      <c r="BJ41" s="256"/>
      <c r="BK41" s="256"/>
      <c r="BL41" s="256"/>
      <c r="BM41" s="442"/>
      <c r="BN41" s="442"/>
      <c r="BO41" s="442"/>
      <c r="BP41" s="442"/>
      <c r="BQ41" s="442"/>
      <c r="BR41" s="442"/>
      <c r="BS41" s="442"/>
      <c r="BT41" s="442"/>
      <c r="BU41" s="442"/>
      <c r="BV41" s="911"/>
      <c r="BW41" s="442"/>
      <c r="BX41" s="442"/>
      <c r="BY41" s="442"/>
      <c r="BZ41" s="442"/>
      <c r="CA41" s="442"/>
      <c r="CB41" s="442"/>
      <c r="CC41" s="442"/>
      <c r="CD41" s="442"/>
      <c r="CE41" s="442"/>
      <c r="CF41" s="442"/>
      <c r="CG41" s="442"/>
      <c r="CH41" s="442"/>
      <c r="CI41" s="442"/>
      <c r="CJ41" s="442"/>
      <c r="CK41" s="442"/>
      <c r="CL41" s="442"/>
      <c r="CM41" s="442"/>
      <c r="CN41" s="442"/>
      <c r="CO41" s="442"/>
      <c r="CP41" s="442"/>
      <c r="CQ41" s="442"/>
      <c r="CR41" s="442"/>
      <c r="CS41" s="256"/>
      <c r="CT41" s="256"/>
      <c r="CU41" s="256"/>
      <c r="CV41" s="256"/>
      <c r="CW41" s="256"/>
      <c r="CX41" s="256"/>
      <c r="DK41" s="255"/>
      <c r="DL41" s="255"/>
      <c r="DM41" s="253"/>
      <c r="DN41" s="253"/>
      <c r="DO41" s="253"/>
      <c r="DP41" s="253"/>
      <c r="DQ41" s="253"/>
      <c r="DR41" s="253"/>
      <c r="DS41" s="253"/>
      <c r="DT41" s="253"/>
      <c r="DU41" s="253"/>
      <c r="DV41" s="253"/>
      <c r="DW41" s="253"/>
      <c r="DX41" s="253"/>
      <c r="DY41" s="253"/>
      <c r="DZ41" s="253"/>
      <c r="EA41" s="253"/>
      <c r="EB41" s="253"/>
      <c r="EC41" s="253"/>
      <c r="ED41" s="253"/>
      <c r="EE41" s="253"/>
      <c r="EF41" s="253"/>
      <c r="EG41" s="253"/>
      <c r="EP41" s="385"/>
      <c r="EQ41" s="385"/>
      <c r="ER41" s="385"/>
      <c r="ES41" s="385"/>
      <c r="ET41" s="385"/>
      <c r="EU41" s="385"/>
      <c r="FB41" s="389"/>
      <c r="FC41" s="389"/>
      <c r="FD41" s="389"/>
      <c r="FE41" s="389"/>
      <c r="FF41" s="389"/>
      <c r="FG41" s="389"/>
      <c r="FH41" s="389"/>
      <c r="FI41" s="389"/>
      <c r="FJ41" s="389"/>
      <c r="FK41" s="389"/>
    </row>
    <row r="42" spans="2:216" ht="12.95" customHeight="1">
      <c r="B42" s="1913" t="s">
        <v>573</v>
      </c>
      <c r="C42" s="1855"/>
      <c r="D42" s="1881" t="s">
        <v>577</v>
      </c>
      <c r="E42" s="1881"/>
      <c r="F42" s="1881"/>
      <c r="G42" s="1881"/>
      <c r="H42" s="1881"/>
      <c r="I42" s="1881"/>
      <c r="J42" s="1324" t="s">
        <v>573</v>
      </c>
      <c r="K42" s="1881" t="s">
        <v>582</v>
      </c>
      <c r="L42" s="1881"/>
      <c r="M42" s="1882"/>
      <c r="N42" s="409"/>
      <c r="O42" s="1856"/>
      <c r="P42" s="1856"/>
      <c r="Q42" s="1856"/>
      <c r="R42" s="1856"/>
      <c r="S42" s="1856"/>
      <c r="T42" s="1856"/>
      <c r="U42" s="1856"/>
      <c r="V42" s="1856"/>
      <c r="W42" s="1856"/>
      <c r="X42" s="1856"/>
      <c r="Y42" s="407"/>
      <c r="Z42" s="1877" t="s">
        <v>581</v>
      </c>
      <c r="AA42" s="1878"/>
      <c r="AB42" s="1878"/>
      <c r="AC42" s="1878"/>
      <c r="AD42" s="1878"/>
      <c r="AE42" s="1878"/>
      <c r="AF42" s="1879"/>
      <c r="AG42" s="1870"/>
      <c r="AH42" s="1856"/>
      <c r="AI42" s="1856"/>
      <c r="AJ42" s="1856"/>
      <c r="AK42" s="1856"/>
      <c r="AL42" s="1856"/>
      <c r="AM42" s="1856"/>
      <c r="AN42" s="1856"/>
      <c r="AO42" s="1856"/>
      <c r="AP42" s="1871"/>
      <c r="AQ42" s="1870" t="s">
        <v>24</v>
      </c>
      <c r="AR42" s="1856"/>
      <c r="AS42" s="1856"/>
      <c r="AT42" s="1856"/>
      <c r="AU42" s="1856"/>
      <c r="AV42" s="1856"/>
      <c r="AW42" s="1871"/>
      <c r="AX42" s="256"/>
      <c r="AY42" s="256"/>
      <c r="AZ42" s="256"/>
      <c r="BA42" s="256"/>
      <c r="CH42" s="442"/>
      <c r="CI42" s="442"/>
      <c r="CJ42" s="442"/>
      <c r="CK42" s="442"/>
      <c r="CL42" s="442"/>
      <c r="CM42" s="442"/>
      <c r="CN42" s="442"/>
      <c r="CO42" s="442"/>
      <c r="CP42" s="442"/>
      <c r="CQ42" s="442"/>
      <c r="CR42" s="442"/>
      <c r="CS42" s="256"/>
      <c r="CT42" s="256"/>
      <c r="CU42" s="256"/>
      <c r="CV42" s="256"/>
      <c r="CW42" s="256"/>
      <c r="CX42" s="256"/>
      <c r="DK42" s="255"/>
      <c r="DL42" s="255"/>
      <c r="DM42" s="253"/>
      <c r="DN42" s="253"/>
      <c r="DO42" s="253"/>
      <c r="DP42" s="253"/>
      <c r="DQ42" s="253"/>
      <c r="DR42" s="253"/>
      <c r="DS42" s="253"/>
      <c r="DT42" s="253"/>
      <c r="DU42" s="253"/>
      <c r="DV42" s="253"/>
      <c r="DW42" s="253"/>
      <c r="DX42" s="253"/>
      <c r="DY42" s="253"/>
      <c r="DZ42" s="253"/>
      <c r="EA42" s="253"/>
      <c r="EB42" s="253"/>
      <c r="EC42" s="253"/>
      <c r="ED42" s="253"/>
      <c r="EE42" s="253"/>
      <c r="EF42" s="253"/>
      <c r="EG42" s="253"/>
      <c r="EH42" s="253"/>
      <c r="EI42" s="253"/>
      <c r="EJ42" s="253"/>
      <c r="EK42" s="253"/>
      <c r="EL42" s="253"/>
      <c r="EM42" s="253"/>
      <c r="EN42" s="253"/>
      <c r="EO42" s="253"/>
      <c r="EP42" s="253"/>
      <c r="EQ42" s="253"/>
      <c r="ER42" s="253"/>
      <c r="ES42" s="253"/>
      <c r="ET42" s="253"/>
      <c r="EU42" s="253"/>
      <c r="EV42" s="253"/>
      <c r="EW42" s="253"/>
      <c r="EX42" s="253"/>
      <c r="EY42" s="253"/>
      <c r="EZ42" s="253"/>
      <c r="FA42" s="253"/>
      <c r="FB42" s="389"/>
      <c r="FC42" s="389"/>
      <c r="FD42" s="389"/>
      <c r="FE42" s="389"/>
      <c r="FF42" s="389"/>
      <c r="FG42" s="389"/>
      <c r="FH42" s="389"/>
      <c r="FI42" s="389"/>
      <c r="FJ42" s="389"/>
      <c r="FK42" s="389"/>
      <c r="FL42" s="390"/>
      <c r="FN42" s="390"/>
    </row>
    <row r="43" spans="2:216" ht="12.95" customHeight="1">
      <c r="B43" s="1914" t="s">
        <v>573</v>
      </c>
      <c r="C43" s="1858"/>
      <c r="D43" s="1915" t="s">
        <v>578</v>
      </c>
      <c r="E43" s="1915"/>
      <c r="F43" s="1915"/>
      <c r="G43" s="1915"/>
      <c r="H43" s="1915"/>
      <c r="I43" s="1915"/>
      <c r="J43" s="1325" t="s">
        <v>573</v>
      </c>
      <c r="K43" s="1915" t="s">
        <v>579</v>
      </c>
      <c r="L43" s="1915"/>
      <c r="M43" s="1916"/>
      <c r="N43" s="411"/>
      <c r="O43" s="1859"/>
      <c r="P43" s="1859"/>
      <c r="Q43" s="1859"/>
      <c r="R43" s="1859"/>
      <c r="S43" s="1859"/>
      <c r="T43" s="1859"/>
      <c r="U43" s="1859"/>
      <c r="V43" s="1859"/>
      <c r="W43" s="1859"/>
      <c r="X43" s="1859"/>
      <c r="Y43" s="410"/>
      <c r="Z43" s="1877"/>
      <c r="AA43" s="1878"/>
      <c r="AB43" s="1878"/>
      <c r="AC43" s="1878"/>
      <c r="AD43" s="1878"/>
      <c r="AE43" s="1878"/>
      <c r="AF43" s="1879"/>
      <c r="AG43" s="1872"/>
      <c r="AH43" s="1859"/>
      <c r="AI43" s="1859"/>
      <c r="AJ43" s="1859"/>
      <c r="AK43" s="1859"/>
      <c r="AL43" s="1859"/>
      <c r="AM43" s="1859"/>
      <c r="AN43" s="1859"/>
      <c r="AO43" s="1859"/>
      <c r="AP43" s="1873"/>
      <c r="AQ43" s="1872" t="s">
        <v>580</v>
      </c>
      <c r="AR43" s="1859"/>
      <c r="AS43" s="1859"/>
      <c r="AT43" s="1859"/>
      <c r="AU43" s="1859"/>
      <c r="AV43" s="1859"/>
      <c r="AW43" s="1873"/>
      <c r="AX43" s="256"/>
      <c r="AY43" s="256"/>
      <c r="AZ43" s="256"/>
      <c r="BA43" s="256"/>
      <c r="CH43" s="442"/>
      <c r="CI43" s="442"/>
      <c r="CJ43" s="442"/>
      <c r="CK43" s="442"/>
      <c r="CL43" s="442"/>
      <c r="CM43" s="442"/>
      <c r="CN43" s="442"/>
      <c r="CO43" s="442"/>
      <c r="CP43" s="442"/>
      <c r="CQ43" s="442"/>
      <c r="CR43" s="442"/>
      <c r="CS43" s="256"/>
      <c r="CT43" s="256"/>
      <c r="CU43" s="256"/>
      <c r="CV43" s="256"/>
      <c r="CW43" s="256"/>
      <c r="CX43" s="256"/>
      <c r="DK43" s="255"/>
      <c r="DL43" s="255"/>
      <c r="DM43" s="253"/>
      <c r="DN43" s="253"/>
      <c r="DO43" s="253"/>
      <c r="DP43" s="253"/>
      <c r="DQ43" s="253"/>
      <c r="DR43" s="253"/>
      <c r="DS43" s="253"/>
      <c r="DT43" s="253"/>
      <c r="DU43" s="253"/>
      <c r="DV43" s="253"/>
      <c r="DW43" s="253"/>
      <c r="DX43" s="253"/>
      <c r="DY43" s="253"/>
      <c r="DZ43" s="253"/>
      <c r="EA43" s="253"/>
      <c r="EB43" s="253"/>
      <c r="EC43" s="253"/>
      <c r="ED43" s="253"/>
      <c r="EE43" s="253"/>
      <c r="EF43" s="253"/>
      <c r="EG43" s="253"/>
      <c r="EP43" s="385"/>
      <c r="EQ43" s="385"/>
      <c r="ER43" s="385"/>
      <c r="ES43" s="385"/>
      <c r="ET43" s="385"/>
      <c r="EU43" s="385"/>
      <c r="FB43" s="389"/>
      <c r="FC43" s="389"/>
      <c r="FD43" s="389"/>
      <c r="FE43" s="389"/>
      <c r="FF43" s="389"/>
      <c r="FG43" s="389"/>
      <c r="FH43" s="389"/>
      <c r="FI43" s="389"/>
      <c r="FJ43" s="389"/>
      <c r="FK43" s="389"/>
      <c r="FN43" s="1947"/>
      <c r="FO43" s="1947"/>
      <c r="FP43" s="1947"/>
      <c r="FQ43" s="1947"/>
      <c r="FR43" s="1947"/>
      <c r="FS43" s="1947"/>
      <c r="FT43" s="1947"/>
      <c r="FU43" s="1947"/>
      <c r="FV43" s="1947"/>
      <c r="FW43" s="1947"/>
      <c r="FX43" s="1947"/>
      <c r="FY43" s="1947"/>
      <c r="FZ43" s="1947"/>
      <c r="GA43" s="1947"/>
      <c r="GB43" s="1947"/>
      <c r="GC43" s="1947"/>
      <c r="GD43" s="1947"/>
      <c r="GE43" s="1947"/>
      <c r="GF43" s="1947"/>
      <c r="GG43" s="1947"/>
      <c r="GH43" s="1947"/>
      <c r="GI43" s="1947"/>
      <c r="GJ43" s="391"/>
      <c r="GK43" s="391"/>
      <c r="GL43" s="391"/>
      <c r="GM43" s="1947"/>
      <c r="GN43" s="1947"/>
      <c r="GO43" s="1947"/>
      <c r="GP43" s="1947"/>
      <c r="GQ43" s="1947"/>
      <c r="GR43" s="1947"/>
      <c r="GS43" s="1947"/>
      <c r="GT43" s="1947"/>
      <c r="GU43" s="1947"/>
      <c r="GV43" s="1947"/>
      <c r="GW43" s="1947"/>
      <c r="GX43" s="1947"/>
      <c r="GY43" s="1947"/>
      <c r="GZ43" s="1947"/>
      <c r="HA43" s="1947"/>
      <c r="HB43" s="1947"/>
      <c r="HC43" s="1947"/>
      <c r="HD43" s="1947"/>
      <c r="HE43" s="1947"/>
      <c r="HF43" s="1947"/>
      <c r="HG43" s="1947"/>
      <c r="HH43" s="1947"/>
    </row>
    <row r="44" spans="2:216" ht="12.95" customHeight="1">
      <c r="B44" s="1913" t="s">
        <v>573</v>
      </c>
      <c r="C44" s="1855"/>
      <c r="D44" s="1881" t="s">
        <v>577</v>
      </c>
      <c r="E44" s="1881"/>
      <c r="F44" s="1881"/>
      <c r="G44" s="1881"/>
      <c r="H44" s="1881"/>
      <c r="I44" s="1881"/>
      <c r="J44" s="1324" t="s">
        <v>573</v>
      </c>
      <c r="K44" s="1881" t="s">
        <v>582</v>
      </c>
      <c r="L44" s="1881"/>
      <c r="M44" s="1882"/>
      <c r="N44" s="409"/>
      <c r="O44" s="1856"/>
      <c r="P44" s="1856"/>
      <c r="Q44" s="1856"/>
      <c r="R44" s="1856"/>
      <c r="S44" s="1856"/>
      <c r="T44" s="1856"/>
      <c r="U44" s="1856"/>
      <c r="V44" s="1856"/>
      <c r="W44" s="1856"/>
      <c r="X44" s="1856"/>
      <c r="Y44" s="407"/>
      <c r="Z44" s="1877" t="s">
        <v>581</v>
      </c>
      <c r="AA44" s="1878"/>
      <c r="AB44" s="1878"/>
      <c r="AC44" s="1878"/>
      <c r="AD44" s="1878"/>
      <c r="AE44" s="1878"/>
      <c r="AF44" s="1879"/>
      <c r="AG44" s="1870"/>
      <c r="AH44" s="1856"/>
      <c r="AI44" s="1856"/>
      <c r="AJ44" s="1856"/>
      <c r="AK44" s="1856"/>
      <c r="AL44" s="1856"/>
      <c r="AM44" s="1856"/>
      <c r="AN44" s="1856"/>
      <c r="AO44" s="1856"/>
      <c r="AP44" s="1871"/>
      <c r="AQ44" s="1870" t="s">
        <v>24</v>
      </c>
      <c r="AR44" s="1856"/>
      <c r="AS44" s="1856"/>
      <c r="AT44" s="1856"/>
      <c r="AU44" s="1856"/>
      <c r="AV44" s="1856"/>
      <c r="AW44" s="1871"/>
      <c r="AX44" s="256"/>
      <c r="AY44" s="256"/>
      <c r="AZ44" s="256"/>
      <c r="BA44" s="256"/>
      <c r="CH44" s="442"/>
      <c r="CI44" s="442"/>
      <c r="CJ44" s="442"/>
      <c r="CK44" s="442"/>
      <c r="CL44" s="442"/>
      <c r="CM44" s="442"/>
      <c r="CN44" s="442"/>
      <c r="CO44" s="442"/>
      <c r="CP44" s="442"/>
      <c r="CQ44" s="442"/>
      <c r="CR44" s="442"/>
      <c r="CS44" s="256"/>
      <c r="CT44" s="256"/>
      <c r="CU44" s="256"/>
      <c r="CV44" s="256"/>
      <c r="CW44" s="256"/>
      <c r="CX44" s="256"/>
      <c r="DK44" s="255"/>
      <c r="DL44" s="255"/>
      <c r="DM44" s="253"/>
      <c r="DN44" s="253"/>
      <c r="DO44" s="253"/>
      <c r="DP44" s="253"/>
      <c r="DQ44" s="253"/>
      <c r="DR44" s="253"/>
      <c r="DS44" s="253"/>
      <c r="DT44" s="253"/>
      <c r="DU44" s="253"/>
      <c r="DV44" s="253"/>
      <c r="DW44" s="253"/>
      <c r="DX44" s="253"/>
      <c r="DY44" s="253"/>
      <c r="DZ44" s="253"/>
      <c r="EA44" s="253"/>
      <c r="EB44" s="253"/>
      <c r="EC44" s="253"/>
      <c r="ED44" s="253"/>
      <c r="EE44" s="253"/>
      <c r="EF44" s="253"/>
      <c r="EG44" s="253"/>
      <c r="EP44" s="380"/>
      <c r="EQ44" s="380"/>
      <c r="ER44" s="380"/>
      <c r="ES44" s="380"/>
      <c r="ET44" s="380"/>
      <c r="EU44" s="380"/>
      <c r="EX44" s="380"/>
      <c r="EY44" s="380"/>
      <c r="EZ44" s="380"/>
      <c r="FA44" s="380"/>
      <c r="FN44" s="1947"/>
      <c r="FO44" s="1947"/>
      <c r="FP44" s="1947"/>
      <c r="FQ44" s="1947"/>
      <c r="FR44" s="1947"/>
      <c r="FS44" s="1947"/>
      <c r="FT44" s="1947"/>
      <c r="FU44" s="1947"/>
      <c r="FV44" s="1947"/>
      <c r="FW44" s="1947"/>
      <c r="FX44" s="1947"/>
      <c r="FY44" s="1947"/>
      <c r="FZ44" s="1947"/>
      <c r="GA44" s="1947"/>
      <c r="GB44" s="1947"/>
      <c r="GC44" s="1947"/>
      <c r="GD44" s="1947"/>
      <c r="GE44" s="1947"/>
      <c r="GF44" s="1947"/>
      <c r="GG44" s="1947"/>
      <c r="GH44" s="1947"/>
      <c r="GI44" s="1947"/>
      <c r="GJ44" s="391"/>
      <c r="GK44" s="391"/>
      <c r="GL44" s="391"/>
      <c r="GM44" s="1947"/>
      <c r="GN44" s="1947"/>
      <c r="GO44" s="1947"/>
      <c r="GP44" s="1947"/>
      <c r="GQ44" s="1947"/>
      <c r="GR44" s="1947"/>
      <c r="GS44" s="1947"/>
      <c r="GT44" s="1947"/>
      <c r="GU44" s="1947"/>
      <c r="GV44" s="1947"/>
      <c r="GW44" s="1947"/>
      <c r="GX44" s="1947"/>
      <c r="GY44" s="1947"/>
      <c r="GZ44" s="1947"/>
      <c r="HA44" s="1947"/>
      <c r="HB44" s="1947"/>
      <c r="HC44" s="1947"/>
      <c r="HD44" s="1947"/>
      <c r="HE44" s="1947"/>
      <c r="HF44" s="1947"/>
      <c r="HG44" s="1947"/>
      <c r="HH44" s="1947"/>
    </row>
    <row r="45" spans="2:216" ht="12.95" customHeight="1">
      <c r="B45" s="1914" t="s">
        <v>573</v>
      </c>
      <c r="C45" s="1858"/>
      <c r="D45" s="1915" t="s">
        <v>578</v>
      </c>
      <c r="E45" s="1915"/>
      <c r="F45" s="1915"/>
      <c r="G45" s="1915"/>
      <c r="H45" s="1915"/>
      <c r="I45" s="1915"/>
      <c r="J45" s="1325" t="s">
        <v>573</v>
      </c>
      <c r="K45" s="1915" t="s">
        <v>579</v>
      </c>
      <c r="L45" s="1915"/>
      <c r="M45" s="1916"/>
      <c r="N45" s="411"/>
      <c r="O45" s="1859"/>
      <c r="P45" s="1859"/>
      <c r="Q45" s="1859"/>
      <c r="R45" s="1859"/>
      <c r="S45" s="1859"/>
      <c r="T45" s="1859"/>
      <c r="U45" s="1859"/>
      <c r="V45" s="1859"/>
      <c r="W45" s="1859"/>
      <c r="X45" s="1859"/>
      <c r="Y45" s="410"/>
      <c r="Z45" s="1877"/>
      <c r="AA45" s="1878"/>
      <c r="AB45" s="1878"/>
      <c r="AC45" s="1878"/>
      <c r="AD45" s="1878"/>
      <c r="AE45" s="1878"/>
      <c r="AF45" s="1879"/>
      <c r="AG45" s="1872"/>
      <c r="AH45" s="1859"/>
      <c r="AI45" s="1859"/>
      <c r="AJ45" s="1859"/>
      <c r="AK45" s="1859"/>
      <c r="AL45" s="1859"/>
      <c r="AM45" s="1859"/>
      <c r="AN45" s="1859"/>
      <c r="AO45" s="1859"/>
      <c r="AP45" s="1873"/>
      <c r="AQ45" s="1872" t="s">
        <v>580</v>
      </c>
      <c r="AR45" s="1859"/>
      <c r="AS45" s="1859"/>
      <c r="AT45" s="1859"/>
      <c r="AU45" s="1859"/>
      <c r="AV45" s="1859"/>
      <c r="AW45" s="1873"/>
      <c r="AX45" s="256"/>
      <c r="AY45" s="256"/>
      <c r="AZ45" s="256"/>
      <c r="BA45" s="256"/>
      <c r="CH45" s="442"/>
      <c r="CI45" s="442"/>
      <c r="CJ45" s="442"/>
      <c r="CK45" s="442"/>
      <c r="CL45" s="442"/>
      <c r="CM45" s="442"/>
      <c r="CN45" s="442"/>
      <c r="CO45" s="442"/>
      <c r="CP45" s="442"/>
      <c r="CQ45" s="442"/>
      <c r="CR45" s="442"/>
      <c r="CS45" s="256"/>
      <c r="CT45" s="256"/>
      <c r="CU45" s="256"/>
      <c r="CV45" s="256"/>
      <c r="CW45" s="256"/>
      <c r="CX45" s="256"/>
      <c r="DK45" s="255"/>
      <c r="DL45" s="255"/>
      <c r="DM45" s="255"/>
      <c r="DN45" s="255"/>
      <c r="DO45" s="255"/>
      <c r="DP45" s="255"/>
      <c r="DQ45" s="255"/>
      <c r="DR45" s="255"/>
      <c r="DS45" s="255"/>
      <c r="DT45" s="255"/>
      <c r="DU45" s="255"/>
      <c r="DV45" s="255"/>
      <c r="DW45" s="253"/>
      <c r="DX45" s="253"/>
      <c r="DY45" s="253"/>
      <c r="DZ45" s="253"/>
      <c r="EA45" s="253"/>
      <c r="EB45" s="253"/>
      <c r="EC45" s="253"/>
      <c r="ED45" s="253"/>
      <c r="EE45" s="253"/>
      <c r="EF45" s="253"/>
      <c r="EG45" s="253"/>
      <c r="EO45" s="380"/>
      <c r="EP45" s="380"/>
      <c r="EQ45" s="380"/>
      <c r="ER45" s="380"/>
      <c r="ES45" s="380"/>
      <c r="ET45" s="380"/>
      <c r="EU45" s="380"/>
      <c r="EV45" s="380"/>
      <c r="EX45" s="380"/>
      <c r="EY45" s="380"/>
      <c r="EZ45" s="380"/>
      <c r="FA45" s="380"/>
      <c r="FB45" s="253"/>
      <c r="FN45" s="1947"/>
      <c r="FO45" s="1947"/>
      <c r="FP45" s="1947"/>
      <c r="FQ45" s="1947"/>
      <c r="FR45" s="1947"/>
      <c r="FS45" s="1947"/>
      <c r="FT45" s="1947"/>
      <c r="FU45" s="1947"/>
      <c r="FV45" s="1947"/>
      <c r="FW45" s="1947"/>
      <c r="FX45" s="1947"/>
      <c r="FY45" s="1947"/>
      <c r="FZ45" s="1947"/>
      <c r="GA45" s="1947"/>
      <c r="GB45" s="1947"/>
      <c r="GC45" s="1947"/>
      <c r="GD45" s="1947"/>
      <c r="GE45" s="1947"/>
      <c r="GF45" s="1947"/>
      <c r="GG45" s="1947"/>
      <c r="GH45" s="1947"/>
      <c r="GI45" s="1947"/>
      <c r="GJ45" s="391"/>
      <c r="GK45" s="391"/>
      <c r="GL45" s="391"/>
      <c r="GM45" s="1947"/>
      <c r="GN45" s="1947"/>
      <c r="GO45" s="1947"/>
      <c r="GP45" s="1947"/>
      <c r="GQ45" s="1947"/>
      <c r="GR45" s="1947"/>
      <c r="GS45" s="1947"/>
      <c r="GT45" s="1947"/>
      <c r="GU45" s="1947"/>
      <c r="GV45" s="1947"/>
      <c r="GW45" s="1947"/>
      <c r="GX45" s="1947"/>
      <c r="GY45" s="1947"/>
      <c r="GZ45" s="1947"/>
      <c r="HA45" s="1947"/>
      <c r="HB45" s="1947"/>
      <c r="HC45" s="1947"/>
      <c r="HD45" s="1947"/>
      <c r="HE45" s="1947"/>
      <c r="HF45" s="1947"/>
      <c r="HG45" s="1947"/>
      <c r="HH45" s="1947"/>
    </row>
    <row r="46" spans="2:216" ht="12.95" customHeight="1">
      <c r="B46" s="1899" t="s">
        <v>1799</v>
      </c>
      <c r="C46" s="1900"/>
      <c r="D46" s="1900"/>
      <c r="E46" s="1900"/>
      <c r="F46" s="1900"/>
      <c r="G46" s="1900"/>
      <c r="H46" s="1900"/>
      <c r="I46" s="1908"/>
      <c r="J46" s="407"/>
      <c r="K46" s="1900"/>
      <c r="L46" s="1900"/>
      <c r="M46" s="1900"/>
      <c r="N46" s="1900"/>
      <c r="O46" s="1900"/>
      <c r="P46" s="1900"/>
      <c r="Q46" s="1900"/>
      <c r="R46" s="1900"/>
      <c r="S46" s="1900"/>
      <c r="T46" s="1900"/>
      <c r="U46" s="1900"/>
      <c r="V46" s="1900"/>
      <c r="W46" s="1900"/>
      <c r="X46" s="1900"/>
      <c r="Y46" s="407"/>
      <c r="Z46" s="1877" t="s">
        <v>581</v>
      </c>
      <c r="AA46" s="1878"/>
      <c r="AB46" s="1878"/>
      <c r="AC46" s="1878"/>
      <c r="AD46" s="1878"/>
      <c r="AE46" s="1878"/>
      <c r="AF46" s="1879"/>
      <c r="AG46" s="1870"/>
      <c r="AH46" s="1856"/>
      <c r="AI46" s="1856"/>
      <c r="AJ46" s="1856"/>
      <c r="AK46" s="1856"/>
      <c r="AL46" s="1856"/>
      <c r="AM46" s="1856"/>
      <c r="AN46" s="1856"/>
      <c r="AO46" s="1856"/>
      <c r="AP46" s="1871"/>
      <c r="AQ46" s="1870" t="s">
        <v>24</v>
      </c>
      <c r="AR46" s="1856"/>
      <c r="AS46" s="1856"/>
      <c r="AT46" s="1856"/>
      <c r="AU46" s="1856"/>
      <c r="AV46" s="1856"/>
      <c r="AW46" s="1871"/>
      <c r="AX46" s="256"/>
      <c r="AY46" s="1839" t="s">
        <v>311</v>
      </c>
      <c r="AZ46" s="256"/>
      <c r="BA46" s="1836"/>
      <c r="BB46" s="1840" t="s">
        <v>1800</v>
      </c>
      <c r="BC46" s="1840"/>
      <c r="BD46" s="1840"/>
      <c r="BE46" s="1840"/>
      <c r="BF46" s="1840"/>
      <c r="BG46" s="1840"/>
      <c r="BH46" s="1840"/>
      <c r="BI46" s="1840"/>
      <c r="BJ46" s="1840"/>
      <c r="BK46" s="1840"/>
      <c r="BL46" s="1840"/>
      <c r="BM46" s="1840"/>
      <c r="BN46" s="1840"/>
      <c r="BO46" s="1840"/>
      <c r="BP46" s="1840"/>
      <c r="BQ46" s="1840"/>
      <c r="BR46" s="1840"/>
      <c r="BS46" s="1840"/>
      <c r="BT46" s="1840"/>
      <c r="BU46" s="1840"/>
      <c r="BV46" s="1840"/>
      <c r="BW46" s="1840"/>
      <c r="BX46" s="1840"/>
      <c r="BY46" s="1840"/>
      <c r="BZ46" s="1840"/>
      <c r="CA46" s="1840"/>
      <c r="CB46" s="1840"/>
      <c r="CC46" s="1840"/>
      <c r="CD46" s="1840"/>
      <c r="CE46" s="1840"/>
      <c r="CF46" s="1840"/>
      <c r="CH46" s="442"/>
      <c r="CI46" s="442"/>
      <c r="CJ46" s="442"/>
      <c r="CK46" s="442"/>
      <c r="CL46" s="442"/>
      <c r="CM46" s="442"/>
      <c r="CN46" s="442"/>
      <c r="CO46" s="442"/>
      <c r="CP46" s="442"/>
      <c r="CQ46" s="442"/>
      <c r="CR46" s="442"/>
      <c r="CS46" s="256"/>
      <c r="CT46" s="256"/>
      <c r="CU46" s="256"/>
      <c r="CV46" s="256"/>
      <c r="CW46" s="256"/>
      <c r="CX46" s="256"/>
      <c r="DK46" s="255"/>
      <c r="DL46" s="255"/>
      <c r="DM46" s="255"/>
      <c r="DN46" s="255"/>
      <c r="DO46" s="255"/>
      <c r="DP46" s="255"/>
      <c r="DQ46" s="255"/>
      <c r="DR46" s="255"/>
      <c r="DS46" s="255"/>
      <c r="DT46" s="255"/>
      <c r="DU46" s="255"/>
      <c r="DV46" s="255"/>
      <c r="DW46" s="253"/>
      <c r="DX46" s="253"/>
      <c r="DY46" s="253"/>
      <c r="DZ46" s="253"/>
      <c r="EA46" s="253"/>
      <c r="EB46" s="253"/>
      <c r="EC46" s="253"/>
      <c r="ED46" s="253"/>
      <c r="EE46" s="253"/>
      <c r="EF46" s="253"/>
      <c r="EG46" s="253"/>
      <c r="EH46" s="253"/>
      <c r="EI46" s="253"/>
      <c r="EJ46" s="253"/>
      <c r="EK46" s="253"/>
      <c r="EL46" s="253"/>
      <c r="EM46" s="253"/>
      <c r="EN46" s="253"/>
      <c r="EO46" s="253"/>
      <c r="EP46" s="253"/>
      <c r="EQ46" s="253"/>
      <c r="ER46" s="253"/>
      <c r="ES46" s="253"/>
      <c r="ET46" s="253"/>
      <c r="EU46" s="253"/>
      <c r="EV46" s="253"/>
      <c r="EW46" s="253"/>
      <c r="EX46" s="253"/>
      <c r="EY46" s="253"/>
      <c r="EZ46" s="253"/>
      <c r="FA46" s="253"/>
      <c r="FN46" s="1947"/>
      <c r="FO46" s="1947"/>
      <c r="FP46" s="1947"/>
      <c r="FQ46" s="1947"/>
      <c r="FR46" s="1947"/>
      <c r="FS46" s="1947"/>
      <c r="FT46" s="1947"/>
      <c r="FU46" s="1947"/>
      <c r="FV46" s="1947"/>
      <c r="FW46" s="1947"/>
      <c r="FX46" s="1947"/>
      <c r="FY46" s="1947"/>
      <c r="FZ46" s="1947"/>
      <c r="GA46" s="1947"/>
      <c r="GB46" s="1947"/>
      <c r="GC46" s="1947"/>
      <c r="GD46" s="1947"/>
      <c r="GE46" s="1947"/>
      <c r="GF46" s="1947"/>
      <c r="GG46" s="1947"/>
      <c r="GH46" s="1947"/>
      <c r="GI46" s="1947"/>
      <c r="GJ46" s="391"/>
      <c r="GK46" s="391"/>
      <c r="GL46" s="391"/>
      <c r="GM46" s="1947"/>
      <c r="GN46" s="1947"/>
      <c r="GO46" s="1947"/>
      <c r="GP46" s="1947"/>
      <c r="GQ46" s="1947"/>
      <c r="GR46" s="1947"/>
      <c r="GS46" s="1947"/>
      <c r="GT46" s="1947"/>
      <c r="GU46" s="1947"/>
      <c r="GV46" s="1947"/>
      <c r="GW46" s="1947"/>
      <c r="GX46" s="1947"/>
      <c r="GY46" s="1947"/>
      <c r="GZ46" s="1947"/>
      <c r="HA46" s="1947"/>
      <c r="HB46" s="1947"/>
      <c r="HC46" s="1947"/>
      <c r="HD46" s="1947"/>
      <c r="HE46" s="1947"/>
      <c r="HF46" s="1947"/>
      <c r="HG46" s="1947"/>
      <c r="HH46" s="1947"/>
    </row>
    <row r="47" spans="2:216" ht="12.95" customHeight="1">
      <c r="B47" s="1903"/>
      <c r="C47" s="1904"/>
      <c r="D47" s="1904"/>
      <c r="E47" s="1904"/>
      <c r="F47" s="1904"/>
      <c r="G47" s="1904"/>
      <c r="H47" s="1904"/>
      <c r="I47" s="1909"/>
      <c r="J47" s="410"/>
      <c r="K47" s="1904"/>
      <c r="L47" s="1904"/>
      <c r="M47" s="1904"/>
      <c r="N47" s="1904"/>
      <c r="O47" s="1904"/>
      <c r="P47" s="1904"/>
      <c r="Q47" s="1904"/>
      <c r="R47" s="1904"/>
      <c r="S47" s="1904"/>
      <c r="T47" s="1904"/>
      <c r="U47" s="1904"/>
      <c r="V47" s="1904"/>
      <c r="W47" s="1904"/>
      <c r="X47" s="1904"/>
      <c r="Y47" s="410"/>
      <c r="Z47" s="1877"/>
      <c r="AA47" s="1878"/>
      <c r="AB47" s="1878"/>
      <c r="AC47" s="1878"/>
      <c r="AD47" s="1878"/>
      <c r="AE47" s="1878"/>
      <c r="AF47" s="1879"/>
      <c r="AG47" s="1872"/>
      <c r="AH47" s="1859"/>
      <c r="AI47" s="1859"/>
      <c r="AJ47" s="1859"/>
      <c r="AK47" s="1859"/>
      <c r="AL47" s="1859"/>
      <c r="AM47" s="1859"/>
      <c r="AN47" s="1859"/>
      <c r="AO47" s="1859"/>
      <c r="AP47" s="1873"/>
      <c r="AQ47" s="1872" t="s">
        <v>580</v>
      </c>
      <c r="AR47" s="1859"/>
      <c r="AS47" s="1859"/>
      <c r="AT47" s="1859"/>
      <c r="AU47" s="1859"/>
      <c r="AV47" s="1859"/>
      <c r="AW47" s="1873"/>
      <c r="AX47" s="256"/>
      <c r="AY47" s="1839"/>
      <c r="AZ47" s="256"/>
      <c r="BA47" s="1836"/>
      <c r="BB47" s="1840"/>
      <c r="BC47" s="1840"/>
      <c r="BD47" s="1840"/>
      <c r="BE47" s="1840"/>
      <c r="BF47" s="1840"/>
      <c r="BG47" s="1840"/>
      <c r="BH47" s="1840"/>
      <c r="BI47" s="1840"/>
      <c r="BJ47" s="1840"/>
      <c r="BK47" s="1840"/>
      <c r="BL47" s="1840"/>
      <c r="BM47" s="1840"/>
      <c r="BN47" s="1840"/>
      <c r="BO47" s="1840"/>
      <c r="BP47" s="1840"/>
      <c r="BQ47" s="1840"/>
      <c r="BR47" s="1840"/>
      <c r="BS47" s="1840"/>
      <c r="BT47" s="1840"/>
      <c r="BU47" s="1840"/>
      <c r="BV47" s="1840"/>
      <c r="BW47" s="1840"/>
      <c r="BX47" s="1840"/>
      <c r="BY47" s="1840"/>
      <c r="BZ47" s="1840"/>
      <c r="CA47" s="1840"/>
      <c r="CB47" s="1840"/>
      <c r="CC47" s="1840"/>
      <c r="CD47" s="1840"/>
      <c r="CE47" s="1840"/>
      <c r="CF47" s="1840"/>
      <c r="CH47" s="442"/>
      <c r="CI47" s="442"/>
      <c r="CJ47" s="442"/>
      <c r="CK47" s="442"/>
      <c r="CL47" s="442"/>
      <c r="CM47" s="442"/>
      <c r="CN47" s="442"/>
      <c r="CO47" s="442"/>
      <c r="CP47" s="442"/>
      <c r="CQ47" s="442"/>
      <c r="CR47" s="442"/>
      <c r="CS47" s="256"/>
      <c r="CT47" s="256"/>
      <c r="CU47" s="256"/>
      <c r="CV47" s="256"/>
      <c r="CW47" s="256"/>
      <c r="CX47" s="256"/>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FB47" s="380"/>
      <c r="FC47" s="380"/>
      <c r="FD47" s="380"/>
      <c r="FE47" s="380"/>
      <c r="FF47" s="380"/>
      <c r="FG47" s="380"/>
      <c r="FH47" s="380"/>
      <c r="FI47" s="380"/>
      <c r="FJ47" s="380"/>
      <c r="FK47" s="380"/>
      <c r="FN47" s="1947"/>
      <c r="FO47" s="1947"/>
      <c r="FP47" s="1947"/>
      <c r="FQ47" s="1947"/>
      <c r="FR47" s="1947"/>
      <c r="FS47" s="1947"/>
      <c r="FT47" s="1947"/>
      <c r="FU47" s="1947"/>
      <c r="FV47" s="1947"/>
      <c r="FW47" s="1947"/>
      <c r="FX47" s="1947"/>
      <c r="FY47" s="1947"/>
      <c r="FZ47" s="1947"/>
      <c r="GA47" s="1947"/>
      <c r="GB47" s="1947"/>
      <c r="GC47" s="1947"/>
      <c r="GD47" s="1947"/>
      <c r="GE47" s="1947"/>
      <c r="GF47" s="1947"/>
      <c r="GG47" s="1947"/>
      <c r="GH47" s="1947"/>
      <c r="GI47" s="1947"/>
      <c r="GJ47" s="391"/>
      <c r="GK47" s="391"/>
      <c r="GL47" s="391"/>
      <c r="GM47" s="1947"/>
      <c r="GN47" s="1947"/>
      <c r="GO47" s="1947"/>
      <c r="GP47" s="1947"/>
      <c r="GQ47" s="1947"/>
      <c r="GR47" s="1947"/>
      <c r="GS47" s="1947"/>
      <c r="GT47" s="1947"/>
      <c r="GU47" s="1947"/>
      <c r="GV47" s="1947"/>
      <c r="GW47" s="1947"/>
      <c r="GX47" s="1947"/>
      <c r="GY47" s="1947"/>
      <c r="GZ47" s="1947"/>
      <c r="HA47" s="1947"/>
      <c r="HB47" s="1947"/>
      <c r="HC47" s="1947"/>
      <c r="HD47" s="1947"/>
      <c r="HE47" s="1947"/>
      <c r="HF47" s="1947"/>
      <c r="HG47" s="1947"/>
      <c r="HH47" s="1947"/>
    </row>
    <row r="48" spans="2:216" ht="9.9499999999999993" customHeight="1">
      <c r="B48" s="1880" t="s">
        <v>1909</v>
      </c>
      <c r="C48" s="1881"/>
      <c r="D48" s="1881"/>
      <c r="E48" s="1881"/>
      <c r="F48" s="1881"/>
      <c r="G48" s="1881"/>
      <c r="H48" s="1881"/>
      <c r="I48" s="1882"/>
      <c r="J48" s="412"/>
      <c r="K48" s="1856"/>
      <c r="L48" s="1856"/>
      <c r="M48" s="1856"/>
      <c r="N48" s="1856"/>
      <c r="O48" s="1856"/>
      <c r="P48" s="1856"/>
      <c r="Q48" s="1856"/>
      <c r="R48" s="1856"/>
      <c r="S48" s="1856"/>
      <c r="T48" s="1856"/>
      <c r="U48" s="1856"/>
      <c r="V48" s="1856"/>
      <c r="W48" s="1856"/>
      <c r="X48" s="1856"/>
      <c r="Y48" s="398"/>
      <c r="Z48" s="1880" t="s">
        <v>1909</v>
      </c>
      <c r="AA48" s="1881"/>
      <c r="AB48" s="1881"/>
      <c r="AC48" s="1881"/>
      <c r="AD48" s="1881"/>
      <c r="AE48" s="1881"/>
      <c r="AF48" s="1881"/>
      <c r="AG48" s="1882"/>
      <c r="AH48" s="412"/>
      <c r="AI48" s="1856"/>
      <c r="AJ48" s="1856"/>
      <c r="AK48" s="1856"/>
      <c r="AL48" s="1856"/>
      <c r="AM48" s="1856"/>
      <c r="AN48" s="1856"/>
      <c r="AO48" s="1856"/>
      <c r="AP48" s="1856"/>
      <c r="AQ48" s="1856"/>
      <c r="AR48" s="1856"/>
      <c r="AS48" s="1856"/>
      <c r="AT48" s="1856"/>
      <c r="AU48" s="1856"/>
      <c r="AV48" s="1856"/>
      <c r="AW48" s="396"/>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FB48" s="380"/>
      <c r="FC48" s="380"/>
      <c r="FD48" s="380"/>
      <c r="FE48" s="380"/>
      <c r="FF48" s="380"/>
      <c r="FG48" s="380"/>
      <c r="FH48" s="380"/>
      <c r="FI48" s="380"/>
      <c r="FJ48" s="380"/>
      <c r="FK48" s="380"/>
      <c r="FN48" s="1947"/>
      <c r="FO48" s="1947"/>
      <c r="FP48" s="1947"/>
      <c r="FQ48" s="1947"/>
      <c r="FR48" s="1947"/>
      <c r="FS48" s="1947"/>
      <c r="FT48" s="1947"/>
      <c r="FU48" s="1947"/>
      <c r="FV48" s="1947"/>
      <c r="FW48" s="1947"/>
      <c r="FX48" s="1947"/>
      <c r="FY48" s="1947"/>
      <c r="FZ48" s="1947"/>
      <c r="GA48" s="1947"/>
      <c r="GB48" s="1947"/>
      <c r="GC48" s="1947"/>
      <c r="GD48" s="1947"/>
      <c r="GE48" s="1947"/>
      <c r="GF48" s="1947"/>
      <c r="GG48" s="1947"/>
      <c r="GH48" s="1947"/>
      <c r="GI48" s="1947"/>
      <c r="GJ48" s="391"/>
      <c r="GK48" s="391"/>
      <c r="GL48" s="391"/>
      <c r="GM48" s="1947"/>
      <c r="GN48" s="1947"/>
      <c r="GO48" s="1947"/>
      <c r="GP48" s="1947"/>
      <c r="GQ48" s="1947"/>
      <c r="GR48" s="1947"/>
      <c r="GS48" s="1947"/>
      <c r="GT48" s="1947"/>
      <c r="GU48" s="1947"/>
      <c r="GV48" s="1947"/>
      <c r="GW48" s="1947"/>
      <c r="GX48" s="1947"/>
      <c r="GY48" s="1947"/>
      <c r="GZ48" s="1947"/>
      <c r="HA48" s="1947"/>
      <c r="HB48" s="1947"/>
      <c r="HC48" s="1947"/>
      <c r="HD48" s="1947"/>
      <c r="HE48" s="1947"/>
      <c r="HF48" s="1947"/>
      <c r="HG48" s="1947"/>
      <c r="HH48" s="1947"/>
    </row>
    <row r="49" spans="2:216" ht="9.9499999999999993" customHeight="1">
      <c r="B49" s="1883"/>
      <c r="C49" s="1884"/>
      <c r="D49" s="1884"/>
      <c r="E49" s="1884"/>
      <c r="F49" s="1884"/>
      <c r="G49" s="1884"/>
      <c r="H49" s="1884"/>
      <c r="I49" s="1885"/>
      <c r="J49" s="394"/>
      <c r="K49" s="1859"/>
      <c r="L49" s="1859"/>
      <c r="M49" s="1859"/>
      <c r="N49" s="1859"/>
      <c r="O49" s="1859"/>
      <c r="P49" s="1859"/>
      <c r="Q49" s="1859"/>
      <c r="R49" s="1859"/>
      <c r="S49" s="1859"/>
      <c r="T49" s="1859"/>
      <c r="U49" s="1859"/>
      <c r="V49" s="1859"/>
      <c r="W49" s="1859"/>
      <c r="X49" s="1859"/>
      <c r="Y49" s="400"/>
      <c r="Z49" s="1883"/>
      <c r="AA49" s="1884"/>
      <c r="AB49" s="1884"/>
      <c r="AC49" s="1884"/>
      <c r="AD49" s="1884"/>
      <c r="AE49" s="1884"/>
      <c r="AF49" s="1884"/>
      <c r="AG49" s="1885"/>
      <c r="AH49" s="394"/>
      <c r="AI49" s="1859"/>
      <c r="AJ49" s="1859"/>
      <c r="AK49" s="1859"/>
      <c r="AL49" s="1859"/>
      <c r="AM49" s="1859"/>
      <c r="AN49" s="1859"/>
      <c r="AO49" s="1859"/>
      <c r="AP49" s="1859"/>
      <c r="AQ49" s="1859"/>
      <c r="AR49" s="1859"/>
      <c r="AS49" s="1859"/>
      <c r="AT49" s="1859"/>
      <c r="AU49" s="1859"/>
      <c r="AV49" s="1859"/>
      <c r="AW49" s="397"/>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FB49" s="253"/>
      <c r="FC49" s="253"/>
      <c r="FD49" s="253"/>
      <c r="FE49" s="253"/>
      <c r="FF49" s="380"/>
      <c r="FG49" s="380"/>
      <c r="FH49" s="380"/>
      <c r="FI49" s="380"/>
      <c r="FJ49" s="380"/>
      <c r="FK49" s="380"/>
      <c r="FN49" s="1947"/>
      <c r="FO49" s="1947"/>
      <c r="FP49" s="1947"/>
      <c r="FQ49" s="1947"/>
      <c r="FR49" s="1947"/>
      <c r="FS49" s="1947"/>
      <c r="FT49" s="1947"/>
      <c r="FU49" s="1947"/>
      <c r="FV49" s="1947"/>
      <c r="FW49" s="1947"/>
      <c r="FX49" s="1947"/>
      <c r="FY49" s="1947"/>
      <c r="FZ49" s="1947"/>
      <c r="GA49" s="1947"/>
      <c r="GB49" s="1947"/>
      <c r="GC49" s="1947"/>
      <c r="GD49" s="1947"/>
      <c r="GE49" s="1947"/>
      <c r="GF49" s="1947"/>
      <c r="GG49" s="1947"/>
      <c r="GH49" s="1947"/>
      <c r="GI49" s="1947"/>
      <c r="GJ49" s="391"/>
      <c r="GK49" s="391"/>
      <c r="GL49" s="391"/>
      <c r="GM49" s="1947"/>
      <c r="GN49" s="1947"/>
      <c r="GO49" s="1947"/>
      <c r="GP49" s="1947"/>
      <c r="GQ49" s="1947"/>
      <c r="GR49" s="1947"/>
      <c r="GS49" s="1947"/>
      <c r="GT49" s="1947"/>
      <c r="GU49" s="1947"/>
      <c r="GV49" s="1947"/>
      <c r="GW49" s="1947"/>
      <c r="GX49" s="1947"/>
      <c r="GY49" s="1947"/>
      <c r="GZ49" s="1947"/>
      <c r="HA49" s="1947"/>
      <c r="HB49" s="1947"/>
      <c r="HC49" s="1947"/>
      <c r="HD49" s="1947"/>
      <c r="HE49" s="1947"/>
      <c r="HF49" s="1947"/>
      <c r="HG49" s="1947"/>
      <c r="HH49" s="1947"/>
    </row>
    <row r="50" spans="2:216" ht="9.9499999999999993" customHeight="1">
      <c r="B50" s="426"/>
      <c r="C50" s="422"/>
      <c r="D50" s="1870" t="s">
        <v>583</v>
      </c>
      <c r="E50" s="1856"/>
      <c r="F50" s="1856"/>
      <c r="G50" s="1856"/>
      <c r="H50" s="1856"/>
      <c r="I50" s="1871"/>
      <c r="J50" s="398"/>
      <c r="K50" s="1856"/>
      <c r="L50" s="1856"/>
      <c r="M50" s="1856"/>
      <c r="N50" s="1856"/>
      <c r="O50" s="1856"/>
      <c r="P50" s="1856"/>
      <c r="Q50" s="1856"/>
      <c r="R50" s="1856"/>
      <c r="S50" s="1856"/>
      <c r="T50" s="1856"/>
      <c r="U50" s="1856"/>
      <c r="V50" s="1856"/>
      <c r="W50" s="1856"/>
      <c r="X50" s="1856"/>
      <c r="Y50" s="398"/>
      <c r="Z50" s="426"/>
      <c r="AA50" s="422"/>
      <c r="AB50" s="1870" t="s">
        <v>583</v>
      </c>
      <c r="AC50" s="1856"/>
      <c r="AD50" s="1856"/>
      <c r="AE50" s="1856"/>
      <c r="AF50" s="1856"/>
      <c r="AG50" s="1871"/>
      <c r="AH50" s="398"/>
      <c r="AI50" s="1856"/>
      <c r="AJ50" s="1856"/>
      <c r="AK50" s="1856"/>
      <c r="AL50" s="1856"/>
      <c r="AM50" s="1856"/>
      <c r="AN50" s="1856"/>
      <c r="AO50" s="1856"/>
      <c r="AP50" s="1856"/>
      <c r="AQ50" s="1856"/>
      <c r="AR50" s="1856"/>
      <c r="AS50" s="1856"/>
      <c r="AT50" s="1856"/>
      <c r="AU50" s="1856"/>
      <c r="AV50" s="1856"/>
      <c r="AW50" s="396"/>
      <c r="DK50" s="255"/>
      <c r="DL50" s="255"/>
      <c r="DM50" s="255"/>
      <c r="DN50" s="255"/>
      <c r="DO50" s="255"/>
      <c r="DP50" s="255"/>
      <c r="DQ50" s="255"/>
      <c r="DR50" s="255"/>
      <c r="DS50" s="255"/>
      <c r="DT50" s="255"/>
      <c r="DU50" s="255"/>
      <c r="DV50" s="255"/>
      <c r="DW50" s="255"/>
      <c r="DX50" s="255"/>
      <c r="DY50" s="255"/>
      <c r="DZ50" s="255"/>
      <c r="EA50" s="255"/>
      <c r="EB50" s="255"/>
      <c r="EC50" s="255"/>
      <c r="ED50" s="255"/>
      <c r="EE50" s="255"/>
      <c r="EF50" s="255"/>
      <c r="EG50" s="255"/>
      <c r="EH50" s="255"/>
      <c r="EI50" s="255"/>
      <c r="EJ50" s="255"/>
      <c r="FN50" s="1947"/>
      <c r="FO50" s="1947"/>
      <c r="FP50" s="1947"/>
      <c r="FQ50" s="1947"/>
      <c r="FR50" s="1947"/>
      <c r="FS50" s="1947"/>
      <c r="FT50" s="1947"/>
      <c r="FU50" s="1947"/>
      <c r="FV50" s="1947"/>
      <c r="FW50" s="1947"/>
      <c r="FX50" s="1947"/>
      <c r="FY50" s="1947"/>
      <c r="FZ50" s="1947"/>
      <c r="GA50" s="1947"/>
      <c r="GB50" s="1947"/>
      <c r="GC50" s="1947"/>
      <c r="GD50" s="1947"/>
      <c r="GE50" s="1947"/>
      <c r="GF50" s="1947"/>
      <c r="GG50" s="1947"/>
      <c r="GH50" s="1947"/>
      <c r="GI50" s="1947"/>
      <c r="GJ50" s="391"/>
      <c r="GK50" s="391"/>
      <c r="GL50" s="391"/>
      <c r="GM50" s="1947"/>
      <c r="GN50" s="1947"/>
      <c r="GO50" s="1947"/>
      <c r="GP50" s="1947"/>
      <c r="GQ50" s="1947"/>
      <c r="GR50" s="1947"/>
      <c r="GS50" s="1947"/>
      <c r="GT50" s="1947"/>
      <c r="GU50" s="1947"/>
      <c r="GV50" s="1947"/>
      <c r="GW50" s="1947"/>
      <c r="GX50" s="1947"/>
      <c r="GY50" s="1947"/>
      <c r="GZ50" s="1947"/>
      <c r="HA50" s="1947"/>
      <c r="HB50" s="1947"/>
      <c r="HC50" s="1947"/>
      <c r="HD50" s="1947"/>
      <c r="HE50" s="1947"/>
      <c r="HF50" s="1947"/>
      <c r="HG50" s="1947"/>
      <c r="HH50" s="1947"/>
    </row>
    <row r="51" spans="2:216" ht="9.9499999999999993" customHeight="1">
      <c r="B51" s="426"/>
      <c r="C51" s="422"/>
      <c r="D51" s="1872"/>
      <c r="E51" s="1859"/>
      <c r="F51" s="1859"/>
      <c r="G51" s="1859"/>
      <c r="H51" s="1859"/>
      <c r="I51" s="1873"/>
      <c r="J51" s="400"/>
      <c r="K51" s="1859"/>
      <c r="L51" s="1859"/>
      <c r="M51" s="1859"/>
      <c r="N51" s="1859"/>
      <c r="O51" s="1859"/>
      <c r="P51" s="1859"/>
      <c r="Q51" s="1859"/>
      <c r="R51" s="1859"/>
      <c r="S51" s="1859"/>
      <c r="T51" s="1859"/>
      <c r="U51" s="1859"/>
      <c r="V51" s="1859"/>
      <c r="W51" s="1859"/>
      <c r="X51" s="1859"/>
      <c r="Y51" s="400"/>
      <c r="Z51" s="426"/>
      <c r="AA51" s="422"/>
      <c r="AB51" s="1872"/>
      <c r="AC51" s="1859"/>
      <c r="AD51" s="1859"/>
      <c r="AE51" s="1859"/>
      <c r="AF51" s="1859"/>
      <c r="AG51" s="1873"/>
      <c r="AH51" s="400"/>
      <c r="AI51" s="1859"/>
      <c r="AJ51" s="1859"/>
      <c r="AK51" s="1859"/>
      <c r="AL51" s="1859"/>
      <c r="AM51" s="1859"/>
      <c r="AN51" s="1859"/>
      <c r="AO51" s="1859"/>
      <c r="AP51" s="1859"/>
      <c r="AQ51" s="1859"/>
      <c r="AR51" s="1859"/>
      <c r="AS51" s="1859"/>
      <c r="AT51" s="1859"/>
      <c r="AU51" s="1859"/>
      <c r="AV51" s="1859"/>
      <c r="AW51" s="397"/>
      <c r="DK51" s="255"/>
      <c r="DL51" s="255"/>
      <c r="DM51" s="255"/>
      <c r="DN51" s="255"/>
      <c r="DO51" s="255"/>
      <c r="DP51" s="255"/>
      <c r="DQ51" s="255"/>
      <c r="DR51" s="255"/>
      <c r="DS51" s="255"/>
      <c r="DT51" s="255"/>
      <c r="DU51" s="255"/>
      <c r="DV51" s="255"/>
      <c r="DW51" s="255"/>
      <c r="DX51" s="255"/>
      <c r="DY51" s="255"/>
      <c r="DZ51" s="255"/>
      <c r="EA51" s="255"/>
      <c r="EB51" s="255"/>
      <c r="EC51" s="255"/>
      <c r="ED51" s="255"/>
      <c r="EE51" s="255"/>
      <c r="EF51" s="255"/>
      <c r="EG51" s="255"/>
      <c r="EH51" s="255"/>
      <c r="EI51" s="255"/>
      <c r="EJ51" s="255"/>
      <c r="EN51" s="255"/>
      <c r="EO51" s="255"/>
      <c r="EP51" s="255"/>
      <c r="EQ51" s="255"/>
      <c r="ER51" s="255"/>
      <c r="ES51" s="255"/>
      <c r="ET51" s="255"/>
      <c r="EU51" s="255"/>
      <c r="EV51" s="255"/>
      <c r="EW51" s="255"/>
      <c r="EX51" s="255"/>
      <c r="EY51" s="255"/>
      <c r="EZ51" s="255"/>
      <c r="FA51" s="255"/>
    </row>
    <row r="52" spans="2:216" ht="9.9499999999999993" customHeight="1">
      <c r="B52" s="426"/>
      <c r="C52" s="422"/>
      <c r="D52" s="1856" t="s">
        <v>286</v>
      </c>
      <c r="E52" s="1856"/>
      <c r="F52" s="1856"/>
      <c r="G52" s="1856"/>
      <c r="H52" s="1856"/>
      <c r="I52" s="1871"/>
      <c r="J52" s="398"/>
      <c r="K52" s="1856"/>
      <c r="L52" s="1856"/>
      <c r="M52" s="1856"/>
      <c r="N52" s="1856"/>
      <c r="O52" s="1856"/>
      <c r="P52" s="1856"/>
      <c r="Q52" s="1856"/>
      <c r="R52" s="1856"/>
      <c r="S52" s="1856"/>
      <c r="T52" s="1856"/>
      <c r="U52" s="1856"/>
      <c r="V52" s="1856"/>
      <c r="W52" s="1856"/>
      <c r="X52" s="1856"/>
      <c r="Y52" s="398"/>
      <c r="Z52" s="426"/>
      <c r="AA52" s="422"/>
      <c r="AB52" s="1856" t="s">
        <v>286</v>
      </c>
      <c r="AC52" s="1856"/>
      <c r="AD52" s="1856"/>
      <c r="AE52" s="1856"/>
      <c r="AF52" s="1856"/>
      <c r="AG52" s="1871"/>
      <c r="AH52" s="398"/>
      <c r="AI52" s="1856"/>
      <c r="AJ52" s="1856"/>
      <c r="AK52" s="1856"/>
      <c r="AL52" s="1856"/>
      <c r="AM52" s="1856"/>
      <c r="AN52" s="1856"/>
      <c r="AO52" s="1856"/>
      <c r="AP52" s="1856"/>
      <c r="AQ52" s="1856"/>
      <c r="AR52" s="1856"/>
      <c r="AS52" s="1856"/>
      <c r="AT52" s="1856"/>
      <c r="AU52" s="1856"/>
      <c r="AV52" s="1856"/>
      <c r="AW52" s="396"/>
      <c r="DK52" s="255"/>
      <c r="DL52" s="255"/>
      <c r="DM52" s="255"/>
      <c r="DN52" s="255"/>
      <c r="DO52" s="255"/>
      <c r="DP52" s="255"/>
      <c r="DQ52" s="255"/>
      <c r="DR52" s="255"/>
      <c r="DS52" s="255"/>
      <c r="DT52" s="255"/>
      <c r="DU52" s="255"/>
      <c r="DV52" s="255"/>
      <c r="DW52" s="255"/>
      <c r="DX52" s="255"/>
      <c r="DY52" s="255"/>
      <c r="DZ52" s="255"/>
      <c r="EA52" s="255"/>
      <c r="EB52" s="255"/>
      <c r="EC52" s="255"/>
      <c r="ED52" s="255"/>
      <c r="EE52" s="255"/>
      <c r="EF52" s="255"/>
      <c r="EG52" s="255"/>
      <c r="EH52" s="255"/>
      <c r="EI52" s="255"/>
      <c r="EJ52" s="255"/>
      <c r="EN52" s="255"/>
      <c r="EO52" s="255"/>
      <c r="EP52" s="255"/>
      <c r="EQ52" s="255"/>
      <c r="ER52" s="255"/>
      <c r="ES52" s="255"/>
      <c r="ET52" s="255"/>
      <c r="EU52" s="255"/>
      <c r="EV52" s="255"/>
      <c r="EW52" s="255"/>
      <c r="EX52" s="255"/>
      <c r="EY52" s="255"/>
      <c r="EZ52" s="255"/>
      <c r="FA52" s="255"/>
    </row>
    <row r="53" spans="2:216" ht="9.9499999999999993" customHeight="1">
      <c r="B53" s="402"/>
      <c r="C53" s="397"/>
      <c r="D53" s="1859"/>
      <c r="E53" s="1859"/>
      <c r="F53" s="1859"/>
      <c r="G53" s="1859"/>
      <c r="H53" s="1859"/>
      <c r="I53" s="1873"/>
      <c r="J53" s="400"/>
      <c r="K53" s="1859"/>
      <c r="L53" s="1859"/>
      <c r="M53" s="1859"/>
      <c r="N53" s="1859"/>
      <c r="O53" s="1859"/>
      <c r="P53" s="1859"/>
      <c r="Q53" s="1859"/>
      <c r="R53" s="1859"/>
      <c r="S53" s="1859"/>
      <c r="T53" s="1859"/>
      <c r="U53" s="1859"/>
      <c r="V53" s="1859"/>
      <c r="W53" s="1859"/>
      <c r="X53" s="1859"/>
      <c r="Y53" s="400"/>
      <c r="Z53" s="402"/>
      <c r="AA53" s="397"/>
      <c r="AB53" s="1859"/>
      <c r="AC53" s="1859"/>
      <c r="AD53" s="1859"/>
      <c r="AE53" s="1859"/>
      <c r="AF53" s="1859"/>
      <c r="AG53" s="1873"/>
      <c r="AH53" s="400"/>
      <c r="AI53" s="1859"/>
      <c r="AJ53" s="1859"/>
      <c r="AK53" s="1859"/>
      <c r="AL53" s="1859"/>
      <c r="AM53" s="1859"/>
      <c r="AN53" s="1859"/>
      <c r="AO53" s="1859"/>
      <c r="AP53" s="1859"/>
      <c r="AQ53" s="1859"/>
      <c r="AR53" s="1859"/>
      <c r="AS53" s="1859"/>
      <c r="AT53" s="1859"/>
      <c r="AU53" s="1859"/>
      <c r="AV53" s="1859"/>
      <c r="AW53" s="397"/>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5"/>
      <c r="EJ53" s="255"/>
      <c r="EN53" s="255"/>
      <c r="EO53" s="255"/>
      <c r="EP53" s="255"/>
      <c r="EQ53" s="255"/>
      <c r="ER53" s="255"/>
      <c r="ES53" s="255"/>
      <c r="ET53" s="255"/>
      <c r="EU53" s="255"/>
      <c r="EV53" s="255"/>
      <c r="EW53" s="255"/>
      <c r="EX53" s="255"/>
      <c r="EY53" s="255"/>
      <c r="EZ53" s="255"/>
      <c r="FA53" s="255"/>
    </row>
    <row r="54" spans="2:216" ht="6.95" customHeight="1">
      <c r="B54" s="417"/>
      <c r="C54" s="417"/>
      <c r="D54" s="417"/>
      <c r="E54" s="417"/>
      <c r="F54" s="417"/>
      <c r="G54" s="417"/>
      <c r="H54" s="417"/>
      <c r="I54" s="417"/>
      <c r="J54" s="412"/>
      <c r="K54" s="412"/>
      <c r="L54" s="412"/>
      <c r="M54" s="412"/>
      <c r="N54" s="412"/>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5"/>
      <c r="EI54" s="255"/>
      <c r="EJ54" s="255"/>
      <c r="EN54" s="255"/>
      <c r="EO54" s="255"/>
      <c r="EP54" s="255"/>
      <c r="EQ54" s="255"/>
      <c r="ER54" s="255"/>
      <c r="ES54" s="255"/>
      <c r="ET54" s="255"/>
      <c r="EU54" s="255"/>
      <c r="EV54" s="255"/>
      <c r="EW54" s="255"/>
      <c r="EX54" s="255"/>
      <c r="EY54" s="255"/>
      <c r="EZ54" s="255"/>
      <c r="FA54" s="255"/>
      <c r="FB54" s="255"/>
      <c r="FC54" s="255"/>
      <c r="FD54" s="255"/>
      <c r="FE54" s="255"/>
    </row>
    <row r="55" spans="2:216" s="1125" customFormat="1" ht="12.6" customHeight="1">
      <c r="B55" s="1852" t="s">
        <v>1567</v>
      </c>
      <c r="C55" s="937" t="s">
        <v>1572</v>
      </c>
      <c r="D55" s="937"/>
      <c r="E55" s="937"/>
      <c r="F55" s="937"/>
      <c r="G55" s="937"/>
      <c r="H55" s="937"/>
      <c r="I55" s="937"/>
      <c r="J55" s="937"/>
      <c r="K55" s="937"/>
      <c r="L55" s="937"/>
      <c r="M55" s="1854" t="s">
        <v>0</v>
      </c>
      <c r="N55" s="1855"/>
      <c r="O55" s="1856" t="s">
        <v>1566</v>
      </c>
      <c r="P55" s="1856"/>
      <c r="Q55" s="396"/>
      <c r="R55" s="1852" t="s">
        <v>1568</v>
      </c>
      <c r="S55" s="937" t="s">
        <v>1574</v>
      </c>
      <c r="T55" s="937"/>
      <c r="U55" s="937"/>
      <c r="V55" s="937"/>
      <c r="W55" s="937"/>
      <c r="X55" s="937"/>
      <c r="Y55" s="937"/>
      <c r="Z55" s="937"/>
      <c r="AA55" s="937"/>
      <c r="AB55" s="1132"/>
      <c r="AC55" s="1854" t="s">
        <v>0</v>
      </c>
      <c r="AD55" s="1855"/>
      <c r="AE55" s="1856" t="s">
        <v>1566</v>
      </c>
      <c r="AF55" s="1856"/>
      <c r="AG55" s="396"/>
      <c r="AH55" s="1852" t="s">
        <v>1571</v>
      </c>
      <c r="AI55" s="937" t="s">
        <v>1575</v>
      </c>
      <c r="AJ55" s="937"/>
      <c r="AK55" s="937"/>
      <c r="AL55" s="937"/>
      <c r="AM55" s="937"/>
      <c r="AN55" s="937"/>
      <c r="AO55" s="937"/>
      <c r="AP55" s="937"/>
      <c r="AQ55" s="937"/>
      <c r="AR55" s="937"/>
      <c r="AS55" s="1854" t="s">
        <v>0</v>
      </c>
      <c r="AT55" s="1855"/>
      <c r="AU55" s="1856" t="s">
        <v>1566</v>
      </c>
      <c r="AV55" s="1856"/>
      <c r="AW55" s="396"/>
      <c r="AX55" s="253"/>
      <c r="AY55" s="253"/>
      <c r="AZ55" s="253"/>
      <c r="BA55" s="253"/>
      <c r="BB55" s="1836" t="s">
        <v>311</v>
      </c>
      <c r="BC55" s="1835" t="s">
        <v>1564</v>
      </c>
      <c r="BD55" s="1835"/>
      <c r="BE55" s="1835"/>
      <c r="BF55" s="1835"/>
      <c r="BG55" s="1835"/>
      <c r="BH55" s="1835"/>
      <c r="BI55" s="1835"/>
      <c r="BJ55" s="1835"/>
      <c r="BK55" s="1835"/>
      <c r="BL55" s="1835"/>
      <c r="BM55" s="1835"/>
      <c r="BN55" s="1835"/>
      <c r="BO55" s="1835"/>
      <c r="BP55" s="1835"/>
      <c r="BQ55" s="1835"/>
      <c r="BR55" s="1835"/>
      <c r="BS55" s="1835"/>
      <c r="BT55" s="1835"/>
      <c r="BU55" s="1835"/>
      <c r="BV55" s="1835"/>
      <c r="BW55" s="1835"/>
      <c r="BX55" s="1835"/>
      <c r="BY55" s="1835"/>
      <c r="BZ55" s="1835"/>
      <c r="CA55" s="1835"/>
      <c r="CB55" s="1835"/>
      <c r="CC55" s="1835"/>
      <c r="CD55" s="1835"/>
      <c r="CE55" s="1835"/>
      <c r="CF55" s="1835"/>
      <c r="CG55" s="1835"/>
      <c r="CH55" s="253"/>
      <c r="CI55" s="253"/>
      <c r="CJ55" s="253"/>
      <c r="CK55" s="253"/>
      <c r="CL55" s="253"/>
      <c r="CM55" s="253"/>
      <c r="CN55" s="253"/>
      <c r="CO55" s="253"/>
      <c r="CP55" s="253"/>
      <c r="CQ55" s="253"/>
      <c r="CR55" s="253"/>
      <c r="CS55" s="253"/>
      <c r="CT55" s="253"/>
      <c r="CU55" s="253"/>
      <c r="CV55" s="253"/>
      <c r="CW55" s="253"/>
      <c r="CX55" s="253"/>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5"/>
      <c r="EI55" s="255"/>
      <c r="EJ55" s="255"/>
      <c r="EN55" s="255"/>
      <c r="EO55" s="255"/>
      <c r="EP55" s="255"/>
      <c r="EQ55" s="255"/>
      <c r="ER55" s="255"/>
      <c r="ES55" s="255"/>
      <c r="ET55" s="255"/>
      <c r="EU55" s="255"/>
      <c r="EV55" s="255"/>
      <c r="EW55" s="255"/>
      <c r="EX55" s="255"/>
      <c r="EY55" s="255"/>
      <c r="EZ55" s="255"/>
      <c r="FA55" s="255"/>
      <c r="FB55" s="255"/>
      <c r="FC55" s="255"/>
      <c r="FD55" s="255"/>
      <c r="FE55" s="255"/>
    </row>
    <row r="56" spans="2:216" ht="12.6" customHeight="1">
      <c r="B56" s="1853"/>
      <c r="C56" s="938" t="s">
        <v>1573</v>
      </c>
      <c r="D56" s="938"/>
      <c r="E56" s="938"/>
      <c r="F56" s="938"/>
      <c r="G56" s="938"/>
      <c r="H56" s="938"/>
      <c r="I56" s="938"/>
      <c r="J56" s="938"/>
      <c r="K56" s="938"/>
      <c r="L56" s="938"/>
      <c r="M56" s="1857" t="s">
        <v>0</v>
      </c>
      <c r="N56" s="1858"/>
      <c r="O56" s="1859" t="s">
        <v>1565</v>
      </c>
      <c r="P56" s="1859"/>
      <c r="Q56" s="397"/>
      <c r="R56" s="1853"/>
      <c r="S56" s="938" t="s">
        <v>1573</v>
      </c>
      <c r="T56" s="938"/>
      <c r="U56" s="938"/>
      <c r="V56" s="938"/>
      <c r="W56" s="938"/>
      <c r="X56" s="938"/>
      <c r="Y56" s="938"/>
      <c r="Z56" s="938"/>
      <c r="AA56" s="938"/>
      <c r="AB56" s="1133"/>
      <c r="AC56" s="1857" t="s">
        <v>0</v>
      </c>
      <c r="AD56" s="1858"/>
      <c r="AE56" s="1859" t="s">
        <v>1565</v>
      </c>
      <c r="AF56" s="1859"/>
      <c r="AG56" s="397"/>
      <c r="AH56" s="1853"/>
      <c r="AI56" s="938" t="s">
        <v>1573</v>
      </c>
      <c r="AJ56" s="938"/>
      <c r="AK56" s="938"/>
      <c r="AL56" s="938"/>
      <c r="AM56" s="938"/>
      <c r="AN56" s="938"/>
      <c r="AO56" s="938"/>
      <c r="AP56" s="938"/>
      <c r="AQ56" s="938"/>
      <c r="AR56" s="938"/>
      <c r="AS56" s="1857" t="s">
        <v>0</v>
      </c>
      <c r="AT56" s="1858"/>
      <c r="AU56" s="1859" t="s">
        <v>1565</v>
      </c>
      <c r="AV56" s="1859"/>
      <c r="AW56" s="397"/>
      <c r="AX56" s="256"/>
      <c r="AY56" s="256"/>
      <c r="AZ56" s="256"/>
      <c r="BA56" s="256"/>
      <c r="BB56" s="1836"/>
      <c r="BC56" s="1835"/>
      <c r="BD56" s="1835"/>
      <c r="BE56" s="1835"/>
      <c r="BF56" s="1835"/>
      <c r="BG56" s="1835"/>
      <c r="BH56" s="1835"/>
      <c r="BI56" s="1835"/>
      <c r="BJ56" s="1835"/>
      <c r="BK56" s="1835"/>
      <c r="BL56" s="1835"/>
      <c r="BM56" s="1835"/>
      <c r="BN56" s="1835"/>
      <c r="BO56" s="1835"/>
      <c r="BP56" s="1835"/>
      <c r="BQ56" s="1835"/>
      <c r="BR56" s="1835"/>
      <c r="BS56" s="1835"/>
      <c r="BT56" s="1835"/>
      <c r="BU56" s="1835"/>
      <c r="BV56" s="1835"/>
      <c r="BW56" s="1835"/>
      <c r="BX56" s="1835"/>
      <c r="BY56" s="1835"/>
      <c r="BZ56" s="1835"/>
      <c r="CA56" s="1835"/>
      <c r="CB56" s="1835"/>
      <c r="CC56" s="1835"/>
      <c r="CD56" s="1835"/>
      <c r="CE56" s="1835"/>
      <c r="CF56" s="1835"/>
      <c r="CG56" s="1835"/>
      <c r="CH56" s="442"/>
      <c r="CI56" s="442"/>
      <c r="CJ56" s="442"/>
      <c r="CK56" s="442"/>
      <c r="CL56" s="442"/>
      <c r="CM56" s="442"/>
      <c r="CN56" s="442"/>
      <c r="CO56" s="442"/>
      <c r="CP56" s="442"/>
      <c r="CQ56" s="442"/>
      <c r="CR56" s="442"/>
      <c r="CS56" s="256"/>
      <c r="CT56" s="256"/>
      <c r="CU56" s="256"/>
      <c r="CV56" s="256"/>
      <c r="CW56" s="256"/>
      <c r="CX56" s="256"/>
      <c r="CZ56" s="190" t="s">
        <v>311</v>
      </c>
      <c r="DB56" s="190" t="s">
        <v>340</v>
      </c>
      <c r="DM56" s="255"/>
      <c r="DV56" s="255"/>
      <c r="DW56" s="255"/>
      <c r="DX56" s="255"/>
      <c r="DY56" s="255"/>
      <c r="DZ56" s="255"/>
      <c r="EA56" s="255"/>
      <c r="EB56" s="255"/>
      <c r="EC56" s="255"/>
      <c r="ED56" s="255"/>
      <c r="EE56" s="255"/>
      <c r="EF56" s="255"/>
      <c r="EG56" s="255"/>
      <c r="EH56" s="255"/>
      <c r="EI56" s="255"/>
      <c r="EJ56" s="255"/>
      <c r="EN56" s="255"/>
      <c r="EO56" s="255"/>
      <c r="EP56" s="255"/>
      <c r="EQ56" s="255"/>
      <c r="ER56" s="255"/>
      <c r="ES56" s="255"/>
      <c r="ET56" s="255"/>
      <c r="EU56" s="255"/>
      <c r="EV56" s="255"/>
      <c r="EW56" s="255"/>
      <c r="EX56" s="255"/>
      <c r="EY56" s="255"/>
      <c r="EZ56" s="255"/>
      <c r="FA56" s="255"/>
      <c r="FB56" s="255"/>
      <c r="FC56" s="255"/>
      <c r="FD56" s="255"/>
      <c r="FE56" s="255"/>
    </row>
    <row r="57" spans="2:216" ht="3.95" customHeight="1">
      <c r="B57" s="394"/>
      <c r="C57" s="394"/>
      <c r="D57" s="404"/>
      <c r="E57" s="404"/>
      <c r="F57" s="404"/>
      <c r="G57" s="404"/>
      <c r="H57" s="404"/>
      <c r="I57" s="404"/>
      <c r="J57" s="404"/>
      <c r="K57" s="404"/>
      <c r="L57" s="404"/>
      <c r="M57" s="394"/>
      <c r="N57" s="394"/>
      <c r="O57" s="394"/>
      <c r="P57" s="394"/>
      <c r="Q57" s="394"/>
      <c r="R57" s="394"/>
      <c r="S57" s="394"/>
      <c r="T57" s="394"/>
      <c r="U57" s="394"/>
      <c r="V57" s="394"/>
      <c r="W57" s="394"/>
      <c r="X57" s="394"/>
      <c r="Y57" s="394"/>
      <c r="Z57" s="394"/>
      <c r="AA57" s="394"/>
      <c r="AB57" s="404"/>
      <c r="AC57" s="404"/>
      <c r="AD57" s="404"/>
      <c r="AE57" s="404"/>
      <c r="AF57" s="404"/>
      <c r="AG57" s="404"/>
      <c r="AH57" s="404"/>
      <c r="AI57" s="404"/>
      <c r="AJ57" s="394"/>
      <c r="AK57" s="394"/>
      <c r="AL57" s="394"/>
      <c r="AM57" s="394"/>
      <c r="AN57" s="394"/>
      <c r="AO57" s="394"/>
      <c r="AP57" s="394"/>
      <c r="AQ57" s="394"/>
      <c r="AR57" s="394"/>
      <c r="AS57" s="394"/>
      <c r="AT57" s="394"/>
      <c r="AU57" s="394"/>
      <c r="AV57" s="394"/>
      <c r="AW57" s="394"/>
      <c r="AX57" s="256"/>
      <c r="AY57" s="256"/>
      <c r="AZ57" s="256"/>
      <c r="BA57" s="256"/>
      <c r="BB57" s="256"/>
      <c r="BC57" s="256"/>
      <c r="BD57" s="256"/>
      <c r="BE57" s="256"/>
      <c r="BF57" s="256"/>
      <c r="BG57" s="256"/>
      <c r="BH57" s="256"/>
      <c r="BI57" s="256"/>
      <c r="BJ57" s="256"/>
      <c r="BK57" s="256"/>
      <c r="BL57" s="256"/>
      <c r="BM57" s="442"/>
      <c r="BN57" s="442"/>
      <c r="BO57" s="442"/>
      <c r="BP57" s="442"/>
      <c r="BQ57" s="442"/>
      <c r="BR57" s="442"/>
      <c r="BS57" s="442"/>
      <c r="BT57" s="442"/>
      <c r="BU57" s="442"/>
      <c r="BV57" s="911"/>
      <c r="BW57" s="442"/>
      <c r="BX57" s="442"/>
      <c r="BY57" s="442"/>
      <c r="BZ57" s="442"/>
      <c r="CA57" s="442"/>
      <c r="CB57" s="442"/>
      <c r="CC57" s="442"/>
      <c r="CD57" s="442"/>
      <c r="CE57" s="442"/>
      <c r="CF57" s="442"/>
      <c r="CG57" s="442"/>
      <c r="CH57" s="442"/>
      <c r="CI57" s="442"/>
      <c r="CJ57" s="442"/>
      <c r="CK57" s="442"/>
      <c r="CL57" s="442"/>
      <c r="CM57" s="442"/>
      <c r="CN57" s="442"/>
      <c r="CO57" s="442"/>
      <c r="CP57" s="442"/>
      <c r="CQ57" s="442"/>
      <c r="CR57" s="442"/>
      <c r="CS57" s="256"/>
      <c r="CT57" s="256"/>
      <c r="CU57" s="256"/>
      <c r="CV57" s="256"/>
      <c r="CW57" s="256"/>
      <c r="CX57" s="256"/>
      <c r="DM57" s="255"/>
      <c r="DV57" s="255"/>
      <c r="DW57" s="255"/>
      <c r="DX57" s="255"/>
      <c r="DY57" s="255"/>
      <c r="DZ57" s="255"/>
      <c r="EA57" s="255"/>
      <c r="EB57" s="255"/>
      <c r="EC57" s="255"/>
      <c r="ED57" s="255"/>
      <c r="EE57" s="255"/>
      <c r="EF57" s="255"/>
      <c r="EG57" s="255"/>
      <c r="EH57" s="255"/>
      <c r="EI57" s="255"/>
      <c r="EJ57" s="255"/>
      <c r="EN57" s="255"/>
      <c r="EO57" s="255"/>
      <c r="EP57" s="255"/>
      <c r="EQ57" s="255"/>
      <c r="ER57" s="255"/>
      <c r="ES57" s="255"/>
      <c r="ET57" s="255"/>
      <c r="EU57" s="255"/>
      <c r="EV57" s="255"/>
      <c r="EW57" s="255"/>
      <c r="EX57" s="255"/>
      <c r="EY57" s="255"/>
      <c r="EZ57" s="255"/>
      <c r="FA57" s="255"/>
      <c r="FB57" s="255"/>
      <c r="FC57" s="255"/>
      <c r="FD57" s="255"/>
      <c r="FE57" s="255"/>
    </row>
    <row r="58" spans="2:216" ht="9.9499999999999993" customHeight="1">
      <c r="B58" s="392" t="s">
        <v>292</v>
      </c>
      <c r="C58" s="255"/>
      <c r="D58" s="255"/>
      <c r="E58" s="255"/>
      <c r="F58" s="255"/>
      <c r="G58" s="255"/>
      <c r="H58" s="255"/>
      <c r="I58" s="255"/>
      <c r="J58" s="255"/>
      <c r="K58" s="255"/>
      <c r="L58" s="255"/>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1842" t="s">
        <v>1916</v>
      </c>
      <c r="AZ58" s="1843"/>
      <c r="BA58" s="1843"/>
      <c r="BB58" s="1843"/>
      <c r="BC58" s="1843"/>
      <c r="BD58" s="1843"/>
      <c r="BE58" s="1843"/>
      <c r="BF58" s="1843"/>
      <c r="BG58" s="1843"/>
      <c r="BH58" s="1843"/>
      <c r="BI58" s="1843"/>
      <c r="BJ58" s="1843"/>
      <c r="BK58" s="1843"/>
      <c r="BL58" s="1843"/>
      <c r="BM58" s="1843"/>
      <c r="BN58" s="1843"/>
      <c r="BO58" s="1843"/>
      <c r="BP58" s="1843"/>
      <c r="BQ58" s="1843"/>
      <c r="BR58" s="1843"/>
      <c r="BS58" s="1843"/>
      <c r="BT58" s="1843"/>
      <c r="BU58" s="1843"/>
      <c r="BV58" s="1843"/>
      <c r="BW58" s="1843"/>
      <c r="BX58" s="1843"/>
      <c r="BY58" s="1843"/>
      <c r="BZ58" s="1844"/>
      <c r="CA58" s="1359"/>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DM58" s="255"/>
      <c r="DV58" s="255"/>
      <c r="DW58" s="255"/>
      <c r="DX58" s="255"/>
      <c r="DY58" s="255"/>
      <c r="DZ58" s="255"/>
      <c r="EA58" s="255"/>
      <c r="EB58" s="255"/>
      <c r="EC58" s="255"/>
      <c r="ED58" s="255"/>
      <c r="EE58" s="255"/>
      <c r="EF58" s="255"/>
      <c r="EG58" s="255"/>
      <c r="EH58" s="255"/>
      <c r="EI58" s="255"/>
      <c r="EJ58" s="255"/>
      <c r="EN58" s="255"/>
      <c r="EO58" s="255"/>
      <c r="EP58" s="255"/>
      <c r="EQ58" s="255"/>
      <c r="ER58" s="255"/>
      <c r="ES58" s="255"/>
      <c r="ET58" s="255"/>
      <c r="EU58" s="255"/>
      <c r="EV58" s="255"/>
      <c r="EW58" s="255"/>
      <c r="EX58" s="255"/>
      <c r="EY58" s="255"/>
      <c r="EZ58" s="255"/>
      <c r="FA58" s="255"/>
      <c r="FB58" s="255"/>
      <c r="FC58" s="255"/>
      <c r="FD58" s="255"/>
      <c r="FE58" s="255"/>
      <c r="FF58" s="255"/>
      <c r="FG58" s="255"/>
      <c r="FH58" s="255"/>
      <c r="FI58" s="255"/>
      <c r="FJ58" s="255"/>
      <c r="FK58" s="255"/>
    </row>
    <row r="59" spans="2:216" ht="9.9499999999999993" customHeight="1">
      <c r="B59" s="1860">
        <v>1</v>
      </c>
      <c r="C59" s="1860"/>
      <c r="D59" s="253" t="s">
        <v>1808</v>
      </c>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1845"/>
      <c r="AZ59" s="1846"/>
      <c r="BA59" s="1846"/>
      <c r="BB59" s="1846"/>
      <c r="BC59" s="1846"/>
      <c r="BD59" s="1846"/>
      <c r="BE59" s="1846"/>
      <c r="BF59" s="1846"/>
      <c r="BG59" s="1846"/>
      <c r="BH59" s="1846"/>
      <c r="BI59" s="1846"/>
      <c r="BJ59" s="1846"/>
      <c r="BK59" s="1846"/>
      <c r="BL59" s="1846"/>
      <c r="BM59" s="1846"/>
      <c r="BN59" s="1846"/>
      <c r="BO59" s="1846"/>
      <c r="BP59" s="1846"/>
      <c r="BQ59" s="1846"/>
      <c r="BR59" s="1846"/>
      <c r="BS59" s="1846"/>
      <c r="BT59" s="1846"/>
      <c r="BU59" s="1846"/>
      <c r="BV59" s="1846"/>
      <c r="BW59" s="1846"/>
      <c r="BX59" s="1846"/>
      <c r="BY59" s="1846"/>
      <c r="BZ59" s="1847"/>
      <c r="CA59" s="1359"/>
      <c r="CB59" s="386"/>
      <c r="DQ59" s="255"/>
      <c r="DR59" s="255"/>
      <c r="DS59" s="255"/>
      <c r="DT59" s="255"/>
      <c r="DU59" s="255"/>
      <c r="DV59" s="253"/>
      <c r="DW59" s="255"/>
      <c r="DX59" s="255"/>
      <c r="DY59" s="255"/>
      <c r="DZ59" s="255"/>
      <c r="EA59" s="255"/>
      <c r="EB59" s="255"/>
      <c r="EC59" s="255"/>
      <c r="ED59" s="255"/>
      <c r="EE59" s="255"/>
      <c r="EF59" s="255"/>
      <c r="EG59" s="255"/>
      <c r="EH59" s="255"/>
      <c r="EI59" s="255"/>
      <c r="EJ59" s="255"/>
      <c r="EN59" s="255"/>
      <c r="EO59" s="255"/>
      <c r="EP59" s="255"/>
      <c r="EQ59" s="255"/>
      <c r="ER59" s="255"/>
      <c r="ES59" s="255"/>
      <c r="ET59" s="255"/>
      <c r="EU59" s="255"/>
      <c r="EV59" s="255"/>
      <c r="EW59" s="255"/>
      <c r="EX59" s="255"/>
      <c r="EY59" s="255"/>
      <c r="EZ59" s="255"/>
      <c r="FA59" s="255"/>
      <c r="FB59" s="255"/>
      <c r="FC59" s="255"/>
      <c r="FD59" s="255"/>
      <c r="FE59" s="255"/>
      <c r="FF59" s="255"/>
      <c r="FG59" s="255"/>
      <c r="FH59" s="255"/>
      <c r="FI59" s="255"/>
      <c r="FJ59" s="255"/>
      <c r="FK59" s="255"/>
    </row>
    <row r="60" spans="2:216" ht="9.9499999999999993" customHeight="1">
      <c r="B60" s="392" t="s">
        <v>293</v>
      </c>
      <c r="C60" s="428"/>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1845"/>
      <c r="AZ60" s="1846"/>
      <c r="BA60" s="1846"/>
      <c r="BB60" s="1846"/>
      <c r="BC60" s="1846"/>
      <c r="BD60" s="1846"/>
      <c r="BE60" s="1846"/>
      <c r="BF60" s="1846"/>
      <c r="BG60" s="1846"/>
      <c r="BH60" s="1846"/>
      <c r="BI60" s="1846"/>
      <c r="BJ60" s="1846"/>
      <c r="BK60" s="1846"/>
      <c r="BL60" s="1846"/>
      <c r="BM60" s="1846"/>
      <c r="BN60" s="1846"/>
      <c r="BO60" s="1846"/>
      <c r="BP60" s="1846"/>
      <c r="BQ60" s="1846"/>
      <c r="BR60" s="1846"/>
      <c r="BS60" s="1846"/>
      <c r="BT60" s="1846"/>
      <c r="BU60" s="1846"/>
      <c r="BV60" s="1846"/>
      <c r="BW60" s="1846"/>
      <c r="BX60" s="1846"/>
      <c r="BY60" s="1846"/>
      <c r="BZ60" s="1847"/>
      <c r="CA60" s="1359"/>
      <c r="CB60" s="386"/>
      <c r="DQ60" s="255"/>
      <c r="DR60" s="255"/>
      <c r="DS60" s="255"/>
      <c r="DT60" s="255"/>
      <c r="DU60" s="255"/>
      <c r="DV60" s="253"/>
      <c r="DW60" s="255"/>
      <c r="DX60" s="255"/>
      <c r="DY60" s="255"/>
      <c r="DZ60" s="255"/>
      <c r="EA60" s="255"/>
      <c r="EB60" s="255"/>
      <c r="EC60" s="255"/>
      <c r="ED60" s="255"/>
      <c r="EE60" s="255"/>
      <c r="EF60" s="255"/>
      <c r="EG60" s="255"/>
      <c r="EH60" s="255"/>
      <c r="EI60" s="255"/>
      <c r="EJ60" s="255"/>
      <c r="EN60" s="255"/>
      <c r="EO60" s="255"/>
      <c r="EP60" s="255"/>
      <c r="EQ60" s="255"/>
      <c r="ER60" s="255"/>
      <c r="ES60" s="255"/>
      <c r="ET60" s="255"/>
      <c r="EU60" s="255"/>
      <c r="EV60" s="255"/>
      <c r="EW60" s="255"/>
      <c r="EX60" s="255"/>
      <c r="EY60" s="255"/>
      <c r="EZ60" s="255"/>
      <c r="FA60" s="255"/>
      <c r="FB60" s="255"/>
      <c r="FC60" s="255"/>
      <c r="FD60" s="255"/>
      <c r="FE60" s="255"/>
      <c r="FF60" s="255"/>
      <c r="FG60" s="255"/>
      <c r="FH60" s="255"/>
      <c r="FI60" s="255"/>
      <c r="FJ60" s="255"/>
      <c r="FK60" s="255"/>
    </row>
    <row r="61" spans="2:216" ht="9.9499999999999993" customHeight="1">
      <c r="B61" s="1860">
        <v>1</v>
      </c>
      <c r="C61" s="1860"/>
      <c r="D61" s="253" t="s">
        <v>584</v>
      </c>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1845"/>
      <c r="AZ61" s="1846"/>
      <c r="BA61" s="1846"/>
      <c r="BB61" s="1846"/>
      <c r="BC61" s="1846"/>
      <c r="BD61" s="1846"/>
      <c r="BE61" s="1846"/>
      <c r="BF61" s="1846"/>
      <c r="BG61" s="1846"/>
      <c r="BH61" s="1846"/>
      <c r="BI61" s="1846"/>
      <c r="BJ61" s="1846"/>
      <c r="BK61" s="1846"/>
      <c r="BL61" s="1846"/>
      <c r="BM61" s="1846"/>
      <c r="BN61" s="1846"/>
      <c r="BO61" s="1846"/>
      <c r="BP61" s="1846"/>
      <c r="BQ61" s="1846"/>
      <c r="BR61" s="1846"/>
      <c r="BS61" s="1846"/>
      <c r="BT61" s="1846"/>
      <c r="BU61" s="1846"/>
      <c r="BV61" s="1846"/>
      <c r="BW61" s="1846"/>
      <c r="BX61" s="1846"/>
      <c r="BY61" s="1846"/>
      <c r="BZ61" s="1847"/>
      <c r="CA61" s="1359"/>
      <c r="CB61" s="386"/>
      <c r="CC61" s="386"/>
      <c r="CD61" s="386"/>
      <c r="DL61" s="253"/>
      <c r="DM61" s="253"/>
      <c r="DN61" s="253"/>
      <c r="DO61" s="255"/>
      <c r="DP61" s="255"/>
      <c r="DQ61" s="255"/>
      <c r="DR61" s="255"/>
      <c r="DS61" s="255"/>
      <c r="DT61" s="255"/>
      <c r="DU61" s="255"/>
      <c r="DV61" s="253"/>
      <c r="DW61" s="253"/>
      <c r="DX61" s="253"/>
      <c r="DY61" s="253"/>
      <c r="DZ61" s="253"/>
      <c r="EA61" s="253"/>
      <c r="EB61" s="253"/>
      <c r="EC61" s="253"/>
      <c r="ED61" s="253"/>
      <c r="EE61" s="255"/>
      <c r="EF61" s="255"/>
      <c r="EG61" s="255"/>
      <c r="EH61" s="255"/>
      <c r="EI61" s="255"/>
      <c r="EJ61" s="253"/>
      <c r="EK61" s="253"/>
      <c r="EL61" s="253"/>
      <c r="EM61" s="253"/>
      <c r="EN61" s="253"/>
      <c r="EO61" s="253"/>
      <c r="EP61" s="255"/>
      <c r="EQ61" s="255"/>
      <c r="ER61" s="253"/>
      <c r="ES61" s="253"/>
      <c r="ET61" s="253"/>
      <c r="EU61" s="253"/>
      <c r="EV61" s="253"/>
      <c r="EW61" s="253"/>
      <c r="EX61" s="253"/>
      <c r="EY61" s="253"/>
      <c r="EZ61" s="253"/>
      <c r="FA61" s="253"/>
      <c r="FB61" s="255"/>
      <c r="FC61" s="255"/>
      <c r="FD61" s="255"/>
      <c r="FE61" s="255"/>
      <c r="FF61" s="255"/>
      <c r="FG61" s="255"/>
      <c r="FH61" s="255"/>
      <c r="FI61" s="255"/>
      <c r="FJ61" s="255"/>
      <c r="FK61" s="255"/>
    </row>
    <row r="62" spans="2:216" ht="9.9499999999999993" customHeight="1">
      <c r="B62" s="1860">
        <v>2</v>
      </c>
      <c r="C62" s="1860"/>
      <c r="D62" s="253" t="s">
        <v>625</v>
      </c>
      <c r="E62" s="253"/>
      <c r="F62" s="253"/>
      <c r="G62" s="253"/>
      <c r="H62" s="253"/>
      <c r="I62" s="253"/>
      <c r="J62" s="253"/>
      <c r="K62" s="253"/>
      <c r="L62" s="253"/>
      <c r="M62" s="253"/>
      <c r="N62" s="253"/>
      <c r="O62" s="253"/>
      <c r="P62" s="253"/>
      <c r="Q62" s="253"/>
      <c r="R62" s="253"/>
      <c r="S62" s="253"/>
      <c r="T62" s="253"/>
      <c r="U62" s="253"/>
      <c r="V62" s="253"/>
      <c r="W62" s="253"/>
      <c r="X62" s="253"/>
      <c r="Y62" s="255"/>
      <c r="Z62" s="255"/>
      <c r="AA62" s="255"/>
      <c r="AB62" s="255"/>
      <c r="AC62" s="255"/>
      <c r="AD62" s="253"/>
      <c r="AE62" s="253"/>
      <c r="AF62" s="253"/>
      <c r="AG62" s="253"/>
      <c r="AH62" s="253"/>
      <c r="AI62" s="255"/>
      <c r="AJ62" s="255"/>
      <c r="AK62" s="253"/>
      <c r="AL62" s="253"/>
      <c r="AM62" s="253"/>
      <c r="AN62" s="253"/>
      <c r="AO62" s="253"/>
      <c r="AP62" s="253"/>
      <c r="AQ62" s="253"/>
      <c r="AR62" s="253"/>
      <c r="AS62" s="253"/>
      <c r="AT62" s="253"/>
      <c r="AU62" s="253"/>
      <c r="AV62" s="253"/>
      <c r="AW62" s="253"/>
      <c r="AX62" s="253"/>
      <c r="AY62" s="1845"/>
      <c r="AZ62" s="1846"/>
      <c r="BA62" s="1846"/>
      <c r="BB62" s="1846"/>
      <c r="BC62" s="1846"/>
      <c r="BD62" s="1846"/>
      <c r="BE62" s="1846"/>
      <c r="BF62" s="1846"/>
      <c r="BG62" s="1846"/>
      <c r="BH62" s="1846"/>
      <c r="BI62" s="1846"/>
      <c r="BJ62" s="1846"/>
      <c r="BK62" s="1846"/>
      <c r="BL62" s="1846"/>
      <c r="BM62" s="1846"/>
      <c r="BN62" s="1846"/>
      <c r="BO62" s="1846"/>
      <c r="BP62" s="1846"/>
      <c r="BQ62" s="1846"/>
      <c r="BR62" s="1846"/>
      <c r="BS62" s="1846"/>
      <c r="BT62" s="1846"/>
      <c r="BU62" s="1846"/>
      <c r="BV62" s="1846"/>
      <c r="BW62" s="1846"/>
      <c r="BX62" s="1846"/>
      <c r="BY62" s="1846"/>
      <c r="BZ62" s="1847"/>
      <c r="CA62" s="1359"/>
      <c r="CB62" s="386"/>
      <c r="CC62" s="386"/>
      <c r="CD62" s="386"/>
      <c r="DK62" s="253"/>
      <c r="DL62" s="255"/>
      <c r="DM62" s="253"/>
      <c r="DN62" s="253"/>
      <c r="DO62" s="255"/>
      <c r="DP62" s="255"/>
      <c r="DQ62" s="253"/>
      <c r="DR62" s="253"/>
      <c r="DS62" s="253"/>
      <c r="DT62" s="253"/>
      <c r="DU62" s="253"/>
      <c r="DV62" s="253"/>
      <c r="DW62" s="253"/>
      <c r="DX62" s="253"/>
      <c r="DY62" s="253"/>
      <c r="DZ62" s="253"/>
      <c r="EA62" s="253"/>
      <c r="EB62" s="253"/>
      <c r="EC62" s="253"/>
      <c r="ED62" s="253"/>
      <c r="EE62" s="255"/>
      <c r="EF62" s="255"/>
      <c r="EG62" s="255"/>
      <c r="EH62" s="255"/>
      <c r="EI62" s="253"/>
      <c r="EJ62" s="253"/>
      <c r="EK62" s="253"/>
      <c r="EL62" s="253"/>
      <c r="EM62" s="253"/>
      <c r="EN62" s="253"/>
      <c r="EO62" s="253"/>
      <c r="EP62" s="253"/>
      <c r="EQ62" s="255"/>
      <c r="ER62" s="253"/>
      <c r="ES62" s="253"/>
      <c r="ET62" s="253"/>
      <c r="EU62" s="253"/>
      <c r="EV62" s="253"/>
      <c r="EW62" s="253"/>
      <c r="EX62" s="253"/>
      <c r="EY62" s="253"/>
      <c r="EZ62" s="253"/>
      <c r="FA62" s="253"/>
      <c r="FB62" s="255"/>
      <c r="FC62" s="255"/>
      <c r="FD62" s="255"/>
      <c r="FE62" s="255"/>
      <c r="FF62" s="255"/>
      <c r="FG62" s="255"/>
      <c r="FH62" s="255"/>
      <c r="FI62" s="255"/>
      <c r="FJ62" s="255"/>
      <c r="FK62" s="255"/>
    </row>
    <row r="63" spans="2:216" ht="9.9499999999999993" customHeight="1">
      <c r="B63" s="1860">
        <v>3</v>
      </c>
      <c r="C63" s="1860"/>
      <c r="D63" s="253" t="s">
        <v>294</v>
      </c>
      <c r="E63" s="253"/>
      <c r="F63" s="255"/>
      <c r="G63" s="253"/>
      <c r="H63" s="253"/>
      <c r="I63" s="253"/>
      <c r="J63" s="253"/>
      <c r="K63" s="253"/>
      <c r="L63" s="253"/>
      <c r="M63" s="253"/>
      <c r="N63" s="253"/>
      <c r="O63" s="253"/>
      <c r="P63" s="253"/>
      <c r="Q63" s="253"/>
      <c r="R63" s="253"/>
      <c r="S63" s="253"/>
      <c r="T63" s="253"/>
      <c r="U63" s="253"/>
      <c r="V63" s="253"/>
      <c r="W63" s="253"/>
      <c r="X63" s="253"/>
      <c r="Y63" s="255"/>
      <c r="Z63" s="255"/>
      <c r="AA63" s="255"/>
      <c r="AB63" s="255"/>
      <c r="AC63" s="253"/>
      <c r="AD63" s="253"/>
      <c r="AE63" s="253"/>
      <c r="AF63" s="253"/>
      <c r="AG63" s="253"/>
      <c r="AH63" s="253"/>
      <c r="AI63" s="253"/>
      <c r="AJ63" s="255"/>
      <c r="AK63" s="253"/>
      <c r="AL63" s="253"/>
      <c r="AM63" s="253"/>
      <c r="AN63" s="253"/>
      <c r="AO63" s="253"/>
      <c r="AP63" s="253"/>
      <c r="AQ63" s="253"/>
      <c r="AR63" s="253"/>
      <c r="AS63" s="253"/>
      <c r="AT63" s="253"/>
      <c r="AU63" s="253"/>
      <c r="AV63" s="253"/>
      <c r="AW63" s="253"/>
      <c r="AX63" s="253"/>
      <c r="AY63" s="1845"/>
      <c r="AZ63" s="1846"/>
      <c r="BA63" s="1846"/>
      <c r="BB63" s="1846"/>
      <c r="BC63" s="1846"/>
      <c r="BD63" s="1846"/>
      <c r="BE63" s="1846"/>
      <c r="BF63" s="1846"/>
      <c r="BG63" s="1846"/>
      <c r="BH63" s="1846"/>
      <c r="BI63" s="1846"/>
      <c r="BJ63" s="1846"/>
      <c r="BK63" s="1846"/>
      <c r="BL63" s="1846"/>
      <c r="BM63" s="1846"/>
      <c r="BN63" s="1846"/>
      <c r="BO63" s="1846"/>
      <c r="BP63" s="1846"/>
      <c r="BQ63" s="1846"/>
      <c r="BR63" s="1846"/>
      <c r="BS63" s="1846"/>
      <c r="BT63" s="1846"/>
      <c r="BU63" s="1846"/>
      <c r="BV63" s="1846"/>
      <c r="BW63" s="1846"/>
      <c r="BX63" s="1846"/>
      <c r="BY63" s="1846"/>
      <c r="BZ63" s="1847"/>
      <c r="CA63" s="1359"/>
      <c r="CB63" s="386"/>
      <c r="CC63" s="386"/>
      <c r="CD63" s="386"/>
      <c r="CE63" s="253"/>
      <c r="CF63" s="253"/>
      <c r="CG63" s="253"/>
      <c r="CH63" s="253"/>
      <c r="CI63" s="253"/>
      <c r="CJ63" s="253"/>
      <c r="CK63" s="253"/>
      <c r="CL63" s="253"/>
      <c r="CM63" s="253"/>
      <c r="CN63" s="253"/>
      <c r="CO63" s="253"/>
      <c r="CP63" s="253"/>
      <c r="CQ63" s="253"/>
      <c r="CR63" s="253"/>
      <c r="CS63" s="253"/>
      <c r="CT63" s="253"/>
      <c r="CU63" s="253"/>
      <c r="CV63" s="253"/>
      <c r="CW63" s="253"/>
      <c r="CX63" s="253"/>
      <c r="DK63" s="253"/>
      <c r="DL63" s="255"/>
      <c r="DM63" s="253"/>
      <c r="DN63" s="253"/>
      <c r="DO63" s="255"/>
      <c r="DP63" s="255"/>
      <c r="DQ63" s="253"/>
      <c r="DR63" s="253"/>
      <c r="DS63" s="253"/>
      <c r="DT63" s="253"/>
      <c r="DU63" s="253"/>
      <c r="DV63" s="253"/>
      <c r="DW63" s="253"/>
      <c r="DX63" s="253"/>
      <c r="DY63" s="253"/>
      <c r="DZ63" s="253"/>
      <c r="EA63" s="253"/>
      <c r="EB63" s="253"/>
      <c r="EC63" s="253"/>
      <c r="ED63" s="253"/>
      <c r="EE63" s="255"/>
      <c r="EF63" s="255"/>
      <c r="EG63" s="255"/>
      <c r="EH63" s="255"/>
      <c r="EI63" s="255"/>
      <c r="EJ63" s="253"/>
      <c r="EK63" s="253"/>
      <c r="EL63" s="253"/>
      <c r="EM63" s="253"/>
      <c r="EN63" s="253"/>
      <c r="EO63" s="253"/>
      <c r="EP63" s="255"/>
      <c r="EQ63" s="255"/>
      <c r="ER63" s="253"/>
      <c r="ES63" s="253"/>
      <c r="ET63" s="253"/>
      <c r="EU63" s="253"/>
      <c r="EV63" s="253"/>
      <c r="EW63" s="253"/>
      <c r="EX63" s="253"/>
      <c r="EY63" s="253"/>
      <c r="EZ63" s="253"/>
      <c r="FA63" s="253"/>
      <c r="FB63" s="255"/>
      <c r="FC63" s="255"/>
      <c r="FD63" s="255"/>
      <c r="FE63" s="255"/>
      <c r="FF63" s="255"/>
      <c r="FG63" s="255"/>
      <c r="FH63" s="255"/>
      <c r="FI63" s="255"/>
      <c r="FJ63" s="255"/>
      <c r="FK63" s="255"/>
    </row>
    <row r="64" spans="2:216" ht="9.9499999999999993" customHeight="1">
      <c r="B64" s="1860">
        <v>4</v>
      </c>
      <c r="C64" s="1860"/>
      <c r="D64" s="253" t="s">
        <v>615</v>
      </c>
      <c r="E64" s="253"/>
      <c r="F64" s="255"/>
      <c r="G64" s="253"/>
      <c r="H64" s="253"/>
      <c r="I64" s="253"/>
      <c r="J64" s="253"/>
      <c r="K64" s="253"/>
      <c r="L64" s="253"/>
      <c r="M64" s="253"/>
      <c r="N64" s="253"/>
      <c r="O64" s="253"/>
      <c r="P64" s="253"/>
      <c r="Q64" s="253"/>
      <c r="R64" s="253"/>
      <c r="S64" s="253"/>
      <c r="T64" s="253"/>
      <c r="U64" s="253"/>
      <c r="V64" s="253"/>
      <c r="W64" s="253"/>
      <c r="X64" s="253"/>
      <c r="Y64" s="255"/>
      <c r="Z64" s="255"/>
      <c r="AA64" s="255"/>
      <c r="AB64" s="255"/>
      <c r="AC64" s="255"/>
      <c r="AD64" s="253"/>
      <c r="AE64" s="253"/>
      <c r="AF64" s="253"/>
      <c r="AG64" s="253"/>
      <c r="AH64" s="253"/>
      <c r="AI64" s="255"/>
      <c r="AJ64" s="255"/>
      <c r="AK64" s="253"/>
      <c r="AL64" s="253"/>
      <c r="AM64" s="253"/>
      <c r="AN64" s="253"/>
      <c r="AO64" s="253"/>
      <c r="AP64" s="253"/>
      <c r="AQ64" s="253"/>
      <c r="AR64" s="253"/>
      <c r="AS64" s="253"/>
      <c r="AT64" s="253"/>
      <c r="AU64" s="253"/>
      <c r="AV64" s="253"/>
      <c r="AW64" s="253"/>
      <c r="AX64" s="253"/>
      <c r="AY64" s="1845"/>
      <c r="AZ64" s="1846"/>
      <c r="BA64" s="1846"/>
      <c r="BB64" s="1846"/>
      <c r="BC64" s="1846"/>
      <c r="BD64" s="1846"/>
      <c r="BE64" s="1846"/>
      <c r="BF64" s="1846"/>
      <c r="BG64" s="1846"/>
      <c r="BH64" s="1846"/>
      <c r="BI64" s="1846"/>
      <c r="BJ64" s="1846"/>
      <c r="BK64" s="1846"/>
      <c r="BL64" s="1846"/>
      <c r="BM64" s="1846"/>
      <c r="BN64" s="1846"/>
      <c r="BO64" s="1846"/>
      <c r="BP64" s="1846"/>
      <c r="BQ64" s="1846"/>
      <c r="BR64" s="1846"/>
      <c r="BS64" s="1846"/>
      <c r="BT64" s="1846"/>
      <c r="BU64" s="1846"/>
      <c r="BV64" s="1846"/>
      <c r="BW64" s="1846"/>
      <c r="BX64" s="1846"/>
      <c r="BY64" s="1846"/>
      <c r="BZ64" s="1847"/>
      <c r="CA64" s="1359"/>
      <c r="CB64" s="386"/>
      <c r="DQ64" s="253"/>
      <c r="DR64" s="253"/>
      <c r="DS64" s="253"/>
      <c r="DT64" s="253"/>
      <c r="DU64" s="253"/>
      <c r="DV64" s="253"/>
      <c r="DW64" s="253"/>
      <c r="DX64" s="253"/>
      <c r="DY64" s="253"/>
      <c r="DZ64" s="253"/>
      <c r="EA64" s="253"/>
      <c r="EB64" s="253"/>
      <c r="EC64" s="253"/>
      <c r="ED64" s="253"/>
      <c r="EE64" s="253"/>
      <c r="EF64" s="253"/>
      <c r="EG64" s="253"/>
      <c r="EH64" s="253"/>
      <c r="EI64" s="253"/>
      <c r="EJ64" s="253"/>
      <c r="EK64" s="253"/>
      <c r="EL64" s="253"/>
      <c r="EM64" s="253"/>
      <c r="EN64" s="253"/>
      <c r="EO64" s="253"/>
      <c r="EP64" s="253"/>
      <c r="EQ64" s="253"/>
      <c r="ER64" s="253"/>
      <c r="ES64" s="253"/>
      <c r="ET64" s="253"/>
      <c r="EU64" s="253"/>
      <c r="EV64" s="253"/>
      <c r="EW64" s="253"/>
      <c r="EX64" s="253"/>
      <c r="EY64" s="253"/>
      <c r="EZ64" s="253"/>
      <c r="FA64" s="253"/>
      <c r="FB64" s="253"/>
      <c r="FC64" s="253"/>
      <c r="FD64" s="253"/>
      <c r="FE64" s="253"/>
      <c r="FF64" s="255"/>
      <c r="FG64" s="255"/>
      <c r="FH64" s="255"/>
      <c r="FI64" s="255"/>
      <c r="FJ64" s="255"/>
      <c r="FK64" s="255"/>
    </row>
    <row r="65" spans="2:167" ht="9.9499999999999993" customHeight="1">
      <c r="B65" s="1860">
        <v>5</v>
      </c>
      <c r="C65" s="1860"/>
      <c r="D65" s="255" t="s">
        <v>627</v>
      </c>
      <c r="E65" s="255"/>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1845"/>
      <c r="AZ65" s="1846"/>
      <c r="BA65" s="1846"/>
      <c r="BB65" s="1846"/>
      <c r="BC65" s="1846"/>
      <c r="BD65" s="1846"/>
      <c r="BE65" s="1846"/>
      <c r="BF65" s="1846"/>
      <c r="BG65" s="1846"/>
      <c r="BH65" s="1846"/>
      <c r="BI65" s="1846"/>
      <c r="BJ65" s="1846"/>
      <c r="BK65" s="1846"/>
      <c r="BL65" s="1846"/>
      <c r="BM65" s="1846"/>
      <c r="BN65" s="1846"/>
      <c r="BO65" s="1846"/>
      <c r="BP65" s="1846"/>
      <c r="BQ65" s="1846"/>
      <c r="BR65" s="1846"/>
      <c r="BS65" s="1846"/>
      <c r="BT65" s="1846"/>
      <c r="BU65" s="1846"/>
      <c r="BV65" s="1846"/>
      <c r="BW65" s="1846"/>
      <c r="BX65" s="1846"/>
      <c r="BY65" s="1846"/>
      <c r="BZ65" s="1847"/>
      <c r="CA65" s="1359"/>
      <c r="CB65" s="386"/>
      <c r="DW65" s="253"/>
      <c r="DX65" s="253"/>
      <c r="DY65" s="253"/>
      <c r="DZ65" s="253"/>
      <c r="EA65" s="253"/>
      <c r="EB65" s="253"/>
      <c r="EC65" s="253"/>
      <c r="ED65" s="253"/>
      <c r="EE65" s="253"/>
      <c r="EF65" s="253"/>
      <c r="EG65" s="253"/>
      <c r="EH65" s="253"/>
      <c r="EI65" s="253"/>
      <c r="EJ65" s="253"/>
      <c r="EK65" s="253"/>
      <c r="EL65" s="253"/>
      <c r="EM65" s="253"/>
      <c r="EN65" s="253"/>
      <c r="EO65" s="253"/>
      <c r="EP65" s="253"/>
      <c r="EQ65" s="253"/>
      <c r="ER65" s="253"/>
      <c r="ES65" s="253"/>
      <c r="ET65" s="253"/>
      <c r="EU65" s="253"/>
      <c r="EV65" s="253"/>
      <c r="EW65" s="253"/>
      <c r="EX65" s="253"/>
      <c r="EY65" s="253"/>
      <c r="EZ65" s="253"/>
      <c r="FA65" s="253"/>
      <c r="FB65" s="253"/>
      <c r="FC65" s="253"/>
      <c r="FD65" s="253"/>
      <c r="FE65" s="253"/>
      <c r="FF65" s="255"/>
      <c r="FG65" s="255"/>
      <c r="FH65" s="255"/>
      <c r="FI65" s="255"/>
      <c r="FJ65" s="255"/>
      <c r="FK65" s="255"/>
    </row>
    <row r="66" spans="2:167" ht="9.9499999999999993" customHeight="1">
      <c r="B66" s="437"/>
      <c r="C66" s="437"/>
      <c r="D66" s="255" t="s">
        <v>338</v>
      </c>
      <c r="E66" s="255"/>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1845"/>
      <c r="AZ66" s="1846"/>
      <c r="BA66" s="1846"/>
      <c r="BB66" s="1846"/>
      <c r="BC66" s="1846"/>
      <c r="BD66" s="1846"/>
      <c r="BE66" s="1846"/>
      <c r="BF66" s="1846"/>
      <c r="BG66" s="1846"/>
      <c r="BH66" s="1846"/>
      <c r="BI66" s="1846"/>
      <c r="BJ66" s="1846"/>
      <c r="BK66" s="1846"/>
      <c r="BL66" s="1846"/>
      <c r="BM66" s="1846"/>
      <c r="BN66" s="1846"/>
      <c r="BO66" s="1846"/>
      <c r="BP66" s="1846"/>
      <c r="BQ66" s="1846"/>
      <c r="BR66" s="1846"/>
      <c r="BS66" s="1846"/>
      <c r="BT66" s="1846"/>
      <c r="BU66" s="1846"/>
      <c r="BV66" s="1846"/>
      <c r="BW66" s="1846"/>
      <c r="BX66" s="1846"/>
      <c r="BY66" s="1846"/>
      <c r="BZ66" s="1847"/>
      <c r="CA66" s="1359"/>
      <c r="CB66" s="386"/>
      <c r="CC66" s="386"/>
      <c r="CD66" s="386"/>
      <c r="CE66" s="253"/>
      <c r="CF66" s="253"/>
      <c r="CG66" s="253"/>
      <c r="CH66" s="253"/>
      <c r="CI66" s="253"/>
      <c r="DW66" s="253"/>
      <c r="DX66" s="253"/>
      <c r="DY66" s="253"/>
      <c r="DZ66" s="253"/>
      <c r="EA66" s="253"/>
      <c r="EB66" s="253"/>
      <c r="EC66" s="253"/>
      <c r="ED66" s="253"/>
      <c r="EE66" s="253"/>
      <c r="EF66" s="253"/>
      <c r="EG66" s="253"/>
      <c r="EH66" s="253"/>
      <c r="EI66" s="253"/>
      <c r="EJ66" s="253"/>
      <c r="EK66" s="253"/>
      <c r="EL66" s="253"/>
      <c r="EM66" s="253"/>
      <c r="EN66" s="253"/>
      <c r="EO66" s="253"/>
      <c r="EP66" s="253"/>
      <c r="EQ66" s="253"/>
      <c r="ER66" s="253"/>
      <c r="ES66" s="253"/>
      <c r="ET66" s="253"/>
      <c r="EU66" s="253"/>
      <c r="EV66" s="253"/>
      <c r="EW66" s="253"/>
      <c r="EX66" s="253"/>
      <c r="EY66" s="253"/>
      <c r="EZ66" s="253"/>
      <c r="FA66" s="253"/>
      <c r="FB66" s="253"/>
      <c r="FC66" s="253"/>
      <c r="FD66" s="253"/>
      <c r="FE66" s="253"/>
      <c r="FF66" s="255"/>
      <c r="FG66" s="255"/>
      <c r="FH66" s="255"/>
      <c r="FI66" s="255"/>
      <c r="FJ66" s="255"/>
      <c r="FK66" s="255"/>
    </row>
    <row r="67" spans="2:167" ht="9.9499999999999993" customHeight="1">
      <c r="B67" s="1860">
        <v>6</v>
      </c>
      <c r="C67" s="1860"/>
      <c r="D67" s="253" t="s">
        <v>588</v>
      </c>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1845"/>
      <c r="AZ67" s="1846"/>
      <c r="BA67" s="1846"/>
      <c r="BB67" s="1846"/>
      <c r="BC67" s="1846"/>
      <c r="BD67" s="1846"/>
      <c r="BE67" s="1846"/>
      <c r="BF67" s="1846"/>
      <c r="BG67" s="1846"/>
      <c r="BH67" s="1846"/>
      <c r="BI67" s="1846"/>
      <c r="BJ67" s="1846"/>
      <c r="BK67" s="1846"/>
      <c r="BL67" s="1846"/>
      <c r="BM67" s="1846"/>
      <c r="BN67" s="1846"/>
      <c r="BO67" s="1846"/>
      <c r="BP67" s="1846"/>
      <c r="BQ67" s="1846"/>
      <c r="BR67" s="1846"/>
      <c r="BS67" s="1846"/>
      <c r="BT67" s="1846"/>
      <c r="BU67" s="1846"/>
      <c r="BV67" s="1846"/>
      <c r="BW67" s="1846"/>
      <c r="BX67" s="1846"/>
      <c r="BY67" s="1846"/>
      <c r="BZ67" s="1847"/>
      <c r="CA67" s="1359"/>
      <c r="CB67" s="386"/>
      <c r="CC67" s="386"/>
      <c r="CD67" s="386"/>
      <c r="CE67" s="253"/>
      <c r="CF67" s="253"/>
      <c r="CG67" s="253"/>
      <c r="CH67" s="253"/>
      <c r="CI67" s="253"/>
      <c r="CJ67" s="253"/>
      <c r="CK67" s="253"/>
      <c r="CL67" s="253"/>
      <c r="CM67" s="253"/>
      <c r="CN67" s="253"/>
      <c r="CO67" s="253"/>
      <c r="CP67" s="253"/>
      <c r="CQ67" s="253"/>
      <c r="CR67" s="253"/>
      <c r="CS67" s="253"/>
      <c r="CT67" s="253"/>
      <c r="CU67" s="253"/>
      <c r="CV67" s="253"/>
      <c r="CW67" s="253"/>
      <c r="CX67" s="253"/>
      <c r="DK67" s="255"/>
      <c r="DL67" s="255"/>
      <c r="DM67" s="253"/>
      <c r="DN67" s="253"/>
      <c r="DW67" s="253"/>
      <c r="DX67" s="253"/>
      <c r="DY67" s="253"/>
      <c r="DZ67" s="253"/>
      <c r="EA67" s="253"/>
      <c r="EB67" s="253"/>
      <c r="EC67" s="253"/>
      <c r="ED67" s="253"/>
      <c r="EE67" s="253"/>
      <c r="EF67" s="253"/>
      <c r="EG67" s="253"/>
      <c r="EH67" s="253"/>
      <c r="EI67" s="253"/>
      <c r="EJ67" s="253"/>
      <c r="EK67" s="253"/>
      <c r="EL67" s="253"/>
      <c r="EM67" s="253"/>
      <c r="EN67" s="253"/>
      <c r="EO67" s="253"/>
      <c r="EP67" s="253"/>
      <c r="EQ67" s="253"/>
      <c r="ER67" s="253"/>
      <c r="ES67" s="253"/>
      <c r="ET67" s="253"/>
      <c r="EU67" s="253"/>
      <c r="EV67" s="253"/>
      <c r="EW67" s="253"/>
      <c r="EX67" s="253"/>
      <c r="EY67" s="253"/>
      <c r="EZ67" s="253"/>
      <c r="FA67" s="253"/>
      <c r="FB67" s="253"/>
      <c r="FC67" s="253"/>
      <c r="FD67" s="253"/>
      <c r="FE67" s="253"/>
      <c r="FF67" s="255"/>
      <c r="FG67" s="255"/>
      <c r="FH67" s="255"/>
      <c r="FI67" s="255"/>
      <c r="FJ67" s="255"/>
      <c r="FK67" s="255"/>
    </row>
    <row r="68" spans="2:167" ht="9.9499999999999993" customHeight="1">
      <c r="B68" s="437"/>
      <c r="C68" s="437"/>
      <c r="D68" s="253" t="s">
        <v>589</v>
      </c>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1845"/>
      <c r="AZ68" s="1846"/>
      <c r="BA68" s="1846"/>
      <c r="BB68" s="1846"/>
      <c r="BC68" s="1846"/>
      <c r="BD68" s="1846"/>
      <c r="BE68" s="1846"/>
      <c r="BF68" s="1846"/>
      <c r="BG68" s="1846"/>
      <c r="BH68" s="1846"/>
      <c r="BI68" s="1846"/>
      <c r="BJ68" s="1846"/>
      <c r="BK68" s="1846"/>
      <c r="BL68" s="1846"/>
      <c r="BM68" s="1846"/>
      <c r="BN68" s="1846"/>
      <c r="BO68" s="1846"/>
      <c r="BP68" s="1846"/>
      <c r="BQ68" s="1846"/>
      <c r="BR68" s="1846"/>
      <c r="BS68" s="1846"/>
      <c r="BT68" s="1846"/>
      <c r="BU68" s="1846"/>
      <c r="BV68" s="1846"/>
      <c r="BW68" s="1846"/>
      <c r="BX68" s="1846"/>
      <c r="BY68" s="1846"/>
      <c r="BZ68" s="1847"/>
      <c r="CA68" s="1359"/>
      <c r="CB68" s="386"/>
      <c r="CC68" s="386"/>
      <c r="CD68" s="386"/>
      <c r="CE68" s="253"/>
      <c r="CF68" s="253"/>
      <c r="CG68" s="253"/>
      <c r="CH68" s="253"/>
      <c r="CI68" s="253"/>
      <c r="CJ68" s="253"/>
      <c r="CK68" s="253"/>
      <c r="CL68" s="253"/>
      <c r="CM68" s="253"/>
      <c r="CN68" s="253"/>
      <c r="CO68" s="253"/>
      <c r="CP68" s="253"/>
      <c r="CQ68" s="253"/>
      <c r="CR68" s="253"/>
      <c r="CS68" s="253"/>
      <c r="CT68" s="253"/>
      <c r="CU68" s="253"/>
      <c r="CV68" s="253"/>
      <c r="CW68" s="253"/>
      <c r="CX68" s="253"/>
      <c r="DK68" s="255"/>
      <c r="DL68" s="255"/>
      <c r="DM68" s="253"/>
      <c r="DN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5"/>
      <c r="FG68" s="255"/>
      <c r="FH68" s="255"/>
      <c r="FI68" s="255"/>
      <c r="FJ68" s="255"/>
      <c r="FK68" s="255"/>
    </row>
    <row r="69" spans="2:167" ht="9.9499999999999993" customHeight="1">
      <c r="B69" s="437"/>
      <c r="C69" s="437"/>
      <c r="D69" s="253" t="s">
        <v>590</v>
      </c>
      <c r="E69" s="253"/>
      <c r="F69" s="253"/>
      <c r="G69" s="253"/>
      <c r="H69" s="253"/>
      <c r="I69" s="255"/>
      <c r="J69" s="255"/>
      <c r="K69" s="255"/>
      <c r="L69" s="255"/>
      <c r="M69" s="255"/>
      <c r="N69" s="255"/>
      <c r="O69" s="255"/>
      <c r="P69" s="255"/>
      <c r="Q69" s="255"/>
      <c r="R69" s="255"/>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1845"/>
      <c r="AZ69" s="1846"/>
      <c r="BA69" s="1846"/>
      <c r="BB69" s="1846"/>
      <c r="BC69" s="1846"/>
      <c r="BD69" s="1846"/>
      <c r="BE69" s="1846"/>
      <c r="BF69" s="1846"/>
      <c r="BG69" s="1846"/>
      <c r="BH69" s="1846"/>
      <c r="BI69" s="1846"/>
      <c r="BJ69" s="1846"/>
      <c r="BK69" s="1846"/>
      <c r="BL69" s="1846"/>
      <c r="BM69" s="1846"/>
      <c r="BN69" s="1846"/>
      <c r="BO69" s="1846"/>
      <c r="BP69" s="1846"/>
      <c r="BQ69" s="1846"/>
      <c r="BR69" s="1846"/>
      <c r="BS69" s="1846"/>
      <c r="BT69" s="1846"/>
      <c r="BU69" s="1846"/>
      <c r="BV69" s="1846"/>
      <c r="BW69" s="1846"/>
      <c r="BX69" s="1846"/>
      <c r="BY69" s="1846"/>
      <c r="BZ69" s="1847"/>
      <c r="CA69" s="1359"/>
      <c r="CB69" s="386"/>
      <c r="DQ69" s="253"/>
      <c r="DR69" s="253"/>
      <c r="DS69" s="253"/>
      <c r="DT69" s="253"/>
      <c r="DU69" s="253"/>
      <c r="DV69" s="253"/>
      <c r="DW69" s="253"/>
      <c r="DX69" s="253"/>
      <c r="DY69" s="253"/>
      <c r="DZ69" s="253"/>
      <c r="EA69" s="253"/>
      <c r="EB69" s="253"/>
      <c r="EC69" s="253"/>
      <c r="ED69" s="253"/>
      <c r="EE69" s="253"/>
      <c r="EF69" s="253"/>
      <c r="EG69" s="253"/>
      <c r="EH69" s="253"/>
      <c r="EI69" s="253"/>
      <c r="EJ69" s="253"/>
      <c r="EK69" s="253"/>
      <c r="EL69" s="253"/>
      <c r="EM69" s="253"/>
      <c r="EN69" s="253"/>
      <c r="EO69" s="253"/>
      <c r="EP69" s="253"/>
      <c r="EQ69" s="253"/>
      <c r="ER69" s="253"/>
      <c r="ES69" s="253"/>
      <c r="ET69" s="253"/>
      <c r="EU69" s="253"/>
      <c r="EV69" s="253"/>
      <c r="EW69" s="253"/>
      <c r="EX69" s="253"/>
      <c r="EY69" s="253"/>
      <c r="EZ69" s="253"/>
      <c r="FA69" s="253"/>
      <c r="FB69" s="253"/>
      <c r="FC69" s="253"/>
      <c r="FD69" s="253"/>
      <c r="FE69" s="253"/>
      <c r="FF69" s="255"/>
      <c r="FG69" s="255"/>
      <c r="FH69" s="255"/>
      <c r="FI69" s="255"/>
      <c r="FJ69" s="255"/>
      <c r="FK69" s="255"/>
    </row>
    <row r="70" spans="2:167" ht="9.9499999999999993" customHeight="1">
      <c r="B70" s="1860">
        <v>7</v>
      </c>
      <c r="C70" s="1860"/>
      <c r="D70" s="253" t="s">
        <v>295</v>
      </c>
      <c r="E70" s="253"/>
      <c r="F70" s="253"/>
      <c r="G70" s="255"/>
      <c r="H70" s="255"/>
      <c r="I70" s="255"/>
      <c r="J70" s="255"/>
      <c r="K70" s="255"/>
      <c r="L70" s="255"/>
      <c r="M70" s="255"/>
      <c r="N70" s="255"/>
      <c r="O70" s="255"/>
      <c r="P70" s="255"/>
      <c r="Q70" s="255"/>
      <c r="R70" s="255"/>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1845"/>
      <c r="AZ70" s="1846"/>
      <c r="BA70" s="1846"/>
      <c r="BB70" s="1846"/>
      <c r="BC70" s="1846"/>
      <c r="BD70" s="1846"/>
      <c r="BE70" s="1846"/>
      <c r="BF70" s="1846"/>
      <c r="BG70" s="1846"/>
      <c r="BH70" s="1846"/>
      <c r="BI70" s="1846"/>
      <c r="BJ70" s="1846"/>
      <c r="BK70" s="1846"/>
      <c r="BL70" s="1846"/>
      <c r="BM70" s="1846"/>
      <c r="BN70" s="1846"/>
      <c r="BO70" s="1846"/>
      <c r="BP70" s="1846"/>
      <c r="BQ70" s="1846"/>
      <c r="BR70" s="1846"/>
      <c r="BS70" s="1846"/>
      <c r="BT70" s="1846"/>
      <c r="BU70" s="1846"/>
      <c r="BV70" s="1846"/>
      <c r="BW70" s="1846"/>
      <c r="BX70" s="1846"/>
      <c r="BY70" s="1846"/>
      <c r="BZ70" s="1847"/>
      <c r="CA70" s="1359"/>
      <c r="CB70" s="386"/>
      <c r="DQ70" s="253"/>
      <c r="DR70" s="253"/>
      <c r="DS70" s="253"/>
      <c r="DT70" s="253"/>
      <c r="DU70" s="253"/>
      <c r="DV70" s="253"/>
      <c r="DW70" s="253"/>
      <c r="DX70" s="253"/>
      <c r="DY70" s="253"/>
      <c r="DZ70" s="253"/>
      <c r="EA70" s="253"/>
      <c r="EB70" s="253"/>
      <c r="EC70" s="253"/>
      <c r="ED70" s="253"/>
      <c r="EE70" s="253"/>
      <c r="EF70" s="253"/>
      <c r="EG70" s="253"/>
      <c r="EH70" s="253"/>
      <c r="EI70" s="253"/>
      <c r="EJ70" s="253"/>
      <c r="EK70" s="253"/>
      <c r="EL70" s="253"/>
      <c r="EM70" s="253"/>
      <c r="EN70" s="253"/>
      <c r="EO70" s="253"/>
      <c r="EP70" s="253"/>
      <c r="EQ70" s="253"/>
      <c r="ER70" s="253"/>
      <c r="ES70" s="253"/>
      <c r="ET70" s="253"/>
      <c r="EU70" s="253"/>
      <c r="EV70" s="253"/>
      <c r="EW70" s="253"/>
      <c r="EX70" s="253"/>
      <c r="EY70" s="253"/>
      <c r="EZ70" s="253"/>
      <c r="FA70" s="253"/>
      <c r="FB70" s="253"/>
      <c r="FC70" s="253"/>
      <c r="FD70" s="253"/>
      <c r="FE70" s="253"/>
      <c r="FF70" s="255"/>
      <c r="FG70" s="255"/>
      <c r="FH70" s="255"/>
      <c r="FI70" s="255"/>
      <c r="FJ70" s="255"/>
      <c r="FK70" s="255"/>
    </row>
    <row r="71" spans="2:167" ht="9.9499999999999993" customHeight="1">
      <c r="B71" s="1860">
        <v>8</v>
      </c>
      <c r="C71" s="1860"/>
      <c r="D71" s="253" t="s">
        <v>619</v>
      </c>
      <c r="E71" s="253"/>
      <c r="F71" s="253"/>
      <c r="G71" s="255"/>
      <c r="H71" s="255"/>
      <c r="I71" s="255"/>
      <c r="J71" s="255"/>
      <c r="K71" s="255"/>
      <c r="L71" s="255"/>
      <c r="M71" s="255"/>
      <c r="N71" s="255"/>
      <c r="O71" s="255"/>
      <c r="P71" s="255"/>
      <c r="Q71" s="255"/>
      <c r="R71" s="255"/>
      <c r="S71" s="255"/>
      <c r="T71" s="255"/>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1845"/>
      <c r="AZ71" s="1846"/>
      <c r="BA71" s="1846"/>
      <c r="BB71" s="1846"/>
      <c r="BC71" s="1846"/>
      <c r="BD71" s="1846"/>
      <c r="BE71" s="1846"/>
      <c r="BF71" s="1846"/>
      <c r="BG71" s="1846"/>
      <c r="BH71" s="1846"/>
      <c r="BI71" s="1846"/>
      <c r="BJ71" s="1846"/>
      <c r="BK71" s="1846"/>
      <c r="BL71" s="1846"/>
      <c r="BM71" s="1846"/>
      <c r="BN71" s="1846"/>
      <c r="BO71" s="1846"/>
      <c r="BP71" s="1846"/>
      <c r="BQ71" s="1846"/>
      <c r="BR71" s="1846"/>
      <c r="BS71" s="1846"/>
      <c r="BT71" s="1846"/>
      <c r="BU71" s="1846"/>
      <c r="BV71" s="1846"/>
      <c r="BW71" s="1846"/>
      <c r="BX71" s="1846"/>
      <c r="BY71" s="1846"/>
      <c r="BZ71" s="1847"/>
      <c r="CA71" s="1359"/>
      <c r="CB71" s="1839" t="s">
        <v>311</v>
      </c>
      <c r="CC71" s="1840" t="s">
        <v>1908</v>
      </c>
      <c r="CD71" s="1840"/>
      <c r="CE71" s="1840"/>
      <c r="CF71" s="1840"/>
      <c r="CG71" s="1840"/>
      <c r="CH71" s="1840"/>
      <c r="CI71" s="1840"/>
      <c r="CJ71" s="1840"/>
      <c r="CK71" s="1840"/>
      <c r="CL71" s="1840"/>
      <c r="CM71" s="1840"/>
      <c r="CN71" s="1840"/>
      <c r="CO71" s="1840"/>
      <c r="CP71" s="1840"/>
      <c r="CQ71" s="1840"/>
      <c r="CR71" s="1840"/>
      <c r="CS71" s="1840"/>
      <c r="CT71" s="1840"/>
      <c r="CU71" s="1840"/>
      <c r="CV71" s="1840"/>
      <c r="CW71" s="1840"/>
      <c r="CX71" s="1840"/>
      <c r="CY71" s="1840"/>
      <c r="CZ71" s="1840"/>
      <c r="DA71" s="1840"/>
      <c r="DB71" s="1840"/>
      <c r="DC71" s="1840"/>
      <c r="DD71" s="1840"/>
      <c r="DE71" s="1840"/>
      <c r="DF71" s="1840"/>
      <c r="DG71" s="1840"/>
      <c r="DH71" s="1851"/>
      <c r="DI71" s="1851"/>
      <c r="DJ71" s="1851"/>
      <c r="DK71" s="1851"/>
      <c r="DL71" s="1851"/>
      <c r="DM71" s="1851"/>
      <c r="DN71" s="1851"/>
      <c r="DQ71" s="253"/>
      <c r="DR71" s="253"/>
      <c r="DS71" s="253"/>
      <c r="DT71" s="253"/>
      <c r="DU71" s="253"/>
      <c r="DV71" s="255"/>
      <c r="DW71" s="255"/>
      <c r="DX71" s="255"/>
      <c r="FB71" s="253"/>
      <c r="FC71" s="253"/>
      <c r="FD71" s="253"/>
      <c r="FE71" s="253"/>
      <c r="FF71" s="255"/>
      <c r="FG71" s="255"/>
      <c r="FH71" s="255"/>
      <c r="FI71" s="255"/>
      <c r="FJ71" s="255"/>
      <c r="FK71" s="255"/>
    </row>
    <row r="72" spans="2:167" ht="9.9499999999999993" customHeight="1">
      <c r="B72" s="437"/>
      <c r="C72" s="437"/>
      <c r="D72" s="253" t="s">
        <v>621</v>
      </c>
      <c r="E72" s="253"/>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384"/>
      <c r="AI72" s="384"/>
      <c r="AJ72" s="384"/>
      <c r="AK72" s="384"/>
      <c r="AL72" s="384"/>
      <c r="AM72" s="384"/>
      <c r="AN72" s="384"/>
      <c r="AO72" s="384"/>
      <c r="AP72" s="384"/>
      <c r="AQ72" s="384"/>
      <c r="AR72" s="384"/>
      <c r="AS72" s="384"/>
      <c r="AT72" s="384"/>
      <c r="AU72" s="384"/>
      <c r="AV72" s="384"/>
      <c r="AW72" s="384"/>
      <c r="AY72" s="1845"/>
      <c r="AZ72" s="1846"/>
      <c r="BA72" s="1846"/>
      <c r="BB72" s="1846"/>
      <c r="BC72" s="1846"/>
      <c r="BD72" s="1846"/>
      <c r="BE72" s="1846"/>
      <c r="BF72" s="1846"/>
      <c r="BG72" s="1846"/>
      <c r="BH72" s="1846"/>
      <c r="BI72" s="1846"/>
      <c r="BJ72" s="1846"/>
      <c r="BK72" s="1846"/>
      <c r="BL72" s="1846"/>
      <c r="BM72" s="1846"/>
      <c r="BN72" s="1846"/>
      <c r="BO72" s="1846"/>
      <c r="BP72" s="1846"/>
      <c r="BQ72" s="1846"/>
      <c r="BR72" s="1846"/>
      <c r="BS72" s="1846"/>
      <c r="BT72" s="1846"/>
      <c r="BU72" s="1846"/>
      <c r="BV72" s="1846"/>
      <c r="BW72" s="1846"/>
      <c r="BX72" s="1846"/>
      <c r="BY72" s="1846"/>
      <c r="BZ72" s="1847"/>
      <c r="CA72" s="1359"/>
      <c r="CB72" s="1839"/>
      <c r="CC72" s="1840"/>
      <c r="CD72" s="1840"/>
      <c r="CE72" s="1840"/>
      <c r="CF72" s="1840"/>
      <c r="CG72" s="1840"/>
      <c r="CH72" s="1840"/>
      <c r="CI72" s="1840"/>
      <c r="CJ72" s="1840"/>
      <c r="CK72" s="1840"/>
      <c r="CL72" s="1840"/>
      <c r="CM72" s="1840"/>
      <c r="CN72" s="1840"/>
      <c r="CO72" s="1840"/>
      <c r="CP72" s="1840"/>
      <c r="CQ72" s="1840"/>
      <c r="CR72" s="1840"/>
      <c r="CS72" s="1840"/>
      <c r="CT72" s="1840"/>
      <c r="CU72" s="1840"/>
      <c r="CV72" s="1840"/>
      <c r="CW72" s="1840"/>
      <c r="CX72" s="1840"/>
      <c r="CY72" s="1840"/>
      <c r="CZ72" s="1840"/>
      <c r="DA72" s="1840"/>
      <c r="DB72" s="1840"/>
      <c r="DC72" s="1840"/>
      <c r="DD72" s="1840"/>
      <c r="DE72" s="1840"/>
      <c r="DF72" s="1840"/>
      <c r="DG72" s="1840"/>
      <c r="DH72" s="1851"/>
      <c r="DI72" s="1851"/>
      <c r="DJ72" s="1851"/>
      <c r="DK72" s="1851"/>
      <c r="DL72" s="1851"/>
      <c r="DM72" s="1851"/>
      <c r="DN72" s="1851"/>
      <c r="FB72" s="253"/>
      <c r="FC72" s="253"/>
      <c r="FD72" s="253"/>
      <c r="FE72" s="253"/>
      <c r="FG72" s="255"/>
      <c r="FH72" s="255"/>
      <c r="FI72" s="255"/>
      <c r="FJ72" s="255"/>
      <c r="FK72" s="255"/>
    </row>
    <row r="73" spans="2:167" ht="9.9499999999999993" customHeight="1">
      <c r="B73" s="1860">
        <v>9</v>
      </c>
      <c r="C73" s="1860"/>
      <c r="D73" s="253" t="s">
        <v>620</v>
      </c>
      <c r="E73" s="253"/>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384"/>
      <c r="AI73" s="384"/>
      <c r="AJ73" s="384"/>
      <c r="AK73" s="384"/>
      <c r="AL73" s="384"/>
      <c r="AM73" s="384"/>
      <c r="AN73" s="384"/>
      <c r="AO73" s="384"/>
      <c r="AP73" s="384"/>
      <c r="AQ73" s="384"/>
      <c r="AR73" s="384"/>
      <c r="AS73" s="384"/>
      <c r="AT73" s="384"/>
      <c r="AU73" s="384"/>
      <c r="AV73" s="384"/>
      <c r="AW73" s="384"/>
      <c r="AY73" s="1845"/>
      <c r="AZ73" s="1846"/>
      <c r="BA73" s="1846"/>
      <c r="BB73" s="1846"/>
      <c r="BC73" s="1846"/>
      <c r="BD73" s="1846"/>
      <c r="BE73" s="1846"/>
      <c r="BF73" s="1846"/>
      <c r="BG73" s="1846"/>
      <c r="BH73" s="1846"/>
      <c r="BI73" s="1846"/>
      <c r="BJ73" s="1846"/>
      <c r="BK73" s="1846"/>
      <c r="BL73" s="1846"/>
      <c r="BM73" s="1846"/>
      <c r="BN73" s="1846"/>
      <c r="BO73" s="1846"/>
      <c r="BP73" s="1846"/>
      <c r="BQ73" s="1846"/>
      <c r="BR73" s="1846"/>
      <c r="BS73" s="1846"/>
      <c r="BT73" s="1846"/>
      <c r="BU73" s="1846"/>
      <c r="BV73" s="1846"/>
      <c r="BW73" s="1846"/>
      <c r="BX73" s="1846"/>
      <c r="BY73" s="1846"/>
      <c r="BZ73" s="1847"/>
      <c r="CA73" s="1359"/>
      <c r="CB73" s="386"/>
      <c r="CC73" s="386"/>
      <c r="CD73" s="386"/>
      <c r="FB73" s="253"/>
      <c r="FC73" s="253"/>
      <c r="FD73" s="253"/>
      <c r="FE73" s="253"/>
      <c r="FG73" s="255"/>
      <c r="FH73" s="255"/>
      <c r="FI73" s="255"/>
      <c r="FJ73" s="255"/>
      <c r="FK73" s="255"/>
    </row>
    <row r="74" spans="2:167" ht="9.9499999999999993" customHeight="1">
      <c r="B74" s="1860">
        <v>10</v>
      </c>
      <c r="C74" s="1860"/>
      <c r="D74" s="253" t="s">
        <v>622</v>
      </c>
      <c r="E74" s="253"/>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384"/>
      <c r="AI74" s="384"/>
      <c r="AJ74" s="384"/>
      <c r="AK74" s="384"/>
      <c r="AL74" s="384"/>
      <c r="AM74" s="384"/>
      <c r="AN74" s="384"/>
      <c r="AO74" s="384"/>
      <c r="AP74" s="384"/>
      <c r="AQ74" s="384"/>
      <c r="AR74" s="384"/>
      <c r="AS74" s="384"/>
      <c r="AT74" s="384"/>
      <c r="AU74" s="384"/>
      <c r="AV74" s="384"/>
      <c r="AW74" s="384"/>
      <c r="AY74" s="1845"/>
      <c r="AZ74" s="1846"/>
      <c r="BA74" s="1846"/>
      <c r="BB74" s="1846"/>
      <c r="BC74" s="1846"/>
      <c r="BD74" s="1846"/>
      <c r="BE74" s="1846"/>
      <c r="BF74" s="1846"/>
      <c r="BG74" s="1846"/>
      <c r="BH74" s="1846"/>
      <c r="BI74" s="1846"/>
      <c r="BJ74" s="1846"/>
      <c r="BK74" s="1846"/>
      <c r="BL74" s="1846"/>
      <c r="BM74" s="1846"/>
      <c r="BN74" s="1846"/>
      <c r="BO74" s="1846"/>
      <c r="BP74" s="1846"/>
      <c r="BQ74" s="1846"/>
      <c r="BR74" s="1846"/>
      <c r="BS74" s="1846"/>
      <c r="BT74" s="1846"/>
      <c r="BU74" s="1846"/>
      <c r="BV74" s="1846"/>
      <c r="BW74" s="1846"/>
      <c r="BX74" s="1846"/>
      <c r="BY74" s="1846"/>
      <c r="BZ74" s="1847"/>
      <c r="CA74" s="1360"/>
      <c r="CB74" s="386"/>
      <c r="CC74" s="386"/>
      <c r="CD74" s="386"/>
      <c r="FB74" s="253"/>
      <c r="FC74" s="253"/>
      <c r="FD74" s="253"/>
      <c r="FE74" s="253"/>
      <c r="FG74" s="255"/>
      <c r="FH74" s="255"/>
      <c r="FI74" s="255"/>
      <c r="FJ74" s="255"/>
      <c r="FK74" s="255"/>
    </row>
    <row r="75" spans="2:167" s="1135" customFormat="1" ht="9.9499999999999993" customHeight="1">
      <c r="B75" s="1860">
        <v>11</v>
      </c>
      <c r="C75" s="1860"/>
      <c r="D75" s="255" t="s">
        <v>1613</v>
      </c>
      <c r="E75" s="253"/>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Y75" s="1845"/>
      <c r="AZ75" s="1846"/>
      <c r="BA75" s="1846"/>
      <c r="BB75" s="1846"/>
      <c r="BC75" s="1846"/>
      <c r="BD75" s="1846"/>
      <c r="BE75" s="1846"/>
      <c r="BF75" s="1846"/>
      <c r="BG75" s="1846"/>
      <c r="BH75" s="1846"/>
      <c r="BI75" s="1846"/>
      <c r="BJ75" s="1846"/>
      <c r="BK75" s="1846"/>
      <c r="BL75" s="1846"/>
      <c r="BM75" s="1846"/>
      <c r="BN75" s="1846"/>
      <c r="BO75" s="1846"/>
      <c r="BP75" s="1846"/>
      <c r="BQ75" s="1846"/>
      <c r="BR75" s="1846"/>
      <c r="BS75" s="1846"/>
      <c r="BT75" s="1846"/>
      <c r="BU75" s="1846"/>
      <c r="BV75" s="1846"/>
      <c r="BW75" s="1846"/>
      <c r="BX75" s="1846"/>
      <c r="BY75" s="1846"/>
      <c r="BZ75" s="1847"/>
      <c r="CA75" s="1360"/>
      <c r="CB75" s="386"/>
      <c r="CC75" s="386"/>
      <c r="CD75" s="386"/>
      <c r="FB75" s="253"/>
      <c r="FC75" s="253"/>
      <c r="FD75" s="253"/>
      <c r="FE75" s="253"/>
      <c r="FG75" s="255"/>
      <c r="FH75" s="255"/>
      <c r="FI75" s="255"/>
      <c r="FJ75" s="255"/>
      <c r="FK75" s="255"/>
    </row>
    <row r="76" spans="2:167" s="1135" customFormat="1" ht="9.9499999999999993" customHeight="1">
      <c r="B76" s="1134"/>
      <c r="C76" s="1134"/>
      <c r="D76" s="253" t="s">
        <v>1612</v>
      </c>
      <c r="E76" s="253"/>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Y76" s="1845"/>
      <c r="AZ76" s="1846"/>
      <c r="BA76" s="1846"/>
      <c r="BB76" s="1846"/>
      <c r="BC76" s="1846"/>
      <c r="BD76" s="1846"/>
      <c r="BE76" s="1846"/>
      <c r="BF76" s="1846"/>
      <c r="BG76" s="1846"/>
      <c r="BH76" s="1846"/>
      <c r="BI76" s="1846"/>
      <c r="BJ76" s="1846"/>
      <c r="BK76" s="1846"/>
      <c r="BL76" s="1846"/>
      <c r="BM76" s="1846"/>
      <c r="BN76" s="1846"/>
      <c r="BO76" s="1846"/>
      <c r="BP76" s="1846"/>
      <c r="BQ76" s="1846"/>
      <c r="BR76" s="1846"/>
      <c r="BS76" s="1846"/>
      <c r="BT76" s="1846"/>
      <c r="BU76" s="1846"/>
      <c r="BV76" s="1846"/>
      <c r="BW76" s="1846"/>
      <c r="BX76" s="1846"/>
      <c r="BY76" s="1846"/>
      <c r="BZ76" s="1847"/>
      <c r="CA76" s="1360"/>
      <c r="CB76" s="386"/>
      <c r="CC76" s="386"/>
      <c r="CD76" s="386"/>
      <c r="FB76" s="253"/>
      <c r="FC76" s="253"/>
      <c r="FD76" s="253"/>
      <c r="FE76" s="253"/>
      <c r="FG76" s="255"/>
      <c r="FH76" s="255"/>
      <c r="FI76" s="255"/>
      <c r="FJ76" s="255"/>
      <c r="FK76" s="255"/>
    </row>
    <row r="77" spans="2:167" ht="9.9499999999999993" customHeight="1">
      <c r="B77" s="1860">
        <v>12</v>
      </c>
      <c r="C77" s="1860"/>
      <c r="D77" s="255" t="s">
        <v>1615</v>
      </c>
      <c r="E77" s="255"/>
      <c r="F77" s="253"/>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384"/>
      <c r="AI77" s="384"/>
      <c r="AJ77" s="384"/>
      <c r="AK77" s="384"/>
      <c r="AL77" s="384"/>
      <c r="AM77" s="384"/>
      <c r="AN77" s="384"/>
      <c r="AO77" s="384"/>
      <c r="AP77" s="384"/>
      <c r="AQ77" s="384"/>
      <c r="AR77" s="384"/>
      <c r="AS77" s="384"/>
      <c r="AT77" s="384"/>
      <c r="AU77" s="384"/>
      <c r="AV77" s="384"/>
      <c r="AW77" s="384"/>
      <c r="AY77" s="1845"/>
      <c r="AZ77" s="1846"/>
      <c r="BA77" s="1846"/>
      <c r="BB77" s="1846"/>
      <c r="BC77" s="1846"/>
      <c r="BD77" s="1846"/>
      <c r="BE77" s="1846"/>
      <c r="BF77" s="1846"/>
      <c r="BG77" s="1846"/>
      <c r="BH77" s="1846"/>
      <c r="BI77" s="1846"/>
      <c r="BJ77" s="1846"/>
      <c r="BK77" s="1846"/>
      <c r="BL77" s="1846"/>
      <c r="BM77" s="1846"/>
      <c r="BN77" s="1846"/>
      <c r="BO77" s="1846"/>
      <c r="BP77" s="1846"/>
      <c r="BQ77" s="1846"/>
      <c r="BR77" s="1846"/>
      <c r="BS77" s="1846"/>
      <c r="BT77" s="1846"/>
      <c r="BU77" s="1846"/>
      <c r="BV77" s="1846"/>
      <c r="BW77" s="1846"/>
      <c r="BX77" s="1846"/>
      <c r="BY77" s="1846"/>
      <c r="BZ77" s="1847"/>
      <c r="CA77" s="1360"/>
      <c r="CZ77" s="190" t="s">
        <v>311</v>
      </c>
      <c r="DB77" s="190" t="s">
        <v>341</v>
      </c>
      <c r="FB77" s="253"/>
      <c r="FC77" s="253"/>
      <c r="FD77" s="253"/>
      <c r="FE77" s="253"/>
    </row>
    <row r="78" spans="2:167" ht="9.9499999999999993" customHeight="1">
      <c r="B78" s="428"/>
      <c r="C78" s="428"/>
      <c r="D78" s="253" t="s">
        <v>1614</v>
      </c>
      <c r="E78" s="253"/>
      <c r="F78" s="253"/>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384"/>
      <c r="AI78" s="384"/>
      <c r="AJ78" s="384"/>
      <c r="AK78" s="384"/>
      <c r="AL78" s="384"/>
      <c r="AM78" s="384"/>
      <c r="AN78" s="384"/>
      <c r="AO78" s="384"/>
      <c r="AP78" s="384"/>
      <c r="AQ78" s="384"/>
      <c r="AR78" s="384"/>
      <c r="AS78" s="384"/>
      <c r="AT78" s="384"/>
      <c r="AU78" s="384"/>
      <c r="AV78" s="384"/>
      <c r="AW78" s="384"/>
      <c r="AY78" s="1845"/>
      <c r="AZ78" s="1846"/>
      <c r="BA78" s="1846"/>
      <c r="BB78" s="1846"/>
      <c r="BC78" s="1846"/>
      <c r="BD78" s="1846"/>
      <c r="BE78" s="1846"/>
      <c r="BF78" s="1846"/>
      <c r="BG78" s="1846"/>
      <c r="BH78" s="1846"/>
      <c r="BI78" s="1846"/>
      <c r="BJ78" s="1846"/>
      <c r="BK78" s="1846"/>
      <c r="BL78" s="1846"/>
      <c r="BM78" s="1846"/>
      <c r="BN78" s="1846"/>
      <c r="BO78" s="1846"/>
      <c r="BP78" s="1846"/>
      <c r="BQ78" s="1846"/>
      <c r="BR78" s="1846"/>
      <c r="BS78" s="1846"/>
      <c r="BT78" s="1846"/>
      <c r="BU78" s="1846"/>
      <c r="BV78" s="1846"/>
      <c r="BW78" s="1846"/>
      <c r="BX78" s="1846"/>
      <c r="BY78" s="1846"/>
      <c r="BZ78" s="1847"/>
      <c r="CA78" s="386"/>
      <c r="FB78" s="253"/>
      <c r="FC78" s="253"/>
      <c r="FD78" s="253"/>
      <c r="FE78" s="253"/>
    </row>
    <row r="79" spans="2:167" ht="9.9499999999999993" customHeight="1">
      <c r="B79" s="1860">
        <v>13</v>
      </c>
      <c r="C79" s="1860"/>
      <c r="D79" s="255" t="s">
        <v>1617</v>
      </c>
      <c r="E79" s="255"/>
      <c r="F79" s="253"/>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384"/>
      <c r="AI79" s="384"/>
      <c r="AJ79" s="384"/>
      <c r="AK79" s="384"/>
      <c r="AL79" s="384"/>
      <c r="AM79" s="384"/>
      <c r="AN79" s="384"/>
      <c r="AO79" s="384"/>
      <c r="AP79" s="384"/>
      <c r="AQ79" s="384"/>
      <c r="AR79" s="384"/>
      <c r="AS79" s="384"/>
      <c r="AT79" s="384"/>
      <c r="AU79" s="384"/>
      <c r="AV79" s="384"/>
      <c r="AW79" s="384"/>
      <c r="AY79" s="1845"/>
      <c r="AZ79" s="1846"/>
      <c r="BA79" s="1846"/>
      <c r="BB79" s="1846"/>
      <c r="BC79" s="1846"/>
      <c r="BD79" s="1846"/>
      <c r="BE79" s="1846"/>
      <c r="BF79" s="1846"/>
      <c r="BG79" s="1846"/>
      <c r="BH79" s="1846"/>
      <c r="BI79" s="1846"/>
      <c r="BJ79" s="1846"/>
      <c r="BK79" s="1846"/>
      <c r="BL79" s="1846"/>
      <c r="BM79" s="1846"/>
      <c r="BN79" s="1846"/>
      <c r="BO79" s="1846"/>
      <c r="BP79" s="1846"/>
      <c r="BQ79" s="1846"/>
      <c r="BR79" s="1846"/>
      <c r="BS79" s="1846"/>
      <c r="BT79" s="1846"/>
      <c r="BU79" s="1846"/>
      <c r="BV79" s="1846"/>
      <c r="BW79" s="1846"/>
      <c r="BX79" s="1846"/>
      <c r="BY79" s="1846"/>
      <c r="BZ79" s="1847"/>
      <c r="CA79" s="386"/>
      <c r="CZ79" s="190" t="s">
        <v>311</v>
      </c>
      <c r="DB79" s="190" t="s">
        <v>342</v>
      </c>
      <c r="FB79" s="253"/>
      <c r="FC79" s="253"/>
      <c r="FD79" s="253"/>
      <c r="FE79" s="253"/>
    </row>
    <row r="80" spans="2:167" ht="9.9499999999999993" customHeight="1">
      <c r="B80" s="255"/>
      <c r="C80" s="255"/>
      <c r="D80" s="255" t="s">
        <v>1616</v>
      </c>
      <c r="E80" s="255"/>
      <c r="F80" s="253"/>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384"/>
      <c r="AI80" s="384"/>
      <c r="AJ80" s="384"/>
      <c r="AK80" s="384"/>
      <c r="AL80" s="384"/>
      <c r="AM80" s="384"/>
      <c r="AN80" s="384"/>
      <c r="AO80" s="384"/>
      <c r="AP80" s="384"/>
      <c r="AQ80" s="384"/>
      <c r="AR80" s="384"/>
      <c r="AS80" s="384"/>
      <c r="AT80" s="384"/>
      <c r="AU80" s="384"/>
      <c r="AV80" s="384"/>
      <c r="AW80" s="384"/>
      <c r="AY80" s="1848"/>
      <c r="AZ80" s="1849"/>
      <c r="BA80" s="1849"/>
      <c r="BB80" s="1849"/>
      <c r="BC80" s="1849"/>
      <c r="BD80" s="1849"/>
      <c r="BE80" s="1849"/>
      <c r="BF80" s="1849"/>
      <c r="BG80" s="1849"/>
      <c r="BH80" s="1849"/>
      <c r="BI80" s="1849"/>
      <c r="BJ80" s="1849"/>
      <c r="BK80" s="1849"/>
      <c r="BL80" s="1849"/>
      <c r="BM80" s="1849"/>
      <c r="BN80" s="1849"/>
      <c r="BO80" s="1849"/>
      <c r="BP80" s="1849"/>
      <c r="BQ80" s="1849"/>
      <c r="BR80" s="1849"/>
      <c r="BS80" s="1849"/>
      <c r="BT80" s="1849"/>
      <c r="BU80" s="1849"/>
      <c r="BV80" s="1849"/>
      <c r="BW80" s="1849"/>
      <c r="BX80" s="1849"/>
      <c r="BY80" s="1849"/>
      <c r="BZ80" s="1850"/>
      <c r="CA80" s="386"/>
      <c r="CZ80" s="391"/>
      <c r="DB80" s="391"/>
      <c r="FB80" s="253"/>
      <c r="FC80" s="253"/>
      <c r="FD80" s="253"/>
      <c r="FE80" s="253"/>
    </row>
    <row r="81" spans="2:161" ht="9.9499999999999993" customHeight="1">
      <c r="B81" s="1860" t="s">
        <v>624</v>
      </c>
      <c r="C81" s="1860"/>
      <c r="D81" s="255" t="s">
        <v>623</v>
      </c>
      <c r="E81" s="255"/>
      <c r="F81" s="253"/>
      <c r="G81" s="253"/>
      <c r="H81" s="253"/>
      <c r="I81" s="253"/>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384"/>
      <c r="AI81" s="384"/>
      <c r="AJ81" s="384"/>
      <c r="AK81" s="384"/>
      <c r="AL81" s="384"/>
      <c r="AM81" s="384"/>
      <c r="AN81" s="384"/>
      <c r="AO81" s="384"/>
      <c r="AP81" s="384"/>
      <c r="AQ81" s="384"/>
      <c r="AR81" s="384"/>
      <c r="AS81" s="384"/>
      <c r="AT81" s="384"/>
      <c r="AU81" s="384"/>
      <c r="AV81" s="384"/>
      <c r="AW81" s="384"/>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FB81" s="253"/>
      <c r="FC81" s="253"/>
      <c r="FD81" s="253"/>
      <c r="FE81" s="253"/>
    </row>
    <row r="82" spans="2:161" ht="9.9499999999999993" customHeight="1">
      <c r="B82" s="1946">
        <f>+様式9!D86+1</f>
        <v>16</v>
      </c>
      <c r="C82" s="1946"/>
      <c r="D82" s="1946"/>
      <c r="E82" s="1946"/>
      <c r="F82" s="1946"/>
      <c r="G82" s="1946"/>
      <c r="H82" s="1946"/>
      <c r="I82" s="1946"/>
      <c r="J82" s="1946"/>
      <c r="K82" s="1946"/>
      <c r="L82" s="1946"/>
      <c r="M82" s="1946"/>
      <c r="N82" s="1946"/>
      <c r="O82" s="1946"/>
      <c r="P82" s="1946"/>
      <c r="Q82" s="1946"/>
      <c r="R82" s="1946"/>
      <c r="S82" s="1946"/>
      <c r="T82" s="1946"/>
      <c r="U82" s="1946"/>
      <c r="V82" s="1946"/>
      <c r="W82" s="1946"/>
      <c r="X82" s="1946"/>
      <c r="Y82" s="1946"/>
      <c r="Z82" s="1946"/>
      <c r="AA82" s="1946"/>
      <c r="AB82" s="1946"/>
      <c r="AC82" s="1946"/>
      <c r="AD82" s="1946"/>
      <c r="AE82" s="1946"/>
      <c r="AF82" s="1946"/>
      <c r="AG82" s="1946"/>
      <c r="AH82" s="1946"/>
      <c r="AI82" s="1946"/>
      <c r="AJ82" s="1946"/>
      <c r="AK82" s="1946"/>
      <c r="AL82" s="1946"/>
      <c r="AM82" s="1946"/>
      <c r="AN82" s="1946"/>
      <c r="AO82" s="1946"/>
      <c r="AP82" s="1946"/>
      <c r="AQ82" s="1946"/>
      <c r="AR82" s="1946"/>
      <c r="AS82" s="1946"/>
      <c r="AT82" s="1946"/>
      <c r="AU82" s="1946"/>
      <c r="AV82" s="1946"/>
      <c r="AW82" s="194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row>
    <row r="83" spans="2:161" ht="12.95" customHeight="1">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c r="AR83" s="384"/>
      <c r="AS83" s="384"/>
      <c r="AT83" s="384"/>
      <c r="AU83" s="384"/>
      <c r="AV83" s="384"/>
      <c r="AW83" s="384"/>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row>
    <row r="84" spans="2:161" ht="12.95" customHeight="1">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1876" t="s">
        <v>1373</v>
      </c>
      <c r="AS84" s="1876"/>
      <c r="AT84" s="1876"/>
      <c r="AU84" s="1876"/>
      <c r="AV84" s="1876"/>
      <c r="AW84" s="187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row>
    <row r="85" spans="2:161" ht="12.95" customHeight="1">
      <c r="B85" s="1953" t="s">
        <v>266</v>
      </c>
      <c r="C85" s="1953"/>
      <c r="D85" s="1953"/>
      <c r="E85" s="1953"/>
      <c r="F85" s="1953"/>
      <c r="G85" s="1953"/>
      <c r="H85" s="1953"/>
      <c r="I85" s="1953"/>
      <c r="J85" s="1953"/>
      <c r="K85" s="1953"/>
      <c r="L85" s="1953"/>
      <c r="M85" s="1953"/>
      <c r="N85" s="1953"/>
      <c r="O85" s="1953"/>
      <c r="P85" s="1953"/>
      <c r="Q85" s="1953"/>
      <c r="R85" s="1953"/>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row>
    <row r="86" spans="2:161" ht="12.95" customHeight="1">
      <c r="B86" s="1954"/>
      <c r="C86" s="1954"/>
      <c r="D86" s="1954"/>
      <c r="E86" s="1954"/>
      <c r="F86" s="1954"/>
      <c r="G86" s="1954"/>
      <c r="H86" s="1954"/>
      <c r="I86" s="1954"/>
      <c r="J86" s="1954"/>
      <c r="K86" s="1954"/>
      <c r="L86" s="1954"/>
      <c r="M86" s="1954"/>
      <c r="N86" s="1954"/>
      <c r="O86" s="1954"/>
      <c r="P86" s="1954"/>
      <c r="Q86" s="1954"/>
      <c r="R86" s="1954"/>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row>
    <row r="87" spans="2:161" ht="12.95" customHeight="1">
      <c r="B87" s="1870" t="s">
        <v>267</v>
      </c>
      <c r="C87" s="1856"/>
      <c r="D87" s="1856"/>
      <c r="E87" s="1856"/>
      <c r="F87" s="1856"/>
      <c r="G87" s="1871"/>
      <c r="H87" s="425"/>
      <c r="I87" s="1856"/>
      <c r="J87" s="1856"/>
      <c r="K87" s="1856"/>
      <c r="L87" s="1856"/>
      <c r="M87" s="1856"/>
      <c r="N87" s="1856"/>
      <c r="O87" s="1856"/>
      <c r="P87" s="1856"/>
      <c r="Q87" s="1856"/>
      <c r="R87" s="1856"/>
      <c r="S87" s="1856"/>
      <c r="T87" s="1856"/>
      <c r="U87" s="1856"/>
      <c r="V87" s="1856"/>
      <c r="W87" s="1856"/>
      <c r="X87" s="1856"/>
      <c r="Y87" s="396"/>
      <c r="Z87" s="1870" t="s">
        <v>268</v>
      </c>
      <c r="AA87" s="1856"/>
      <c r="AB87" s="1856"/>
      <c r="AC87" s="1856"/>
      <c r="AD87" s="1856"/>
      <c r="AE87" s="1871"/>
      <c r="AF87" s="398"/>
      <c r="AG87" s="1856"/>
      <c r="AH87" s="1856"/>
      <c r="AI87" s="1856"/>
      <c r="AJ87" s="1856"/>
      <c r="AK87" s="1856"/>
      <c r="AL87" s="1856"/>
      <c r="AM87" s="1856"/>
      <c r="AN87" s="1856"/>
      <c r="AO87" s="1856"/>
      <c r="AP87" s="1856"/>
      <c r="AQ87" s="1856"/>
      <c r="AR87" s="1856"/>
      <c r="AS87" s="1856"/>
      <c r="AT87" s="1856"/>
      <c r="AU87" s="1856"/>
      <c r="AV87" s="1856"/>
      <c r="AW87" s="396"/>
      <c r="AX87" s="25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442"/>
      <c r="CC87" s="442"/>
      <c r="CD87" s="442"/>
      <c r="CE87" s="442"/>
      <c r="CF87" s="442"/>
      <c r="CG87" s="442"/>
      <c r="CH87" s="442"/>
      <c r="CI87" s="442"/>
      <c r="CJ87" s="442"/>
      <c r="CK87" s="442"/>
      <c r="CL87" s="442"/>
      <c r="CM87" s="442"/>
      <c r="CN87" s="442"/>
      <c r="CO87" s="442"/>
      <c r="CP87" s="442"/>
      <c r="CQ87" s="442"/>
      <c r="CR87" s="442"/>
      <c r="CS87" s="256"/>
      <c r="CT87" s="256"/>
      <c r="CU87" s="256"/>
      <c r="CV87" s="256"/>
      <c r="CW87" s="256"/>
      <c r="CX87" s="256"/>
      <c r="DM87" s="255"/>
      <c r="DN87" s="255"/>
      <c r="DO87" s="253"/>
      <c r="DP87" s="253"/>
      <c r="DQ87" s="253"/>
      <c r="DR87" s="253"/>
      <c r="DS87" s="253"/>
      <c r="DT87" s="253"/>
      <c r="DU87" s="253"/>
      <c r="DV87" s="253"/>
      <c r="DW87" s="253"/>
      <c r="DX87" s="253"/>
      <c r="DY87" s="253"/>
      <c r="DZ87" s="253"/>
      <c r="EA87" s="253"/>
      <c r="EB87" s="253"/>
      <c r="EC87" s="253"/>
      <c r="ED87" s="253"/>
      <c r="EE87" s="253"/>
      <c r="EF87" s="253"/>
      <c r="EG87" s="253"/>
      <c r="EH87" s="253"/>
      <c r="EI87" s="253"/>
    </row>
    <row r="88" spans="2:161" ht="12.95" customHeight="1">
      <c r="B88" s="1872"/>
      <c r="C88" s="1859"/>
      <c r="D88" s="1859"/>
      <c r="E88" s="1859"/>
      <c r="F88" s="1859"/>
      <c r="G88" s="1873"/>
      <c r="H88" s="402"/>
      <c r="I88" s="1859"/>
      <c r="J88" s="1859"/>
      <c r="K88" s="1859"/>
      <c r="L88" s="1859"/>
      <c r="M88" s="1859"/>
      <c r="N88" s="1859"/>
      <c r="O88" s="1859"/>
      <c r="P88" s="1859"/>
      <c r="Q88" s="1859"/>
      <c r="R88" s="1859"/>
      <c r="S88" s="1859"/>
      <c r="T88" s="1859"/>
      <c r="U88" s="1859"/>
      <c r="V88" s="1859"/>
      <c r="W88" s="1859"/>
      <c r="X88" s="1859"/>
      <c r="Y88" s="397"/>
      <c r="Z88" s="1872"/>
      <c r="AA88" s="1859"/>
      <c r="AB88" s="1859"/>
      <c r="AC88" s="1859"/>
      <c r="AD88" s="1859"/>
      <c r="AE88" s="1873"/>
      <c r="AF88" s="400"/>
      <c r="AG88" s="1859"/>
      <c r="AH88" s="1859"/>
      <c r="AI88" s="1859"/>
      <c r="AJ88" s="1859"/>
      <c r="AK88" s="1859"/>
      <c r="AL88" s="1859"/>
      <c r="AM88" s="1859"/>
      <c r="AN88" s="1859"/>
      <c r="AO88" s="1859"/>
      <c r="AP88" s="1859"/>
      <c r="AQ88" s="1859"/>
      <c r="AR88" s="1859"/>
      <c r="AS88" s="1859"/>
      <c r="AT88" s="1859"/>
      <c r="AU88" s="1859"/>
      <c r="AV88" s="1859"/>
      <c r="AW88" s="397"/>
      <c r="AX88" s="25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442"/>
      <c r="CC88" s="442"/>
      <c r="CD88" s="442"/>
      <c r="CE88" s="442"/>
      <c r="CF88" s="442"/>
      <c r="CG88" s="442"/>
      <c r="CH88" s="442"/>
      <c r="CI88" s="442"/>
      <c r="CJ88" s="442"/>
      <c r="CK88" s="442"/>
      <c r="CL88" s="442"/>
      <c r="CM88" s="442"/>
      <c r="CN88" s="442"/>
      <c r="CO88" s="442"/>
      <c r="CP88" s="442"/>
      <c r="CQ88" s="442"/>
      <c r="CR88" s="442"/>
      <c r="CS88" s="256"/>
      <c r="CT88" s="256"/>
      <c r="CU88" s="256"/>
      <c r="CV88" s="256"/>
      <c r="CW88" s="256"/>
      <c r="CX88" s="256"/>
      <c r="DM88" s="255"/>
      <c r="DN88" s="255"/>
      <c r="DO88" s="253"/>
      <c r="DP88" s="253"/>
      <c r="DQ88" s="253"/>
      <c r="DR88" s="253"/>
      <c r="DS88" s="253"/>
      <c r="DT88" s="253"/>
      <c r="DU88" s="253"/>
      <c r="DV88" s="253"/>
      <c r="DW88" s="253"/>
      <c r="DX88" s="253"/>
      <c r="DY88" s="253"/>
      <c r="DZ88" s="253"/>
      <c r="EA88" s="253"/>
      <c r="EB88" s="253"/>
      <c r="EC88" s="253"/>
      <c r="ED88" s="253"/>
      <c r="EE88" s="253"/>
      <c r="EF88" s="253"/>
      <c r="EG88" s="253"/>
      <c r="EH88" s="253"/>
      <c r="EI88" s="253"/>
    </row>
    <row r="89" spans="2:161" ht="12.95" customHeight="1">
      <c r="B89" s="1870" t="s">
        <v>269</v>
      </c>
      <c r="C89" s="1856"/>
      <c r="D89" s="1856"/>
      <c r="E89" s="1856"/>
      <c r="F89" s="1856"/>
      <c r="G89" s="1871"/>
      <c r="H89" s="426"/>
      <c r="I89" s="1881"/>
      <c r="J89" s="1881"/>
      <c r="K89" s="1881"/>
      <c r="L89" s="1881"/>
      <c r="M89" s="1881"/>
      <c r="N89" s="1881"/>
      <c r="O89" s="1881"/>
      <c r="P89" s="1881"/>
      <c r="Q89" s="1881"/>
      <c r="R89" s="1881"/>
      <c r="S89" s="1881"/>
      <c r="T89" s="1881"/>
      <c r="U89" s="1881"/>
      <c r="V89" s="1881"/>
      <c r="W89" s="1881"/>
      <c r="X89" s="1881"/>
      <c r="Y89" s="1881"/>
      <c r="Z89" s="1881"/>
      <c r="AA89" s="1881"/>
      <c r="AB89" s="1881"/>
      <c r="AC89" s="1881"/>
      <c r="AD89" s="1881"/>
      <c r="AE89" s="1881"/>
      <c r="AF89" s="1881"/>
      <c r="AG89" s="1881"/>
      <c r="AH89" s="1881"/>
      <c r="AI89" s="1881"/>
      <c r="AJ89" s="1881"/>
      <c r="AK89" s="1881"/>
      <c r="AL89" s="1881"/>
      <c r="AM89" s="1881"/>
      <c r="AN89" s="1881"/>
      <c r="AO89" s="1881"/>
      <c r="AP89" s="1881"/>
      <c r="AQ89" s="1881"/>
      <c r="AR89" s="1881"/>
      <c r="AS89" s="1881"/>
      <c r="AT89" s="1881"/>
      <c r="AU89" s="1881"/>
      <c r="AV89" s="1881"/>
      <c r="AW89" s="39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DM89" s="255"/>
      <c r="DN89" s="255"/>
      <c r="DO89" s="253"/>
      <c r="DP89" s="253"/>
      <c r="DQ89" s="253"/>
      <c r="DR89" s="253"/>
      <c r="DS89" s="253"/>
      <c r="DT89" s="253"/>
      <c r="DU89" s="253"/>
      <c r="DV89" s="253"/>
      <c r="DW89" s="253"/>
      <c r="DX89" s="253"/>
      <c r="DY89" s="253"/>
      <c r="DZ89" s="253"/>
      <c r="EA89" s="253"/>
      <c r="EB89" s="253"/>
      <c r="EC89" s="253"/>
      <c r="ED89" s="253"/>
      <c r="EE89" s="253"/>
      <c r="EF89" s="253"/>
      <c r="EG89" s="253"/>
      <c r="EH89" s="253"/>
      <c r="EI89" s="253"/>
    </row>
    <row r="90" spans="2:161" ht="12.95" customHeight="1">
      <c r="B90" s="1872"/>
      <c r="C90" s="1859"/>
      <c r="D90" s="1859"/>
      <c r="E90" s="1859"/>
      <c r="F90" s="1859"/>
      <c r="G90" s="1873"/>
      <c r="H90" s="402"/>
      <c r="I90" s="1915"/>
      <c r="J90" s="1915"/>
      <c r="K90" s="1915"/>
      <c r="L90" s="1915"/>
      <c r="M90" s="1915"/>
      <c r="N90" s="1915"/>
      <c r="O90" s="1915"/>
      <c r="P90" s="1915"/>
      <c r="Q90" s="1915"/>
      <c r="R90" s="1915"/>
      <c r="S90" s="1915"/>
      <c r="T90" s="1915"/>
      <c r="U90" s="1915"/>
      <c r="V90" s="1915"/>
      <c r="W90" s="1915"/>
      <c r="X90" s="1915"/>
      <c r="Y90" s="1915"/>
      <c r="Z90" s="1915"/>
      <c r="AA90" s="1915"/>
      <c r="AB90" s="1915"/>
      <c r="AC90" s="1915"/>
      <c r="AD90" s="1915"/>
      <c r="AE90" s="1915"/>
      <c r="AF90" s="1915"/>
      <c r="AG90" s="1915"/>
      <c r="AH90" s="1915"/>
      <c r="AI90" s="1915"/>
      <c r="AJ90" s="1915"/>
      <c r="AK90" s="1859" t="s">
        <v>592</v>
      </c>
      <c r="AL90" s="1859"/>
      <c r="AM90" s="1859"/>
      <c r="AN90" s="1859" t="s">
        <v>653</v>
      </c>
      <c r="AO90" s="1859"/>
      <c r="AP90" s="1859"/>
      <c r="AQ90" s="1859"/>
      <c r="AR90" s="1859"/>
      <c r="AS90" s="1859"/>
      <c r="AT90" s="1859"/>
      <c r="AU90" s="1859"/>
      <c r="AV90" s="414" t="s">
        <v>593</v>
      </c>
      <c r="AW90" s="415"/>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DM90" s="255"/>
      <c r="DN90" s="255"/>
      <c r="DO90" s="253"/>
      <c r="DP90" s="253"/>
      <c r="DQ90" s="253"/>
      <c r="DR90" s="253"/>
      <c r="DS90" s="253"/>
      <c r="DT90" s="253"/>
      <c r="DU90" s="253"/>
      <c r="DV90" s="253"/>
      <c r="DW90" s="253"/>
      <c r="DX90" s="253"/>
      <c r="DY90" s="253"/>
      <c r="DZ90" s="253"/>
      <c r="EA90" s="253"/>
      <c r="EB90" s="253"/>
      <c r="EC90" s="253"/>
      <c r="ED90" s="253"/>
      <c r="EE90" s="253"/>
      <c r="EF90" s="253"/>
      <c r="EG90" s="253"/>
      <c r="EH90" s="253"/>
      <c r="EI90" s="253"/>
    </row>
    <row r="91" spans="2:161" ht="12.95" customHeight="1">
      <c r="B91" s="1870" t="s">
        <v>347</v>
      </c>
      <c r="C91" s="1856"/>
      <c r="D91" s="1856"/>
      <c r="E91" s="1856"/>
      <c r="F91" s="1856"/>
      <c r="G91" s="1871"/>
      <c r="H91" s="425"/>
      <c r="I91" s="1856"/>
      <c r="J91" s="1856"/>
      <c r="K91" s="1856"/>
      <c r="L91" s="1856"/>
      <c r="M91" s="1856"/>
      <c r="N91" s="1856"/>
      <c r="O91" s="1856"/>
      <c r="P91" s="1856"/>
      <c r="Q91" s="1856"/>
      <c r="R91" s="1856"/>
      <c r="S91" s="1856"/>
      <c r="T91" s="1856"/>
      <c r="U91" s="1856"/>
      <c r="V91" s="1856"/>
      <c r="W91" s="1856"/>
      <c r="X91" s="1856"/>
      <c r="Y91" s="1856"/>
      <c r="Z91" s="1856"/>
      <c r="AA91" s="1856"/>
      <c r="AB91" s="1856"/>
      <c r="AC91" s="1856"/>
      <c r="AD91" s="1856"/>
      <c r="AE91" s="1856"/>
      <c r="AF91" s="1856"/>
      <c r="AG91" s="1856"/>
      <c r="AH91" s="1856"/>
      <c r="AI91" s="1856"/>
      <c r="AJ91" s="1856"/>
      <c r="AK91" s="1856"/>
      <c r="AL91" s="1856"/>
      <c r="AM91" s="1856"/>
      <c r="AN91" s="1856"/>
      <c r="AO91" s="1856"/>
      <c r="AP91" s="1856"/>
      <c r="AQ91" s="1856"/>
      <c r="AR91" s="1856"/>
      <c r="AS91" s="1856"/>
      <c r="AT91" s="1856"/>
      <c r="AU91" s="1856"/>
      <c r="AV91" s="1856"/>
      <c r="AW91" s="39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DM91" s="255"/>
      <c r="DN91" s="255"/>
      <c r="DO91" s="253"/>
      <c r="DP91" s="253"/>
      <c r="DQ91" s="253"/>
      <c r="DR91" s="253"/>
      <c r="DS91" s="253"/>
      <c r="DT91" s="253"/>
      <c r="DU91" s="253"/>
      <c r="DV91" s="253"/>
      <c r="DW91" s="253"/>
      <c r="DX91" s="253"/>
      <c r="DY91" s="253"/>
      <c r="DZ91" s="253"/>
      <c r="EA91" s="253"/>
      <c r="EB91" s="253"/>
      <c r="EC91" s="253"/>
      <c r="ED91" s="253"/>
      <c r="EE91" s="253"/>
      <c r="EF91" s="253"/>
      <c r="EG91" s="253"/>
      <c r="EH91" s="253"/>
      <c r="EI91" s="253"/>
    </row>
    <row r="92" spans="2:161" ht="12.95" customHeight="1">
      <c r="B92" s="1872" t="s">
        <v>272</v>
      </c>
      <c r="C92" s="1859"/>
      <c r="D92" s="1859"/>
      <c r="E92" s="1859"/>
      <c r="F92" s="1859"/>
      <c r="G92" s="1873"/>
      <c r="H92" s="402"/>
      <c r="I92" s="1859"/>
      <c r="J92" s="1859"/>
      <c r="K92" s="1859"/>
      <c r="L92" s="1859"/>
      <c r="M92" s="1859"/>
      <c r="N92" s="1859"/>
      <c r="O92" s="1859"/>
      <c r="P92" s="1859"/>
      <c r="Q92" s="1859"/>
      <c r="R92" s="1859"/>
      <c r="S92" s="1859"/>
      <c r="T92" s="1859"/>
      <c r="U92" s="1859"/>
      <c r="V92" s="1859"/>
      <c r="W92" s="1859"/>
      <c r="X92" s="1859"/>
      <c r="Y92" s="1859"/>
      <c r="Z92" s="1859"/>
      <c r="AA92" s="1859"/>
      <c r="AB92" s="1859"/>
      <c r="AC92" s="1859"/>
      <c r="AD92" s="1859"/>
      <c r="AE92" s="1859"/>
      <c r="AF92" s="1859"/>
      <c r="AG92" s="1859"/>
      <c r="AH92" s="1859"/>
      <c r="AI92" s="1859"/>
      <c r="AJ92" s="1859"/>
      <c r="AK92" s="1859"/>
      <c r="AL92" s="1859"/>
      <c r="AM92" s="1859"/>
      <c r="AN92" s="1859"/>
      <c r="AO92" s="1859"/>
      <c r="AP92" s="1859"/>
      <c r="AQ92" s="1859"/>
      <c r="AR92" s="1859"/>
      <c r="AS92" s="1859"/>
      <c r="AT92" s="1859"/>
      <c r="AU92" s="1859"/>
      <c r="AV92" s="1859"/>
      <c r="AW92" s="397"/>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row>
    <row r="93" spans="2:161" ht="12.95" customHeight="1">
      <c r="B93" s="1870" t="s">
        <v>346</v>
      </c>
      <c r="C93" s="1856"/>
      <c r="D93" s="1856"/>
      <c r="E93" s="1856"/>
      <c r="F93" s="1856"/>
      <c r="G93" s="1871"/>
      <c r="H93" s="1870" t="s">
        <v>246</v>
      </c>
      <c r="I93" s="1856"/>
      <c r="J93" s="1868" t="s">
        <v>1582</v>
      </c>
      <c r="K93" s="1868"/>
      <c r="L93" s="1868"/>
      <c r="M93" s="1868"/>
      <c r="N93" s="1868"/>
      <c r="O93" s="1868"/>
      <c r="P93" s="1868"/>
      <c r="Q93" s="1868"/>
      <c r="R93" s="1868"/>
      <c r="S93" s="1868"/>
      <c r="T93" s="1868"/>
      <c r="U93" s="1868"/>
      <c r="V93" s="1868"/>
      <c r="W93" s="1868"/>
      <c r="X93" s="1868"/>
      <c r="Y93" s="1868"/>
      <c r="Z93" s="1870" t="s">
        <v>345</v>
      </c>
      <c r="AA93" s="1856"/>
      <c r="AB93" s="1856"/>
      <c r="AC93" s="1856"/>
      <c r="AD93" s="1856"/>
      <c r="AE93" s="1871"/>
      <c r="AF93" s="433"/>
      <c r="AG93" s="1868" t="s">
        <v>1582</v>
      </c>
      <c r="AH93" s="1868"/>
      <c r="AI93" s="1868"/>
      <c r="AJ93" s="1868"/>
      <c r="AK93" s="1868"/>
      <c r="AL93" s="1868"/>
      <c r="AM93" s="1868"/>
      <c r="AN93" s="1868"/>
      <c r="AO93" s="1868"/>
      <c r="AP93" s="1868"/>
      <c r="AQ93" s="1868"/>
      <c r="AR93" s="1868"/>
      <c r="AS93" s="1868"/>
      <c r="AT93" s="1868"/>
      <c r="AU93" s="1868"/>
      <c r="AV93" s="1868"/>
      <c r="AW93" s="396"/>
      <c r="AX93" s="256"/>
      <c r="AY93" s="256"/>
      <c r="AZ93" s="256"/>
      <c r="BA93" s="256"/>
      <c r="BB93" s="256"/>
      <c r="BC93" s="256"/>
      <c r="BD93" s="256"/>
      <c r="BE93" s="256"/>
      <c r="BF93" s="256"/>
      <c r="BG93" s="256"/>
      <c r="BH93" s="256"/>
      <c r="BI93" s="256"/>
      <c r="BJ93" s="256"/>
      <c r="BK93" s="256"/>
      <c r="BL93" s="256"/>
      <c r="BM93" s="442"/>
      <c r="BN93" s="442"/>
      <c r="BO93" s="442"/>
      <c r="BP93" s="442"/>
      <c r="BQ93" s="442"/>
      <c r="BR93" s="442"/>
      <c r="BS93" s="442"/>
      <c r="BT93" s="442"/>
      <c r="BU93" s="442"/>
      <c r="BV93" s="911"/>
      <c r="BW93" s="442"/>
      <c r="BX93" s="442"/>
      <c r="BY93" s="442"/>
      <c r="BZ93" s="442"/>
      <c r="CA93" s="442"/>
      <c r="CB93" s="442"/>
      <c r="CC93" s="442"/>
      <c r="CD93" s="442"/>
      <c r="CE93" s="442"/>
      <c r="CF93" s="442"/>
      <c r="CG93" s="442"/>
      <c r="CH93" s="442"/>
      <c r="CI93" s="442"/>
      <c r="CJ93" s="442"/>
      <c r="CK93" s="442"/>
      <c r="CL93" s="442"/>
      <c r="CM93" s="442"/>
      <c r="CN93" s="442"/>
      <c r="CO93" s="442"/>
      <c r="CP93" s="442"/>
      <c r="CQ93" s="442"/>
      <c r="CR93" s="442"/>
      <c r="CS93" s="256"/>
      <c r="CT93" s="256"/>
      <c r="CU93" s="256"/>
      <c r="CV93" s="256"/>
      <c r="CW93" s="256"/>
      <c r="CX93" s="256"/>
      <c r="CY93" s="1830" t="s">
        <v>371</v>
      </c>
      <c r="CZ93" s="1831"/>
      <c r="DA93" s="1832" t="s">
        <v>372</v>
      </c>
      <c r="DB93" s="1832"/>
      <c r="DC93" s="1832"/>
      <c r="DD93" s="1832"/>
      <c r="DE93" s="1832"/>
      <c r="DF93" s="1832"/>
      <c r="DG93" s="1832"/>
      <c r="DH93" s="1832"/>
      <c r="DI93" s="1832"/>
      <c r="DJ93" s="1832"/>
      <c r="DK93" s="1832"/>
      <c r="DL93" s="1832"/>
      <c r="DM93" s="1832"/>
    </row>
    <row r="94" spans="2:161" ht="12.95" customHeight="1">
      <c r="B94" s="1872"/>
      <c r="C94" s="1859"/>
      <c r="D94" s="1859"/>
      <c r="E94" s="1859"/>
      <c r="F94" s="1859"/>
      <c r="G94" s="1873"/>
      <c r="H94" s="1872" t="s">
        <v>276</v>
      </c>
      <c r="I94" s="1859"/>
      <c r="J94" s="1869" t="s">
        <v>1582</v>
      </c>
      <c r="K94" s="1869"/>
      <c r="L94" s="1869"/>
      <c r="M94" s="1869"/>
      <c r="N94" s="1869"/>
      <c r="O94" s="1869"/>
      <c r="P94" s="1869"/>
      <c r="Q94" s="1869"/>
      <c r="R94" s="1869"/>
      <c r="S94" s="1869"/>
      <c r="T94" s="1869"/>
      <c r="U94" s="1869"/>
      <c r="V94" s="1869"/>
      <c r="W94" s="1869"/>
      <c r="X94" s="1869"/>
      <c r="Y94" s="1869"/>
      <c r="Z94" s="1872"/>
      <c r="AA94" s="1859"/>
      <c r="AB94" s="1859"/>
      <c r="AC94" s="1859"/>
      <c r="AD94" s="1859"/>
      <c r="AE94" s="1873"/>
      <c r="AF94" s="434"/>
      <c r="AG94" s="1869"/>
      <c r="AH94" s="1869"/>
      <c r="AI94" s="1869"/>
      <c r="AJ94" s="1869"/>
      <c r="AK94" s="1869"/>
      <c r="AL94" s="1869"/>
      <c r="AM94" s="1869"/>
      <c r="AN94" s="1869"/>
      <c r="AO94" s="1869"/>
      <c r="AP94" s="1869"/>
      <c r="AQ94" s="1869"/>
      <c r="AR94" s="1869"/>
      <c r="AS94" s="1869"/>
      <c r="AT94" s="1869"/>
      <c r="AU94" s="1869"/>
      <c r="AV94" s="1869"/>
      <c r="AW94" s="397"/>
      <c r="AX94" s="256"/>
      <c r="AY94" s="256"/>
      <c r="AZ94" s="256"/>
      <c r="BA94" s="256"/>
      <c r="BB94" s="256"/>
      <c r="BC94" s="256"/>
      <c r="BD94" s="256"/>
      <c r="BE94" s="256"/>
      <c r="BF94" s="256"/>
      <c r="BG94" s="256"/>
      <c r="BH94" s="256"/>
      <c r="BI94" s="256"/>
      <c r="BJ94" s="256"/>
      <c r="BK94" s="256"/>
      <c r="BL94" s="256"/>
      <c r="BM94" s="442"/>
      <c r="BN94" s="442"/>
      <c r="BO94" s="442"/>
      <c r="BP94" s="442"/>
      <c r="BQ94" s="442"/>
      <c r="BR94" s="442"/>
      <c r="BS94" s="442"/>
      <c r="BT94" s="442"/>
      <c r="BU94" s="442"/>
      <c r="BV94" s="911"/>
      <c r="BW94" s="442"/>
      <c r="BX94" s="442"/>
      <c r="BY94" s="442"/>
      <c r="BZ94" s="442"/>
      <c r="CA94" s="442"/>
      <c r="CB94" s="442"/>
      <c r="CC94" s="442"/>
      <c r="CD94" s="442"/>
      <c r="CE94" s="442"/>
      <c r="CF94" s="442"/>
      <c r="CG94" s="442"/>
      <c r="CH94" s="442"/>
      <c r="CI94" s="442"/>
      <c r="CJ94" s="442"/>
      <c r="CK94" s="442"/>
      <c r="CL94" s="442"/>
      <c r="CM94" s="442"/>
      <c r="CN94" s="442"/>
      <c r="CO94" s="442"/>
      <c r="CP94" s="442"/>
      <c r="CQ94" s="442"/>
      <c r="CR94" s="442"/>
      <c r="CS94" s="256"/>
      <c r="CT94" s="256"/>
      <c r="CU94" s="256"/>
      <c r="CV94" s="256"/>
      <c r="CW94" s="256"/>
      <c r="CX94" s="256"/>
      <c r="CY94" s="1830"/>
      <c r="CZ94" s="1831"/>
      <c r="DA94" s="1832"/>
      <c r="DB94" s="1832"/>
      <c r="DC94" s="1832"/>
      <c r="DD94" s="1832"/>
      <c r="DE94" s="1832"/>
      <c r="DF94" s="1832"/>
      <c r="DG94" s="1832"/>
      <c r="DH94" s="1832"/>
      <c r="DI94" s="1832"/>
      <c r="DJ94" s="1832"/>
      <c r="DK94" s="1832"/>
      <c r="DL94" s="1832"/>
      <c r="DM94" s="1832"/>
    </row>
    <row r="95" spans="2:161" s="384" customFormat="1" ht="8.1" customHeight="1">
      <c r="B95" s="417"/>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BM95" s="441"/>
      <c r="BN95" s="441"/>
      <c r="BO95" s="441"/>
      <c r="BP95" s="441"/>
      <c r="BQ95" s="441"/>
      <c r="BR95" s="441"/>
      <c r="BS95" s="441"/>
      <c r="BT95" s="441"/>
      <c r="BU95" s="441"/>
      <c r="BV95" s="910"/>
      <c r="BW95" s="441"/>
      <c r="BX95" s="441"/>
      <c r="BY95" s="441"/>
      <c r="BZ95" s="441"/>
      <c r="CA95" s="441"/>
      <c r="CB95" s="441"/>
      <c r="CC95" s="441"/>
      <c r="CD95" s="441"/>
      <c r="CE95" s="441"/>
      <c r="CF95" s="441"/>
      <c r="CG95" s="441"/>
      <c r="CH95" s="441"/>
      <c r="CI95" s="441"/>
      <c r="CJ95" s="441"/>
      <c r="CK95" s="441"/>
      <c r="CL95" s="441"/>
      <c r="CM95" s="441"/>
      <c r="CN95" s="441"/>
      <c r="CO95" s="441"/>
      <c r="CP95" s="441"/>
      <c r="CQ95" s="441"/>
      <c r="CR95" s="441"/>
    </row>
    <row r="96" spans="2:161" s="384" customFormat="1" ht="12.95" customHeight="1">
      <c r="B96" s="1899" t="s">
        <v>563</v>
      </c>
      <c r="C96" s="1900"/>
      <c r="D96" s="1900"/>
      <c r="E96" s="1900"/>
      <c r="F96" s="1900"/>
      <c r="G96" s="1900"/>
      <c r="H96" s="1921" t="s">
        <v>273</v>
      </c>
      <c r="I96" s="1921"/>
      <c r="J96" s="1921"/>
      <c r="K96" s="1921"/>
      <c r="L96" s="1921"/>
      <c r="M96" s="1921"/>
      <c r="N96" s="1921"/>
      <c r="O96" s="1921"/>
      <c r="P96" s="1921"/>
      <c r="Q96" s="1921"/>
      <c r="R96" s="1921"/>
      <c r="S96" s="1921" t="s">
        <v>250</v>
      </c>
      <c r="T96" s="1921"/>
      <c r="U96" s="1921"/>
      <c r="V96" s="1921"/>
      <c r="W96" s="1921"/>
      <c r="X96" s="1921"/>
      <c r="Y96" s="1921"/>
      <c r="Z96" s="1921"/>
      <c r="AA96" s="1921"/>
      <c r="AB96" s="1921"/>
      <c r="AC96" s="1921"/>
      <c r="AD96" s="1921"/>
      <c r="AE96" s="1921"/>
      <c r="AF96" s="1921"/>
      <c r="AG96" s="1921"/>
      <c r="AH96" s="1921"/>
      <c r="AI96" s="1921"/>
      <c r="AJ96" s="1905"/>
      <c r="AK96" s="1921" t="s">
        <v>274</v>
      </c>
      <c r="AL96" s="1921"/>
      <c r="AM96" s="1921"/>
      <c r="AN96" s="1921"/>
      <c r="AO96" s="1921"/>
      <c r="AP96" s="1921"/>
      <c r="AQ96" s="1921"/>
      <c r="AR96" s="1921"/>
      <c r="AS96" s="1921"/>
      <c r="AT96" s="1921"/>
      <c r="AU96" s="1921"/>
      <c r="AV96" s="1921"/>
      <c r="AW96" s="1921"/>
      <c r="BM96" s="441"/>
      <c r="BN96" s="441"/>
      <c r="BO96" s="441"/>
      <c r="BP96" s="441"/>
      <c r="BQ96" s="441"/>
      <c r="BR96" s="441"/>
      <c r="BS96" s="441"/>
      <c r="BT96" s="441"/>
      <c r="BU96" s="441"/>
      <c r="BV96" s="910"/>
      <c r="BW96" s="441"/>
      <c r="BX96" s="441"/>
      <c r="BY96" s="441"/>
      <c r="BZ96" s="441"/>
      <c r="CA96" s="441"/>
      <c r="CB96" s="441"/>
      <c r="CC96" s="441"/>
      <c r="CD96" s="441"/>
      <c r="CE96" s="441"/>
      <c r="CF96" s="441"/>
      <c r="CG96" s="441"/>
      <c r="CH96" s="441"/>
      <c r="CI96" s="441"/>
      <c r="CJ96" s="441"/>
      <c r="CK96" s="441"/>
      <c r="CL96" s="441"/>
      <c r="CM96" s="441"/>
      <c r="CN96" s="441"/>
      <c r="CO96" s="441"/>
      <c r="CP96" s="441"/>
      <c r="CQ96" s="441"/>
      <c r="CR96" s="441"/>
    </row>
    <row r="97" spans="2:102" s="384" customFormat="1" ht="12.95" customHeight="1">
      <c r="B97" s="1901"/>
      <c r="C97" s="1902"/>
      <c r="D97" s="1902"/>
      <c r="E97" s="1902"/>
      <c r="F97" s="1902"/>
      <c r="G97" s="1902"/>
      <c r="H97" s="1921"/>
      <c r="I97" s="1921"/>
      <c r="J97" s="1921"/>
      <c r="K97" s="1921"/>
      <c r="L97" s="1921"/>
      <c r="M97" s="1921"/>
      <c r="N97" s="1921"/>
      <c r="O97" s="1921"/>
      <c r="P97" s="1921"/>
      <c r="Q97" s="1921"/>
      <c r="R97" s="1921"/>
      <c r="S97" s="1921"/>
      <c r="T97" s="1921"/>
      <c r="U97" s="1921"/>
      <c r="V97" s="1921"/>
      <c r="W97" s="1921"/>
      <c r="X97" s="1921"/>
      <c r="Y97" s="1921"/>
      <c r="Z97" s="1921"/>
      <c r="AA97" s="1921"/>
      <c r="AB97" s="1921"/>
      <c r="AC97" s="1921"/>
      <c r="AD97" s="1921"/>
      <c r="AE97" s="1921"/>
      <c r="AF97" s="1921"/>
      <c r="AG97" s="1921"/>
      <c r="AH97" s="1921"/>
      <c r="AI97" s="1921"/>
      <c r="AJ97" s="1905"/>
      <c r="AK97" s="1921"/>
      <c r="AL97" s="1921"/>
      <c r="AM97" s="1921"/>
      <c r="AN97" s="1921"/>
      <c r="AO97" s="1921"/>
      <c r="AP97" s="1921"/>
      <c r="AQ97" s="1921"/>
      <c r="AR97" s="1921"/>
      <c r="AS97" s="1921"/>
      <c r="AT97" s="1921"/>
      <c r="AU97" s="1921"/>
      <c r="AV97" s="1921"/>
      <c r="AW97" s="1921"/>
      <c r="BM97" s="441"/>
      <c r="BN97" s="441"/>
      <c r="BO97" s="441"/>
      <c r="BP97" s="441"/>
      <c r="BQ97" s="441"/>
      <c r="BR97" s="441"/>
      <c r="BS97" s="441"/>
      <c r="BT97" s="441"/>
      <c r="BU97" s="441"/>
      <c r="BV97" s="910"/>
      <c r="BW97" s="441"/>
      <c r="BX97" s="441"/>
      <c r="BY97" s="441"/>
      <c r="BZ97" s="441"/>
      <c r="CA97" s="441"/>
      <c r="CB97" s="441"/>
      <c r="CC97" s="441"/>
      <c r="CD97" s="441"/>
      <c r="CE97" s="441"/>
      <c r="CF97" s="441"/>
      <c r="CG97" s="441"/>
      <c r="CH97" s="441"/>
      <c r="CI97" s="441"/>
      <c r="CJ97" s="441"/>
      <c r="CK97" s="441"/>
      <c r="CL97" s="441"/>
      <c r="CM97" s="441"/>
      <c r="CN97" s="441"/>
      <c r="CO97" s="441"/>
      <c r="CP97" s="441"/>
      <c r="CQ97" s="441"/>
      <c r="CR97" s="441"/>
    </row>
    <row r="98" spans="2:102" s="384" customFormat="1" ht="12.95" customHeight="1">
      <c r="B98" s="1901"/>
      <c r="C98" s="1902"/>
      <c r="D98" s="1902"/>
      <c r="E98" s="1902"/>
      <c r="F98" s="1902"/>
      <c r="G98" s="1902"/>
      <c r="H98" s="1899"/>
      <c r="I98" s="1900"/>
      <c r="J98" s="1900"/>
      <c r="K98" s="1900"/>
      <c r="L98" s="1900"/>
      <c r="M98" s="1900"/>
      <c r="N98" s="1900"/>
      <c r="O98" s="1907" t="s">
        <v>564</v>
      </c>
      <c r="P98" s="1921"/>
      <c r="Q98" s="1921"/>
      <c r="R98" s="1921"/>
      <c r="S98" s="409" t="s">
        <v>575</v>
      </c>
      <c r="T98" s="398" t="s">
        <v>251</v>
      </c>
      <c r="U98" s="398"/>
      <c r="V98" s="398"/>
      <c r="W98" s="398" t="s">
        <v>575</v>
      </c>
      <c r="X98" s="398" t="s">
        <v>71</v>
      </c>
      <c r="Y98" s="398"/>
      <c r="Z98" s="1856"/>
      <c r="AA98" s="1856"/>
      <c r="AB98" s="1856"/>
      <c r="AC98" s="1856"/>
      <c r="AD98" s="1856"/>
      <c r="AE98" s="1862" t="s">
        <v>277</v>
      </c>
      <c r="AF98" s="1862"/>
      <c r="AG98" s="1862"/>
      <c r="AH98" s="1862"/>
      <c r="AI98" s="1856" t="s">
        <v>278</v>
      </c>
      <c r="AJ98" s="1856"/>
      <c r="AK98" s="1864"/>
      <c r="AL98" s="1865"/>
      <c r="AM98" s="1865"/>
      <c r="AN98" s="1868"/>
      <c r="AO98" s="1868"/>
      <c r="AP98" s="1868" t="s">
        <v>547</v>
      </c>
      <c r="AQ98" s="1868"/>
      <c r="AR98" s="1868"/>
      <c r="AS98" s="1868" t="s">
        <v>548</v>
      </c>
      <c r="AT98" s="1868"/>
      <c r="AU98" s="1868"/>
      <c r="AV98" s="1868" t="s">
        <v>549</v>
      </c>
      <c r="AW98" s="399"/>
      <c r="AY98" s="1839" t="s">
        <v>311</v>
      </c>
      <c r="BB98" s="1840" t="s">
        <v>1801</v>
      </c>
      <c r="BC98" s="1840"/>
      <c r="BD98" s="1840"/>
      <c r="BE98" s="1840"/>
      <c r="BF98" s="1840"/>
      <c r="BG98" s="1840"/>
      <c r="BH98" s="1840"/>
      <c r="BI98" s="1840"/>
      <c r="BJ98" s="1840"/>
      <c r="BK98" s="1840"/>
      <c r="BL98" s="1840"/>
      <c r="BM98" s="1840"/>
      <c r="BN98" s="1840"/>
      <c r="BO98" s="1840"/>
      <c r="BP98" s="1840"/>
      <c r="BQ98" s="1840"/>
      <c r="BR98" s="1840"/>
      <c r="BS98" s="1840"/>
      <c r="BT98" s="1840"/>
      <c r="BU98" s="1840"/>
      <c r="BV98" s="1840"/>
      <c r="BW98" s="1840"/>
      <c r="BX98" s="1840"/>
      <c r="BY98" s="1840"/>
      <c r="BZ98" s="1840"/>
      <c r="CA98" s="1840"/>
      <c r="CB98" s="1840"/>
      <c r="CC98" s="1840"/>
      <c r="CD98" s="1840"/>
      <c r="CE98" s="1840"/>
      <c r="CF98" s="1840"/>
      <c r="CG98" s="441"/>
      <c r="CH98" s="441"/>
      <c r="CI98" s="441"/>
      <c r="CJ98" s="441"/>
      <c r="CK98" s="441"/>
      <c r="CL98" s="441"/>
      <c r="CM98" s="441"/>
      <c r="CN98" s="441"/>
      <c r="CO98" s="441"/>
      <c r="CP98" s="441"/>
      <c r="CQ98" s="441"/>
      <c r="CR98" s="441"/>
    </row>
    <row r="99" spans="2:102" s="384" customFormat="1" ht="12.95" customHeight="1">
      <c r="B99" s="1901"/>
      <c r="C99" s="1902"/>
      <c r="D99" s="1902"/>
      <c r="E99" s="1902"/>
      <c r="F99" s="1902"/>
      <c r="G99" s="1902"/>
      <c r="H99" s="1903"/>
      <c r="I99" s="1904"/>
      <c r="J99" s="1904"/>
      <c r="K99" s="1904"/>
      <c r="L99" s="1904"/>
      <c r="M99" s="1904"/>
      <c r="N99" s="1904"/>
      <c r="O99" s="1907"/>
      <c r="P99" s="1921"/>
      <c r="Q99" s="1921"/>
      <c r="R99" s="1921"/>
      <c r="S99" s="420" t="s">
        <v>575</v>
      </c>
      <c r="T99" s="394" t="s">
        <v>72</v>
      </c>
      <c r="U99" s="394"/>
      <c r="V99" s="394"/>
      <c r="W99" s="394" t="s">
        <v>575</v>
      </c>
      <c r="X99" s="394" t="s">
        <v>73</v>
      </c>
      <c r="Y99" s="394"/>
      <c r="Z99" s="1861"/>
      <c r="AA99" s="1861"/>
      <c r="AB99" s="1861"/>
      <c r="AC99" s="1861"/>
      <c r="AD99" s="1861"/>
      <c r="AE99" s="1863"/>
      <c r="AF99" s="1863"/>
      <c r="AG99" s="1863"/>
      <c r="AH99" s="1863"/>
      <c r="AI99" s="1861"/>
      <c r="AJ99" s="1861"/>
      <c r="AK99" s="1866"/>
      <c r="AL99" s="1867"/>
      <c r="AM99" s="1867"/>
      <c r="AN99" s="1869"/>
      <c r="AO99" s="1869"/>
      <c r="AP99" s="1869"/>
      <c r="AQ99" s="1869"/>
      <c r="AR99" s="1869"/>
      <c r="AS99" s="1869"/>
      <c r="AT99" s="1869"/>
      <c r="AU99" s="1869"/>
      <c r="AV99" s="1869"/>
      <c r="AW99" s="401"/>
      <c r="AY99" s="1839"/>
      <c r="BB99" s="1840"/>
      <c r="BC99" s="1840"/>
      <c r="BD99" s="1840"/>
      <c r="BE99" s="1840"/>
      <c r="BF99" s="1840"/>
      <c r="BG99" s="1840"/>
      <c r="BH99" s="1840"/>
      <c r="BI99" s="1840"/>
      <c r="BJ99" s="1840"/>
      <c r="BK99" s="1840"/>
      <c r="BL99" s="1840"/>
      <c r="BM99" s="1840"/>
      <c r="BN99" s="1840"/>
      <c r="BO99" s="1840"/>
      <c r="BP99" s="1840"/>
      <c r="BQ99" s="1840"/>
      <c r="BR99" s="1840"/>
      <c r="BS99" s="1840"/>
      <c r="BT99" s="1840"/>
      <c r="BU99" s="1840"/>
      <c r="BV99" s="1840"/>
      <c r="BW99" s="1840"/>
      <c r="BX99" s="1840"/>
      <c r="BY99" s="1840"/>
      <c r="BZ99" s="1840"/>
      <c r="CA99" s="1840"/>
      <c r="CB99" s="1840"/>
      <c r="CC99" s="1840"/>
      <c r="CD99" s="1840"/>
      <c r="CE99" s="1840"/>
      <c r="CF99" s="1840"/>
      <c r="CG99" s="441"/>
      <c r="CH99" s="441"/>
      <c r="CI99" s="441"/>
      <c r="CJ99" s="441"/>
      <c r="CK99" s="441"/>
      <c r="CL99" s="441"/>
      <c r="CM99" s="441"/>
      <c r="CN99" s="441"/>
      <c r="CO99" s="441"/>
      <c r="CP99" s="441"/>
      <c r="CQ99" s="441"/>
      <c r="CR99" s="441"/>
    </row>
    <row r="100" spans="2:102" s="384" customFormat="1" ht="12.95" customHeight="1">
      <c r="B100" s="1901"/>
      <c r="C100" s="1902"/>
      <c r="D100" s="1902"/>
      <c r="E100" s="1902"/>
      <c r="F100" s="1902"/>
      <c r="G100" s="1902"/>
      <c r="H100" s="1899"/>
      <c r="I100" s="1900"/>
      <c r="J100" s="1900"/>
      <c r="K100" s="1900"/>
      <c r="L100" s="1900"/>
      <c r="M100" s="1900"/>
      <c r="N100" s="1900"/>
      <c r="O100" s="1907" t="s">
        <v>564</v>
      </c>
      <c r="P100" s="1921"/>
      <c r="Q100" s="1921"/>
      <c r="R100" s="1921"/>
      <c r="S100" s="409" t="s">
        <v>575</v>
      </c>
      <c r="T100" s="398" t="s">
        <v>251</v>
      </c>
      <c r="U100" s="398"/>
      <c r="V100" s="398"/>
      <c r="W100" s="398" t="s">
        <v>575</v>
      </c>
      <c r="X100" s="398" t="s">
        <v>71</v>
      </c>
      <c r="Y100" s="398"/>
      <c r="Z100" s="1856"/>
      <c r="AA100" s="1856"/>
      <c r="AB100" s="1856"/>
      <c r="AC100" s="1856"/>
      <c r="AD100" s="1856"/>
      <c r="AE100" s="1862" t="s">
        <v>277</v>
      </c>
      <c r="AF100" s="1862"/>
      <c r="AG100" s="1862"/>
      <c r="AH100" s="1862"/>
      <c r="AI100" s="1856" t="s">
        <v>278</v>
      </c>
      <c r="AJ100" s="1871"/>
      <c r="AK100" s="1922"/>
      <c r="AL100" s="1923"/>
      <c r="AM100" s="1923"/>
      <c r="AN100" s="1886"/>
      <c r="AO100" s="1886"/>
      <c r="AP100" s="1886" t="s">
        <v>547</v>
      </c>
      <c r="AQ100" s="1886"/>
      <c r="AR100" s="1886"/>
      <c r="AS100" s="1886" t="s">
        <v>548</v>
      </c>
      <c r="AT100" s="1886"/>
      <c r="AU100" s="1886"/>
      <c r="AV100" s="1886" t="s">
        <v>549</v>
      </c>
      <c r="AW100" s="421"/>
      <c r="AY100" s="1839" t="s">
        <v>311</v>
      </c>
      <c r="BB100" s="1840" t="s">
        <v>1801</v>
      </c>
      <c r="BC100" s="1840"/>
      <c r="BD100" s="1840"/>
      <c r="BE100" s="1840"/>
      <c r="BF100" s="1840"/>
      <c r="BG100" s="1840"/>
      <c r="BH100" s="1840"/>
      <c r="BI100" s="1840"/>
      <c r="BJ100" s="1840"/>
      <c r="BK100" s="1840"/>
      <c r="BL100" s="1840"/>
      <c r="BM100" s="1840"/>
      <c r="BN100" s="1840"/>
      <c r="BO100" s="1840"/>
      <c r="BP100" s="1840"/>
      <c r="BQ100" s="1840"/>
      <c r="BR100" s="1840"/>
      <c r="BS100" s="1840"/>
      <c r="BT100" s="1840"/>
      <c r="BU100" s="1840"/>
      <c r="BV100" s="1840"/>
      <c r="BW100" s="1840"/>
      <c r="BX100" s="1840"/>
      <c r="BY100" s="1840"/>
      <c r="BZ100" s="1840"/>
      <c r="CA100" s="1840"/>
      <c r="CB100" s="1840"/>
      <c r="CC100" s="1840"/>
      <c r="CD100" s="1840"/>
      <c r="CE100" s="1840"/>
      <c r="CF100" s="1840"/>
      <c r="CG100" s="441"/>
      <c r="CH100" s="441"/>
      <c r="CI100" s="441"/>
      <c r="CJ100" s="441"/>
      <c r="CK100" s="441"/>
      <c r="CL100" s="441"/>
      <c r="CM100" s="441"/>
      <c r="CN100" s="441"/>
      <c r="CO100" s="441"/>
      <c r="CP100" s="441"/>
      <c r="CQ100" s="441"/>
      <c r="CR100" s="441"/>
    </row>
    <row r="101" spans="2:102" s="384" customFormat="1" ht="12.95" customHeight="1">
      <c r="B101" s="1903"/>
      <c r="C101" s="1904"/>
      <c r="D101" s="1904"/>
      <c r="E101" s="1904"/>
      <c r="F101" s="1904"/>
      <c r="G101" s="1904"/>
      <c r="H101" s="1903"/>
      <c r="I101" s="1904"/>
      <c r="J101" s="1904"/>
      <c r="K101" s="1904"/>
      <c r="L101" s="1904"/>
      <c r="M101" s="1904"/>
      <c r="N101" s="1904"/>
      <c r="O101" s="1907"/>
      <c r="P101" s="1921"/>
      <c r="Q101" s="1921"/>
      <c r="R101" s="1921"/>
      <c r="S101" s="411" t="s">
        <v>575</v>
      </c>
      <c r="T101" s="400" t="s">
        <v>72</v>
      </c>
      <c r="U101" s="400"/>
      <c r="V101" s="400"/>
      <c r="W101" s="400" t="s">
        <v>575</v>
      </c>
      <c r="X101" s="400" t="s">
        <v>73</v>
      </c>
      <c r="Y101" s="400"/>
      <c r="Z101" s="1859"/>
      <c r="AA101" s="1859"/>
      <c r="AB101" s="1859"/>
      <c r="AC101" s="1859"/>
      <c r="AD101" s="1859"/>
      <c r="AE101" s="1917"/>
      <c r="AF101" s="1917"/>
      <c r="AG101" s="1917"/>
      <c r="AH101" s="1917"/>
      <c r="AI101" s="1859"/>
      <c r="AJ101" s="1873"/>
      <c r="AK101" s="1866"/>
      <c r="AL101" s="1867"/>
      <c r="AM101" s="1867"/>
      <c r="AN101" s="1869"/>
      <c r="AO101" s="1869"/>
      <c r="AP101" s="1869"/>
      <c r="AQ101" s="1869"/>
      <c r="AR101" s="1869"/>
      <c r="AS101" s="1869"/>
      <c r="AT101" s="1869"/>
      <c r="AU101" s="1869"/>
      <c r="AV101" s="1869"/>
      <c r="AW101" s="401"/>
      <c r="AY101" s="1839"/>
      <c r="BB101" s="1840"/>
      <c r="BC101" s="1840"/>
      <c r="BD101" s="1840"/>
      <c r="BE101" s="1840"/>
      <c r="BF101" s="1840"/>
      <c r="BG101" s="1840"/>
      <c r="BH101" s="1840"/>
      <c r="BI101" s="1840"/>
      <c r="BJ101" s="1840"/>
      <c r="BK101" s="1840"/>
      <c r="BL101" s="1840"/>
      <c r="BM101" s="1840"/>
      <c r="BN101" s="1840"/>
      <c r="BO101" s="1840"/>
      <c r="BP101" s="1840"/>
      <c r="BQ101" s="1840"/>
      <c r="BR101" s="1840"/>
      <c r="BS101" s="1840"/>
      <c r="BT101" s="1840"/>
      <c r="BU101" s="1840"/>
      <c r="BV101" s="1840"/>
      <c r="BW101" s="1840"/>
      <c r="BX101" s="1840"/>
      <c r="BY101" s="1840"/>
      <c r="BZ101" s="1840"/>
      <c r="CA101" s="1840"/>
      <c r="CB101" s="1840"/>
      <c r="CC101" s="1840"/>
      <c r="CD101" s="1840"/>
      <c r="CE101" s="1840"/>
      <c r="CF101" s="1840"/>
      <c r="CG101" s="441"/>
      <c r="CH101" s="441"/>
      <c r="CI101" s="441"/>
      <c r="CJ101" s="441"/>
      <c r="CK101" s="441"/>
      <c r="CL101" s="441"/>
      <c r="CM101" s="441"/>
      <c r="CN101" s="441"/>
      <c r="CO101" s="441"/>
      <c r="CP101" s="441"/>
      <c r="CQ101" s="441"/>
      <c r="CR101" s="441"/>
    </row>
    <row r="102" spans="2:102" s="384" customFormat="1" ht="8.1" customHeight="1">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BM102" s="441"/>
      <c r="BN102" s="441"/>
      <c r="BO102" s="441"/>
      <c r="BP102" s="441"/>
      <c r="BQ102" s="441"/>
      <c r="BR102" s="441"/>
      <c r="BS102" s="441"/>
      <c r="BT102" s="441"/>
      <c r="BU102" s="441"/>
      <c r="BV102" s="910"/>
      <c r="BW102" s="441"/>
      <c r="BX102" s="441"/>
      <c r="BY102" s="441"/>
      <c r="BZ102" s="441"/>
      <c r="CA102" s="441"/>
      <c r="CB102" s="441"/>
      <c r="CC102" s="441"/>
      <c r="CD102" s="441"/>
      <c r="CE102" s="441"/>
      <c r="CF102" s="441"/>
      <c r="CG102" s="441"/>
      <c r="CH102" s="441"/>
      <c r="CI102" s="441"/>
      <c r="CJ102" s="441"/>
      <c r="CK102" s="441"/>
      <c r="CL102" s="441"/>
      <c r="CM102" s="441"/>
      <c r="CN102" s="441"/>
      <c r="CO102" s="441"/>
      <c r="CP102" s="441"/>
      <c r="CQ102" s="441"/>
      <c r="CR102" s="441"/>
    </row>
    <row r="103" spans="2:102" s="384" customFormat="1" ht="12.95" customHeight="1">
      <c r="B103" s="1910" t="s">
        <v>574</v>
      </c>
      <c r="C103" s="1910"/>
      <c r="D103" s="1910"/>
      <c r="E103" s="1910"/>
      <c r="F103" s="1910"/>
      <c r="G103" s="1910"/>
      <c r="H103" s="436">
        <v>4</v>
      </c>
      <c r="I103" s="1900" t="s">
        <v>576</v>
      </c>
      <c r="J103" s="1900"/>
      <c r="K103" s="1900"/>
      <c r="L103" s="1900"/>
      <c r="M103" s="1908"/>
      <c r="N103" s="1890" t="s">
        <v>586</v>
      </c>
      <c r="O103" s="1891"/>
      <c r="P103" s="1891"/>
      <c r="Q103" s="1891"/>
      <c r="R103" s="1891"/>
      <c r="S103" s="1891"/>
      <c r="T103" s="1891"/>
      <c r="U103" s="1891"/>
      <c r="V103" s="1891"/>
      <c r="W103" s="1891"/>
      <c r="X103" s="1891"/>
      <c r="Y103" s="1891"/>
      <c r="Z103" s="1874" t="s">
        <v>1380</v>
      </c>
      <c r="AA103" s="1874"/>
      <c r="AB103" s="1874"/>
      <c r="AC103" s="1874"/>
      <c r="AD103" s="1874"/>
      <c r="AE103" s="1874"/>
      <c r="AF103" s="1874"/>
      <c r="AG103" s="1874"/>
      <c r="AH103" s="1874"/>
      <c r="AI103" s="1874"/>
      <c r="AJ103" s="1874"/>
      <c r="AK103" s="1874"/>
      <c r="AL103" s="1874" t="s">
        <v>585</v>
      </c>
      <c r="AM103" s="1874"/>
      <c r="AN103" s="1874"/>
      <c r="AO103" s="1874"/>
      <c r="AP103" s="1874"/>
      <c r="AQ103" s="1874"/>
      <c r="AR103" s="1874"/>
      <c r="AS103" s="1874"/>
      <c r="AT103" s="1874"/>
      <c r="AU103" s="1874"/>
      <c r="AV103" s="1874"/>
      <c r="AW103" s="1874"/>
      <c r="AY103" s="1834" t="s">
        <v>1383</v>
      </c>
      <c r="AZ103" s="1144"/>
      <c r="BA103" s="1144"/>
      <c r="BB103" s="1835" t="s">
        <v>1384</v>
      </c>
      <c r="BC103" s="1835"/>
      <c r="BD103" s="1835"/>
      <c r="BE103" s="1835"/>
      <c r="BF103" s="1835"/>
      <c r="BG103" s="1835"/>
      <c r="BH103" s="1835"/>
      <c r="BI103" s="1835"/>
      <c r="BJ103" s="1835"/>
      <c r="BK103" s="1835"/>
      <c r="BL103" s="1835"/>
      <c r="BM103" s="1835"/>
      <c r="BN103" s="1835"/>
      <c r="BO103" s="1835"/>
      <c r="BP103" s="1835"/>
      <c r="BQ103" s="1835"/>
      <c r="BR103" s="1835"/>
      <c r="BS103" s="1835"/>
      <c r="BT103" s="1835"/>
      <c r="BU103" s="1835"/>
      <c r="BV103" s="1835"/>
      <c r="BW103" s="1835"/>
      <c r="BX103" s="1835"/>
      <c r="BY103" s="1835"/>
      <c r="BZ103" s="1835"/>
      <c r="CA103" s="1835"/>
      <c r="CB103" s="1835"/>
      <c r="CC103" s="1835"/>
      <c r="CD103" s="1835"/>
      <c r="CE103" s="1835"/>
      <c r="CF103" s="1835"/>
      <c r="CG103" s="1835"/>
      <c r="CH103" s="1835"/>
      <c r="CI103" s="1835"/>
      <c r="CJ103" s="441"/>
      <c r="CK103" s="441"/>
      <c r="CL103" s="441"/>
      <c r="CM103" s="441"/>
      <c r="CN103" s="441"/>
      <c r="CO103" s="441"/>
      <c r="CP103" s="441"/>
      <c r="CQ103" s="441"/>
      <c r="CR103" s="441"/>
    </row>
    <row r="104" spans="2:102" s="384" customFormat="1" ht="12.95" customHeight="1">
      <c r="B104" s="1910"/>
      <c r="C104" s="1910"/>
      <c r="D104" s="1910"/>
      <c r="E104" s="1910"/>
      <c r="F104" s="1910"/>
      <c r="G104" s="1910"/>
      <c r="H104" s="419"/>
      <c r="I104" s="1904"/>
      <c r="J104" s="1904"/>
      <c r="K104" s="1904"/>
      <c r="L104" s="1904"/>
      <c r="M104" s="1909"/>
      <c r="N104" s="429" t="s">
        <v>575</v>
      </c>
      <c r="O104" s="430" t="s">
        <v>572</v>
      </c>
      <c r="P104" s="431"/>
      <c r="Q104" s="431" t="s">
        <v>575</v>
      </c>
      <c r="R104" s="430" t="s">
        <v>571</v>
      </c>
      <c r="S104" s="431"/>
      <c r="T104" s="431"/>
      <c r="U104" s="431" t="s">
        <v>575</v>
      </c>
      <c r="V104" s="431" t="s">
        <v>279</v>
      </c>
      <c r="W104" s="431"/>
      <c r="X104" s="431"/>
      <c r="Y104" s="432"/>
      <c r="Z104" s="429" t="s">
        <v>575</v>
      </c>
      <c r="AA104" s="430" t="s">
        <v>572</v>
      </c>
      <c r="AB104" s="431"/>
      <c r="AC104" s="431" t="s">
        <v>575</v>
      </c>
      <c r="AD104" s="430" t="s">
        <v>571</v>
      </c>
      <c r="AE104" s="431"/>
      <c r="AF104" s="431"/>
      <c r="AG104" s="431" t="s">
        <v>575</v>
      </c>
      <c r="AH104" s="430" t="s">
        <v>279</v>
      </c>
      <c r="AI104" s="431"/>
      <c r="AJ104" s="431"/>
      <c r="AK104" s="432"/>
      <c r="AL104" s="429" t="s">
        <v>575</v>
      </c>
      <c r="AM104" s="430" t="s">
        <v>572</v>
      </c>
      <c r="AN104" s="431"/>
      <c r="AO104" s="431" t="s">
        <v>575</v>
      </c>
      <c r="AP104" s="430" t="s">
        <v>571</v>
      </c>
      <c r="AQ104" s="431"/>
      <c r="AR104" s="431"/>
      <c r="AS104" s="431" t="s">
        <v>575</v>
      </c>
      <c r="AT104" s="430" t="s">
        <v>279</v>
      </c>
      <c r="AU104" s="431"/>
      <c r="AV104" s="431"/>
      <c r="AW104" s="432"/>
      <c r="AY104" s="1834"/>
      <c r="AZ104" s="1144"/>
      <c r="BA104" s="1144"/>
      <c r="BB104" s="1835"/>
      <c r="BC104" s="1835"/>
      <c r="BD104" s="1835"/>
      <c r="BE104" s="1835"/>
      <c r="BF104" s="1835"/>
      <c r="BG104" s="1835"/>
      <c r="BH104" s="1835"/>
      <c r="BI104" s="1835"/>
      <c r="BJ104" s="1835"/>
      <c r="BK104" s="1835"/>
      <c r="BL104" s="1835"/>
      <c r="BM104" s="1835"/>
      <c r="BN104" s="1835"/>
      <c r="BO104" s="1835"/>
      <c r="BP104" s="1835"/>
      <c r="BQ104" s="1835"/>
      <c r="BR104" s="1835"/>
      <c r="BS104" s="1835"/>
      <c r="BT104" s="1835"/>
      <c r="BU104" s="1835"/>
      <c r="BV104" s="1835"/>
      <c r="BW104" s="1835"/>
      <c r="BX104" s="1835"/>
      <c r="BY104" s="1835"/>
      <c r="BZ104" s="1835"/>
      <c r="CA104" s="1835"/>
      <c r="CB104" s="1835"/>
      <c r="CC104" s="1835"/>
      <c r="CD104" s="1835"/>
      <c r="CE104" s="1835"/>
      <c r="CF104" s="1835"/>
      <c r="CG104" s="1835"/>
      <c r="CH104" s="1835"/>
      <c r="CI104" s="1835"/>
      <c r="CJ104" s="441"/>
      <c r="CK104" s="441"/>
      <c r="CL104" s="441"/>
      <c r="CM104" s="441"/>
      <c r="CN104" s="441"/>
      <c r="CO104" s="441"/>
      <c r="CP104" s="441"/>
      <c r="CQ104" s="441"/>
      <c r="CR104" s="441"/>
    </row>
    <row r="105" spans="2:102" s="384" customFormat="1" ht="12.95" customHeight="1">
      <c r="B105" s="1910"/>
      <c r="C105" s="1910"/>
      <c r="D105" s="1910"/>
      <c r="E105" s="1910"/>
      <c r="F105" s="1910"/>
      <c r="G105" s="1910"/>
      <c r="H105" s="1910" t="s">
        <v>1796</v>
      </c>
      <c r="I105" s="1910"/>
      <c r="J105" s="1910"/>
      <c r="K105" s="1910"/>
      <c r="L105" s="1910"/>
      <c r="M105" s="1910"/>
      <c r="N105" s="1870" t="s">
        <v>616</v>
      </c>
      <c r="O105" s="1856"/>
      <c r="P105" s="1856"/>
      <c r="Q105" s="1856"/>
      <c r="R105" s="1856"/>
      <c r="S105" s="1856"/>
      <c r="T105" s="1856"/>
      <c r="U105" s="1856"/>
      <c r="V105" s="1856"/>
      <c r="W105" s="1856"/>
      <c r="X105" s="1856"/>
      <c r="Y105" s="1871"/>
      <c r="Z105" s="1955" t="s">
        <v>617</v>
      </c>
      <c r="AA105" s="1868"/>
      <c r="AB105" s="1868"/>
      <c r="AC105" s="1868"/>
      <c r="AD105" s="1868"/>
      <c r="AE105" s="1868"/>
      <c r="AF105" s="1868"/>
      <c r="AG105" s="1868"/>
      <c r="AH105" s="1955" t="s">
        <v>1379</v>
      </c>
      <c r="AI105" s="1868"/>
      <c r="AJ105" s="1868"/>
      <c r="AK105" s="1868"/>
      <c r="AL105" s="1868"/>
      <c r="AM105" s="1868"/>
      <c r="AN105" s="1868"/>
      <c r="AO105" s="1919"/>
      <c r="AP105" s="1868" t="s">
        <v>618</v>
      </c>
      <c r="AQ105" s="1868"/>
      <c r="AR105" s="1868"/>
      <c r="AS105" s="1868"/>
      <c r="AT105" s="1868"/>
      <c r="AU105" s="1868"/>
      <c r="AV105" s="1868"/>
      <c r="AW105" s="1919"/>
      <c r="AY105" s="1834" t="s">
        <v>1383</v>
      </c>
      <c r="AZ105" s="1144"/>
      <c r="BA105" s="1144"/>
      <c r="BB105" s="1835" t="s">
        <v>1385</v>
      </c>
      <c r="BC105" s="1835"/>
      <c r="BD105" s="1835"/>
      <c r="BE105" s="1835"/>
      <c r="BF105" s="1835"/>
      <c r="BG105" s="1835"/>
      <c r="BH105" s="1835"/>
      <c r="BI105" s="1835"/>
      <c r="BJ105" s="1835"/>
      <c r="BK105" s="1835"/>
      <c r="BL105" s="1835"/>
      <c r="BM105" s="1835"/>
      <c r="BN105" s="1835"/>
      <c r="BO105" s="1835"/>
      <c r="BP105" s="1835"/>
      <c r="BQ105" s="1835"/>
      <c r="BR105" s="1835"/>
      <c r="BS105" s="1835"/>
      <c r="BT105" s="1835"/>
      <c r="BU105" s="1835"/>
      <c r="BV105" s="1835"/>
      <c r="BW105" s="1835"/>
      <c r="BX105" s="1835"/>
      <c r="BY105" s="1835"/>
      <c r="BZ105" s="1835"/>
      <c r="CA105" s="1835"/>
      <c r="CB105" s="1835"/>
      <c r="CC105" s="1835"/>
      <c r="CD105" s="1835"/>
      <c r="CE105" s="1835"/>
      <c r="CF105" s="1835"/>
      <c r="CG105" s="1835"/>
      <c r="CH105" s="1835"/>
      <c r="CI105" s="1835"/>
      <c r="CJ105" s="441"/>
      <c r="CK105" s="441"/>
      <c r="CL105" s="441"/>
      <c r="CM105" s="441"/>
      <c r="CN105" s="441"/>
      <c r="CO105" s="441"/>
      <c r="CP105" s="441"/>
      <c r="CQ105" s="441"/>
      <c r="CR105" s="441"/>
    </row>
    <row r="106" spans="2:102" s="384" customFormat="1" ht="12.95" customHeight="1">
      <c r="B106" s="1910"/>
      <c r="C106" s="1910"/>
      <c r="D106" s="1910"/>
      <c r="E106" s="1910"/>
      <c r="F106" s="1910"/>
      <c r="G106" s="1910"/>
      <c r="H106" s="1910"/>
      <c r="I106" s="1910"/>
      <c r="J106" s="1910"/>
      <c r="K106" s="1910"/>
      <c r="L106" s="1910"/>
      <c r="M106" s="1910"/>
      <c r="N106" s="1887"/>
      <c r="O106" s="1888"/>
      <c r="P106" s="1888"/>
      <c r="Q106" s="1888"/>
      <c r="R106" s="1888"/>
      <c r="S106" s="1888"/>
      <c r="T106" s="1888"/>
      <c r="U106" s="1888"/>
      <c r="V106" s="1888"/>
      <c r="W106" s="1888"/>
      <c r="X106" s="1888"/>
      <c r="Y106" s="1889"/>
      <c r="Z106" s="1887"/>
      <c r="AA106" s="1888"/>
      <c r="AB106" s="1888"/>
      <c r="AC106" s="1888"/>
      <c r="AD106" s="1888"/>
      <c r="AE106" s="1888"/>
      <c r="AF106" s="1888"/>
      <c r="AG106" s="1889"/>
      <c r="AH106" s="1887"/>
      <c r="AI106" s="1888"/>
      <c r="AJ106" s="1888"/>
      <c r="AK106" s="1888"/>
      <c r="AL106" s="1888"/>
      <c r="AM106" s="1888"/>
      <c r="AN106" s="1888"/>
      <c r="AO106" s="1889"/>
      <c r="AP106" s="1887"/>
      <c r="AQ106" s="1888"/>
      <c r="AR106" s="1888"/>
      <c r="AS106" s="1888"/>
      <c r="AT106" s="1888"/>
      <c r="AU106" s="1888"/>
      <c r="AV106" s="1888"/>
      <c r="AW106" s="1889"/>
      <c r="AY106" s="1834"/>
      <c r="BB106" s="1835"/>
      <c r="BC106" s="1835"/>
      <c r="BD106" s="1835"/>
      <c r="BE106" s="1835"/>
      <c r="BF106" s="1835"/>
      <c r="BG106" s="1835"/>
      <c r="BH106" s="1835"/>
      <c r="BI106" s="1835"/>
      <c r="BJ106" s="1835"/>
      <c r="BK106" s="1835"/>
      <c r="BL106" s="1835"/>
      <c r="BM106" s="1835"/>
      <c r="BN106" s="1835"/>
      <c r="BO106" s="1835"/>
      <c r="BP106" s="1835"/>
      <c r="BQ106" s="1835"/>
      <c r="BR106" s="1835"/>
      <c r="BS106" s="1835"/>
      <c r="BT106" s="1835"/>
      <c r="BU106" s="1835"/>
      <c r="BV106" s="1835"/>
      <c r="BW106" s="1835"/>
      <c r="BX106" s="1835"/>
      <c r="BY106" s="1835"/>
      <c r="BZ106" s="1835"/>
      <c r="CA106" s="1835"/>
      <c r="CB106" s="1835"/>
      <c r="CC106" s="1835"/>
      <c r="CD106" s="1835"/>
      <c r="CE106" s="1835"/>
      <c r="CF106" s="1835"/>
      <c r="CG106" s="1835"/>
      <c r="CH106" s="1835"/>
      <c r="CI106" s="1835"/>
      <c r="CJ106" s="441"/>
      <c r="CK106" s="441"/>
      <c r="CL106" s="441"/>
      <c r="CM106" s="441"/>
      <c r="CN106" s="441"/>
      <c r="CO106" s="441"/>
      <c r="CP106" s="441"/>
      <c r="CQ106" s="441"/>
      <c r="CR106" s="441"/>
    </row>
    <row r="107" spans="2:102" ht="8.1" customHeight="1">
      <c r="B107" s="417"/>
      <c r="C107" s="417"/>
      <c r="D107" s="417"/>
      <c r="E107" s="394"/>
      <c r="F107" s="394"/>
      <c r="G107" s="394"/>
      <c r="H107" s="394"/>
      <c r="I107" s="394"/>
      <c r="J107" s="394"/>
      <c r="K107" s="394"/>
      <c r="L107" s="405"/>
      <c r="M107" s="394"/>
      <c r="N107" s="394"/>
      <c r="O107" s="394"/>
      <c r="P107" s="394"/>
      <c r="Q107" s="394"/>
      <c r="R107" s="394"/>
      <c r="S107" s="394"/>
      <c r="T107" s="394"/>
      <c r="U107" s="394"/>
      <c r="V107" s="394"/>
      <c r="W107" s="394"/>
      <c r="X107" s="394"/>
      <c r="Y107" s="417"/>
      <c r="Z107" s="417"/>
      <c r="AA107" s="417"/>
      <c r="AB107" s="417"/>
      <c r="AC107" s="417"/>
      <c r="AD107" s="417"/>
      <c r="AE107" s="417"/>
      <c r="AF107" s="417"/>
      <c r="AG107" s="417"/>
      <c r="AH107" s="417"/>
      <c r="AI107" s="417"/>
      <c r="AJ107" s="417"/>
      <c r="AK107" s="394"/>
      <c r="AL107" s="394"/>
      <c r="AM107" s="394"/>
      <c r="AN107" s="394"/>
      <c r="AO107" s="394"/>
      <c r="AP107" s="394"/>
      <c r="AQ107" s="394"/>
      <c r="AR107" s="394"/>
      <c r="AS107" s="394"/>
      <c r="AT107" s="394"/>
      <c r="AU107" s="394"/>
      <c r="AV107" s="394"/>
      <c r="AW107" s="394"/>
      <c r="AX107" s="380"/>
      <c r="AY107" s="1839" t="s">
        <v>311</v>
      </c>
      <c r="AZ107" s="1840" t="s">
        <v>1803</v>
      </c>
      <c r="BA107" s="1840"/>
      <c r="BB107" s="1840"/>
      <c r="BC107" s="1840"/>
      <c r="BD107" s="1840"/>
      <c r="BE107" s="1840"/>
      <c r="BF107" s="1840"/>
      <c r="BG107" s="1840"/>
      <c r="BH107" s="1840"/>
      <c r="BI107" s="1840"/>
      <c r="BJ107" s="1840"/>
      <c r="BK107" s="1840"/>
      <c r="BL107" s="1840"/>
      <c r="BM107" s="1840"/>
      <c r="BN107" s="1840"/>
      <c r="BO107" s="1840"/>
      <c r="BP107" s="1840"/>
      <c r="BQ107" s="1840"/>
      <c r="BR107" s="1840"/>
      <c r="BS107" s="1840"/>
      <c r="BT107" s="1840"/>
      <c r="BU107" s="1840"/>
      <c r="BV107" s="1840"/>
      <c r="BW107" s="1840"/>
      <c r="BX107" s="1840"/>
      <c r="BY107" s="1840"/>
      <c r="BZ107" s="1840"/>
      <c r="CA107" s="1840"/>
      <c r="CB107" s="1840"/>
      <c r="CC107" s="1840"/>
      <c r="CD107" s="184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row>
    <row r="108" spans="2:102" ht="12.95" customHeight="1">
      <c r="B108" s="1870" t="s">
        <v>1797</v>
      </c>
      <c r="C108" s="1856"/>
      <c r="D108" s="1856"/>
      <c r="E108" s="1856"/>
      <c r="F108" s="1856"/>
      <c r="G108" s="1856"/>
      <c r="H108" s="1856"/>
      <c r="I108" s="1871"/>
      <c r="J108" s="398"/>
      <c r="K108" s="1856"/>
      <c r="L108" s="1856"/>
      <c r="M108" s="1856"/>
      <c r="N108" s="1856"/>
      <c r="O108" s="1856"/>
      <c r="P108" s="1856"/>
      <c r="Q108" s="1856"/>
      <c r="R108" s="1856"/>
      <c r="S108" s="1856"/>
      <c r="T108" s="1856"/>
      <c r="U108" s="1856"/>
      <c r="V108" s="1856"/>
      <c r="W108" s="1856"/>
      <c r="X108" s="1856"/>
      <c r="Y108" s="413"/>
      <c r="Z108" s="418"/>
      <c r="AA108" s="1870" t="s">
        <v>282</v>
      </c>
      <c r="AB108" s="1856"/>
      <c r="AC108" s="1856"/>
      <c r="AD108" s="1856"/>
      <c r="AE108" s="1856"/>
      <c r="AF108" s="1856"/>
      <c r="AG108" s="1856"/>
      <c r="AH108" s="1871"/>
      <c r="AI108" s="409"/>
      <c r="AJ108" s="1856"/>
      <c r="AK108" s="1856"/>
      <c r="AL108" s="1856"/>
      <c r="AM108" s="1856"/>
      <c r="AN108" s="1856"/>
      <c r="AO108" s="1856"/>
      <c r="AP108" s="1856"/>
      <c r="AQ108" s="1856"/>
      <c r="AR108" s="1856"/>
      <c r="AS108" s="1856"/>
      <c r="AT108" s="1856"/>
      <c r="AU108" s="1856"/>
      <c r="AV108" s="1856"/>
      <c r="AW108" s="396"/>
      <c r="AY108" s="1839"/>
      <c r="AZ108" s="1840"/>
      <c r="BA108" s="1840"/>
      <c r="BB108" s="1840"/>
      <c r="BC108" s="1840"/>
      <c r="BD108" s="1840"/>
      <c r="BE108" s="1840"/>
      <c r="BF108" s="1840"/>
      <c r="BG108" s="1840"/>
      <c r="BH108" s="1840"/>
      <c r="BI108" s="1840"/>
      <c r="BJ108" s="1840"/>
      <c r="BK108" s="1840"/>
      <c r="BL108" s="1840"/>
      <c r="BM108" s="1840"/>
      <c r="BN108" s="1840"/>
      <c r="BO108" s="1840"/>
      <c r="BP108" s="1840"/>
      <c r="BQ108" s="1840"/>
      <c r="BR108" s="1840"/>
      <c r="BS108" s="1840"/>
      <c r="BT108" s="1840"/>
      <c r="BU108" s="1840"/>
      <c r="BV108" s="1840"/>
      <c r="BW108" s="1840"/>
      <c r="BX108" s="1840"/>
      <c r="BY108" s="1840"/>
      <c r="BZ108" s="1840"/>
      <c r="CA108" s="1840"/>
      <c r="CB108" s="1840"/>
      <c r="CC108" s="1840"/>
      <c r="CD108" s="1840"/>
    </row>
    <row r="109" spans="2:102" ht="12.95" customHeight="1">
      <c r="B109" s="1943"/>
      <c r="C109" s="1861"/>
      <c r="D109" s="1861"/>
      <c r="E109" s="1861"/>
      <c r="F109" s="1861"/>
      <c r="G109" s="1861"/>
      <c r="H109" s="1861"/>
      <c r="I109" s="1944"/>
      <c r="J109" s="394"/>
      <c r="K109" s="1859"/>
      <c r="L109" s="1859"/>
      <c r="M109" s="1859"/>
      <c r="N109" s="1859"/>
      <c r="O109" s="1859"/>
      <c r="P109" s="1859"/>
      <c r="Q109" s="1859"/>
      <c r="R109" s="1859"/>
      <c r="S109" s="1859"/>
      <c r="T109" s="1859"/>
      <c r="U109" s="1859"/>
      <c r="V109" s="1859"/>
      <c r="W109" s="1859"/>
      <c r="X109" s="1859"/>
      <c r="Y109" s="418"/>
      <c r="Z109" s="418"/>
      <c r="AA109" s="1872"/>
      <c r="AB109" s="1859"/>
      <c r="AC109" s="1859"/>
      <c r="AD109" s="1859"/>
      <c r="AE109" s="1859"/>
      <c r="AF109" s="1859"/>
      <c r="AG109" s="1859"/>
      <c r="AH109" s="1873"/>
      <c r="AI109" s="411"/>
      <c r="AJ109" s="1859"/>
      <c r="AK109" s="1859"/>
      <c r="AL109" s="1859"/>
      <c r="AM109" s="1859"/>
      <c r="AN109" s="1859"/>
      <c r="AO109" s="1859"/>
      <c r="AP109" s="1859"/>
      <c r="AQ109" s="1859"/>
      <c r="AR109" s="1859"/>
      <c r="AS109" s="1859"/>
      <c r="AT109" s="1859"/>
      <c r="AU109" s="1859"/>
      <c r="AV109" s="1859"/>
      <c r="AW109" s="397"/>
      <c r="AY109" s="1839" t="s">
        <v>311</v>
      </c>
      <c r="AZ109" s="1840" t="s">
        <v>1804</v>
      </c>
      <c r="BA109" s="1840"/>
      <c r="BB109" s="1840"/>
      <c r="BC109" s="1840"/>
      <c r="BD109" s="1840"/>
      <c r="BE109" s="1840"/>
      <c r="BF109" s="1840"/>
      <c r="BG109" s="1840"/>
      <c r="BH109" s="1840"/>
      <c r="BI109" s="1840"/>
      <c r="BJ109" s="1840"/>
      <c r="BK109" s="1840"/>
      <c r="BL109" s="1840"/>
      <c r="BM109" s="1840"/>
      <c r="BN109" s="1840"/>
      <c r="BO109" s="1840"/>
      <c r="BP109" s="1840"/>
      <c r="BQ109" s="1840"/>
      <c r="BR109" s="1840"/>
      <c r="BS109" s="1840"/>
      <c r="BT109" s="1840"/>
      <c r="BU109" s="1840"/>
      <c r="BV109" s="1840"/>
      <c r="BW109" s="1840"/>
      <c r="BX109" s="1840"/>
      <c r="BY109" s="1840"/>
      <c r="BZ109" s="1840"/>
      <c r="CA109" s="1840"/>
      <c r="CB109" s="1840"/>
      <c r="CC109" s="1840"/>
      <c r="CD109" s="1840"/>
    </row>
    <row r="110" spans="2:102" ht="12.95" customHeight="1">
      <c r="B110" s="426"/>
      <c r="C110" s="417"/>
      <c r="D110" s="1899" t="s">
        <v>631</v>
      </c>
      <c r="E110" s="1856"/>
      <c r="F110" s="1856"/>
      <c r="G110" s="1856"/>
      <c r="H110" s="1856"/>
      <c r="I110" s="1871"/>
      <c r="J110" s="398"/>
      <c r="K110" s="1856"/>
      <c r="L110" s="1856"/>
      <c r="M110" s="1856"/>
      <c r="N110" s="1856"/>
      <c r="O110" s="1856"/>
      <c r="P110" s="1856"/>
      <c r="Q110" s="1856"/>
      <c r="R110" s="1856"/>
      <c r="S110" s="1856"/>
      <c r="T110" s="1856"/>
      <c r="U110" s="1856"/>
      <c r="V110" s="1856"/>
      <c r="W110" s="1856"/>
      <c r="X110" s="1856"/>
      <c r="Y110" s="413"/>
      <c r="Z110" s="418"/>
      <c r="AA110" s="1870" t="s">
        <v>284</v>
      </c>
      <c r="AB110" s="1856"/>
      <c r="AC110" s="1856"/>
      <c r="AD110" s="1856"/>
      <c r="AE110" s="1856"/>
      <c r="AF110" s="1856"/>
      <c r="AG110" s="1856"/>
      <c r="AH110" s="1871"/>
      <c r="AI110" s="409"/>
      <c r="AJ110" s="1856"/>
      <c r="AK110" s="1856"/>
      <c r="AL110" s="1856"/>
      <c r="AM110" s="1856"/>
      <c r="AN110" s="1856"/>
      <c r="AO110" s="1856"/>
      <c r="AP110" s="1856"/>
      <c r="AQ110" s="1856"/>
      <c r="AR110" s="1856"/>
      <c r="AS110" s="1856"/>
      <c r="AT110" s="1856"/>
      <c r="AU110" s="1856"/>
      <c r="AV110" s="1856"/>
      <c r="AW110" s="396"/>
      <c r="AY110" s="1839"/>
      <c r="AZ110" s="1840"/>
      <c r="BA110" s="1840"/>
      <c r="BB110" s="1840"/>
      <c r="BC110" s="1840"/>
      <c r="BD110" s="1840"/>
      <c r="BE110" s="1840"/>
      <c r="BF110" s="1840"/>
      <c r="BG110" s="1840"/>
      <c r="BH110" s="1840"/>
      <c r="BI110" s="1840"/>
      <c r="BJ110" s="1840"/>
      <c r="BK110" s="1840"/>
      <c r="BL110" s="1840"/>
      <c r="BM110" s="1840"/>
      <c r="BN110" s="1840"/>
      <c r="BO110" s="1840"/>
      <c r="BP110" s="1840"/>
      <c r="BQ110" s="1840"/>
      <c r="BR110" s="1840"/>
      <c r="BS110" s="1840"/>
      <c r="BT110" s="1840"/>
      <c r="BU110" s="1840"/>
      <c r="BV110" s="1840"/>
      <c r="BW110" s="1840"/>
      <c r="BX110" s="1840"/>
      <c r="BY110" s="1840"/>
      <c r="BZ110" s="1840"/>
      <c r="CA110" s="1840"/>
      <c r="CB110" s="1840"/>
      <c r="CC110" s="1840"/>
      <c r="CD110" s="1840"/>
    </row>
    <row r="111" spans="2:102" ht="12.95" customHeight="1">
      <c r="B111" s="402"/>
      <c r="C111" s="414"/>
      <c r="D111" s="1872"/>
      <c r="E111" s="1859"/>
      <c r="F111" s="1859"/>
      <c r="G111" s="1859"/>
      <c r="H111" s="1859"/>
      <c r="I111" s="1873"/>
      <c r="J111" s="400"/>
      <c r="K111" s="1859"/>
      <c r="L111" s="1859"/>
      <c r="M111" s="1859"/>
      <c r="N111" s="1859"/>
      <c r="O111" s="1859"/>
      <c r="P111" s="1859"/>
      <c r="Q111" s="1859"/>
      <c r="R111" s="1859"/>
      <c r="S111" s="1859"/>
      <c r="T111" s="1859"/>
      <c r="U111" s="1859"/>
      <c r="V111" s="1859"/>
      <c r="W111" s="1859"/>
      <c r="X111" s="1859"/>
      <c r="Y111" s="415"/>
      <c r="Z111" s="418"/>
      <c r="AA111" s="1872"/>
      <c r="AB111" s="1859"/>
      <c r="AC111" s="1859"/>
      <c r="AD111" s="1859"/>
      <c r="AE111" s="1859"/>
      <c r="AF111" s="1859"/>
      <c r="AG111" s="1859"/>
      <c r="AH111" s="1873"/>
      <c r="AI111" s="411"/>
      <c r="AJ111" s="1859"/>
      <c r="AK111" s="1859"/>
      <c r="AL111" s="1859"/>
      <c r="AM111" s="1859"/>
      <c r="AN111" s="1859"/>
      <c r="AO111" s="1859"/>
      <c r="AP111" s="1859"/>
      <c r="AQ111" s="1859"/>
      <c r="AR111" s="1859"/>
      <c r="AS111" s="1859"/>
      <c r="AT111" s="1859"/>
      <c r="AU111" s="1859"/>
      <c r="AV111" s="1859"/>
      <c r="AW111" s="397"/>
    </row>
    <row r="112" spans="2:102" ht="12.95" customHeight="1">
      <c r="B112" s="1870" t="s">
        <v>577</v>
      </c>
      <c r="C112" s="1856"/>
      <c r="D112" s="1856"/>
      <c r="E112" s="1856"/>
      <c r="F112" s="1856"/>
      <c r="G112" s="1856"/>
      <c r="H112" s="1856"/>
      <c r="I112" s="1871"/>
      <c r="J112" s="409" t="s">
        <v>573</v>
      </c>
      <c r="K112" s="1881" t="s">
        <v>285</v>
      </c>
      <c r="L112" s="1881"/>
      <c r="M112" s="1882"/>
      <c r="N112" s="398"/>
      <c r="O112" s="1856"/>
      <c r="P112" s="1856"/>
      <c r="Q112" s="1856"/>
      <c r="R112" s="1856"/>
      <c r="S112" s="1856"/>
      <c r="T112" s="1856"/>
      <c r="U112" s="1856"/>
      <c r="V112" s="1856"/>
      <c r="W112" s="1856"/>
      <c r="X112" s="1856"/>
      <c r="Y112" s="418"/>
      <c r="Z112" s="418"/>
      <c r="AA112" s="1870" t="s">
        <v>1798</v>
      </c>
      <c r="AB112" s="1856"/>
      <c r="AC112" s="1856"/>
      <c r="AD112" s="1856"/>
      <c r="AE112" s="1856"/>
      <c r="AF112" s="1856"/>
      <c r="AG112" s="1856"/>
      <c r="AH112" s="1871"/>
      <c r="AI112" s="409"/>
      <c r="AJ112" s="1856"/>
      <c r="AK112" s="1856"/>
      <c r="AL112" s="1856"/>
      <c r="AM112" s="1856"/>
      <c r="AN112" s="1856"/>
      <c r="AO112" s="1856"/>
      <c r="AP112" s="1856"/>
      <c r="AQ112" s="1856"/>
      <c r="AR112" s="1856"/>
      <c r="AS112" s="1856"/>
      <c r="AT112" s="1856"/>
      <c r="AU112" s="1856"/>
      <c r="AV112" s="1856"/>
      <c r="AW112" s="396"/>
      <c r="AY112" s="1839" t="s">
        <v>311</v>
      </c>
      <c r="AZ112" s="1840" t="s">
        <v>1805</v>
      </c>
      <c r="BA112" s="1840"/>
      <c r="BB112" s="1840"/>
      <c r="BC112" s="1840"/>
      <c r="BD112" s="1840"/>
      <c r="BE112" s="1840"/>
      <c r="BF112" s="1840"/>
      <c r="BG112" s="1840"/>
      <c r="BH112" s="1840"/>
      <c r="BI112" s="1840"/>
      <c r="BJ112" s="1840"/>
      <c r="BK112" s="1840"/>
      <c r="BL112" s="1840"/>
      <c r="BM112" s="1840"/>
      <c r="BN112" s="1840"/>
      <c r="BO112" s="1840"/>
      <c r="BP112" s="1840"/>
      <c r="BQ112" s="1840"/>
      <c r="BR112" s="1840"/>
      <c r="BS112" s="1840"/>
      <c r="BT112" s="1840"/>
      <c r="BU112" s="1840"/>
      <c r="BV112" s="1840"/>
      <c r="BW112" s="1840"/>
      <c r="BX112" s="1840"/>
      <c r="BY112" s="1840"/>
      <c r="BZ112" s="1840"/>
      <c r="CA112" s="1840"/>
      <c r="CB112" s="1840"/>
      <c r="CC112" s="1840"/>
      <c r="CD112" s="1840"/>
      <c r="CE112" s="1841"/>
      <c r="CF112" s="1841"/>
      <c r="CG112" s="1841"/>
      <c r="CH112" s="1841"/>
      <c r="CI112" s="1841"/>
    </row>
    <row r="113" spans="2:152" ht="12.95" customHeight="1">
      <c r="B113" s="1943"/>
      <c r="C113" s="1861"/>
      <c r="D113" s="1861"/>
      <c r="E113" s="1861"/>
      <c r="F113" s="1861"/>
      <c r="G113" s="1861"/>
      <c r="H113" s="1861"/>
      <c r="I113" s="1944"/>
      <c r="J113" s="411" t="s">
        <v>573</v>
      </c>
      <c r="K113" s="1915" t="s">
        <v>62</v>
      </c>
      <c r="L113" s="1915"/>
      <c r="M113" s="1916"/>
      <c r="N113" s="400"/>
      <c r="O113" s="1859"/>
      <c r="P113" s="1859"/>
      <c r="Q113" s="1859"/>
      <c r="R113" s="1859"/>
      <c r="S113" s="1859"/>
      <c r="T113" s="1859"/>
      <c r="U113" s="1859"/>
      <c r="V113" s="1859"/>
      <c r="W113" s="1859"/>
      <c r="X113" s="1859"/>
      <c r="Y113" s="418"/>
      <c r="Z113" s="418"/>
      <c r="AA113" s="1872"/>
      <c r="AB113" s="1859"/>
      <c r="AC113" s="1859"/>
      <c r="AD113" s="1859"/>
      <c r="AE113" s="1859"/>
      <c r="AF113" s="1859"/>
      <c r="AG113" s="1859"/>
      <c r="AH113" s="1873"/>
      <c r="AI113" s="411"/>
      <c r="AJ113" s="1859"/>
      <c r="AK113" s="1859"/>
      <c r="AL113" s="1859"/>
      <c r="AM113" s="1859"/>
      <c r="AN113" s="1859"/>
      <c r="AO113" s="1859"/>
      <c r="AP113" s="1859"/>
      <c r="AQ113" s="1859"/>
      <c r="AR113" s="1859"/>
      <c r="AS113" s="1859"/>
      <c r="AT113" s="1859"/>
      <c r="AU113" s="1859"/>
      <c r="AV113" s="1859"/>
      <c r="AW113" s="397"/>
      <c r="AY113" s="1839"/>
      <c r="AZ113" s="1840"/>
      <c r="BA113" s="1840"/>
      <c r="BB113" s="1840"/>
      <c r="BC113" s="1840"/>
      <c r="BD113" s="1840"/>
      <c r="BE113" s="1840"/>
      <c r="BF113" s="1840"/>
      <c r="BG113" s="1840"/>
      <c r="BH113" s="1840"/>
      <c r="BI113" s="1840"/>
      <c r="BJ113" s="1840"/>
      <c r="BK113" s="1840"/>
      <c r="BL113" s="1840"/>
      <c r="BM113" s="1840"/>
      <c r="BN113" s="1840"/>
      <c r="BO113" s="1840"/>
      <c r="BP113" s="1840"/>
      <c r="BQ113" s="1840"/>
      <c r="BR113" s="1840"/>
      <c r="BS113" s="1840"/>
      <c r="BT113" s="1840"/>
      <c r="BU113" s="1840"/>
      <c r="BV113" s="1840"/>
      <c r="BW113" s="1840"/>
      <c r="BX113" s="1840"/>
      <c r="BY113" s="1840"/>
      <c r="BZ113" s="1840"/>
      <c r="CA113" s="1840"/>
      <c r="CB113" s="1840"/>
      <c r="CC113" s="1840"/>
      <c r="CD113" s="1840"/>
      <c r="CE113" s="1841"/>
      <c r="CF113" s="1841"/>
      <c r="CG113" s="1841"/>
      <c r="CH113" s="1841"/>
      <c r="CI113" s="1841"/>
    </row>
    <row r="114" spans="2:152" ht="12.95" customHeight="1">
      <c r="B114" s="426"/>
      <c r="C114" s="417"/>
      <c r="D114" s="1870" t="s">
        <v>67</v>
      </c>
      <c r="E114" s="1856"/>
      <c r="F114" s="1856"/>
      <c r="G114" s="1856"/>
      <c r="H114" s="1856"/>
      <c r="I114" s="1871"/>
      <c r="J114" s="398"/>
      <c r="K114" s="1856"/>
      <c r="L114" s="1856"/>
      <c r="M114" s="1856"/>
      <c r="N114" s="1856"/>
      <c r="O114" s="1856"/>
      <c r="P114" s="1856"/>
      <c r="Q114" s="1856"/>
      <c r="R114" s="1856"/>
      <c r="S114" s="1856"/>
      <c r="T114" s="1856"/>
      <c r="U114" s="1856"/>
      <c r="V114" s="1856"/>
      <c r="W114" s="1856"/>
      <c r="X114" s="1856"/>
      <c r="Y114" s="413"/>
      <c r="Z114" s="418"/>
      <c r="AA114" s="1870" t="s">
        <v>1910</v>
      </c>
      <c r="AB114" s="1856"/>
      <c r="AC114" s="1856"/>
      <c r="AD114" s="1856"/>
      <c r="AE114" s="1856"/>
      <c r="AF114" s="1856"/>
      <c r="AG114" s="1856"/>
      <c r="AH114" s="1871"/>
      <c r="AI114" s="439"/>
      <c r="AJ114" s="1856"/>
      <c r="AK114" s="1856"/>
      <c r="AL114" s="1856"/>
      <c r="AM114" s="1856"/>
      <c r="AN114" s="1856"/>
      <c r="AO114" s="1856"/>
      <c r="AP114" s="1856"/>
      <c r="AQ114" s="1856"/>
      <c r="AR114" s="1856"/>
      <c r="AS114" s="1856"/>
      <c r="AT114" s="1856"/>
      <c r="AU114" s="1856"/>
      <c r="AV114" s="1856"/>
      <c r="AW114" s="396"/>
    </row>
    <row r="115" spans="2:152" ht="12.95" customHeight="1">
      <c r="B115" s="402"/>
      <c r="C115" s="414"/>
      <c r="D115" s="1872"/>
      <c r="E115" s="1859"/>
      <c r="F115" s="1859"/>
      <c r="G115" s="1859"/>
      <c r="H115" s="1859"/>
      <c r="I115" s="1873"/>
      <c r="J115" s="400"/>
      <c r="K115" s="1859"/>
      <c r="L115" s="1859"/>
      <c r="M115" s="1859"/>
      <c r="N115" s="1859"/>
      <c r="O115" s="1859"/>
      <c r="P115" s="1859"/>
      <c r="Q115" s="1859"/>
      <c r="R115" s="1859"/>
      <c r="S115" s="1859"/>
      <c r="T115" s="1859"/>
      <c r="U115" s="1859"/>
      <c r="V115" s="1859"/>
      <c r="W115" s="1859"/>
      <c r="X115" s="1859"/>
      <c r="Y115" s="415"/>
      <c r="Z115" s="418"/>
      <c r="AA115" s="1943"/>
      <c r="AB115" s="1861"/>
      <c r="AC115" s="1861"/>
      <c r="AD115" s="1861"/>
      <c r="AE115" s="1861"/>
      <c r="AF115" s="1861"/>
      <c r="AG115" s="1861"/>
      <c r="AH115" s="1944"/>
      <c r="AI115" s="440"/>
      <c r="AJ115" s="1859"/>
      <c r="AK115" s="1859"/>
      <c r="AL115" s="1859"/>
      <c r="AM115" s="1859"/>
      <c r="AN115" s="1859"/>
      <c r="AO115" s="1859"/>
      <c r="AP115" s="1859"/>
      <c r="AQ115" s="1859"/>
      <c r="AR115" s="1859"/>
      <c r="AS115" s="1859"/>
      <c r="AT115" s="1859"/>
      <c r="AU115" s="1859"/>
      <c r="AV115" s="1859"/>
      <c r="AW115" s="397"/>
    </row>
    <row r="116" spans="2:152" ht="12.95" customHeight="1">
      <c r="B116" s="417"/>
      <c r="C116" s="417"/>
      <c r="D116" s="417"/>
      <c r="E116" s="417"/>
      <c r="F116" s="395"/>
      <c r="G116" s="395"/>
      <c r="H116" s="395"/>
      <c r="I116" s="395"/>
      <c r="J116" s="395"/>
      <c r="K116" s="395"/>
      <c r="L116" s="417"/>
      <c r="M116" s="417"/>
      <c r="N116" s="417"/>
      <c r="O116" s="417"/>
      <c r="P116" s="417"/>
      <c r="Q116" s="417"/>
      <c r="R116" s="417"/>
      <c r="S116" s="417"/>
      <c r="T116" s="417"/>
      <c r="U116" s="417"/>
      <c r="V116" s="417"/>
      <c r="W116" s="417"/>
      <c r="X116" s="417"/>
      <c r="Y116" s="417"/>
      <c r="Z116" s="418"/>
      <c r="AA116" s="417"/>
      <c r="AB116" s="417"/>
      <c r="AC116" s="1870" t="s">
        <v>591</v>
      </c>
      <c r="AD116" s="1856"/>
      <c r="AE116" s="1856"/>
      <c r="AF116" s="1856"/>
      <c r="AG116" s="1856"/>
      <c r="AH116" s="1871"/>
      <c r="AI116" s="439"/>
      <c r="AJ116" s="1856"/>
      <c r="AK116" s="1856"/>
      <c r="AL116" s="1856"/>
      <c r="AM116" s="1856"/>
      <c r="AN116" s="1856"/>
      <c r="AO116" s="1856"/>
      <c r="AP116" s="1856"/>
      <c r="AQ116" s="1856"/>
      <c r="AR116" s="1856"/>
      <c r="AS116" s="1856"/>
      <c r="AT116" s="1856"/>
      <c r="AU116" s="1856"/>
      <c r="AV116" s="1856"/>
      <c r="AW116" s="396"/>
      <c r="AX116" s="384"/>
      <c r="AY116" s="384"/>
      <c r="AZ116" s="384"/>
      <c r="BA116" s="384"/>
      <c r="BB116" s="384"/>
      <c r="BC116" s="384"/>
      <c r="BD116" s="384"/>
      <c r="BE116" s="384"/>
      <c r="BF116" s="384"/>
      <c r="BG116" s="384"/>
    </row>
    <row r="117" spans="2:152" ht="12.95" customHeight="1">
      <c r="B117" s="417"/>
      <c r="C117" s="417"/>
      <c r="D117" s="417"/>
      <c r="E117" s="417"/>
      <c r="F117" s="395"/>
      <c r="G117" s="395"/>
      <c r="H117" s="395"/>
      <c r="I117" s="395"/>
      <c r="J117" s="395"/>
      <c r="K117" s="395"/>
      <c r="L117" s="417"/>
      <c r="M117" s="417"/>
      <c r="N117" s="417"/>
      <c r="O117" s="417"/>
      <c r="P117" s="417"/>
      <c r="Q117" s="417"/>
      <c r="R117" s="417"/>
      <c r="S117" s="417"/>
      <c r="T117" s="417"/>
      <c r="U117" s="417"/>
      <c r="V117" s="417"/>
      <c r="W117" s="417"/>
      <c r="X117" s="417"/>
      <c r="Y117" s="417"/>
      <c r="Z117" s="418"/>
      <c r="AA117" s="417"/>
      <c r="AB117" s="417"/>
      <c r="AC117" s="1872"/>
      <c r="AD117" s="1859"/>
      <c r="AE117" s="1859"/>
      <c r="AF117" s="1859"/>
      <c r="AG117" s="1859"/>
      <c r="AH117" s="1873"/>
      <c r="AI117" s="443"/>
      <c r="AJ117" s="1859"/>
      <c r="AK117" s="1859"/>
      <c r="AL117" s="1859"/>
      <c r="AM117" s="1859"/>
      <c r="AN117" s="1859"/>
      <c r="AO117" s="1859"/>
      <c r="AP117" s="1859"/>
      <c r="AQ117" s="1859"/>
      <c r="AR117" s="1859"/>
      <c r="AS117" s="1859"/>
      <c r="AT117" s="1859"/>
      <c r="AU117" s="1859"/>
      <c r="AV117" s="1859"/>
      <c r="AW117" s="397"/>
      <c r="AX117" s="384"/>
      <c r="AY117" s="384"/>
      <c r="AZ117" s="384"/>
      <c r="BA117" s="384"/>
      <c r="BB117" s="384"/>
      <c r="BC117" s="384"/>
      <c r="BD117" s="384"/>
      <c r="BE117" s="384"/>
      <c r="BF117" s="384"/>
      <c r="BG117" s="384"/>
    </row>
    <row r="118" spans="2:152" ht="12.95" customHeight="1">
      <c r="B118" s="417"/>
      <c r="C118" s="417"/>
      <c r="D118" s="417"/>
      <c r="E118" s="417"/>
      <c r="F118" s="395"/>
      <c r="G118" s="395"/>
      <c r="H118" s="395"/>
      <c r="I118" s="395"/>
      <c r="J118" s="395"/>
      <c r="K118" s="395"/>
      <c r="L118" s="417"/>
      <c r="M118" s="417"/>
      <c r="N118" s="417"/>
      <c r="O118" s="417"/>
      <c r="P118" s="417"/>
      <c r="Q118" s="417"/>
      <c r="R118" s="417"/>
      <c r="S118" s="417"/>
      <c r="T118" s="417"/>
      <c r="U118" s="417"/>
      <c r="V118" s="417"/>
      <c r="W118" s="417"/>
      <c r="X118" s="417"/>
      <c r="Y118" s="417"/>
      <c r="Z118" s="418"/>
      <c r="AA118" s="417"/>
      <c r="AB118" s="417"/>
      <c r="AC118" s="1870" t="s">
        <v>286</v>
      </c>
      <c r="AD118" s="1856"/>
      <c r="AE118" s="1856"/>
      <c r="AF118" s="1856"/>
      <c r="AG118" s="1856"/>
      <c r="AH118" s="1871"/>
      <c r="AI118" s="409"/>
      <c r="AJ118" s="1856"/>
      <c r="AK118" s="1856"/>
      <c r="AL118" s="1856"/>
      <c r="AM118" s="1856"/>
      <c r="AN118" s="1856"/>
      <c r="AO118" s="1856"/>
      <c r="AP118" s="1856"/>
      <c r="AQ118" s="1856"/>
      <c r="AR118" s="1856"/>
      <c r="AS118" s="1856"/>
      <c r="AT118" s="1856"/>
      <c r="AU118" s="1856"/>
      <c r="AV118" s="1856"/>
      <c r="AW118" s="396"/>
      <c r="AX118" s="384"/>
      <c r="AY118" s="384"/>
      <c r="AZ118" s="384"/>
      <c r="BA118" s="384"/>
      <c r="BB118" s="384"/>
      <c r="BC118" s="384"/>
      <c r="BD118" s="384"/>
      <c r="BE118" s="384"/>
      <c r="BF118" s="384"/>
      <c r="BG118" s="384"/>
    </row>
    <row r="119" spans="2:152" ht="12.95" customHeight="1">
      <c r="B119" s="417"/>
      <c r="C119" s="417"/>
      <c r="D119" s="417"/>
      <c r="E119" s="417"/>
      <c r="F119" s="395"/>
      <c r="G119" s="395"/>
      <c r="H119" s="395"/>
      <c r="I119" s="395"/>
      <c r="J119" s="395"/>
      <c r="K119" s="395"/>
      <c r="L119" s="417"/>
      <c r="M119" s="417"/>
      <c r="N119" s="417"/>
      <c r="O119" s="417"/>
      <c r="P119" s="417"/>
      <c r="Q119" s="417"/>
      <c r="R119" s="417"/>
      <c r="S119" s="417"/>
      <c r="T119" s="417"/>
      <c r="U119" s="417"/>
      <c r="V119" s="417"/>
      <c r="W119" s="417"/>
      <c r="X119" s="417"/>
      <c r="Y119" s="417"/>
      <c r="Z119" s="418"/>
      <c r="AA119" s="414"/>
      <c r="AB119" s="414"/>
      <c r="AC119" s="1872"/>
      <c r="AD119" s="1859"/>
      <c r="AE119" s="1859"/>
      <c r="AF119" s="1859"/>
      <c r="AG119" s="1859"/>
      <c r="AH119" s="1873"/>
      <c r="AI119" s="411"/>
      <c r="AJ119" s="1859"/>
      <c r="AK119" s="1859"/>
      <c r="AL119" s="1859"/>
      <c r="AM119" s="1859"/>
      <c r="AN119" s="1859"/>
      <c r="AO119" s="1859"/>
      <c r="AP119" s="1859"/>
      <c r="AQ119" s="1859"/>
      <c r="AR119" s="1859"/>
      <c r="AS119" s="1859"/>
      <c r="AT119" s="1859"/>
      <c r="AU119" s="1859"/>
      <c r="AV119" s="1859"/>
      <c r="AW119" s="397"/>
      <c r="AX119" s="384"/>
      <c r="AY119" s="384"/>
      <c r="AZ119" s="384"/>
      <c r="BA119" s="384"/>
      <c r="BB119" s="384"/>
      <c r="BC119" s="384"/>
      <c r="BD119" s="384"/>
      <c r="BE119" s="384"/>
      <c r="BF119" s="384"/>
      <c r="BG119" s="384"/>
    </row>
    <row r="120" spans="2:152" ht="8.1" customHeight="1">
      <c r="B120" s="417"/>
      <c r="C120" s="417"/>
      <c r="D120" s="417"/>
      <c r="E120" s="417"/>
      <c r="F120" s="395"/>
      <c r="G120" s="395"/>
      <c r="H120" s="395"/>
      <c r="I120" s="395"/>
      <c r="J120" s="395"/>
      <c r="K120" s="395"/>
      <c r="L120" s="417"/>
      <c r="M120" s="417"/>
      <c r="N120" s="417"/>
      <c r="O120" s="417"/>
      <c r="P120" s="417"/>
      <c r="Q120" s="417"/>
      <c r="R120" s="417"/>
      <c r="S120" s="417"/>
      <c r="T120" s="417"/>
      <c r="U120" s="417"/>
      <c r="V120" s="417"/>
      <c r="W120" s="417"/>
      <c r="X120" s="417"/>
      <c r="Y120" s="417"/>
      <c r="Z120" s="417"/>
      <c r="AA120" s="417"/>
      <c r="AB120" s="417"/>
      <c r="AC120" s="417"/>
      <c r="AD120" s="417"/>
      <c r="AE120" s="395"/>
      <c r="AF120" s="395"/>
      <c r="AG120" s="395"/>
      <c r="AH120" s="395"/>
      <c r="AI120" s="417"/>
      <c r="AJ120" s="417"/>
      <c r="AK120" s="417"/>
      <c r="AL120" s="417"/>
      <c r="AM120" s="417"/>
      <c r="AN120" s="417"/>
      <c r="AO120" s="417"/>
      <c r="AP120" s="417"/>
      <c r="AQ120" s="417"/>
      <c r="AR120" s="417"/>
      <c r="AS120" s="417"/>
      <c r="AT120" s="417"/>
      <c r="AU120" s="417"/>
      <c r="AV120" s="417"/>
      <c r="AW120" s="417"/>
      <c r="AX120" s="384"/>
      <c r="AY120" s="384"/>
      <c r="AZ120" s="384"/>
      <c r="BA120" s="384"/>
      <c r="BB120" s="384"/>
      <c r="BC120" s="384"/>
      <c r="BD120" s="384"/>
      <c r="BE120" s="384"/>
      <c r="BF120" s="384"/>
      <c r="BG120" s="384"/>
    </row>
    <row r="121" spans="2:152" s="384" customFormat="1" ht="12.6" customHeight="1">
      <c r="B121" s="1852" t="s">
        <v>1569</v>
      </c>
      <c r="C121" s="937" t="s">
        <v>1572</v>
      </c>
      <c r="D121" s="937"/>
      <c r="E121" s="937"/>
      <c r="F121" s="937"/>
      <c r="G121" s="937"/>
      <c r="H121" s="937"/>
      <c r="I121" s="937"/>
      <c r="J121" s="937"/>
      <c r="K121" s="937"/>
      <c r="L121" s="937"/>
      <c r="M121" s="1854" t="s">
        <v>0</v>
      </c>
      <c r="N121" s="1855"/>
      <c r="O121" s="1856" t="s">
        <v>1566</v>
      </c>
      <c r="P121" s="1856"/>
      <c r="Q121" s="396"/>
      <c r="R121" s="1852" t="s">
        <v>1570</v>
      </c>
      <c r="S121" s="937" t="s">
        <v>1574</v>
      </c>
      <c r="T121" s="937"/>
      <c r="U121" s="937"/>
      <c r="V121" s="937"/>
      <c r="W121" s="937"/>
      <c r="X121" s="937"/>
      <c r="Y121" s="937"/>
      <c r="Z121" s="937"/>
      <c r="AA121" s="937"/>
      <c r="AB121" s="1132"/>
      <c r="AC121" s="1855" t="s">
        <v>0</v>
      </c>
      <c r="AD121" s="1855"/>
      <c r="AE121" s="1856" t="s">
        <v>1566</v>
      </c>
      <c r="AF121" s="1856"/>
      <c r="AG121" s="396"/>
      <c r="AH121" s="1852" t="s">
        <v>1567</v>
      </c>
      <c r="AI121" s="937" t="s">
        <v>1575</v>
      </c>
      <c r="AJ121" s="937"/>
      <c r="AK121" s="937"/>
      <c r="AL121" s="937"/>
      <c r="AM121" s="937"/>
      <c r="AN121" s="937"/>
      <c r="AO121" s="937"/>
      <c r="AP121" s="937"/>
      <c r="AQ121" s="937"/>
      <c r="AR121" s="937"/>
      <c r="AS121" s="1854" t="s">
        <v>0</v>
      </c>
      <c r="AT121" s="1855"/>
      <c r="AU121" s="1856" t="s">
        <v>1566</v>
      </c>
      <c r="AV121" s="1856"/>
      <c r="AW121" s="396"/>
      <c r="AX121" s="253"/>
      <c r="AY121" s="1837" t="s">
        <v>311</v>
      </c>
      <c r="AZ121" s="253"/>
      <c r="BA121" s="253"/>
      <c r="BB121" s="1838" t="s">
        <v>1564</v>
      </c>
      <c r="BC121" s="1838"/>
      <c r="BD121" s="1838"/>
      <c r="BE121" s="1838"/>
      <c r="BF121" s="1838"/>
      <c r="BG121" s="1838"/>
      <c r="BH121" s="1838"/>
      <c r="BI121" s="1838"/>
      <c r="BJ121" s="1838"/>
      <c r="BK121" s="1838"/>
      <c r="BL121" s="1838"/>
      <c r="BM121" s="1838"/>
      <c r="BN121" s="1838"/>
      <c r="BO121" s="1838"/>
      <c r="BP121" s="1838"/>
      <c r="BQ121" s="1838"/>
      <c r="BR121" s="1838"/>
      <c r="BS121" s="1838"/>
      <c r="BT121" s="1838"/>
      <c r="BU121" s="1838"/>
      <c r="BV121" s="1838"/>
      <c r="BW121" s="1838"/>
      <c r="BX121" s="1838"/>
      <c r="BY121" s="1838"/>
      <c r="BZ121" s="1838"/>
      <c r="CA121" s="1838"/>
      <c r="CB121" s="1838"/>
      <c r="CC121" s="1838"/>
      <c r="CD121" s="1838"/>
      <c r="CE121" s="1838"/>
      <c r="CF121" s="1838"/>
      <c r="CG121" s="441"/>
      <c r="CH121" s="441"/>
      <c r="CI121" s="441"/>
      <c r="CJ121" s="441"/>
      <c r="CK121" s="441"/>
      <c r="CL121" s="441"/>
      <c r="CM121" s="441"/>
      <c r="CN121" s="441"/>
      <c r="CO121" s="441"/>
      <c r="CP121" s="441"/>
      <c r="CQ121" s="441"/>
      <c r="CR121" s="441"/>
    </row>
    <row r="122" spans="2:152" s="384" customFormat="1" ht="12.6" customHeight="1">
      <c r="B122" s="1853"/>
      <c r="C122" s="938" t="s">
        <v>1573</v>
      </c>
      <c r="D122" s="938"/>
      <c r="E122" s="938"/>
      <c r="F122" s="938"/>
      <c r="G122" s="938"/>
      <c r="H122" s="938"/>
      <c r="I122" s="938"/>
      <c r="J122" s="938"/>
      <c r="K122" s="938"/>
      <c r="L122" s="938"/>
      <c r="M122" s="1857" t="s">
        <v>0</v>
      </c>
      <c r="N122" s="1858"/>
      <c r="O122" s="1859" t="s">
        <v>1565</v>
      </c>
      <c r="P122" s="1859"/>
      <c r="Q122" s="397"/>
      <c r="R122" s="1853"/>
      <c r="S122" s="938" t="s">
        <v>1573</v>
      </c>
      <c r="T122" s="938"/>
      <c r="U122" s="938"/>
      <c r="V122" s="938"/>
      <c r="W122" s="938"/>
      <c r="X122" s="938"/>
      <c r="Y122" s="938"/>
      <c r="Z122" s="938"/>
      <c r="AA122" s="938"/>
      <c r="AB122" s="1133"/>
      <c r="AC122" s="1858" t="s">
        <v>0</v>
      </c>
      <c r="AD122" s="1858"/>
      <c r="AE122" s="1859" t="s">
        <v>1565</v>
      </c>
      <c r="AF122" s="1859"/>
      <c r="AG122" s="397"/>
      <c r="AH122" s="1853"/>
      <c r="AI122" s="938" t="s">
        <v>1573</v>
      </c>
      <c r="AJ122" s="938"/>
      <c r="AK122" s="938"/>
      <c r="AL122" s="938"/>
      <c r="AM122" s="938"/>
      <c r="AN122" s="938"/>
      <c r="AO122" s="938"/>
      <c r="AP122" s="938"/>
      <c r="AQ122" s="938"/>
      <c r="AR122" s="938"/>
      <c r="AS122" s="1857" t="s">
        <v>0</v>
      </c>
      <c r="AT122" s="1858"/>
      <c r="AU122" s="1859" t="s">
        <v>1565</v>
      </c>
      <c r="AV122" s="1859"/>
      <c r="AW122" s="397"/>
      <c r="AX122" s="1128"/>
      <c r="AY122" s="1837"/>
      <c r="AZ122" s="1128"/>
      <c r="BA122" s="1128"/>
      <c r="BB122" s="1838"/>
      <c r="BC122" s="1838"/>
      <c r="BD122" s="1838"/>
      <c r="BE122" s="1838"/>
      <c r="BF122" s="1838"/>
      <c r="BG122" s="1838"/>
      <c r="BH122" s="1838"/>
      <c r="BI122" s="1838"/>
      <c r="BJ122" s="1838"/>
      <c r="BK122" s="1838"/>
      <c r="BL122" s="1838"/>
      <c r="BM122" s="1838"/>
      <c r="BN122" s="1838"/>
      <c r="BO122" s="1838"/>
      <c r="BP122" s="1838"/>
      <c r="BQ122" s="1838"/>
      <c r="BR122" s="1838"/>
      <c r="BS122" s="1838"/>
      <c r="BT122" s="1838"/>
      <c r="BU122" s="1838"/>
      <c r="BV122" s="1838"/>
      <c r="BW122" s="1838"/>
      <c r="BX122" s="1838"/>
      <c r="BY122" s="1838"/>
      <c r="BZ122" s="1838"/>
      <c r="CA122" s="1838"/>
      <c r="CB122" s="1838"/>
      <c r="CC122" s="1838"/>
      <c r="CD122" s="1838"/>
      <c r="CE122" s="1838"/>
      <c r="CF122" s="1838"/>
      <c r="CG122" s="441"/>
      <c r="CH122" s="441"/>
      <c r="CI122" s="441"/>
      <c r="CJ122" s="441"/>
      <c r="CK122" s="441"/>
      <c r="CL122" s="441"/>
      <c r="CM122" s="441"/>
      <c r="CN122" s="441"/>
      <c r="CO122" s="441"/>
      <c r="CP122" s="441"/>
      <c r="CQ122" s="441"/>
      <c r="CR122" s="441"/>
    </row>
    <row r="123" spans="2:152" s="384" customFormat="1" ht="8.1" customHeight="1">
      <c r="B123" s="1129"/>
      <c r="C123" s="1129"/>
      <c r="D123" s="1129"/>
      <c r="E123" s="1129"/>
      <c r="F123" s="1130"/>
      <c r="G123" s="1130"/>
      <c r="H123" s="1130"/>
      <c r="I123" s="1130"/>
      <c r="J123" s="1130"/>
      <c r="K123" s="1130"/>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30"/>
      <c r="AF123" s="1130"/>
      <c r="AG123" s="1130"/>
      <c r="AH123" s="1130"/>
      <c r="AI123" s="1129"/>
      <c r="AJ123" s="1129"/>
      <c r="AK123" s="1129"/>
      <c r="AL123" s="1129"/>
      <c r="AM123" s="1129"/>
      <c r="AN123" s="1129"/>
      <c r="AO123" s="1129"/>
      <c r="AP123" s="1129"/>
      <c r="AQ123" s="1129"/>
      <c r="AR123" s="1129"/>
      <c r="AS123" s="1129"/>
      <c r="AT123" s="1129"/>
      <c r="AU123" s="1129"/>
      <c r="AV123" s="1129"/>
      <c r="AW123" s="1129"/>
      <c r="AX123" s="1127"/>
      <c r="AY123" s="1127"/>
      <c r="AZ123" s="1127"/>
      <c r="BA123" s="1127"/>
      <c r="BB123" s="1127"/>
      <c r="BC123" s="1127"/>
      <c r="BM123" s="441"/>
      <c r="BN123" s="441"/>
      <c r="BO123" s="441"/>
      <c r="BP123" s="441"/>
      <c r="BQ123" s="441"/>
      <c r="BR123" s="441"/>
      <c r="BS123" s="441"/>
      <c r="BT123" s="441"/>
      <c r="BU123" s="441"/>
      <c r="BV123" s="910"/>
      <c r="BW123" s="441"/>
      <c r="BX123" s="441"/>
      <c r="BY123" s="441"/>
      <c r="BZ123" s="441"/>
      <c r="CA123" s="441"/>
      <c r="CB123" s="441"/>
      <c r="CC123" s="441"/>
      <c r="CD123" s="441"/>
      <c r="CE123" s="441"/>
      <c r="CF123" s="441"/>
      <c r="CG123" s="441"/>
      <c r="CH123" s="441"/>
      <c r="CI123" s="441"/>
      <c r="CJ123" s="441"/>
      <c r="CK123" s="441"/>
      <c r="CL123" s="441"/>
      <c r="CM123" s="441"/>
      <c r="CN123" s="441"/>
      <c r="CO123" s="441"/>
      <c r="CP123" s="441"/>
      <c r="CQ123" s="441"/>
      <c r="CR123" s="441"/>
    </row>
    <row r="124" spans="2:152" ht="11.1" customHeight="1">
      <c r="B124" s="1927" t="s">
        <v>594</v>
      </c>
      <c r="C124" s="1927"/>
      <c r="D124" s="1927"/>
      <c r="E124" s="1927"/>
      <c r="F124" s="1927"/>
      <c r="G124" s="1927"/>
      <c r="H124" s="1927"/>
      <c r="I124" s="1927"/>
      <c r="J124" s="1927"/>
      <c r="K124" s="1927"/>
      <c r="L124" s="1927"/>
      <c r="M124" s="1927"/>
      <c r="N124" s="1927"/>
      <c r="O124" s="1927"/>
      <c r="P124" s="1927"/>
      <c r="Q124" s="1927"/>
      <c r="R124" s="1927"/>
      <c r="S124" s="1927"/>
      <c r="T124" s="1927"/>
      <c r="U124" s="1927"/>
      <c r="V124" s="1927"/>
      <c r="W124" s="1927"/>
      <c r="X124" s="384"/>
      <c r="Y124" s="384"/>
      <c r="Z124" s="384"/>
      <c r="AA124" s="388"/>
      <c r="AB124" s="388"/>
      <c r="AC124" s="388"/>
      <c r="AD124" s="389"/>
      <c r="AE124" s="389"/>
      <c r="AF124" s="389"/>
      <c r="AG124" s="389"/>
      <c r="AH124" s="389"/>
      <c r="AI124" s="388"/>
      <c r="AJ124" s="388"/>
      <c r="AK124" s="389"/>
      <c r="AL124" s="389"/>
      <c r="AM124" s="389"/>
      <c r="AN124" s="384"/>
      <c r="AO124" s="384"/>
      <c r="AP124" s="384"/>
      <c r="AQ124" s="384"/>
      <c r="AR124" s="384"/>
      <c r="AS124" s="384"/>
      <c r="AT124" s="384"/>
      <c r="AU124" s="384"/>
      <c r="AV124" s="384"/>
      <c r="AW124" s="384"/>
      <c r="AY124" s="386"/>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Z124" s="190" t="s">
        <v>311</v>
      </c>
      <c r="DB124" s="190" t="s">
        <v>339</v>
      </c>
    </row>
    <row r="125" spans="2:152" ht="11.1" customHeight="1">
      <c r="B125" s="1927"/>
      <c r="C125" s="1927"/>
      <c r="D125" s="1927"/>
      <c r="E125" s="1927"/>
      <c r="F125" s="1927"/>
      <c r="G125" s="1927"/>
      <c r="H125" s="1927"/>
      <c r="I125" s="1927"/>
      <c r="J125" s="1927"/>
      <c r="K125" s="1927"/>
      <c r="L125" s="1927"/>
      <c r="M125" s="1927"/>
      <c r="N125" s="1927"/>
      <c r="O125" s="1927"/>
      <c r="P125" s="1927"/>
      <c r="Q125" s="1927"/>
      <c r="R125" s="1927"/>
      <c r="S125" s="1927"/>
      <c r="T125" s="1927"/>
      <c r="U125" s="1927"/>
      <c r="V125" s="1927"/>
      <c r="W125" s="1927"/>
      <c r="X125" s="384"/>
      <c r="Y125" s="384"/>
      <c r="Z125" s="384"/>
      <c r="AA125" s="388"/>
      <c r="AB125" s="388"/>
      <c r="AC125" s="388"/>
      <c r="AD125" s="389"/>
      <c r="AE125" s="389"/>
      <c r="AF125" s="389"/>
      <c r="AG125" s="389"/>
      <c r="AH125" s="389"/>
      <c r="AI125" s="388"/>
      <c r="AJ125" s="388"/>
      <c r="AK125" s="389"/>
      <c r="AL125" s="389"/>
      <c r="AM125" s="389"/>
      <c r="AN125" s="389"/>
      <c r="AO125" s="389"/>
      <c r="AP125" s="389"/>
      <c r="AQ125" s="389"/>
      <c r="AR125" s="389"/>
      <c r="AS125" s="389"/>
      <c r="AT125" s="389"/>
      <c r="AU125" s="389"/>
      <c r="AV125" s="389"/>
      <c r="AW125" s="389"/>
      <c r="AX125" s="389"/>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9"/>
      <c r="CC125" s="389"/>
      <c r="CD125" s="389"/>
      <c r="CE125" s="389"/>
      <c r="CF125" s="389"/>
      <c r="CG125" s="389"/>
      <c r="CH125" s="389"/>
      <c r="CI125" s="389"/>
      <c r="CJ125" s="389"/>
      <c r="CK125" s="389"/>
      <c r="CL125" s="389"/>
      <c r="CM125" s="389"/>
      <c r="CN125" s="389"/>
      <c r="CO125" s="389"/>
      <c r="CP125" s="389"/>
      <c r="CQ125" s="389"/>
      <c r="CR125" s="389"/>
      <c r="CS125" s="389"/>
      <c r="CT125" s="389"/>
      <c r="CU125" s="389"/>
      <c r="CV125" s="389"/>
      <c r="CW125" s="389"/>
      <c r="CX125" s="389"/>
    </row>
    <row r="126" spans="2:152" ht="11.1" customHeight="1">
      <c r="B126" s="1860">
        <v>1</v>
      </c>
      <c r="C126" s="1860"/>
      <c r="D126" s="253" t="s">
        <v>595</v>
      </c>
      <c r="E126" s="253"/>
      <c r="F126" s="253"/>
      <c r="G126" s="253"/>
      <c r="H126" s="253"/>
      <c r="I126" s="253"/>
      <c r="J126" s="253"/>
      <c r="K126" s="253"/>
      <c r="L126" s="253"/>
      <c r="M126" s="253"/>
      <c r="N126" s="253"/>
      <c r="O126" s="253"/>
      <c r="P126" s="253"/>
      <c r="Q126" s="253"/>
      <c r="R126" s="253"/>
      <c r="S126" s="253"/>
      <c r="T126" s="253"/>
      <c r="U126" s="253"/>
      <c r="V126" s="253"/>
      <c r="W126" s="384"/>
      <c r="X126" s="384"/>
      <c r="Y126" s="384"/>
      <c r="Z126" s="384"/>
      <c r="AA126" s="384"/>
      <c r="AB126" s="384"/>
      <c r="AC126" s="384"/>
      <c r="AD126" s="387"/>
      <c r="AE126" s="387"/>
      <c r="AF126" s="387"/>
      <c r="AG126" s="387"/>
      <c r="AH126" s="387"/>
      <c r="AI126" s="384"/>
      <c r="AJ126" s="384"/>
      <c r="AK126" s="384"/>
      <c r="AL126" s="384"/>
      <c r="AM126" s="384"/>
      <c r="AN126" s="389"/>
      <c r="AO126" s="389"/>
      <c r="AP126" s="389"/>
      <c r="AQ126" s="389"/>
      <c r="AR126" s="389"/>
      <c r="AS126" s="389"/>
      <c r="AT126" s="389"/>
      <c r="AU126" s="389"/>
      <c r="AV126" s="389"/>
      <c r="AW126" s="389"/>
      <c r="AX126" s="389"/>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9"/>
      <c r="CC126" s="389"/>
      <c r="CD126" s="389"/>
      <c r="CE126" s="389"/>
      <c r="CF126" s="389"/>
      <c r="CG126" s="389"/>
      <c r="CH126" s="389"/>
      <c r="CI126" s="389"/>
      <c r="CJ126" s="389"/>
      <c r="CK126" s="389"/>
      <c r="CL126" s="389"/>
      <c r="CM126" s="389"/>
      <c r="CN126" s="389"/>
      <c r="CO126" s="389"/>
      <c r="CP126" s="389"/>
      <c r="CQ126" s="389"/>
      <c r="CR126" s="389"/>
      <c r="CS126" s="389"/>
      <c r="CT126" s="389"/>
      <c r="CU126" s="389"/>
      <c r="CV126" s="389"/>
      <c r="CW126" s="389"/>
      <c r="CX126" s="389"/>
    </row>
    <row r="127" spans="2:152" ht="11.1" customHeight="1">
      <c r="B127" s="1860">
        <v>2</v>
      </c>
      <c r="C127" s="1860"/>
      <c r="D127" s="253" t="s">
        <v>633</v>
      </c>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389"/>
      <c r="AO127" s="389"/>
      <c r="AP127" s="389"/>
      <c r="AQ127" s="389"/>
      <c r="AR127" s="389"/>
      <c r="AS127" s="389"/>
      <c r="AT127" s="389"/>
      <c r="AU127" s="389"/>
      <c r="AV127" s="389"/>
      <c r="AW127" s="389"/>
      <c r="AX127" s="389"/>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9"/>
      <c r="CC127" s="389"/>
      <c r="CD127" s="389"/>
      <c r="CE127" s="389"/>
      <c r="CF127" s="389"/>
      <c r="CG127" s="389"/>
      <c r="CH127" s="389"/>
      <c r="CI127" s="389"/>
      <c r="CJ127" s="389"/>
      <c r="CK127" s="389"/>
      <c r="CL127" s="389"/>
      <c r="CM127" s="389"/>
      <c r="CN127" s="389"/>
      <c r="CO127" s="389"/>
      <c r="CP127" s="389"/>
      <c r="CQ127" s="389"/>
      <c r="CR127" s="389"/>
      <c r="CS127" s="389"/>
      <c r="CT127" s="389"/>
      <c r="CU127" s="389"/>
      <c r="CV127" s="389"/>
      <c r="CW127" s="389"/>
      <c r="CX127" s="389"/>
      <c r="CZ127" s="393" t="s">
        <v>311</v>
      </c>
      <c r="DB127" s="393" t="s">
        <v>331</v>
      </c>
    </row>
    <row r="128" spans="2:152" ht="11.1" customHeight="1">
      <c r="B128" s="428"/>
      <c r="C128" s="428"/>
      <c r="D128" s="253" t="s">
        <v>334</v>
      </c>
      <c r="E128" s="253"/>
      <c r="F128" s="253"/>
      <c r="G128" s="253"/>
      <c r="H128" s="253"/>
      <c r="I128" s="253"/>
      <c r="J128" s="253"/>
      <c r="K128" s="253"/>
      <c r="L128" s="253"/>
      <c r="M128" s="253"/>
      <c r="N128" s="253"/>
      <c r="O128" s="253"/>
      <c r="P128" s="253"/>
      <c r="Q128" s="253"/>
      <c r="R128" s="253"/>
      <c r="S128" s="253"/>
      <c r="T128" s="253"/>
      <c r="U128" s="253"/>
      <c r="V128" s="253"/>
      <c r="W128" s="384"/>
      <c r="X128" s="384"/>
      <c r="Y128" s="384"/>
      <c r="Z128" s="384"/>
      <c r="AA128" s="384"/>
      <c r="AB128" s="384"/>
      <c r="AC128" s="384"/>
      <c r="AD128" s="387"/>
      <c r="AE128" s="387"/>
      <c r="AF128" s="387"/>
      <c r="AG128" s="387"/>
      <c r="AH128" s="387"/>
      <c r="AI128" s="384"/>
      <c r="AJ128" s="384"/>
      <c r="AK128" s="384"/>
      <c r="AL128" s="384"/>
      <c r="AM128" s="384"/>
      <c r="AN128" s="389"/>
      <c r="AO128" s="389"/>
      <c r="AP128" s="389"/>
      <c r="AQ128" s="389"/>
      <c r="AR128" s="389"/>
      <c r="AS128" s="389"/>
      <c r="AT128" s="389"/>
      <c r="AU128" s="389"/>
      <c r="AV128" s="389"/>
      <c r="AW128" s="389"/>
      <c r="AX128" s="389"/>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9"/>
      <c r="CC128" s="389"/>
      <c r="CD128" s="389"/>
      <c r="CE128" s="389"/>
      <c r="CF128" s="389"/>
      <c r="CG128" s="389"/>
      <c r="CH128" s="389"/>
      <c r="CI128" s="389"/>
      <c r="CJ128" s="389"/>
      <c r="CK128" s="389"/>
      <c r="CL128" s="389"/>
      <c r="CM128" s="389"/>
      <c r="CN128" s="389"/>
      <c r="CO128" s="389"/>
      <c r="CP128" s="389"/>
      <c r="CQ128" s="389"/>
      <c r="CR128" s="389"/>
      <c r="CS128" s="389"/>
      <c r="CT128" s="389"/>
      <c r="CU128" s="389"/>
      <c r="CV128" s="389"/>
      <c r="CW128" s="389"/>
      <c r="CX128" s="389"/>
      <c r="DB128" s="1928" t="s">
        <v>409</v>
      </c>
      <c r="DC128" s="1929"/>
      <c r="DD128" s="1929"/>
      <c r="DE128" s="1929"/>
      <c r="DF128" s="1929"/>
      <c r="DG128" s="1929"/>
      <c r="DH128" s="1929"/>
      <c r="DI128" s="1929"/>
      <c r="DJ128" s="1929"/>
      <c r="DK128" s="1929"/>
      <c r="DL128" s="1929"/>
      <c r="DM128" s="1929"/>
      <c r="DN128" s="1929"/>
      <c r="DO128" s="1929"/>
      <c r="DP128" s="1929"/>
      <c r="DQ128" s="1929"/>
      <c r="DR128" s="1929"/>
      <c r="DS128" s="1929"/>
      <c r="DT128" s="1929"/>
      <c r="DU128" s="1929"/>
      <c r="DV128" s="1929"/>
      <c r="DW128" s="1930"/>
      <c r="EA128" s="1928" t="s">
        <v>410</v>
      </c>
      <c r="EB128" s="1929"/>
      <c r="EC128" s="1929"/>
      <c r="ED128" s="1929"/>
      <c r="EE128" s="1929"/>
      <c r="EF128" s="1929"/>
      <c r="EG128" s="1929"/>
      <c r="EH128" s="1929"/>
      <c r="EI128" s="1929"/>
      <c r="EJ128" s="1929"/>
      <c r="EK128" s="1929"/>
      <c r="EL128" s="1929"/>
      <c r="EM128" s="1929"/>
      <c r="EN128" s="1929"/>
      <c r="EO128" s="1929"/>
      <c r="EP128" s="1929"/>
      <c r="EQ128" s="1929"/>
      <c r="ER128" s="1929"/>
      <c r="ES128" s="1929"/>
      <c r="ET128" s="1929"/>
      <c r="EU128" s="1929"/>
      <c r="EV128" s="1930"/>
    </row>
    <row r="129" spans="2:152" ht="11.1" customHeight="1">
      <c r="B129" s="428"/>
      <c r="C129" s="428"/>
      <c r="D129" s="253" t="s">
        <v>634</v>
      </c>
      <c r="E129" s="253"/>
      <c r="F129" s="253"/>
      <c r="G129" s="253"/>
      <c r="H129" s="253"/>
      <c r="I129" s="253"/>
      <c r="J129" s="253"/>
      <c r="K129" s="253"/>
      <c r="L129" s="253"/>
      <c r="M129" s="253"/>
      <c r="N129" s="253"/>
      <c r="O129" s="253"/>
      <c r="P129" s="253"/>
      <c r="Q129" s="253"/>
      <c r="R129" s="253"/>
      <c r="S129" s="253"/>
      <c r="T129" s="253"/>
      <c r="U129" s="253"/>
      <c r="V129" s="253"/>
      <c r="W129" s="384"/>
      <c r="X129" s="384"/>
      <c r="Y129" s="384"/>
      <c r="Z129" s="384"/>
      <c r="AA129" s="384"/>
      <c r="AB129" s="384"/>
      <c r="AC129" s="384"/>
      <c r="AD129" s="380"/>
      <c r="AE129" s="380"/>
      <c r="AF129" s="380"/>
      <c r="AG129" s="380"/>
      <c r="AH129" s="380"/>
      <c r="AI129" s="384"/>
      <c r="AJ129" s="384"/>
      <c r="AK129" s="380"/>
      <c r="AL129" s="380"/>
      <c r="AM129" s="380"/>
      <c r="AN129" s="384"/>
      <c r="AO129" s="384"/>
      <c r="AP129" s="384"/>
      <c r="AQ129" s="384"/>
      <c r="AR129" s="384"/>
      <c r="AS129" s="384"/>
      <c r="AT129" s="384"/>
      <c r="AU129" s="384"/>
      <c r="AV129" s="384"/>
      <c r="AW129" s="384"/>
      <c r="DB129" s="1931"/>
      <c r="DC129" s="1932"/>
      <c r="DD129" s="1932"/>
      <c r="DE129" s="1932"/>
      <c r="DF129" s="1932"/>
      <c r="DG129" s="1932"/>
      <c r="DH129" s="1932"/>
      <c r="DI129" s="1932"/>
      <c r="DJ129" s="1932"/>
      <c r="DK129" s="1932"/>
      <c r="DL129" s="1932"/>
      <c r="DM129" s="1932"/>
      <c r="DN129" s="1932"/>
      <c r="DO129" s="1932"/>
      <c r="DP129" s="1932"/>
      <c r="DQ129" s="1932"/>
      <c r="DR129" s="1932"/>
      <c r="DS129" s="1932"/>
      <c r="DT129" s="1932"/>
      <c r="DU129" s="1932"/>
      <c r="DV129" s="1932"/>
      <c r="DW129" s="1933"/>
      <c r="EA129" s="1931"/>
      <c r="EB129" s="1932"/>
      <c r="EC129" s="1932"/>
      <c r="ED129" s="1932"/>
      <c r="EE129" s="1932"/>
      <c r="EF129" s="1932"/>
      <c r="EG129" s="1932"/>
      <c r="EH129" s="1932"/>
      <c r="EI129" s="1932"/>
      <c r="EJ129" s="1932"/>
      <c r="EK129" s="1932"/>
      <c r="EL129" s="1932"/>
      <c r="EM129" s="1932"/>
      <c r="EN129" s="1932"/>
      <c r="EO129" s="1932"/>
      <c r="EP129" s="1932"/>
      <c r="EQ129" s="1932"/>
      <c r="ER129" s="1932"/>
      <c r="ES129" s="1932"/>
      <c r="ET129" s="1932"/>
      <c r="EU129" s="1932"/>
      <c r="EV129" s="1933"/>
    </row>
    <row r="130" spans="2:152" ht="11.1" customHeight="1">
      <c r="B130" s="1860">
        <v>3</v>
      </c>
      <c r="C130" s="1860"/>
      <c r="D130" s="255" t="s">
        <v>289</v>
      </c>
      <c r="E130" s="255"/>
      <c r="F130" s="255"/>
      <c r="G130" s="255"/>
      <c r="H130" s="255"/>
      <c r="I130" s="255"/>
      <c r="J130" s="255"/>
      <c r="K130" s="255"/>
      <c r="L130" s="255"/>
      <c r="M130" s="253"/>
      <c r="N130" s="253"/>
      <c r="O130" s="253"/>
      <c r="P130" s="253"/>
      <c r="Q130" s="253"/>
      <c r="R130" s="253"/>
      <c r="S130" s="253"/>
      <c r="T130" s="253"/>
      <c r="U130" s="253"/>
      <c r="V130" s="253"/>
      <c r="W130" s="384"/>
      <c r="X130" s="384"/>
      <c r="Y130" s="384"/>
      <c r="Z130" s="384"/>
      <c r="AA130" s="384"/>
      <c r="AB130" s="384"/>
      <c r="AC130" s="380"/>
      <c r="AD130" s="380"/>
      <c r="AE130" s="380"/>
      <c r="AF130" s="380"/>
      <c r="AG130" s="380"/>
      <c r="AH130" s="380"/>
      <c r="AI130" s="380"/>
      <c r="AJ130" s="384"/>
      <c r="AK130" s="380"/>
      <c r="AL130" s="380"/>
      <c r="AM130" s="380"/>
      <c r="AN130" s="253"/>
      <c r="AO130" s="384"/>
      <c r="AP130" s="384"/>
      <c r="AQ130" s="384"/>
      <c r="AR130" s="384"/>
      <c r="AS130" s="384"/>
      <c r="AT130" s="384"/>
      <c r="AU130" s="384"/>
      <c r="AV130" s="384"/>
      <c r="AW130" s="384"/>
      <c r="DB130" s="1931"/>
      <c r="DC130" s="1932"/>
      <c r="DD130" s="1932"/>
      <c r="DE130" s="1932"/>
      <c r="DF130" s="1932"/>
      <c r="DG130" s="1932"/>
      <c r="DH130" s="1932"/>
      <c r="DI130" s="1932"/>
      <c r="DJ130" s="1932"/>
      <c r="DK130" s="1932"/>
      <c r="DL130" s="1932"/>
      <c r="DM130" s="1932"/>
      <c r="DN130" s="1932"/>
      <c r="DO130" s="1932"/>
      <c r="DP130" s="1932"/>
      <c r="DQ130" s="1932"/>
      <c r="DR130" s="1932"/>
      <c r="DS130" s="1932"/>
      <c r="DT130" s="1932"/>
      <c r="DU130" s="1932"/>
      <c r="DV130" s="1932"/>
      <c r="DW130" s="1933"/>
      <c r="EA130" s="1931"/>
      <c r="EB130" s="1932"/>
      <c r="EC130" s="1932"/>
      <c r="ED130" s="1932"/>
      <c r="EE130" s="1932"/>
      <c r="EF130" s="1932"/>
      <c r="EG130" s="1932"/>
      <c r="EH130" s="1932"/>
      <c r="EI130" s="1932"/>
      <c r="EJ130" s="1932"/>
      <c r="EK130" s="1932"/>
      <c r="EL130" s="1932"/>
      <c r="EM130" s="1932"/>
      <c r="EN130" s="1932"/>
      <c r="EO130" s="1932"/>
      <c r="EP130" s="1932"/>
      <c r="EQ130" s="1932"/>
      <c r="ER130" s="1932"/>
      <c r="ES130" s="1932"/>
      <c r="ET130" s="1932"/>
      <c r="EU130" s="1932"/>
      <c r="EV130" s="1933"/>
    </row>
    <row r="131" spans="2:152" ht="11.1" customHeight="1">
      <c r="B131" s="255"/>
      <c r="C131" s="255"/>
      <c r="D131" s="255" t="s">
        <v>42</v>
      </c>
      <c r="E131" s="255"/>
      <c r="F131" s="255"/>
      <c r="G131" s="255"/>
      <c r="H131" s="255"/>
      <c r="I131" s="255"/>
      <c r="J131" s="255"/>
      <c r="K131" s="255"/>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384"/>
      <c r="AO131" s="384"/>
      <c r="AP131" s="384"/>
      <c r="AQ131" s="384"/>
      <c r="AR131" s="384"/>
      <c r="AS131" s="384"/>
      <c r="AT131" s="384"/>
      <c r="AU131" s="384"/>
      <c r="AV131" s="384"/>
      <c r="AW131" s="384"/>
      <c r="DB131" s="1931"/>
      <c r="DC131" s="1932"/>
      <c r="DD131" s="1932"/>
      <c r="DE131" s="1932"/>
      <c r="DF131" s="1932"/>
      <c r="DG131" s="1932"/>
      <c r="DH131" s="1932"/>
      <c r="DI131" s="1932"/>
      <c r="DJ131" s="1932"/>
      <c r="DK131" s="1932"/>
      <c r="DL131" s="1932"/>
      <c r="DM131" s="1932"/>
      <c r="DN131" s="1932"/>
      <c r="DO131" s="1932"/>
      <c r="DP131" s="1932"/>
      <c r="DQ131" s="1932"/>
      <c r="DR131" s="1932"/>
      <c r="DS131" s="1932"/>
      <c r="DT131" s="1932"/>
      <c r="DU131" s="1932"/>
      <c r="DV131" s="1932"/>
      <c r="DW131" s="1933"/>
      <c r="DY131" s="190" t="s">
        <v>332</v>
      </c>
      <c r="EA131" s="1931"/>
      <c r="EB131" s="1932"/>
      <c r="EC131" s="1932"/>
      <c r="ED131" s="1932"/>
      <c r="EE131" s="1932"/>
      <c r="EF131" s="1932"/>
      <c r="EG131" s="1932"/>
      <c r="EH131" s="1932"/>
      <c r="EI131" s="1932"/>
      <c r="EJ131" s="1932"/>
      <c r="EK131" s="1932"/>
      <c r="EL131" s="1932"/>
      <c r="EM131" s="1932"/>
      <c r="EN131" s="1932"/>
      <c r="EO131" s="1932"/>
      <c r="EP131" s="1932"/>
      <c r="EQ131" s="1932"/>
      <c r="ER131" s="1932"/>
      <c r="ES131" s="1932"/>
      <c r="ET131" s="1932"/>
      <c r="EU131" s="1932"/>
      <c r="EV131" s="1933"/>
    </row>
    <row r="132" spans="2:152" ht="11.1" customHeight="1">
      <c r="B132" s="255"/>
      <c r="C132" s="255"/>
      <c r="D132" s="255"/>
      <c r="E132" s="255" t="s">
        <v>596</v>
      </c>
      <c r="F132" s="255"/>
      <c r="G132" s="255"/>
      <c r="H132" s="255"/>
      <c r="I132" s="255"/>
      <c r="J132" s="255"/>
      <c r="K132" s="255"/>
      <c r="L132" s="255"/>
      <c r="M132" s="255"/>
      <c r="N132" s="255"/>
      <c r="O132" s="255"/>
      <c r="P132" s="255"/>
      <c r="Q132" s="255"/>
      <c r="R132" s="255"/>
      <c r="S132" s="255"/>
      <c r="T132" s="255"/>
      <c r="U132" s="255"/>
      <c r="V132" s="255"/>
      <c r="W132" s="255"/>
      <c r="X132" s="255"/>
      <c r="Y132" s="384"/>
      <c r="Z132" s="384"/>
      <c r="AA132" s="384"/>
      <c r="AB132" s="384"/>
      <c r="AC132" s="384"/>
      <c r="AD132" s="384"/>
      <c r="AE132" s="384"/>
      <c r="AF132" s="384"/>
      <c r="AG132" s="384"/>
      <c r="AH132" s="384"/>
      <c r="AI132" s="384"/>
      <c r="AJ132" s="384"/>
      <c r="AK132" s="384"/>
      <c r="AL132" s="384"/>
      <c r="AM132" s="384"/>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DB132" s="1931"/>
      <c r="DC132" s="1932"/>
      <c r="DD132" s="1932"/>
      <c r="DE132" s="1932"/>
      <c r="DF132" s="1932"/>
      <c r="DG132" s="1932"/>
      <c r="DH132" s="1932"/>
      <c r="DI132" s="1932"/>
      <c r="DJ132" s="1932"/>
      <c r="DK132" s="1932"/>
      <c r="DL132" s="1932"/>
      <c r="DM132" s="1932"/>
      <c r="DN132" s="1932"/>
      <c r="DO132" s="1932"/>
      <c r="DP132" s="1932"/>
      <c r="DQ132" s="1932"/>
      <c r="DR132" s="1932"/>
      <c r="DS132" s="1932"/>
      <c r="DT132" s="1932"/>
      <c r="DU132" s="1932"/>
      <c r="DV132" s="1932"/>
      <c r="DW132" s="1933"/>
      <c r="EA132" s="1931"/>
      <c r="EB132" s="1932"/>
      <c r="EC132" s="1932"/>
      <c r="ED132" s="1932"/>
      <c r="EE132" s="1932"/>
      <c r="EF132" s="1932"/>
      <c r="EG132" s="1932"/>
      <c r="EH132" s="1932"/>
      <c r="EI132" s="1932"/>
      <c r="EJ132" s="1932"/>
      <c r="EK132" s="1932"/>
      <c r="EL132" s="1932"/>
      <c r="EM132" s="1932"/>
      <c r="EN132" s="1932"/>
      <c r="EO132" s="1932"/>
      <c r="EP132" s="1932"/>
      <c r="EQ132" s="1932"/>
      <c r="ER132" s="1932"/>
      <c r="ES132" s="1932"/>
      <c r="ET132" s="1932"/>
      <c r="EU132" s="1932"/>
      <c r="EV132" s="1933"/>
    </row>
    <row r="133" spans="2:152" ht="11.1" customHeight="1">
      <c r="B133" s="255"/>
      <c r="C133" s="255"/>
      <c r="D133" s="255"/>
      <c r="E133" s="255" t="s">
        <v>597</v>
      </c>
      <c r="F133" s="255"/>
      <c r="G133" s="255"/>
      <c r="H133" s="255"/>
      <c r="I133" s="255"/>
      <c r="J133" s="255"/>
      <c r="K133" s="255"/>
      <c r="L133" s="255"/>
      <c r="M133" s="255"/>
      <c r="N133" s="255"/>
      <c r="O133" s="255"/>
      <c r="P133" s="255"/>
      <c r="Q133" s="255"/>
      <c r="R133" s="255"/>
      <c r="S133" s="255"/>
      <c r="T133" s="255"/>
      <c r="U133" s="255"/>
      <c r="V133" s="255"/>
      <c r="W133" s="255"/>
      <c r="X133" s="255"/>
      <c r="Y133" s="384"/>
      <c r="Z133" s="384"/>
      <c r="AA133" s="384"/>
      <c r="AB133" s="384"/>
      <c r="AC133" s="384"/>
      <c r="AD133" s="384"/>
      <c r="AE133" s="384"/>
      <c r="AF133" s="384"/>
      <c r="AG133" s="384"/>
      <c r="AH133" s="384"/>
      <c r="AI133" s="384"/>
      <c r="AJ133" s="384"/>
      <c r="AK133" s="384"/>
      <c r="AL133" s="384"/>
      <c r="AM133" s="384"/>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DB133" s="1931"/>
      <c r="DC133" s="1932"/>
      <c r="DD133" s="1932"/>
      <c r="DE133" s="1932"/>
      <c r="DF133" s="1932"/>
      <c r="DG133" s="1932"/>
      <c r="DH133" s="1932"/>
      <c r="DI133" s="1932"/>
      <c r="DJ133" s="1932"/>
      <c r="DK133" s="1932"/>
      <c r="DL133" s="1932"/>
      <c r="DM133" s="1932"/>
      <c r="DN133" s="1932"/>
      <c r="DO133" s="1932"/>
      <c r="DP133" s="1932"/>
      <c r="DQ133" s="1932"/>
      <c r="DR133" s="1932"/>
      <c r="DS133" s="1932"/>
      <c r="DT133" s="1932"/>
      <c r="DU133" s="1932"/>
      <c r="DV133" s="1932"/>
      <c r="DW133" s="1933"/>
      <c r="EA133" s="1931"/>
      <c r="EB133" s="1932"/>
      <c r="EC133" s="1932"/>
      <c r="ED133" s="1932"/>
      <c r="EE133" s="1932"/>
      <c r="EF133" s="1932"/>
      <c r="EG133" s="1932"/>
      <c r="EH133" s="1932"/>
      <c r="EI133" s="1932"/>
      <c r="EJ133" s="1932"/>
      <c r="EK133" s="1932"/>
      <c r="EL133" s="1932"/>
      <c r="EM133" s="1932"/>
      <c r="EN133" s="1932"/>
      <c r="EO133" s="1932"/>
      <c r="EP133" s="1932"/>
      <c r="EQ133" s="1932"/>
      <c r="ER133" s="1932"/>
      <c r="ES133" s="1932"/>
      <c r="ET133" s="1932"/>
      <c r="EU133" s="1932"/>
      <c r="EV133" s="1933"/>
    </row>
    <row r="134" spans="2:152" ht="11.1" customHeight="1">
      <c r="B134" s="255"/>
      <c r="C134" s="255"/>
      <c r="D134" s="255"/>
      <c r="E134" s="255" t="s">
        <v>290</v>
      </c>
      <c r="F134" s="255"/>
      <c r="G134" s="255"/>
      <c r="H134" s="255"/>
      <c r="I134" s="255"/>
      <c r="J134" s="255"/>
      <c r="K134" s="255"/>
      <c r="L134" s="255"/>
      <c r="M134" s="255"/>
      <c r="N134" s="255"/>
      <c r="O134" s="255"/>
      <c r="P134" s="255"/>
      <c r="Q134" s="255"/>
      <c r="R134" s="255"/>
      <c r="S134" s="255"/>
      <c r="T134" s="255"/>
      <c r="U134" s="255"/>
      <c r="V134" s="255"/>
      <c r="W134" s="255"/>
      <c r="X134" s="255"/>
      <c r="Y134" s="384"/>
      <c r="Z134" s="384"/>
      <c r="AA134" s="384"/>
      <c r="AB134" s="384"/>
      <c r="AC134" s="384"/>
      <c r="AD134" s="384"/>
      <c r="AE134" s="384"/>
      <c r="AF134" s="384"/>
      <c r="AG134" s="384"/>
      <c r="AH134" s="384"/>
      <c r="AI134" s="384"/>
      <c r="AJ134" s="384"/>
      <c r="AK134" s="384"/>
      <c r="AL134" s="384"/>
      <c r="AM134" s="384"/>
      <c r="AN134" s="253"/>
      <c r="AO134" s="253"/>
      <c r="AP134" s="253"/>
      <c r="AQ134" s="253"/>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DB134" s="1931"/>
      <c r="DC134" s="1932"/>
      <c r="DD134" s="1932"/>
      <c r="DE134" s="1932"/>
      <c r="DF134" s="1932"/>
      <c r="DG134" s="1932"/>
      <c r="DH134" s="1932"/>
      <c r="DI134" s="1932"/>
      <c r="DJ134" s="1932"/>
      <c r="DK134" s="1932"/>
      <c r="DL134" s="1932"/>
      <c r="DM134" s="1932"/>
      <c r="DN134" s="1932"/>
      <c r="DO134" s="1932"/>
      <c r="DP134" s="1932"/>
      <c r="DQ134" s="1932"/>
      <c r="DR134" s="1932"/>
      <c r="DS134" s="1932"/>
      <c r="DT134" s="1932"/>
      <c r="DU134" s="1932"/>
      <c r="DV134" s="1932"/>
      <c r="DW134" s="1933"/>
      <c r="EA134" s="1931"/>
      <c r="EB134" s="1932"/>
      <c r="EC134" s="1932"/>
      <c r="ED134" s="1932"/>
      <c r="EE134" s="1932"/>
      <c r="EF134" s="1932"/>
      <c r="EG134" s="1932"/>
      <c r="EH134" s="1932"/>
      <c r="EI134" s="1932"/>
      <c r="EJ134" s="1932"/>
      <c r="EK134" s="1932"/>
      <c r="EL134" s="1932"/>
      <c r="EM134" s="1932"/>
      <c r="EN134" s="1932"/>
      <c r="EO134" s="1932"/>
      <c r="EP134" s="1932"/>
      <c r="EQ134" s="1932"/>
      <c r="ER134" s="1932"/>
      <c r="ES134" s="1932"/>
      <c r="ET134" s="1932"/>
      <c r="EU134" s="1932"/>
      <c r="EV134" s="1933"/>
    </row>
    <row r="135" spans="2:152" ht="11.1" customHeight="1">
      <c r="B135" s="255"/>
      <c r="C135" s="255"/>
      <c r="D135" s="255" t="s">
        <v>291</v>
      </c>
      <c r="E135" s="255"/>
      <c r="F135" s="255"/>
      <c r="G135" s="255"/>
      <c r="H135" s="255"/>
      <c r="I135" s="255"/>
      <c r="J135" s="255"/>
      <c r="K135" s="255"/>
      <c r="L135" s="255"/>
      <c r="M135" s="255"/>
      <c r="N135" s="255"/>
      <c r="O135" s="255"/>
      <c r="P135" s="255"/>
      <c r="Q135" s="255"/>
      <c r="R135" s="255"/>
      <c r="S135" s="255"/>
      <c r="T135" s="255"/>
      <c r="U135" s="255"/>
      <c r="V135" s="255"/>
      <c r="W135" s="255"/>
      <c r="X135" s="255"/>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Y135" s="1833" t="s">
        <v>1624</v>
      </c>
      <c r="AZ135" s="1833"/>
      <c r="BA135" s="1833"/>
      <c r="BB135" s="1833"/>
      <c r="BC135" s="1833"/>
      <c r="BD135" s="1833"/>
      <c r="BE135" s="1833"/>
      <c r="BF135" s="1833"/>
      <c r="BG135" s="1833"/>
      <c r="BH135" s="1833"/>
      <c r="BI135" s="1833"/>
      <c r="BJ135" s="1833"/>
      <c r="BK135" s="1833"/>
      <c r="BL135" s="1833"/>
      <c r="BM135" s="1833"/>
      <c r="BN135" s="1833"/>
      <c r="BO135" s="1833"/>
      <c r="BP135" s="1833"/>
      <c r="BQ135" s="1833"/>
      <c r="BR135" s="1833"/>
      <c r="BS135" s="1833"/>
      <c r="BT135" s="1833"/>
      <c r="BU135" s="1833"/>
      <c r="BV135" s="1833"/>
      <c r="BW135" s="1833"/>
      <c r="BX135" s="1833"/>
      <c r="BY135" s="1833"/>
      <c r="BZ135" s="1833"/>
      <c r="CA135" s="1833"/>
      <c r="CB135" s="1833"/>
      <c r="CC135" s="1833"/>
      <c r="CD135" s="1833"/>
      <c r="CE135" s="1833"/>
      <c r="CF135" s="1833"/>
      <c r="CG135" s="1833"/>
      <c r="CH135" s="1833"/>
      <c r="DB135" s="1934"/>
      <c r="DC135" s="1935"/>
      <c r="DD135" s="1935"/>
      <c r="DE135" s="1935"/>
      <c r="DF135" s="1935"/>
      <c r="DG135" s="1935"/>
      <c r="DH135" s="1935"/>
      <c r="DI135" s="1935"/>
      <c r="DJ135" s="1935"/>
      <c r="DK135" s="1935"/>
      <c r="DL135" s="1935"/>
      <c r="DM135" s="1935"/>
      <c r="DN135" s="1935"/>
      <c r="DO135" s="1935"/>
      <c r="DP135" s="1935"/>
      <c r="DQ135" s="1935"/>
      <c r="DR135" s="1935"/>
      <c r="DS135" s="1935"/>
      <c r="DT135" s="1935"/>
      <c r="DU135" s="1935"/>
      <c r="DV135" s="1935"/>
      <c r="DW135" s="1936"/>
      <c r="EA135" s="1934"/>
      <c r="EB135" s="1935"/>
      <c r="EC135" s="1935"/>
      <c r="ED135" s="1935"/>
      <c r="EE135" s="1935"/>
      <c r="EF135" s="1935"/>
      <c r="EG135" s="1935"/>
      <c r="EH135" s="1935"/>
      <c r="EI135" s="1935"/>
      <c r="EJ135" s="1935"/>
      <c r="EK135" s="1935"/>
      <c r="EL135" s="1935"/>
      <c r="EM135" s="1935"/>
      <c r="EN135" s="1935"/>
      <c r="EO135" s="1935"/>
      <c r="EP135" s="1935"/>
      <c r="EQ135" s="1935"/>
      <c r="ER135" s="1935"/>
      <c r="ES135" s="1935"/>
      <c r="ET135" s="1935"/>
      <c r="EU135" s="1935"/>
      <c r="EV135" s="1936"/>
    </row>
    <row r="136" spans="2:152" ht="11.1" customHeight="1">
      <c r="B136" s="255"/>
      <c r="C136" s="255"/>
      <c r="D136" s="255"/>
      <c r="E136" s="255" t="s">
        <v>598</v>
      </c>
      <c r="F136" s="255"/>
      <c r="G136" s="255"/>
      <c r="H136" s="255"/>
      <c r="I136" s="255"/>
      <c r="J136" s="255"/>
      <c r="K136" s="255"/>
      <c r="L136" s="255"/>
      <c r="M136" s="255"/>
      <c r="N136" s="255"/>
      <c r="O136" s="255"/>
      <c r="P136" s="255"/>
      <c r="Q136" s="255"/>
      <c r="R136" s="255"/>
      <c r="S136" s="255"/>
      <c r="T136" s="255"/>
      <c r="U136" s="255"/>
      <c r="V136" s="255"/>
      <c r="W136" s="255"/>
      <c r="X136" s="255"/>
      <c r="Y136" s="384"/>
      <c r="Z136" s="384"/>
      <c r="AA136" s="384"/>
      <c r="AB136" s="255"/>
      <c r="AC136" s="255"/>
      <c r="AD136" s="255"/>
      <c r="AE136" s="255"/>
      <c r="AF136" s="255"/>
      <c r="AG136" s="255"/>
      <c r="AH136" s="255"/>
      <c r="AI136" s="255"/>
      <c r="AJ136" s="255"/>
      <c r="AK136" s="255"/>
      <c r="AL136" s="255"/>
      <c r="AM136" s="255"/>
      <c r="AN136" s="384"/>
      <c r="AO136" s="384"/>
      <c r="AP136" s="384"/>
      <c r="AQ136" s="384"/>
      <c r="AR136" s="384"/>
      <c r="AS136" s="384"/>
      <c r="AT136" s="384"/>
      <c r="AU136" s="384"/>
      <c r="AV136" s="384"/>
      <c r="AW136" s="384"/>
      <c r="AY136" s="1833"/>
      <c r="AZ136" s="1833"/>
      <c r="BA136" s="1833"/>
      <c r="BB136" s="1833"/>
      <c r="BC136" s="1833"/>
      <c r="BD136" s="1833"/>
      <c r="BE136" s="1833"/>
      <c r="BF136" s="1833"/>
      <c r="BG136" s="1833"/>
      <c r="BH136" s="1833"/>
      <c r="BI136" s="1833"/>
      <c r="BJ136" s="1833"/>
      <c r="BK136" s="1833"/>
      <c r="BL136" s="1833"/>
      <c r="BM136" s="1833"/>
      <c r="BN136" s="1833"/>
      <c r="BO136" s="1833"/>
      <c r="BP136" s="1833"/>
      <c r="BQ136" s="1833"/>
      <c r="BR136" s="1833"/>
      <c r="BS136" s="1833"/>
      <c r="BT136" s="1833"/>
      <c r="BU136" s="1833"/>
      <c r="BV136" s="1833"/>
      <c r="BW136" s="1833"/>
      <c r="BX136" s="1833"/>
      <c r="BY136" s="1833"/>
      <c r="BZ136" s="1833"/>
      <c r="CA136" s="1833"/>
      <c r="CB136" s="1833"/>
      <c r="CC136" s="1833"/>
      <c r="CD136" s="1833"/>
      <c r="CE136" s="1833"/>
      <c r="CF136" s="1833"/>
      <c r="CG136" s="1833"/>
      <c r="CH136" s="1833"/>
    </row>
    <row r="137" spans="2:152" ht="11.1" customHeight="1">
      <c r="B137" s="255"/>
      <c r="C137" s="255"/>
      <c r="D137" s="255"/>
      <c r="E137" s="255" t="s">
        <v>599</v>
      </c>
      <c r="F137" s="255"/>
      <c r="G137" s="255"/>
      <c r="H137" s="255"/>
      <c r="I137" s="255"/>
      <c r="J137" s="255"/>
      <c r="K137" s="255"/>
      <c r="L137" s="255"/>
      <c r="M137" s="255"/>
      <c r="N137" s="255"/>
      <c r="O137" s="255"/>
      <c r="P137" s="255"/>
      <c r="Q137" s="255"/>
      <c r="R137" s="255"/>
      <c r="S137" s="255"/>
      <c r="T137" s="255"/>
      <c r="U137" s="255"/>
      <c r="V137" s="255"/>
      <c r="W137" s="255"/>
      <c r="X137" s="255"/>
      <c r="Y137" s="384"/>
      <c r="Z137" s="384"/>
      <c r="AA137" s="384"/>
      <c r="AB137" s="255"/>
      <c r="AC137" s="255"/>
      <c r="AD137" s="255"/>
      <c r="AE137" s="255"/>
      <c r="AF137" s="255"/>
      <c r="AG137" s="255"/>
      <c r="AH137" s="255"/>
      <c r="AI137" s="255"/>
      <c r="AJ137" s="255"/>
      <c r="AK137" s="255"/>
      <c r="AL137" s="255"/>
      <c r="AM137" s="255"/>
      <c r="AN137" s="384"/>
      <c r="AO137" s="384"/>
      <c r="AP137" s="384"/>
      <c r="AQ137" s="384"/>
      <c r="AR137" s="384"/>
      <c r="AS137" s="384"/>
      <c r="AT137" s="384"/>
      <c r="AU137" s="384"/>
      <c r="AV137" s="384"/>
      <c r="AW137" s="384"/>
      <c r="AY137" s="1833"/>
      <c r="AZ137" s="1833"/>
      <c r="BA137" s="1833"/>
      <c r="BB137" s="1833"/>
      <c r="BC137" s="1833"/>
      <c r="BD137" s="1833"/>
      <c r="BE137" s="1833"/>
      <c r="BF137" s="1833"/>
      <c r="BG137" s="1833"/>
      <c r="BH137" s="1833"/>
      <c r="BI137" s="1833"/>
      <c r="BJ137" s="1833"/>
      <c r="BK137" s="1833"/>
      <c r="BL137" s="1833"/>
      <c r="BM137" s="1833"/>
      <c r="BN137" s="1833"/>
      <c r="BO137" s="1833"/>
      <c r="BP137" s="1833"/>
      <c r="BQ137" s="1833"/>
      <c r="BR137" s="1833"/>
      <c r="BS137" s="1833"/>
      <c r="BT137" s="1833"/>
      <c r="BU137" s="1833"/>
      <c r="BV137" s="1833"/>
      <c r="BW137" s="1833"/>
      <c r="BX137" s="1833"/>
      <c r="BY137" s="1833"/>
      <c r="BZ137" s="1833"/>
      <c r="CA137" s="1833"/>
      <c r="CB137" s="1833"/>
      <c r="CC137" s="1833"/>
      <c r="CD137" s="1833"/>
      <c r="CE137" s="1833"/>
      <c r="CF137" s="1833"/>
      <c r="CG137" s="1833"/>
      <c r="CH137" s="1833"/>
    </row>
    <row r="138" spans="2:152" ht="11.1" customHeight="1">
      <c r="B138" s="255"/>
      <c r="C138" s="255"/>
      <c r="D138" s="255"/>
      <c r="E138" s="255" t="s">
        <v>600</v>
      </c>
      <c r="F138" s="255"/>
      <c r="G138" s="255"/>
      <c r="H138" s="255"/>
      <c r="I138" s="255"/>
      <c r="J138" s="255"/>
      <c r="K138" s="255"/>
      <c r="L138" s="255"/>
      <c r="M138" s="255"/>
      <c r="N138" s="255"/>
      <c r="O138" s="255"/>
      <c r="P138" s="255"/>
      <c r="Q138" s="255"/>
      <c r="R138" s="255"/>
      <c r="S138" s="255"/>
      <c r="T138" s="255"/>
      <c r="U138" s="255"/>
      <c r="V138" s="255"/>
      <c r="W138" s="255"/>
      <c r="X138" s="255"/>
      <c r="Y138" s="384"/>
      <c r="Z138" s="384"/>
      <c r="AA138" s="384"/>
      <c r="AB138" s="255"/>
      <c r="AC138" s="255"/>
      <c r="AD138" s="255"/>
      <c r="AE138" s="255"/>
      <c r="AF138" s="255"/>
      <c r="AG138" s="255"/>
      <c r="AH138" s="255"/>
      <c r="AI138" s="255"/>
      <c r="AJ138" s="255"/>
      <c r="AK138" s="255"/>
      <c r="AL138" s="255"/>
      <c r="AM138" s="255"/>
      <c r="AN138" s="384"/>
      <c r="AO138" s="384"/>
      <c r="AP138" s="384"/>
      <c r="AQ138" s="384"/>
      <c r="AR138" s="384"/>
      <c r="AS138" s="384"/>
      <c r="AT138" s="384"/>
      <c r="AU138" s="384"/>
      <c r="AV138" s="384"/>
      <c r="AW138" s="384"/>
      <c r="AY138" s="1833"/>
      <c r="AZ138" s="1833"/>
      <c r="BA138" s="1833"/>
      <c r="BB138" s="1833"/>
      <c r="BC138" s="1833"/>
      <c r="BD138" s="1833"/>
      <c r="BE138" s="1833"/>
      <c r="BF138" s="1833"/>
      <c r="BG138" s="1833"/>
      <c r="BH138" s="1833"/>
      <c r="BI138" s="1833"/>
      <c r="BJ138" s="1833"/>
      <c r="BK138" s="1833"/>
      <c r="BL138" s="1833"/>
      <c r="BM138" s="1833"/>
      <c r="BN138" s="1833"/>
      <c r="BO138" s="1833"/>
      <c r="BP138" s="1833"/>
      <c r="BQ138" s="1833"/>
      <c r="BR138" s="1833"/>
      <c r="BS138" s="1833"/>
      <c r="BT138" s="1833"/>
      <c r="BU138" s="1833"/>
      <c r="BV138" s="1833"/>
      <c r="BW138" s="1833"/>
      <c r="BX138" s="1833"/>
      <c r="BY138" s="1833"/>
      <c r="BZ138" s="1833"/>
      <c r="CA138" s="1833"/>
      <c r="CB138" s="1833"/>
      <c r="CC138" s="1833"/>
      <c r="CD138" s="1833"/>
      <c r="CE138" s="1833"/>
      <c r="CF138" s="1833"/>
      <c r="CG138" s="1833"/>
      <c r="CH138" s="1833"/>
    </row>
    <row r="139" spans="2:152" ht="11.1" customHeight="1">
      <c r="B139" s="255"/>
      <c r="C139" s="255"/>
      <c r="D139" s="255"/>
      <c r="E139" s="255" t="s">
        <v>601</v>
      </c>
      <c r="F139" s="255"/>
      <c r="G139" s="255"/>
      <c r="H139" s="255"/>
      <c r="I139" s="255"/>
      <c r="J139" s="255"/>
      <c r="K139" s="255"/>
      <c r="L139" s="255"/>
      <c r="M139" s="255"/>
      <c r="N139" s="255"/>
      <c r="O139" s="255"/>
      <c r="P139" s="255"/>
      <c r="Q139" s="255"/>
      <c r="R139" s="255"/>
      <c r="S139" s="255"/>
      <c r="T139" s="255"/>
      <c r="U139" s="255"/>
      <c r="V139" s="255"/>
      <c r="W139" s="255"/>
      <c r="X139" s="255"/>
      <c r="Y139" s="384"/>
      <c r="Z139" s="384"/>
      <c r="AA139" s="384"/>
      <c r="AB139" s="255"/>
      <c r="AC139" s="255"/>
      <c r="AD139" s="255"/>
      <c r="AE139" s="255"/>
      <c r="AF139" s="255"/>
      <c r="AG139" s="255"/>
      <c r="AH139" s="255"/>
      <c r="AI139" s="255"/>
      <c r="AJ139" s="255"/>
      <c r="AK139" s="255"/>
      <c r="AL139" s="255"/>
      <c r="AM139" s="255"/>
      <c r="AN139" s="255"/>
      <c r="AO139" s="255"/>
      <c r="AP139" s="255"/>
      <c r="AQ139" s="255"/>
      <c r="AR139" s="384"/>
      <c r="AS139" s="384"/>
      <c r="AT139" s="384"/>
      <c r="AU139" s="384"/>
      <c r="AV139" s="384"/>
      <c r="AW139" s="384"/>
      <c r="AY139" s="1833"/>
      <c r="AZ139" s="1833"/>
      <c r="BA139" s="1833"/>
      <c r="BB139" s="1833"/>
      <c r="BC139" s="1833"/>
      <c r="BD139" s="1833"/>
      <c r="BE139" s="1833"/>
      <c r="BF139" s="1833"/>
      <c r="BG139" s="1833"/>
      <c r="BH139" s="1833"/>
      <c r="BI139" s="1833"/>
      <c r="BJ139" s="1833"/>
      <c r="BK139" s="1833"/>
      <c r="BL139" s="1833"/>
      <c r="BM139" s="1833"/>
      <c r="BN139" s="1833"/>
      <c r="BO139" s="1833"/>
      <c r="BP139" s="1833"/>
      <c r="BQ139" s="1833"/>
      <c r="BR139" s="1833"/>
      <c r="BS139" s="1833"/>
      <c r="BT139" s="1833"/>
      <c r="BU139" s="1833"/>
      <c r="BV139" s="1833"/>
      <c r="BW139" s="1833"/>
      <c r="BX139" s="1833"/>
      <c r="BY139" s="1833"/>
      <c r="BZ139" s="1833"/>
      <c r="CA139" s="1833"/>
      <c r="CB139" s="1833"/>
      <c r="CC139" s="1833"/>
      <c r="CD139" s="1833"/>
      <c r="CE139" s="1833"/>
      <c r="CF139" s="1833"/>
      <c r="CG139" s="1833"/>
      <c r="CH139" s="1833"/>
    </row>
    <row r="140" spans="2:152" ht="11.1" customHeight="1">
      <c r="B140" s="255"/>
      <c r="C140" s="255"/>
      <c r="D140" s="255"/>
      <c r="E140" s="255" t="s">
        <v>602</v>
      </c>
      <c r="F140" s="255"/>
      <c r="G140" s="255"/>
      <c r="H140" s="255"/>
      <c r="I140" s="255"/>
      <c r="J140" s="255"/>
      <c r="K140" s="255"/>
      <c r="L140" s="255"/>
      <c r="M140" s="255"/>
      <c r="N140" s="255"/>
      <c r="O140" s="255"/>
      <c r="P140" s="255"/>
      <c r="Q140" s="255"/>
      <c r="R140" s="255"/>
      <c r="S140" s="255"/>
      <c r="T140" s="255"/>
      <c r="U140" s="255"/>
      <c r="V140" s="255"/>
      <c r="W140" s="255"/>
      <c r="X140" s="255"/>
      <c r="Y140" s="384"/>
      <c r="Z140" s="384"/>
      <c r="AA140" s="384"/>
      <c r="AB140" s="255"/>
      <c r="AC140" s="255"/>
      <c r="AD140" s="255"/>
      <c r="AE140" s="255"/>
      <c r="AF140" s="255"/>
      <c r="AG140" s="255"/>
      <c r="AH140" s="255"/>
      <c r="AI140" s="255"/>
      <c r="AJ140" s="255"/>
      <c r="AK140" s="255"/>
      <c r="AL140" s="255"/>
      <c r="AM140" s="255"/>
      <c r="AN140" s="255"/>
      <c r="AO140" s="255"/>
      <c r="AP140" s="255"/>
      <c r="AQ140" s="255"/>
      <c r="AR140" s="384"/>
      <c r="AS140" s="384"/>
      <c r="AT140" s="384"/>
      <c r="AU140" s="384"/>
      <c r="AV140" s="384"/>
      <c r="AW140" s="384"/>
      <c r="AY140" s="1833"/>
      <c r="AZ140" s="1833"/>
      <c r="BA140" s="1833"/>
      <c r="BB140" s="1833"/>
      <c r="BC140" s="1833"/>
      <c r="BD140" s="1833"/>
      <c r="BE140" s="1833"/>
      <c r="BF140" s="1833"/>
      <c r="BG140" s="1833"/>
      <c r="BH140" s="1833"/>
      <c r="BI140" s="1833"/>
      <c r="BJ140" s="1833"/>
      <c r="BK140" s="1833"/>
      <c r="BL140" s="1833"/>
      <c r="BM140" s="1833"/>
      <c r="BN140" s="1833"/>
      <c r="BO140" s="1833"/>
      <c r="BP140" s="1833"/>
      <c r="BQ140" s="1833"/>
      <c r="BR140" s="1833"/>
      <c r="BS140" s="1833"/>
      <c r="BT140" s="1833"/>
      <c r="BU140" s="1833"/>
      <c r="BV140" s="1833"/>
      <c r="BW140" s="1833"/>
      <c r="BX140" s="1833"/>
      <c r="BY140" s="1833"/>
      <c r="BZ140" s="1833"/>
      <c r="CA140" s="1833"/>
      <c r="CB140" s="1833"/>
      <c r="CC140" s="1833"/>
      <c r="CD140" s="1833"/>
      <c r="CE140" s="1833"/>
      <c r="CF140" s="1833"/>
      <c r="CG140" s="1833"/>
      <c r="CH140" s="1833"/>
    </row>
    <row r="141" spans="2:152" ht="11.1" customHeight="1">
      <c r="B141" s="255"/>
      <c r="C141" s="255"/>
      <c r="D141" s="255"/>
      <c r="E141" s="255" t="s">
        <v>603</v>
      </c>
      <c r="F141" s="255"/>
      <c r="G141" s="255"/>
      <c r="H141" s="255"/>
      <c r="I141" s="255"/>
      <c r="J141" s="255"/>
      <c r="K141" s="255"/>
      <c r="L141" s="255"/>
      <c r="M141" s="255"/>
      <c r="N141" s="255"/>
      <c r="O141" s="255"/>
      <c r="P141" s="255"/>
      <c r="Q141" s="255"/>
      <c r="R141" s="255"/>
      <c r="S141" s="255"/>
      <c r="T141" s="255"/>
      <c r="U141" s="255"/>
      <c r="V141" s="255"/>
      <c r="W141" s="255"/>
      <c r="X141" s="255"/>
      <c r="Y141" s="384"/>
      <c r="Z141" s="384"/>
      <c r="AA141" s="384"/>
      <c r="AB141" s="255"/>
      <c r="AC141" s="255"/>
      <c r="AD141" s="255"/>
      <c r="AE141" s="255"/>
      <c r="AF141" s="255"/>
      <c r="AG141" s="255"/>
      <c r="AH141" s="255"/>
      <c r="AI141" s="255"/>
      <c r="AJ141" s="255"/>
      <c r="AK141" s="255"/>
      <c r="AL141" s="255"/>
      <c r="AM141" s="255"/>
      <c r="AN141" s="255"/>
      <c r="AO141" s="255"/>
      <c r="AP141" s="255"/>
      <c r="AQ141" s="255"/>
      <c r="AR141" s="384"/>
      <c r="AS141" s="384"/>
      <c r="AT141" s="384"/>
      <c r="AU141" s="384"/>
      <c r="AV141" s="384"/>
      <c r="AW141" s="384"/>
      <c r="AY141" s="1833"/>
      <c r="AZ141" s="1833"/>
      <c r="BA141" s="1833"/>
      <c r="BB141" s="1833"/>
      <c r="BC141" s="1833"/>
      <c r="BD141" s="1833"/>
      <c r="BE141" s="1833"/>
      <c r="BF141" s="1833"/>
      <c r="BG141" s="1833"/>
      <c r="BH141" s="1833"/>
      <c r="BI141" s="1833"/>
      <c r="BJ141" s="1833"/>
      <c r="BK141" s="1833"/>
      <c r="BL141" s="1833"/>
      <c r="BM141" s="1833"/>
      <c r="BN141" s="1833"/>
      <c r="BO141" s="1833"/>
      <c r="BP141" s="1833"/>
      <c r="BQ141" s="1833"/>
      <c r="BR141" s="1833"/>
      <c r="BS141" s="1833"/>
      <c r="BT141" s="1833"/>
      <c r="BU141" s="1833"/>
      <c r="BV141" s="1833"/>
      <c r="BW141" s="1833"/>
      <c r="BX141" s="1833"/>
      <c r="BY141" s="1833"/>
      <c r="BZ141" s="1833"/>
      <c r="CA141" s="1833"/>
      <c r="CB141" s="1833"/>
      <c r="CC141" s="1833"/>
      <c r="CD141" s="1833"/>
      <c r="CE141" s="1833"/>
      <c r="CF141" s="1833"/>
      <c r="CG141" s="1833"/>
      <c r="CH141" s="1833"/>
    </row>
    <row r="142" spans="2:152" ht="11.1" customHeight="1">
      <c r="B142" s="384"/>
      <c r="C142" s="384"/>
      <c r="D142" s="384"/>
      <c r="E142" s="255" t="s">
        <v>604</v>
      </c>
      <c r="F142" s="384"/>
      <c r="G142" s="384"/>
      <c r="H142" s="384"/>
      <c r="I142" s="384"/>
      <c r="J142" s="384"/>
      <c r="K142" s="255"/>
      <c r="L142" s="255"/>
      <c r="M142" s="255"/>
      <c r="N142" s="255"/>
      <c r="O142" s="255"/>
      <c r="P142" s="255"/>
      <c r="Q142" s="255"/>
      <c r="R142" s="255"/>
      <c r="S142" s="255"/>
      <c r="T142" s="255"/>
      <c r="U142" s="255"/>
      <c r="V142" s="255"/>
      <c r="W142" s="255"/>
      <c r="X142" s="255"/>
      <c r="Y142" s="384"/>
      <c r="Z142" s="384"/>
      <c r="AA142" s="384"/>
      <c r="AB142" s="255"/>
      <c r="AC142" s="255"/>
      <c r="AD142" s="255"/>
      <c r="AE142" s="255"/>
      <c r="AF142" s="255"/>
      <c r="AG142" s="255"/>
      <c r="AH142" s="255"/>
      <c r="AI142" s="255"/>
      <c r="AJ142" s="255"/>
      <c r="AK142" s="255"/>
      <c r="AL142" s="255"/>
      <c r="AM142" s="255"/>
      <c r="AN142" s="255"/>
      <c r="AO142" s="255"/>
      <c r="AP142" s="255"/>
      <c r="AQ142" s="255"/>
      <c r="AR142" s="384"/>
      <c r="AS142" s="384"/>
      <c r="AT142" s="384"/>
      <c r="AU142" s="384"/>
      <c r="AV142" s="384"/>
      <c r="AW142" s="384"/>
      <c r="AY142" s="1833"/>
      <c r="AZ142" s="1833"/>
      <c r="BA142" s="1833"/>
      <c r="BB142" s="1833"/>
      <c r="BC142" s="1833"/>
      <c r="BD142" s="1833"/>
      <c r="BE142" s="1833"/>
      <c r="BF142" s="1833"/>
      <c r="BG142" s="1833"/>
      <c r="BH142" s="1833"/>
      <c r="BI142" s="1833"/>
      <c r="BJ142" s="1833"/>
      <c r="BK142" s="1833"/>
      <c r="BL142" s="1833"/>
      <c r="BM142" s="1833"/>
      <c r="BN142" s="1833"/>
      <c r="BO142" s="1833"/>
      <c r="BP142" s="1833"/>
      <c r="BQ142" s="1833"/>
      <c r="BR142" s="1833"/>
      <c r="BS142" s="1833"/>
      <c r="BT142" s="1833"/>
      <c r="BU142" s="1833"/>
      <c r="BV142" s="1833"/>
      <c r="BW142" s="1833"/>
      <c r="BX142" s="1833"/>
      <c r="BY142" s="1833"/>
      <c r="BZ142" s="1833"/>
      <c r="CA142" s="1833"/>
      <c r="CB142" s="1833"/>
      <c r="CC142" s="1833"/>
      <c r="CD142" s="1833"/>
      <c r="CE142" s="1833"/>
      <c r="CF142" s="1833"/>
      <c r="CG142" s="1833"/>
      <c r="CH142" s="1833"/>
    </row>
    <row r="143" spans="2:152" ht="11.1" customHeight="1">
      <c r="B143" s="384"/>
      <c r="C143" s="384"/>
      <c r="D143" s="384"/>
      <c r="E143" s="255" t="s">
        <v>605</v>
      </c>
      <c r="F143" s="384"/>
      <c r="G143" s="384"/>
      <c r="H143" s="384"/>
      <c r="I143" s="384"/>
      <c r="J143" s="384"/>
      <c r="K143" s="255"/>
      <c r="L143" s="255"/>
      <c r="M143" s="255"/>
      <c r="N143" s="255"/>
      <c r="O143" s="255"/>
      <c r="P143" s="255"/>
      <c r="Q143" s="255"/>
      <c r="R143" s="255"/>
      <c r="S143" s="255"/>
      <c r="T143" s="255"/>
      <c r="U143" s="255"/>
      <c r="V143" s="255"/>
      <c r="W143" s="255"/>
      <c r="X143" s="255"/>
      <c r="Y143" s="384"/>
      <c r="Z143" s="384"/>
      <c r="AA143" s="384"/>
      <c r="AB143" s="255"/>
      <c r="AC143" s="255"/>
      <c r="AD143" s="255"/>
      <c r="AE143" s="255"/>
      <c r="AF143" s="255"/>
      <c r="AG143" s="255"/>
      <c r="AH143" s="255"/>
      <c r="AI143" s="255"/>
      <c r="AJ143" s="255"/>
      <c r="AK143" s="255"/>
      <c r="AL143" s="255"/>
      <c r="AM143" s="255"/>
      <c r="AN143" s="255"/>
      <c r="AO143" s="255"/>
      <c r="AP143" s="255"/>
      <c r="AQ143" s="255"/>
      <c r="AR143" s="384"/>
      <c r="AS143" s="384"/>
      <c r="AT143" s="384"/>
      <c r="AU143" s="384"/>
      <c r="AV143" s="384"/>
      <c r="AW143" s="384"/>
      <c r="AY143" s="380"/>
      <c r="AZ143" s="380"/>
      <c r="BA143" s="380"/>
      <c r="BB143" s="380"/>
      <c r="BC143" s="380"/>
      <c r="BD143" s="380"/>
      <c r="BE143" s="380"/>
      <c r="BF143" s="380"/>
      <c r="BG143" s="380"/>
      <c r="BH143" s="380"/>
      <c r="BI143" s="380"/>
      <c r="BJ143" s="380"/>
      <c r="BK143" s="380"/>
      <c r="BL143" s="380"/>
      <c r="BM143" s="380"/>
      <c r="BN143" s="380"/>
      <c r="BO143" s="380"/>
      <c r="BP143" s="380"/>
      <c r="BQ143" s="380"/>
      <c r="BR143" s="380"/>
      <c r="BS143" s="380"/>
      <c r="BT143" s="380"/>
      <c r="BU143" s="380"/>
      <c r="BV143" s="380"/>
      <c r="BW143" s="380"/>
      <c r="BX143" s="380"/>
      <c r="BY143" s="380"/>
      <c r="BZ143" s="380"/>
      <c r="CA143" s="380"/>
    </row>
    <row r="144" spans="2:152" ht="11.1" customHeight="1">
      <c r="B144" s="384"/>
      <c r="C144" s="384"/>
      <c r="D144" s="384"/>
      <c r="E144" s="255" t="s">
        <v>606</v>
      </c>
      <c r="F144" s="384"/>
      <c r="G144" s="384"/>
      <c r="H144" s="384"/>
      <c r="I144" s="384"/>
      <c r="J144" s="384"/>
      <c r="K144" s="255"/>
      <c r="L144" s="255"/>
      <c r="M144" s="255"/>
      <c r="N144" s="255"/>
      <c r="O144" s="255"/>
      <c r="P144" s="255"/>
      <c r="Q144" s="255"/>
      <c r="R144" s="255"/>
      <c r="S144" s="255"/>
      <c r="T144" s="255"/>
      <c r="U144" s="255"/>
      <c r="V144" s="255"/>
      <c r="W144" s="255"/>
      <c r="X144" s="255"/>
      <c r="Y144" s="384"/>
      <c r="Z144" s="384"/>
      <c r="AA144" s="384"/>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255"/>
      <c r="CC144" s="255"/>
      <c r="CD144" s="255"/>
      <c r="CE144" s="255"/>
      <c r="CF144" s="255"/>
      <c r="CG144" s="255"/>
      <c r="CH144" s="255"/>
      <c r="CI144" s="255"/>
      <c r="CJ144" s="255"/>
      <c r="CK144" s="255"/>
      <c r="CL144" s="255"/>
      <c r="CM144" s="255"/>
      <c r="CN144" s="255"/>
      <c r="CO144" s="255"/>
      <c r="CP144" s="255"/>
      <c r="CQ144" s="255"/>
      <c r="CR144" s="255"/>
      <c r="CS144" s="255"/>
      <c r="CT144" s="255"/>
      <c r="CU144" s="255"/>
      <c r="CV144" s="255"/>
      <c r="CW144" s="255"/>
      <c r="CX144" s="255"/>
    </row>
    <row r="145" spans="2:106" ht="11.1" customHeight="1">
      <c r="B145" s="1860">
        <v>4</v>
      </c>
      <c r="C145" s="1860"/>
      <c r="D145" s="253" t="s">
        <v>607</v>
      </c>
      <c r="E145" s="253"/>
      <c r="F145" s="255"/>
      <c r="G145" s="255"/>
      <c r="H145" s="255"/>
      <c r="I145" s="255"/>
      <c r="J145" s="255"/>
      <c r="K145" s="255"/>
      <c r="L145" s="253"/>
      <c r="M145" s="255"/>
      <c r="N145" s="255"/>
      <c r="O145" s="255"/>
      <c r="P145" s="255"/>
      <c r="Q145" s="255"/>
      <c r="R145" s="255"/>
      <c r="S145" s="255"/>
      <c r="T145" s="255"/>
      <c r="U145" s="255"/>
      <c r="V145" s="255"/>
      <c r="W145" s="255"/>
      <c r="X145" s="255"/>
      <c r="Y145" s="384"/>
      <c r="Z145" s="384"/>
      <c r="AA145" s="384"/>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380"/>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c r="BX145" s="380"/>
      <c r="BY145" s="380"/>
      <c r="BZ145" s="380"/>
      <c r="CA145" s="380"/>
      <c r="CB145" s="255"/>
      <c r="CC145" s="255"/>
      <c r="CD145" s="255"/>
      <c r="CE145" s="255"/>
      <c r="CF145" s="255"/>
      <c r="CG145" s="255"/>
      <c r="CH145" s="255"/>
      <c r="CI145" s="255"/>
      <c r="CJ145" s="255"/>
      <c r="CK145" s="255"/>
      <c r="CL145" s="255"/>
      <c r="CM145" s="255"/>
      <c r="CN145" s="255"/>
      <c r="CO145" s="255"/>
      <c r="CP145" s="255"/>
      <c r="CQ145" s="255"/>
      <c r="CR145" s="255"/>
      <c r="CS145" s="255"/>
      <c r="CT145" s="255"/>
      <c r="CU145" s="255"/>
      <c r="CV145" s="255"/>
      <c r="CW145" s="255"/>
      <c r="CX145" s="255"/>
    </row>
    <row r="146" spans="2:106" ht="11.1" customHeight="1">
      <c r="B146" s="435"/>
      <c r="C146" s="428"/>
      <c r="D146" s="253" t="s">
        <v>609</v>
      </c>
      <c r="E146" s="253"/>
      <c r="F146" s="255"/>
      <c r="G146" s="255"/>
      <c r="H146" s="255"/>
      <c r="I146" s="255"/>
      <c r="J146" s="255"/>
      <c r="K146" s="255"/>
      <c r="L146" s="253"/>
      <c r="M146" s="255"/>
      <c r="N146" s="255"/>
      <c r="O146" s="255"/>
      <c r="P146" s="255"/>
      <c r="Q146" s="255"/>
      <c r="R146" s="255"/>
      <c r="S146" s="255"/>
      <c r="T146" s="255"/>
      <c r="U146" s="255"/>
      <c r="V146" s="255"/>
      <c r="W146" s="255"/>
      <c r="X146" s="255"/>
      <c r="Y146" s="384"/>
      <c r="Z146" s="384"/>
      <c r="AA146" s="384"/>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c r="CP146" s="255"/>
      <c r="CQ146" s="255"/>
      <c r="CR146" s="255"/>
      <c r="CS146" s="255"/>
      <c r="CT146" s="255"/>
      <c r="CU146" s="255"/>
      <c r="CV146" s="255"/>
      <c r="CW146" s="255"/>
      <c r="CX146" s="255"/>
    </row>
    <row r="147" spans="2:106" ht="11.1" customHeight="1">
      <c r="B147" s="435"/>
      <c r="C147" s="437"/>
      <c r="D147" s="253" t="s">
        <v>608</v>
      </c>
      <c r="E147" s="253"/>
      <c r="F147" s="255"/>
      <c r="G147" s="255"/>
      <c r="H147" s="255"/>
      <c r="I147" s="255"/>
      <c r="J147" s="255"/>
      <c r="K147" s="255"/>
      <c r="L147" s="253"/>
      <c r="M147" s="253"/>
      <c r="N147" s="253"/>
      <c r="O147" s="253"/>
      <c r="P147" s="253"/>
      <c r="Q147" s="253"/>
      <c r="R147" s="253"/>
      <c r="S147" s="253"/>
      <c r="T147" s="255"/>
      <c r="U147" s="255"/>
      <c r="V147" s="255"/>
      <c r="W147" s="255"/>
      <c r="X147" s="253"/>
      <c r="Y147" s="253"/>
      <c r="Z147" s="253"/>
      <c r="AA147" s="253"/>
      <c r="AB147" s="253"/>
      <c r="AC147" s="253"/>
      <c r="AD147" s="255"/>
      <c r="AE147" s="253"/>
      <c r="AF147" s="253"/>
      <c r="AG147" s="253"/>
      <c r="AH147" s="253"/>
      <c r="AI147" s="253"/>
      <c r="AJ147" s="253"/>
      <c r="AK147" s="253"/>
      <c r="AL147" s="253"/>
      <c r="AM147" s="253"/>
      <c r="AN147" s="255"/>
      <c r="AO147" s="255"/>
      <c r="AP147" s="255"/>
      <c r="AQ147" s="255"/>
      <c r="AR147" s="255"/>
      <c r="AS147" s="255"/>
      <c r="AT147" s="255"/>
      <c r="AU147" s="255"/>
      <c r="AV147" s="255"/>
      <c r="AW147" s="255"/>
      <c r="AX147" s="255"/>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255"/>
      <c r="CF147" s="255"/>
      <c r="CG147" s="255"/>
      <c r="CH147" s="255"/>
      <c r="CI147" s="255"/>
      <c r="CJ147" s="255"/>
      <c r="CK147" s="255"/>
      <c r="CL147" s="255"/>
      <c r="CM147" s="255"/>
      <c r="CN147" s="255"/>
      <c r="CO147" s="255"/>
      <c r="CP147" s="255"/>
      <c r="CQ147" s="255"/>
      <c r="CR147" s="255"/>
      <c r="CS147" s="255"/>
      <c r="CT147" s="255"/>
      <c r="CU147" s="255"/>
      <c r="CV147" s="255"/>
      <c r="CW147" s="255"/>
      <c r="CX147" s="255"/>
    </row>
    <row r="148" spans="2:106" ht="11.1" customHeight="1">
      <c r="B148" s="1860">
        <v>5</v>
      </c>
      <c r="C148" s="1860"/>
      <c r="D148" s="253" t="s">
        <v>295</v>
      </c>
      <c r="E148" s="253"/>
      <c r="F148" s="255"/>
      <c r="G148" s="255"/>
      <c r="H148" s="253"/>
      <c r="I148" s="253"/>
      <c r="J148" s="253"/>
      <c r="K148" s="253"/>
      <c r="L148" s="253"/>
      <c r="M148" s="253"/>
      <c r="N148" s="253"/>
      <c r="O148" s="253"/>
      <c r="P148" s="253"/>
      <c r="Q148" s="253"/>
      <c r="R148" s="253"/>
      <c r="S148" s="253"/>
      <c r="T148" s="255"/>
      <c r="U148" s="255"/>
      <c r="V148" s="255"/>
      <c r="W148" s="253"/>
      <c r="X148" s="253"/>
      <c r="Y148" s="253"/>
      <c r="Z148" s="253"/>
      <c r="AA148" s="253"/>
      <c r="AB148" s="253"/>
      <c r="AC148" s="253"/>
      <c r="AD148" s="255"/>
      <c r="AE148" s="253"/>
      <c r="AF148" s="253"/>
      <c r="AG148" s="253"/>
      <c r="AH148" s="253"/>
      <c r="AI148" s="253"/>
      <c r="AJ148" s="253"/>
      <c r="AK148" s="253"/>
      <c r="AL148" s="253"/>
      <c r="AM148" s="253"/>
      <c r="AN148" s="255"/>
      <c r="AO148" s="255"/>
      <c r="AP148" s="255"/>
      <c r="AQ148" s="255"/>
      <c r="AR148" s="255"/>
      <c r="AS148" s="255"/>
      <c r="AT148" s="255"/>
      <c r="AU148" s="255"/>
      <c r="AV148" s="255"/>
      <c r="AW148" s="255"/>
      <c r="AX148" s="255"/>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255"/>
      <c r="CF148" s="255"/>
      <c r="CG148" s="255"/>
      <c r="CH148" s="255"/>
      <c r="CI148" s="255"/>
      <c r="CJ148" s="255"/>
      <c r="CK148" s="255"/>
      <c r="CL148" s="255"/>
      <c r="CM148" s="255"/>
      <c r="CN148" s="255"/>
      <c r="CO148" s="255"/>
      <c r="CP148" s="255"/>
      <c r="CQ148" s="255"/>
      <c r="CR148" s="255"/>
      <c r="CS148" s="255"/>
      <c r="CT148" s="255"/>
      <c r="CU148" s="255"/>
      <c r="CV148" s="255"/>
      <c r="CW148" s="255"/>
      <c r="CX148" s="255"/>
    </row>
    <row r="149" spans="2:106" ht="11.1" customHeight="1">
      <c r="B149" s="1860">
        <v>6</v>
      </c>
      <c r="C149" s="1860"/>
      <c r="D149" s="253" t="s">
        <v>630</v>
      </c>
      <c r="E149" s="253"/>
      <c r="F149" s="255"/>
      <c r="G149" s="255"/>
      <c r="H149" s="253"/>
      <c r="I149" s="253"/>
      <c r="J149" s="253"/>
      <c r="K149" s="253"/>
      <c r="L149" s="253"/>
      <c r="M149" s="253"/>
      <c r="N149" s="253"/>
      <c r="O149" s="253"/>
      <c r="P149" s="253"/>
      <c r="Q149" s="253"/>
      <c r="R149" s="253"/>
      <c r="S149" s="253"/>
      <c r="T149" s="255"/>
      <c r="U149" s="255"/>
      <c r="V149" s="255"/>
      <c r="W149" s="255"/>
      <c r="X149" s="253"/>
      <c r="Y149" s="253"/>
      <c r="Z149" s="253"/>
      <c r="AA149" s="253"/>
      <c r="AB149" s="253"/>
      <c r="AC149" s="253"/>
      <c r="AD149" s="255"/>
      <c r="AE149" s="253"/>
      <c r="AF149" s="253"/>
      <c r="AG149" s="253"/>
      <c r="AH149" s="253"/>
      <c r="AI149" s="253"/>
      <c r="AJ149" s="253"/>
      <c r="AK149" s="253"/>
      <c r="AL149" s="253"/>
      <c r="AM149" s="253"/>
      <c r="AN149" s="255"/>
      <c r="AO149" s="255"/>
      <c r="AP149" s="255"/>
      <c r="AQ149" s="255"/>
      <c r="AR149" s="255"/>
      <c r="AS149" s="255"/>
      <c r="AT149" s="255"/>
      <c r="AU149" s="255"/>
      <c r="AV149" s="255"/>
      <c r="AW149" s="255"/>
      <c r="AX149" s="255"/>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255"/>
      <c r="CF149" s="255"/>
      <c r="CG149" s="255"/>
      <c r="CH149" s="255"/>
      <c r="CI149" s="255"/>
      <c r="CJ149" s="255"/>
      <c r="CK149" s="255"/>
      <c r="CL149" s="255"/>
      <c r="CM149" s="255"/>
      <c r="CN149" s="255"/>
      <c r="CO149" s="255"/>
      <c r="CP149" s="255"/>
      <c r="CQ149" s="255"/>
      <c r="CR149" s="255"/>
      <c r="CS149" s="255"/>
      <c r="CT149" s="255"/>
      <c r="CU149" s="255"/>
      <c r="CV149" s="255"/>
      <c r="CW149" s="255"/>
      <c r="CX149" s="255"/>
    </row>
    <row r="150" spans="2:106" ht="11.1" customHeight="1">
      <c r="B150" s="435"/>
      <c r="C150" s="437"/>
      <c r="D150" s="253" t="s">
        <v>336</v>
      </c>
      <c r="E150" s="253"/>
      <c r="F150" s="255"/>
      <c r="G150" s="255"/>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row>
    <row r="151" spans="2:106" ht="11.1" customHeight="1">
      <c r="B151" s="1860">
        <v>7</v>
      </c>
      <c r="C151" s="1860"/>
      <c r="D151" s="253" t="s">
        <v>620</v>
      </c>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5"/>
      <c r="AS151" s="255"/>
      <c r="AT151" s="255"/>
      <c r="AU151" s="255"/>
      <c r="AV151" s="255"/>
      <c r="AW151" s="255"/>
      <c r="AX151" s="255"/>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255"/>
      <c r="CC151" s="255"/>
      <c r="CD151" s="255"/>
      <c r="CE151" s="255"/>
      <c r="CF151" s="255"/>
      <c r="CG151" s="255"/>
      <c r="CH151" s="255"/>
      <c r="CI151" s="255"/>
      <c r="CJ151" s="255"/>
      <c r="CK151" s="255"/>
      <c r="CL151" s="255"/>
      <c r="CM151" s="255"/>
      <c r="CN151" s="255"/>
      <c r="CO151" s="255"/>
      <c r="CP151" s="255"/>
      <c r="CQ151" s="255"/>
      <c r="CR151" s="255"/>
      <c r="CS151" s="255"/>
      <c r="CT151" s="255"/>
      <c r="CU151" s="255"/>
      <c r="CV151" s="255"/>
      <c r="CW151" s="255"/>
      <c r="CX151" s="255"/>
    </row>
    <row r="152" spans="2:106" ht="11.1" customHeight="1">
      <c r="B152" s="1860">
        <v>8</v>
      </c>
      <c r="C152" s="1860"/>
      <c r="D152" s="253" t="s">
        <v>622</v>
      </c>
      <c r="E152" s="253"/>
      <c r="F152" s="384"/>
      <c r="G152" s="384"/>
      <c r="H152" s="384"/>
      <c r="I152" s="384"/>
      <c r="J152" s="384"/>
      <c r="K152" s="384"/>
      <c r="L152" s="384"/>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5"/>
      <c r="AS152" s="255"/>
      <c r="AT152" s="255"/>
      <c r="AU152" s="255"/>
      <c r="AV152" s="255"/>
      <c r="AW152" s="255"/>
      <c r="AX152" s="255"/>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255"/>
      <c r="CC152" s="255"/>
      <c r="CD152" s="255"/>
      <c r="CE152" s="255"/>
      <c r="CF152" s="255"/>
      <c r="CG152" s="255"/>
      <c r="CH152" s="255"/>
      <c r="CI152" s="255"/>
      <c r="CJ152" s="255"/>
      <c r="CK152" s="255"/>
      <c r="CL152" s="255"/>
      <c r="CM152" s="255"/>
      <c r="CN152" s="255"/>
      <c r="CO152" s="255"/>
      <c r="CP152" s="255"/>
      <c r="CQ152" s="255"/>
      <c r="CR152" s="255"/>
      <c r="CS152" s="255"/>
      <c r="CT152" s="255"/>
      <c r="CU152" s="255"/>
      <c r="CV152" s="255"/>
      <c r="CW152" s="255"/>
      <c r="CX152" s="255"/>
    </row>
    <row r="153" spans="2:106" s="1135" customFormat="1" ht="11.1" customHeight="1">
      <c r="B153" s="1860">
        <v>9</v>
      </c>
      <c r="C153" s="1860"/>
      <c r="D153" s="255" t="s">
        <v>1611</v>
      </c>
      <c r="E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5"/>
      <c r="AS153" s="255"/>
      <c r="AT153" s="255"/>
      <c r="AU153" s="255"/>
      <c r="AV153" s="255"/>
      <c r="AW153" s="255"/>
      <c r="AX153" s="255"/>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255"/>
      <c r="CW153" s="255"/>
      <c r="CX153" s="255"/>
    </row>
    <row r="154" spans="2:106" ht="11.1" customHeight="1">
      <c r="B154" s="1860">
        <v>10</v>
      </c>
      <c r="C154" s="1860"/>
      <c r="D154" s="255" t="s">
        <v>610</v>
      </c>
      <c r="E154" s="438"/>
      <c r="F154" s="253"/>
      <c r="G154" s="384"/>
      <c r="H154" s="384"/>
      <c r="I154" s="384"/>
      <c r="J154" s="384"/>
      <c r="K154" s="384"/>
      <c r="L154" s="384"/>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5"/>
      <c r="AS154" s="255"/>
      <c r="AT154" s="255"/>
      <c r="AU154" s="255"/>
      <c r="AV154" s="255"/>
      <c r="AW154" s="255"/>
      <c r="AX154" s="255"/>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255"/>
      <c r="CC154" s="255"/>
      <c r="CD154" s="255"/>
      <c r="CE154" s="255"/>
      <c r="CF154" s="255"/>
      <c r="CG154" s="255"/>
      <c r="CH154" s="255"/>
      <c r="CI154" s="255"/>
      <c r="CJ154" s="255"/>
      <c r="CK154" s="255"/>
      <c r="CL154" s="255"/>
      <c r="CM154" s="255"/>
      <c r="CN154" s="255"/>
      <c r="CO154" s="255"/>
      <c r="CP154" s="255"/>
      <c r="CQ154" s="255"/>
      <c r="CR154" s="255"/>
      <c r="CS154" s="255"/>
      <c r="CT154" s="255"/>
      <c r="CU154" s="255"/>
      <c r="CV154" s="255"/>
      <c r="CW154" s="255"/>
      <c r="CX154" s="255"/>
      <c r="CZ154" s="190" t="s">
        <v>311</v>
      </c>
      <c r="DB154" s="190" t="s">
        <v>343</v>
      </c>
    </row>
    <row r="155" spans="2:106" ht="11.1" customHeight="1">
      <c r="B155" s="1860">
        <v>11</v>
      </c>
      <c r="C155" s="1860"/>
      <c r="D155" s="255" t="s">
        <v>611</v>
      </c>
      <c r="E155" s="253"/>
      <c r="F155" s="253"/>
      <c r="G155" s="384"/>
      <c r="H155" s="384"/>
      <c r="I155" s="384"/>
      <c r="J155" s="384"/>
      <c r="K155" s="384"/>
      <c r="L155" s="384"/>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c r="CP155" s="255"/>
      <c r="CQ155" s="255"/>
      <c r="CR155" s="255"/>
      <c r="CS155" s="255"/>
      <c r="CT155" s="255"/>
      <c r="CU155" s="255"/>
      <c r="CV155" s="255"/>
      <c r="CW155" s="255"/>
      <c r="CX155" s="255"/>
      <c r="CZ155" s="190" t="s">
        <v>311</v>
      </c>
      <c r="DB155" s="190" t="s">
        <v>344</v>
      </c>
    </row>
    <row r="156" spans="2:106" ht="11.1" customHeight="1">
      <c r="B156" s="1860" t="s">
        <v>628</v>
      </c>
      <c r="C156" s="1860"/>
      <c r="D156" s="253" t="s">
        <v>629</v>
      </c>
      <c r="E156" s="253"/>
      <c r="F156" s="384"/>
      <c r="G156" s="384"/>
      <c r="H156" s="384"/>
      <c r="I156" s="384"/>
      <c r="J156" s="384"/>
      <c r="K156" s="384"/>
      <c r="L156" s="384"/>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c r="CP156" s="255"/>
      <c r="CQ156" s="255"/>
      <c r="CR156" s="255"/>
      <c r="CS156" s="255"/>
      <c r="CT156" s="255"/>
      <c r="CU156" s="255"/>
      <c r="CV156" s="255"/>
      <c r="CW156" s="255"/>
      <c r="CX156" s="255"/>
    </row>
    <row r="157" spans="2:106" ht="12" customHeight="1">
      <c r="B157" s="1946">
        <f>+B82+1</f>
        <v>17</v>
      </c>
      <c r="C157" s="1946"/>
      <c r="D157" s="1946"/>
      <c r="E157" s="1946"/>
      <c r="F157" s="1946"/>
      <c r="G157" s="1946"/>
      <c r="H157" s="1946"/>
      <c r="I157" s="1946"/>
      <c r="J157" s="1946"/>
      <c r="K157" s="1946"/>
      <c r="L157" s="1946"/>
      <c r="M157" s="1946"/>
      <c r="N157" s="1946"/>
      <c r="O157" s="1946"/>
      <c r="P157" s="1946"/>
      <c r="Q157" s="1946"/>
      <c r="R157" s="1946"/>
      <c r="S157" s="1946"/>
      <c r="T157" s="1946"/>
      <c r="U157" s="1946"/>
      <c r="V157" s="1946"/>
      <c r="W157" s="1946"/>
      <c r="X157" s="1946"/>
      <c r="Y157" s="1946"/>
      <c r="Z157" s="1946"/>
      <c r="AA157" s="1946"/>
      <c r="AB157" s="1946"/>
      <c r="AC157" s="1946"/>
      <c r="AD157" s="1946"/>
      <c r="AE157" s="1946"/>
      <c r="AF157" s="1946"/>
      <c r="AG157" s="1946"/>
      <c r="AH157" s="1946"/>
      <c r="AI157" s="1946"/>
      <c r="AJ157" s="1946"/>
      <c r="AK157" s="1946"/>
      <c r="AL157" s="1946"/>
      <c r="AM157" s="1946"/>
      <c r="AN157" s="1946"/>
      <c r="AO157" s="1946"/>
      <c r="AP157" s="1946"/>
      <c r="AQ157" s="1946"/>
      <c r="AR157" s="1946"/>
      <c r="AS157" s="1946"/>
      <c r="AT157" s="1946"/>
      <c r="AU157" s="1946"/>
      <c r="AV157" s="1946"/>
      <c r="AW157" s="1946"/>
    </row>
    <row r="158" spans="2:106" ht="12.95" customHeight="1">
      <c r="B158" s="384"/>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384"/>
      <c r="AS158" s="384"/>
      <c r="AT158" s="384"/>
      <c r="AU158" s="384"/>
      <c r="AV158" s="384"/>
      <c r="AW158" s="384"/>
    </row>
    <row r="159" spans="2:106" ht="12.95" customHeight="1">
      <c r="B159" s="384"/>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4"/>
      <c r="AJ159" s="384"/>
      <c r="AK159" s="384"/>
      <c r="AL159" s="384"/>
      <c r="AM159" s="384"/>
      <c r="AN159" s="384"/>
      <c r="AO159" s="384"/>
      <c r="AP159" s="384"/>
      <c r="AQ159" s="384"/>
      <c r="AR159" s="384"/>
      <c r="AS159" s="384"/>
      <c r="AT159" s="384"/>
      <c r="AU159" s="384"/>
      <c r="AV159" s="384"/>
      <c r="AW159" s="384"/>
    </row>
    <row r="160" spans="2:106" ht="12.95" customHeight="1">
      <c r="B160" s="384"/>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4"/>
      <c r="AJ160" s="384"/>
      <c r="AK160" s="384"/>
      <c r="AL160" s="384"/>
      <c r="AM160" s="384"/>
      <c r="AN160" s="384"/>
      <c r="AO160" s="384"/>
      <c r="AP160" s="384"/>
      <c r="AQ160" s="384"/>
      <c r="AR160" s="384"/>
      <c r="AS160" s="384"/>
      <c r="AT160" s="384"/>
      <c r="AU160" s="384"/>
      <c r="AV160" s="384"/>
      <c r="AW160" s="384"/>
    </row>
    <row r="161" spans="2:53" ht="12.95" customHeight="1">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row>
    <row r="162" spans="2:53" ht="12.95" customHeight="1">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c r="AG162" s="384"/>
      <c r="AH162" s="384"/>
      <c r="AI162" s="384"/>
      <c r="AJ162" s="384"/>
      <c r="AK162" s="384"/>
      <c r="AL162" s="384"/>
      <c r="AM162" s="384"/>
      <c r="AN162" s="384"/>
      <c r="AO162" s="384"/>
      <c r="AP162" s="384"/>
      <c r="AQ162" s="384"/>
      <c r="AR162" s="384"/>
      <c r="AS162" s="384"/>
      <c r="AT162" s="384"/>
      <c r="AU162" s="384"/>
      <c r="AV162" s="384"/>
      <c r="AW162" s="384"/>
    </row>
    <row r="163" spans="2:53" ht="12.95" customHeight="1">
      <c r="B163" s="384"/>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c r="AG163" s="384"/>
      <c r="AH163" s="384"/>
      <c r="AI163" s="384"/>
      <c r="AJ163" s="384"/>
      <c r="AK163" s="384"/>
      <c r="AL163" s="384"/>
      <c r="AM163" s="384"/>
      <c r="AN163" s="384"/>
      <c r="AO163" s="384"/>
      <c r="AP163" s="384"/>
      <c r="AQ163" s="384"/>
      <c r="AR163" s="384"/>
      <c r="AS163" s="384"/>
      <c r="AT163" s="384"/>
      <c r="AU163" s="384"/>
      <c r="AV163" s="384"/>
      <c r="AW163" s="384"/>
    </row>
    <row r="164" spans="2:53" ht="12.95" customHeight="1">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c r="AG164" s="384"/>
      <c r="AH164" s="384"/>
      <c r="AI164" s="384"/>
      <c r="AJ164" s="384"/>
      <c r="AK164" s="384"/>
      <c r="AL164" s="384"/>
      <c r="AM164" s="384"/>
      <c r="AN164" s="384"/>
      <c r="AO164" s="384"/>
      <c r="AP164" s="384"/>
      <c r="AQ164" s="384"/>
      <c r="AR164" s="384"/>
      <c r="AS164" s="384"/>
      <c r="AT164" s="384"/>
      <c r="AU164" s="384"/>
      <c r="AV164" s="384"/>
      <c r="AW164" s="384"/>
    </row>
    <row r="165" spans="2:53" ht="12.95" customHeight="1">
      <c r="B165" s="384"/>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c r="AG165" s="384"/>
      <c r="AH165" s="384"/>
      <c r="AI165" s="384"/>
      <c r="AJ165" s="384"/>
      <c r="AK165" s="384"/>
      <c r="AL165" s="384"/>
      <c r="AM165" s="384"/>
      <c r="AN165" s="384"/>
      <c r="AO165" s="384"/>
      <c r="AP165" s="384"/>
      <c r="AQ165" s="384"/>
      <c r="AR165" s="384"/>
      <c r="AS165" s="384"/>
      <c r="AT165" s="384"/>
      <c r="AU165" s="384"/>
      <c r="AV165" s="384"/>
      <c r="AW165" s="384"/>
    </row>
    <row r="166" spans="2:53" ht="12.95" customHeight="1">
      <c r="B166" s="384"/>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c r="AG166" s="384"/>
      <c r="AH166" s="384"/>
      <c r="AI166" s="384"/>
      <c r="AJ166" s="384"/>
      <c r="AK166" s="384"/>
      <c r="AL166" s="384"/>
      <c r="AM166" s="384"/>
      <c r="AN166" s="384"/>
      <c r="AO166" s="384"/>
      <c r="AP166" s="384"/>
      <c r="AQ166" s="384"/>
      <c r="AR166" s="384"/>
      <c r="AS166" s="384"/>
      <c r="AT166" s="384"/>
      <c r="AU166" s="384"/>
      <c r="AV166" s="384"/>
      <c r="AW166" s="384"/>
    </row>
    <row r="167" spans="2:53" ht="12.95" customHeight="1">
      <c r="B167" s="384"/>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c r="AG167" s="384"/>
      <c r="AH167" s="384"/>
      <c r="AI167" s="384"/>
      <c r="AJ167" s="384"/>
      <c r="AK167" s="384"/>
      <c r="AL167" s="384"/>
      <c r="AM167" s="384"/>
      <c r="AN167" s="384"/>
      <c r="AO167" s="384"/>
      <c r="AP167" s="384"/>
      <c r="AQ167" s="384"/>
      <c r="AR167" s="384"/>
      <c r="AS167" s="384"/>
      <c r="AT167" s="384"/>
      <c r="AU167" s="384"/>
      <c r="AV167" s="384"/>
      <c r="AW167" s="384"/>
    </row>
    <row r="171" spans="2:53" ht="12.95" customHeight="1">
      <c r="BA171" s="190" t="s">
        <v>553</v>
      </c>
    </row>
    <row r="172" spans="2:53" ht="12.95" customHeight="1">
      <c r="BA172" s="190" t="s">
        <v>560</v>
      </c>
    </row>
    <row r="173" spans="2:53" ht="12.95" customHeight="1">
      <c r="BA173" s="190" t="s">
        <v>561</v>
      </c>
    </row>
    <row r="174" spans="2:53" ht="12.95" customHeight="1">
      <c r="BA174" s="190" t="s">
        <v>555</v>
      </c>
    </row>
    <row r="175" spans="2:53" ht="12.95" customHeight="1">
      <c r="BA175" s="190" t="s">
        <v>558</v>
      </c>
    </row>
    <row r="176" spans="2:53" ht="12.95" customHeight="1">
      <c r="BA176" s="190" t="s">
        <v>559</v>
      </c>
    </row>
    <row r="177" spans="53:53" ht="12.95" customHeight="1">
      <c r="BA177" s="190" t="s">
        <v>562</v>
      </c>
    </row>
  </sheetData>
  <mergeCells count="447">
    <mergeCell ref="BA4:CO5"/>
    <mergeCell ref="BA46:BA47"/>
    <mergeCell ref="BB46:CF47"/>
    <mergeCell ref="AY46:AY47"/>
    <mergeCell ref="AY13:AY14"/>
    <mergeCell ref="AZ13:CD14"/>
    <mergeCell ref="AY15:AY16"/>
    <mergeCell ref="AZ15:CD16"/>
    <mergeCell ref="AY20:AY21"/>
    <mergeCell ref="AZ20:CD21"/>
    <mergeCell ref="AY33:AY34"/>
    <mergeCell ref="AZ33:CD34"/>
    <mergeCell ref="AY4:AY5"/>
    <mergeCell ref="AY31:AY32"/>
    <mergeCell ref="BB31:CI32"/>
    <mergeCell ref="B156:C156"/>
    <mergeCell ref="B157:AW157"/>
    <mergeCell ref="O112:X113"/>
    <mergeCell ref="K114:X114"/>
    <mergeCell ref="K115:X115"/>
    <mergeCell ref="K110:X111"/>
    <mergeCell ref="K108:X109"/>
    <mergeCell ref="AI50:AV50"/>
    <mergeCell ref="AI51:AV51"/>
    <mergeCell ref="K50:X50"/>
    <mergeCell ref="K51:X51"/>
    <mergeCell ref="B126:C126"/>
    <mergeCell ref="B127:C127"/>
    <mergeCell ref="B130:C130"/>
    <mergeCell ref="B145:C145"/>
    <mergeCell ref="B148:C148"/>
    <mergeCell ref="B149:C149"/>
    <mergeCell ref="I103:M104"/>
    <mergeCell ref="N103:Y103"/>
    <mergeCell ref="B153:C153"/>
    <mergeCell ref="B154:C154"/>
    <mergeCell ref="AC118:AH119"/>
    <mergeCell ref="D110:I111"/>
    <mergeCell ref="AT100:AU101"/>
    <mergeCell ref="AR4:AW4"/>
    <mergeCell ref="AR84:AW84"/>
    <mergeCell ref="B155:C155"/>
    <mergeCell ref="AP106:AW106"/>
    <mergeCell ref="N106:Y106"/>
    <mergeCell ref="B151:C151"/>
    <mergeCell ref="B152:C152"/>
    <mergeCell ref="I89:AV89"/>
    <mergeCell ref="AN90:AU90"/>
    <mergeCell ref="AK90:AM90"/>
    <mergeCell ref="I90:AJ90"/>
    <mergeCell ref="I91:AV91"/>
    <mergeCell ref="I92:AV92"/>
    <mergeCell ref="H93:I93"/>
    <mergeCell ref="J93:Y93"/>
    <mergeCell ref="H94:I94"/>
    <mergeCell ref="J94:Y94"/>
    <mergeCell ref="Z93:AE94"/>
    <mergeCell ref="AG93:AV94"/>
    <mergeCell ref="B108:I109"/>
    <mergeCell ref="B112:I113"/>
    <mergeCell ref="D114:I115"/>
    <mergeCell ref="K112:M112"/>
    <mergeCell ref="K113:M113"/>
    <mergeCell ref="B103:G106"/>
    <mergeCell ref="B96:G101"/>
    <mergeCell ref="H96:R97"/>
    <mergeCell ref="O98:R99"/>
    <mergeCell ref="I87:X88"/>
    <mergeCell ref="Z87:AE88"/>
    <mergeCell ref="AG87:AV88"/>
    <mergeCell ref="B85:R86"/>
    <mergeCell ref="B91:G91"/>
    <mergeCell ref="B92:G92"/>
    <mergeCell ref="AK96:AW97"/>
    <mergeCell ref="H98:N99"/>
    <mergeCell ref="S96:AJ97"/>
    <mergeCell ref="H105:M106"/>
    <mergeCell ref="N105:Y105"/>
    <mergeCell ref="Z105:AG105"/>
    <mergeCell ref="AH105:AO105"/>
    <mergeCell ref="AP105:AW105"/>
    <mergeCell ref="Z106:AG106"/>
    <mergeCell ref="AH106:AO106"/>
    <mergeCell ref="AQ100:AR101"/>
    <mergeCell ref="AS100:AS101"/>
    <mergeCell ref="H100:N101"/>
    <mergeCell ref="O100:R101"/>
    <mergeCell ref="B40:I41"/>
    <mergeCell ref="B42:C42"/>
    <mergeCell ref="B43:C43"/>
    <mergeCell ref="D42:I42"/>
    <mergeCell ref="D43:I43"/>
    <mergeCell ref="K42:M42"/>
    <mergeCell ref="AG47:AP47"/>
    <mergeCell ref="K43:M43"/>
    <mergeCell ref="K40:X41"/>
    <mergeCell ref="O42:X43"/>
    <mergeCell ref="AG42:AP42"/>
    <mergeCell ref="AP31:AW31"/>
    <mergeCell ref="AQ47:AW47"/>
    <mergeCell ref="Z38:AF39"/>
    <mergeCell ref="AH38:AV39"/>
    <mergeCell ref="Z40:AF41"/>
    <mergeCell ref="AH40:AV41"/>
    <mergeCell ref="Z42:AF43"/>
    <mergeCell ref="AQ44:AW44"/>
    <mergeCell ref="AQ42:AW42"/>
    <mergeCell ref="AQ43:AW43"/>
    <mergeCell ref="ED17:EF17"/>
    <mergeCell ref="EH17:EJ17"/>
    <mergeCell ref="EP17:EQ17"/>
    <mergeCell ref="AA25:AW25"/>
    <mergeCell ref="H26:L26"/>
    <mergeCell ref="M26:Z26"/>
    <mergeCell ref="AA26:AW26"/>
    <mergeCell ref="EX30:FK30"/>
    <mergeCell ref="EX26:FK26"/>
    <mergeCell ref="DN29:DU29"/>
    <mergeCell ref="EM29:EU29"/>
    <mergeCell ref="EX29:FK29"/>
    <mergeCell ref="DV30:DY30"/>
    <mergeCell ref="EX27:FK27"/>
    <mergeCell ref="DN28:DU28"/>
    <mergeCell ref="EX28:FK28"/>
    <mergeCell ref="EM27:EU27"/>
    <mergeCell ref="DL27:DT27"/>
    <mergeCell ref="Z29:AK29"/>
    <mergeCell ref="AY29:AY30"/>
    <mergeCell ref="BB29:CI30"/>
    <mergeCell ref="H23:I23"/>
    <mergeCell ref="J22:Y22"/>
    <mergeCell ref="J23:Y23"/>
    <mergeCell ref="GM43:HH50"/>
    <mergeCell ref="DY24:EJ24"/>
    <mergeCell ref="DQ24:DX24"/>
    <mergeCell ref="EY23:FK23"/>
    <mergeCell ref="EL23:EX23"/>
    <mergeCell ref="DY23:EK23"/>
    <mergeCell ref="EY22:FK22"/>
    <mergeCell ref="EL22:EX22"/>
    <mergeCell ref="DY22:EK22"/>
    <mergeCell ref="DK38:EI39"/>
    <mergeCell ref="EP34:EU34"/>
    <mergeCell ref="EX34:FK34"/>
    <mergeCell ref="EP35:EU35"/>
    <mergeCell ref="EX35:FK35"/>
    <mergeCell ref="EO36:EV36"/>
    <mergeCell ref="DO31:DT31"/>
    <mergeCell ref="EX31:FK31"/>
    <mergeCell ref="EM32:EU32"/>
    <mergeCell ref="EX32:FK32"/>
    <mergeCell ref="EP33:EU33"/>
    <mergeCell ref="EX33:FK33"/>
    <mergeCell ref="EX36:FK36"/>
    <mergeCell ref="FN43:GI50"/>
    <mergeCell ref="DS7:FK7"/>
    <mergeCell ref="DS8:FK8"/>
    <mergeCell ref="DS9:EK9"/>
    <mergeCell ref="EL9:EO9"/>
    <mergeCell ref="EP9:FG9"/>
    <mergeCell ref="EF12:EH12"/>
    <mergeCell ref="EI12:EJ12"/>
    <mergeCell ref="EL12:EQ12"/>
    <mergeCell ref="EF13:EH13"/>
    <mergeCell ref="DR12:DS12"/>
    <mergeCell ref="DQ15:EB16"/>
    <mergeCell ref="EC15:EV16"/>
    <mergeCell ref="EW15:FK16"/>
    <mergeCell ref="EY21:FK21"/>
    <mergeCell ref="EL21:EX21"/>
    <mergeCell ref="DY21:EK21"/>
    <mergeCell ref="AQ98:AR99"/>
    <mergeCell ref="AS98:AS99"/>
    <mergeCell ref="AT98:AU99"/>
    <mergeCell ref="AV98:AV99"/>
    <mergeCell ref="EU19:EV19"/>
    <mergeCell ref="EW19:FK19"/>
    <mergeCell ref="DQ20:DX20"/>
    <mergeCell ref="DY20:EB20"/>
    <mergeCell ref="ED20:EF20"/>
    <mergeCell ref="EH20:EJ20"/>
    <mergeCell ref="EU17:EV17"/>
    <mergeCell ref="EW17:FK17"/>
    <mergeCell ref="DQ18:DX18"/>
    <mergeCell ref="DY18:EB18"/>
    <mergeCell ref="ED18:EF18"/>
    <mergeCell ref="EH18:EJ18"/>
    <mergeCell ref="DQ17:DX17"/>
    <mergeCell ref="DY17:EB17"/>
    <mergeCell ref="AE100:AE101"/>
    <mergeCell ref="AF100:AH101"/>
    <mergeCell ref="AI100:AJ101"/>
    <mergeCell ref="AK100:AM101"/>
    <mergeCell ref="AN100:AO101"/>
    <mergeCell ref="AP100:AP101"/>
    <mergeCell ref="AV100:AV101"/>
    <mergeCell ref="DA22:DL23"/>
    <mergeCell ref="AI48:AV49"/>
    <mergeCell ref="AI52:AV53"/>
    <mergeCell ref="AG46:AP46"/>
    <mergeCell ref="B82:AW82"/>
    <mergeCell ref="B59:C59"/>
    <mergeCell ref="B61:C61"/>
    <mergeCell ref="B62:C62"/>
    <mergeCell ref="AH55:AH56"/>
    <mergeCell ref="B77:C77"/>
    <mergeCell ref="AS55:AT55"/>
    <mergeCell ref="AU55:AV55"/>
    <mergeCell ref="AS56:AT56"/>
    <mergeCell ref="AU56:AV56"/>
    <mergeCell ref="B55:B56"/>
    <mergeCell ref="O55:P55"/>
    <mergeCell ref="AH35:AV36"/>
    <mergeCell ref="B124:W125"/>
    <mergeCell ref="DB128:DW135"/>
    <mergeCell ref="EA128:EV135"/>
    <mergeCell ref="DO32:DT32"/>
    <mergeCell ref="B87:G88"/>
    <mergeCell ref="B89:G90"/>
    <mergeCell ref="B93:G94"/>
    <mergeCell ref="AL29:AW29"/>
    <mergeCell ref="I29:M30"/>
    <mergeCell ref="N32:Q32"/>
    <mergeCell ref="N33:Q33"/>
    <mergeCell ref="N31:Y31"/>
    <mergeCell ref="Z31:AG31"/>
    <mergeCell ref="R32:Y32"/>
    <mergeCell ref="R33:Y33"/>
    <mergeCell ref="Z33:AG33"/>
    <mergeCell ref="Z32:AG32"/>
    <mergeCell ref="N29:Y29"/>
    <mergeCell ref="AA112:AH113"/>
    <mergeCell ref="AA114:AH115"/>
    <mergeCell ref="AA108:AH109"/>
    <mergeCell ref="AA110:AH111"/>
    <mergeCell ref="AJ108:AV109"/>
    <mergeCell ref="B48:I49"/>
    <mergeCell ref="DK7:DP7"/>
    <mergeCell ref="DQ7:DR7"/>
    <mergeCell ref="DQ21:DX23"/>
    <mergeCell ref="EH19:EJ19"/>
    <mergeCell ref="ED19:EF19"/>
    <mergeCell ref="DY19:EB19"/>
    <mergeCell ref="DQ19:DX19"/>
    <mergeCell ref="EP19:EQ19"/>
    <mergeCell ref="ER19:ET19"/>
    <mergeCell ref="DK8:DP8"/>
    <mergeCell ref="DK9:DP9"/>
    <mergeCell ref="DK13:DP13"/>
    <mergeCell ref="ER17:ET17"/>
    <mergeCell ref="DT14:DX14"/>
    <mergeCell ref="DY14:DZ14"/>
    <mergeCell ref="EA14:EC14"/>
    <mergeCell ref="ED14:EE14"/>
    <mergeCell ref="EF14:EH14"/>
    <mergeCell ref="EI14:EJ14"/>
    <mergeCell ref="EL14:EQ14"/>
    <mergeCell ref="EI13:EJ13"/>
    <mergeCell ref="EL13:EQ13"/>
    <mergeCell ref="ET13:EX13"/>
    <mergeCell ref="DK15:DP20"/>
    <mergeCell ref="DK12:DP12"/>
    <mergeCell ref="DR11:FK11"/>
    <mergeCell ref="DK11:DP11"/>
    <mergeCell ref="DR10:FK10"/>
    <mergeCell ref="DK10:DP10"/>
    <mergeCell ref="DR14:DS14"/>
    <mergeCell ref="DK14:DP14"/>
    <mergeCell ref="DT12:DX12"/>
    <mergeCell ref="DY12:DZ12"/>
    <mergeCell ref="EA12:EC12"/>
    <mergeCell ref="ED12:EE12"/>
    <mergeCell ref="FF13:FH13"/>
    <mergeCell ref="FI13:FJ13"/>
    <mergeCell ref="EY13:EZ13"/>
    <mergeCell ref="FA13:FC13"/>
    <mergeCell ref="FD13:FE13"/>
    <mergeCell ref="EA13:EC13"/>
    <mergeCell ref="ED13:EE13"/>
    <mergeCell ref="DR13:DS13"/>
    <mergeCell ref="DT13:DX13"/>
    <mergeCell ref="DY13:DZ13"/>
    <mergeCell ref="D9:H9"/>
    <mergeCell ref="D7:H7"/>
    <mergeCell ref="CY5:CZ5"/>
    <mergeCell ref="B11:G16"/>
    <mergeCell ref="CY22:CZ23"/>
    <mergeCell ref="AG22:AW23"/>
    <mergeCell ref="B18:G19"/>
    <mergeCell ref="I7:AP7"/>
    <mergeCell ref="I9:AP9"/>
    <mergeCell ref="H11:R12"/>
    <mergeCell ref="AK11:AW12"/>
    <mergeCell ref="B20:G21"/>
    <mergeCell ref="B22:G23"/>
    <mergeCell ref="AA22:AF23"/>
    <mergeCell ref="H22:I22"/>
    <mergeCell ref="J18:AV18"/>
    <mergeCell ref="J19:AV19"/>
    <mergeCell ref="J20:AV20"/>
    <mergeCell ref="J21:AV21"/>
    <mergeCell ref="AK15:AM16"/>
    <mergeCell ref="S11:AJ12"/>
    <mergeCell ref="O13:R14"/>
    <mergeCell ref="O15:R16"/>
    <mergeCell ref="H13:N14"/>
    <mergeCell ref="AI13:AJ14"/>
    <mergeCell ref="AI15:AJ16"/>
    <mergeCell ref="AV13:AV14"/>
    <mergeCell ref="AT13:AU14"/>
    <mergeCell ref="AF13:AH14"/>
    <mergeCell ref="AF15:AH16"/>
    <mergeCell ref="AN15:AO16"/>
    <mergeCell ref="H15:N16"/>
    <mergeCell ref="AP15:AP16"/>
    <mergeCell ref="AQ15:AR16"/>
    <mergeCell ref="AS15:AS16"/>
    <mergeCell ref="AE13:AE14"/>
    <mergeCell ref="Z13:AD14"/>
    <mergeCell ref="Z15:AD16"/>
    <mergeCell ref="AE15:AE16"/>
    <mergeCell ref="AS13:AS14"/>
    <mergeCell ref="AQ13:AR14"/>
    <mergeCell ref="AP13:AP14"/>
    <mergeCell ref="K48:X49"/>
    <mergeCell ref="K52:X53"/>
    <mergeCell ref="B44:C44"/>
    <mergeCell ref="B45:C45"/>
    <mergeCell ref="D45:I45"/>
    <mergeCell ref="K45:M45"/>
    <mergeCell ref="D52:I53"/>
    <mergeCell ref="D50:I51"/>
    <mergeCell ref="D44:I44"/>
    <mergeCell ref="K44:M44"/>
    <mergeCell ref="O44:X45"/>
    <mergeCell ref="K46:X47"/>
    <mergeCell ref="B46:I47"/>
    <mergeCell ref="H27:L27"/>
    <mergeCell ref="M27:Z27"/>
    <mergeCell ref="B25:G27"/>
    <mergeCell ref="H25:L25"/>
    <mergeCell ref="M25:Z25"/>
    <mergeCell ref="B38:I39"/>
    <mergeCell ref="K38:X39"/>
    <mergeCell ref="B29:G33"/>
    <mergeCell ref="H31:M33"/>
    <mergeCell ref="B35:I36"/>
    <mergeCell ref="K35:X35"/>
    <mergeCell ref="K36:X36"/>
    <mergeCell ref="Z35:AF36"/>
    <mergeCell ref="R5:AH6"/>
    <mergeCell ref="AI5:AV5"/>
    <mergeCell ref="AJ117:AV117"/>
    <mergeCell ref="R55:R56"/>
    <mergeCell ref="AQ46:AW46"/>
    <mergeCell ref="AB50:AG51"/>
    <mergeCell ref="AB52:AG53"/>
    <mergeCell ref="Z44:AF45"/>
    <mergeCell ref="Z46:AF47"/>
    <mergeCell ref="AG45:AP45"/>
    <mergeCell ref="Z48:AG49"/>
    <mergeCell ref="AQ45:AW45"/>
    <mergeCell ref="AG44:AP44"/>
    <mergeCell ref="AG43:AP43"/>
    <mergeCell ref="AT15:AU16"/>
    <mergeCell ref="AV15:AV16"/>
    <mergeCell ref="AN13:AO14"/>
    <mergeCell ref="AK13:AM14"/>
    <mergeCell ref="AA27:AW27"/>
    <mergeCell ref="AH32:AO32"/>
    <mergeCell ref="AH33:AO33"/>
    <mergeCell ref="AP32:AW32"/>
    <mergeCell ref="AP33:AW33"/>
    <mergeCell ref="AH31:AO31"/>
    <mergeCell ref="AC55:AD55"/>
    <mergeCell ref="AE55:AF55"/>
    <mergeCell ref="AC56:AD56"/>
    <mergeCell ref="AE56:AF56"/>
    <mergeCell ref="B81:C81"/>
    <mergeCell ref="AJ118:AV119"/>
    <mergeCell ref="Z98:AD99"/>
    <mergeCell ref="AE98:AE99"/>
    <mergeCell ref="AF98:AH99"/>
    <mergeCell ref="AI98:AJ99"/>
    <mergeCell ref="AK98:AM99"/>
    <mergeCell ref="AN98:AO99"/>
    <mergeCell ref="AP98:AP99"/>
    <mergeCell ref="AC116:AH117"/>
    <mergeCell ref="B71:C71"/>
    <mergeCell ref="B73:C73"/>
    <mergeCell ref="B74:C74"/>
    <mergeCell ref="AL103:AW103"/>
    <mergeCell ref="Z103:AK103"/>
    <mergeCell ref="AJ110:AV111"/>
    <mergeCell ref="AJ112:AV113"/>
    <mergeCell ref="AJ114:AV115"/>
    <mergeCell ref="AJ116:AV116"/>
    <mergeCell ref="Z100:AD101"/>
    <mergeCell ref="B79:C79"/>
    <mergeCell ref="B75:C75"/>
    <mergeCell ref="B63:C63"/>
    <mergeCell ref="B64:C64"/>
    <mergeCell ref="B65:C65"/>
    <mergeCell ref="B67:C67"/>
    <mergeCell ref="B70:C70"/>
    <mergeCell ref="O56:P56"/>
    <mergeCell ref="M55:N55"/>
    <mergeCell ref="M56:N56"/>
    <mergeCell ref="B121:B122"/>
    <mergeCell ref="M121:N121"/>
    <mergeCell ref="O121:P121"/>
    <mergeCell ref="R121:R122"/>
    <mergeCell ref="AC121:AD121"/>
    <mergeCell ref="AE121:AF121"/>
    <mergeCell ref="AH121:AH122"/>
    <mergeCell ref="AS121:AT121"/>
    <mergeCell ref="AU121:AV121"/>
    <mergeCell ref="M122:N122"/>
    <mergeCell ref="O122:P122"/>
    <mergeCell ref="AC122:AD122"/>
    <mergeCell ref="AE122:AF122"/>
    <mergeCell ref="AS122:AT122"/>
    <mergeCell ref="AU122:AV122"/>
    <mergeCell ref="CY93:CZ94"/>
    <mergeCell ref="DA93:DM94"/>
    <mergeCell ref="AY135:CH142"/>
    <mergeCell ref="AY103:AY104"/>
    <mergeCell ref="AY105:AY106"/>
    <mergeCell ref="BB103:CI104"/>
    <mergeCell ref="BB105:CI106"/>
    <mergeCell ref="BB55:BB56"/>
    <mergeCell ref="BC55:CG56"/>
    <mergeCell ref="AY121:AY122"/>
    <mergeCell ref="BB121:CF122"/>
    <mergeCell ref="AY98:AY99"/>
    <mergeCell ref="BB98:CF99"/>
    <mergeCell ref="BB100:CF101"/>
    <mergeCell ref="AY100:AY101"/>
    <mergeCell ref="AY107:AY108"/>
    <mergeCell ref="AZ107:CD108"/>
    <mergeCell ref="AY109:AY110"/>
    <mergeCell ref="AZ109:CD110"/>
    <mergeCell ref="AY112:AY113"/>
    <mergeCell ref="AZ112:CI113"/>
    <mergeCell ref="CB71:CB72"/>
    <mergeCell ref="AY58:BZ80"/>
    <mergeCell ref="CC71:DN72"/>
  </mergeCells>
  <phoneticPr fontId="3"/>
  <dataValidations count="2">
    <dataValidation type="list" allowBlank="1" showInputMessage="1" showErrorMessage="1" sqref="M121:M122 AS121:AS122 Q104 N104 U104 AO104 AS104 J112:J113 AC104 AG104 AL104 Z104 AC121:AC122 S98:S101 W98:W101" xr:uid="{00000000-0002-0000-0F00-000000000000}">
      <formula1>#REF!</formula1>
    </dataValidation>
    <dataValidation type="list" allowBlank="1" showInputMessage="1" showErrorMessage="1" sqref="W13:W16 S13:S16 N30 Q30 U30 AS30 AC30 AG30 AL30 AO30 Z30 B42:C45 J42:J45 AS55:AT56 AC55:AD56 M55:N56" xr:uid="{BD9ACE8A-2AA9-4289-9B67-042057375082}">
      <formula1>$AZ$8:$AZ$9</formula1>
    </dataValidation>
  </dataValidations>
  <printOptions horizontalCentered="1"/>
  <pageMargins left="0.94488188976377963" right="0.39370078740157483"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B5CC-CF74-43D6-A7C1-516461FE58CB}">
  <sheetPr codeName="Sheet17">
    <tabColor rgb="FF00B0F0"/>
  </sheetPr>
  <dimension ref="A2:EF158"/>
  <sheetViews>
    <sheetView showGridLines="0" view="pageBreakPreview" topLeftCell="C62" zoomScale="90" zoomScaleNormal="90" zoomScaleSheetLayoutView="90" workbookViewId="0">
      <selection activeCell="B4" sqref="B4:DG102"/>
    </sheetView>
  </sheetViews>
  <sheetFormatPr defaultColWidth="1.875" defaultRowHeight="12.95" customHeight="1"/>
  <cols>
    <col min="1" max="1" width="4.625" style="1316" customWidth="1"/>
    <col min="2" max="2" width="24" style="1316" customWidth="1"/>
    <col min="3" max="8" width="1.875" style="1316"/>
    <col min="9" max="9" width="1.875" style="1316" customWidth="1"/>
    <col min="10" max="52" width="1.875" style="1316"/>
    <col min="53" max="53" width="1.875" style="1316" hidden="1" customWidth="1"/>
    <col min="54" max="54" width="1.875" style="1316" customWidth="1"/>
    <col min="55" max="16384" width="1.875" style="1316"/>
  </cols>
  <sheetData>
    <row r="2" spans="1:91" ht="54" customHeight="1">
      <c r="BA2" s="1353"/>
      <c r="BB2" s="1353"/>
      <c r="BC2" s="1353"/>
      <c r="BD2" s="1353"/>
      <c r="BE2" s="1353"/>
      <c r="BF2" s="1353"/>
      <c r="BG2" s="1353"/>
      <c r="BH2" s="1353"/>
      <c r="BI2" s="1353"/>
      <c r="BJ2" s="1353"/>
      <c r="BK2" s="1353"/>
      <c r="BL2" s="1353"/>
      <c r="BM2" s="1353"/>
      <c r="BN2" s="1353"/>
      <c r="BO2" s="1353"/>
      <c r="BP2" s="1353"/>
      <c r="BQ2" s="1353"/>
      <c r="BR2" s="1353"/>
      <c r="BS2" s="1353"/>
      <c r="BT2" s="1353"/>
      <c r="BU2" s="1353"/>
      <c r="BV2" s="1353"/>
      <c r="BW2" s="1353"/>
      <c r="BX2" s="1353"/>
      <c r="BY2" s="1353"/>
      <c r="BZ2" s="1353"/>
      <c r="CA2" s="1353"/>
      <c r="CB2" s="1353"/>
      <c r="CC2" s="1353"/>
      <c r="CD2" s="1353"/>
      <c r="CE2" s="1353"/>
      <c r="CF2" s="1353"/>
      <c r="CG2" s="1353"/>
      <c r="CH2" s="1353"/>
      <c r="CI2" s="1353"/>
      <c r="CJ2" s="1353"/>
    </row>
    <row r="3" spans="1:91" ht="24" customHeight="1">
      <c r="A3" s="180"/>
      <c r="B3" s="180"/>
      <c r="C3" s="776"/>
      <c r="D3" s="776"/>
      <c r="E3" s="776"/>
      <c r="F3" s="180"/>
      <c r="G3" s="180"/>
      <c r="H3" s="180"/>
      <c r="O3" s="798"/>
      <c r="BA3" s="1353"/>
      <c r="BB3" s="1353"/>
      <c r="BC3" s="1353"/>
      <c r="BD3" s="1353"/>
      <c r="BE3" s="1353"/>
      <c r="BF3" s="1353"/>
      <c r="BG3" s="1353"/>
      <c r="BH3" s="1353"/>
      <c r="BI3" s="1353"/>
      <c r="BJ3" s="1353"/>
      <c r="BK3" s="1353"/>
      <c r="BL3" s="1353"/>
      <c r="BM3" s="1353"/>
      <c r="BN3" s="1353"/>
      <c r="BO3" s="1353"/>
      <c r="BP3" s="1353"/>
      <c r="BQ3" s="1353"/>
      <c r="BR3" s="1353"/>
      <c r="BS3" s="1353"/>
      <c r="BT3" s="1353"/>
      <c r="BU3" s="1353"/>
      <c r="BV3" s="1353"/>
      <c r="BW3" s="1353"/>
      <c r="BX3" s="1353"/>
      <c r="BY3" s="1353"/>
      <c r="BZ3" s="1353"/>
      <c r="CA3" s="1353"/>
      <c r="CB3" s="1353"/>
      <c r="CC3" s="1353"/>
      <c r="CD3" s="1353"/>
      <c r="CE3" s="1353"/>
      <c r="CF3" s="1353"/>
      <c r="CG3" s="1353"/>
      <c r="CH3" s="1353"/>
      <c r="CI3" s="1353"/>
      <c r="CJ3" s="1353"/>
    </row>
    <row r="4" spans="1:91" ht="9.9499999999999993" customHeight="1">
      <c r="BA4" s="1353"/>
      <c r="BB4" s="1353"/>
      <c r="BC4" s="1353"/>
      <c r="BD4" s="1353"/>
      <c r="BE4" s="1353"/>
      <c r="BF4" s="1353"/>
      <c r="BG4" s="1353"/>
      <c r="BH4" s="1353"/>
      <c r="BI4" s="1353"/>
      <c r="BJ4" s="1353"/>
      <c r="BK4" s="1353"/>
      <c r="BL4" s="1353"/>
      <c r="BM4" s="1353"/>
      <c r="BN4" s="1353"/>
      <c r="BO4" s="1353"/>
      <c r="BP4" s="1353"/>
      <c r="BQ4" s="1353"/>
      <c r="BR4" s="1353"/>
      <c r="BS4" s="1353"/>
      <c r="BT4" s="1353"/>
      <c r="BU4" s="1353"/>
      <c r="BV4" s="1353"/>
      <c r="BW4" s="1353"/>
      <c r="BX4" s="1353"/>
      <c r="BY4" s="1353"/>
      <c r="BZ4" s="1353"/>
      <c r="CA4" s="1353"/>
      <c r="CB4" s="1353"/>
      <c r="CC4" s="1353"/>
      <c r="CD4" s="1353"/>
      <c r="CE4" s="1353"/>
      <c r="CF4" s="1353"/>
      <c r="CG4" s="1353"/>
      <c r="CH4" s="1353"/>
      <c r="CI4" s="1353"/>
      <c r="CJ4" s="1353"/>
    </row>
    <row r="5" spans="1:91" ht="12.95" customHeight="1">
      <c r="C5" s="1312"/>
      <c r="D5" s="1312"/>
      <c r="E5" s="1312"/>
      <c r="F5" s="1312"/>
      <c r="G5" s="1312"/>
      <c r="H5" s="1312"/>
      <c r="I5" s="1312"/>
      <c r="J5" s="1312"/>
      <c r="K5" s="1312"/>
      <c r="L5" s="1312"/>
      <c r="M5" s="1312"/>
      <c r="N5" s="1312"/>
      <c r="O5" s="1312"/>
      <c r="P5" s="1312"/>
      <c r="Q5" s="1312"/>
      <c r="R5" s="1312"/>
      <c r="S5" s="1312"/>
      <c r="T5" s="1312"/>
      <c r="U5" s="1312"/>
      <c r="V5" s="1312"/>
      <c r="W5" s="1312"/>
      <c r="X5" s="1312"/>
      <c r="Y5" s="1312"/>
      <c r="Z5" s="1312"/>
      <c r="AA5" s="1312"/>
      <c r="AB5" s="1312"/>
      <c r="AC5" s="1312"/>
      <c r="AD5" s="1312"/>
      <c r="AE5" s="1312"/>
      <c r="AF5" s="1312"/>
      <c r="AG5" s="1312"/>
      <c r="AH5" s="1312"/>
      <c r="AI5" s="1312"/>
      <c r="AJ5" s="1312"/>
      <c r="AK5" s="1312"/>
      <c r="AL5" s="1312"/>
      <c r="AM5" s="1312"/>
      <c r="AN5" s="1312"/>
      <c r="AO5" s="1312"/>
      <c r="AP5" s="1312"/>
      <c r="AQ5" s="1312"/>
      <c r="AR5" s="1312"/>
      <c r="AS5" s="1876" t="s">
        <v>1372</v>
      </c>
      <c r="AT5" s="1876"/>
      <c r="AU5" s="1876"/>
      <c r="AV5" s="1876"/>
      <c r="AW5" s="1876"/>
      <c r="AX5" s="1876"/>
      <c r="AY5" s="1281"/>
      <c r="AZ5" s="1957"/>
      <c r="BA5" s="1282"/>
      <c r="BB5" s="1354"/>
      <c r="BC5" s="1354"/>
      <c r="BD5" s="1354"/>
      <c r="BE5" s="1354"/>
      <c r="BF5" s="1354"/>
      <c r="BG5" s="1354"/>
      <c r="BH5" s="1354"/>
      <c r="BI5" s="1354"/>
      <c r="BJ5" s="1354"/>
      <c r="BK5" s="1354"/>
      <c r="BL5" s="1354"/>
      <c r="BM5" s="1354"/>
      <c r="BN5" s="1354"/>
      <c r="BO5" s="1354"/>
      <c r="BP5" s="1354"/>
      <c r="BQ5" s="1354"/>
      <c r="BR5" s="1354"/>
      <c r="BS5" s="1354"/>
      <c r="BT5" s="1354"/>
      <c r="BU5" s="1354"/>
      <c r="BV5" s="1354"/>
      <c r="BW5" s="1354"/>
      <c r="BX5" s="1354"/>
      <c r="BY5" s="1354"/>
      <c r="BZ5" s="1354"/>
      <c r="CA5" s="1354"/>
      <c r="CB5" s="1354"/>
      <c r="CC5" s="1354"/>
      <c r="CD5" s="1354"/>
      <c r="CE5" s="1354"/>
      <c r="CF5" s="1354"/>
      <c r="CG5" s="1354"/>
      <c r="CH5" s="1354"/>
      <c r="CI5" s="1354"/>
      <c r="CJ5" s="1354"/>
      <c r="CK5" s="1354"/>
      <c r="CL5" s="1354"/>
      <c r="CM5" s="1354"/>
    </row>
    <row r="6" spans="1:91" ht="12.95" customHeight="1">
      <c r="C6" s="1312"/>
      <c r="D6" s="394"/>
      <c r="E6" s="394"/>
      <c r="F6" s="394"/>
      <c r="G6" s="394"/>
      <c r="H6" s="394"/>
      <c r="I6" s="394"/>
      <c r="J6" s="394"/>
      <c r="K6" s="394"/>
      <c r="L6" s="394"/>
      <c r="M6" s="394"/>
      <c r="N6" s="394"/>
      <c r="O6" s="1312"/>
      <c r="P6" s="1312"/>
      <c r="Q6" s="1312"/>
      <c r="R6" s="1312"/>
      <c r="S6" s="1875" t="s">
        <v>587</v>
      </c>
      <c r="T6" s="1875"/>
      <c r="U6" s="1875"/>
      <c r="V6" s="1875"/>
      <c r="W6" s="1875"/>
      <c r="X6" s="1875"/>
      <c r="Y6" s="1875"/>
      <c r="Z6" s="1875"/>
      <c r="AA6" s="1875"/>
      <c r="AB6" s="1875"/>
      <c r="AC6" s="1875"/>
      <c r="AD6" s="1875"/>
      <c r="AE6" s="1875"/>
      <c r="AF6" s="1875"/>
      <c r="AG6" s="1875"/>
      <c r="AH6" s="1875"/>
      <c r="AI6" s="1875"/>
      <c r="AJ6" s="1876" t="s">
        <v>1581</v>
      </c>
      <c r="AK6" s="1876"/>
      <c r="AL6" s="1876"/>
      <c r="AM6" s="1876"/>
      <c r="AN6" s="1876"/>
      <c r="AO6" s="1876"/>
      <c r="AP6" s="1876"/>
      <c r="AQ6" s="1876"/>
      <c r="AR6" s="1876"/>
      <c r="AS6" s="1876"/>
      <c r="AT6" s="1876"/>
      <c r="AU6" s="1876"/>
      <c r="AV6" s="1876"/>
      <c r="AW6" s="1876"/>
      <c r="AX6" s="394"/>
      <c r="AY6" s="380"/>
      <c r="AZ6" s="1957"/>
      <c r="BA6" s="380"/>
      <c r="BB6" s="1354"/>
      <c r="BC6" s="1354"/>
      <c r="BD6" s="1354"/>
      <c r="BE6" s="1354"/>
      <c r="BF6" s="1354"/>
      <c r="BG6" s="1354"/>
      <c r="BH6" s="1354"/>
      <c r="BI6" s="1354"/>
      <c r="BJ6" s="1354"/>
      <c r="BK6" s="1354"/>
      <c r="BL6" s="1354"/>
      <c r="BM6" s="1354"/>
      <c r="BN6" s="1354"/>
      <c r="BO6" s="1354"/>
      <c r="BP6" s="1354"/>
      <c r="BQ6" s="1354"/>
      <c r="BR6" s="1354"/>
      <c r="BS6" s="1354"/>
      <c r="BT6" s="1354"/>
      <c r="BU6" s="1354"/>
      <c r="BV6" s="1354"/>
      <c r="BW6" s="1354"/>
      <c r="BX6" s="1354"/>
      <c r="BY6" s="1354"/>
      <c r="BZ6" s="1354"/>
      <c r="CA6" s="1354"/>
      <c r="CB6" s="1354"/>
      <c r="CC6" s="1354"/>
      <c r="CD6" s="1354"/>
      <c r="CE6" s="1354"/>
      <c r="CF6" s="1354"/>
      <c r="CG6" s="1354"/>
      <c r="CH6" s="1354"/>
      <c r="CI6" s="1354"/>
      <c r="CJ6" s="1354"/>
      <c r="CK6" s="1354"/>
      <c r="CL6" s="1354"/>
      <c r="CM6" s="1354"/>
    </row>
    <row r="7" spans="1:91" ht="15" customHeight="1">
      <c r="C7" s="427"/>
      <c r="D7" s="427"/>
      <c r="E7" s="427"/>
      <c r="F7" s="427"/>
      <c r="G7" s="427"/>
      <c r="H7" s="427"/>
      <c r="I7" s="427"/>
      <c r="J7" s="427"/>
      <c r="K7" s="427"/>
      <c r="L7" s="427"/>
      <c r="M7" s="427"/>
      <c r="N7" s="427"/>
      <c r="O7" s="427"/>
      <c r="P7" s="427"/>
      <c r="Q7" s="427"/>
      <c r="R7" s="427"/>
      <c r="S7" s="1875"/>
      <c r="T7" s="1875"/>
      <c r="U7" s="1875"/>
      <c r="V7" s="1875"/>
      <c r="W7" s="1875"/>
      <c r="X7" s="1875"/>
      <c r="Y7" s="1875"/>
      <c r="Z7" s="1875"/>
      <c r="AA7" s="1875"/>
      <c r="AB7" s="1875"/>
      <c r="AC7" s="1875"/>
      <c r="AD7" s="1875"/>
      <c r="AE7" s="1875"/>
      <c r="AF7" s="1875"/>
      <c r="AG7" s="1875"/>
      <c r="AH7" s="1875"/>
      <c r="AI7" s="1875"/>
      <c r="AJ7" s="427"/>
      <c r="AK7" s="427"/>
      <c r="AL7" s="427"/>
      <c r="AM7" s="427"/>
      <c r="AN7" s="1323"/>
      <c r="AO7" s="427"/>
      <c r="AP7" s="427"/>
      <c r="AQ7" s="427"/>
      <c r="AR7" s="427"/>
      <c r="AS7" s="427"/>
      <c r="AT7" s="427"/>
      <c r="AU7" s="427"/>
      <c r="AV7" s="427"/>
      <c r="AW7" s="427"/>
      <c r="AX7" s="427"/>
      <c r="AY7" s="1309"/>
      <c r="AZ7" s="1309"/>
      <c r="BA7" s="1351"/>
      <c r="BB7" s="1351"/>
      <c r="BC7" s="1351"/>
      <c r="BD7" s="1351"/>
      <c r="BE7" s="1351"/>
      <c r="BF7" s="1351"/>
      <c r="BG7" s="1351"/>
      <c r="BH7" s="1351"/>
      <c r="BI7" s="1351"/>
      <c r="BJ7" s="1351"/>
      <c r="BK7" s="1351"/>
      <c r="BL7" s="1351"/>
      <c r="BM7" s="1281"/>
      <c r="BN7" s="1351"/>
      <c r="BO7" s="1351"/>
      <c r="BP7" s="1351"/>
      <c r="BQ7" s="1351"/>
      <c r="BR7" s="1351"/>
      <c r="BS7" s="1351"/>
      <c r="BT7" s="1351"/>
      <c r="BU7" s="1351"/>
      <c r="BV7" s="1351"/>
      <c r="BW7" s="1351"/>
      <c r="BX7" s="1351"/>
      <c r="BY7" s="1351"/>
      <c r="BZ7" s="1351"/>
      <c r="CA7" s="1351"/>
      <c r="CB7" s="1351"/>
      <c r="CC7" s="1351"/>
      <c r="CD7" s="1351"/>
      <c r="CE7" s="1351"/>
      <c r="CF7" s="1351"/>
      <c r="CG7" s="1351"/>
      <c r="CH7" s="1351"/>
      <c r="CI7" s="1351"/>
      <c r="CJ7" s="1351"/>
      <c r="CK7" s="1309"/>
      <c r="CL7" s="1309"/>
      <c r="CM7" s="1309"/>
    </row>
    <row r="8" spans="1:91" ht="12.95" customHeight="1">
      <c r="C8" s="394"/>
      <c r="D8" s="394"/>
      <c r="E8" s="1859" t="s">
        <v>546</v>
      </c>
      <c r="F8" s="1859"/>
      <c r="G8" s="1859"/>
      <c r="H8" s="1859"/>
      <c r="I8" s="1859"/>
      <c r="J8" s="1915" t="s">
        <v>1857</v>
      </c>
      <c r="K8" s="1915"/>
      <c r="L8" s="1915"/>
      <c r="M8" s="1915"/>
      <c r="N8" s="1915"/>
      <c r="O8" s="1915"/>
      <c r="P8" s="1915"/>
      <c r="Q8" s="1915"/>
      <c r="R8" s="1915"/>
      <c r="S8" s="1915"/>
      <c r="T8" s="1915"/>
      <c r="U8" s="1915"/>
      <c r="V8" s="1915"/>
      <c r="W8" s="1915"/>
      <c r="X8" s="1915"/>
      <c r="Y8" s="1915"/>
      <c r="Z8" s="1915"/>
      <c r="AA8" s="1915"/>
      <c r="AB8" s="1915"/>
      <c r="AC8" s="1915"/>
      <c r="AD8" s="1915"/>
      <c r="AE8" s="1915"/>
      <c r="AF8" s="1915"/>
      <c r="AG8" s="1915"/>
      <c r="AH8" s="1915"/>
      <c r="AI8" s="1915"/>
      <c r="AJ8" s="1915"/>
      <c r="AK8" s="1915"/>
      <c r="AL8" s="1915"/>
      <c r="AM8" s="1915"/>
      <c r="AN8" s="1915"/>
      <c r="AO8" s="1915"/>
      <c r="AP8" s="1915"/>
      <c r="AQ8" s="1915"/>
      <c r="AR8" s="1306"/>
      <c r="AS8" s="1306"/>
      <c r="AT8" s="1306"/>
      <c r="AU8" s="1306"/>
      <c r="AV8" s="1306"/>
      <c r="AW8" s="1306"/>
      <c r="AX8" s="1306"/>
      <c r="AY8" s="383"/>
      <c r="AZ8" s="383"/>
      <c r="BA8" s="1327"/>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row>
    <row r="9" spans="1:91" ht="6.95" customHeight="1">
      <c r="C9" s="1312"/>
      <c r="D9" s="1312"/>
      <c r="E9" s="1312"/>
      <c r="F9" s="1312"/>
      <c r="G9" s="1312"/>
      <c r="H9" s="1312"/>
      <c r="I9" s="1312"/>
      <c r="J9" s="1312"/>
      <c r="K9" s="1312"/>
      <c r="L9" s="1312"/>
      <c r="M9" s="1312"/>
      <c r="N9" s="1312"/>
      <c r="O9" s="1312"/>
      <c r="P9" s="1312"/>
      <c r="Q9" s="1312"/>
      <c r="R9" s="1312"/>
      <c r="S9" s="1312"/>
      <c r="T9" s="1312"/>
      <c r="U9" s="1312"/>
      <c r="V9" s="1312"/>
      <c r="W9" s="1312"/>
      <c r="X9" s="1312"/>
      <c r="Y9" s="1312"/>
      <c r="Z9" s="1312"/>
      <c r="AA9" s="1312"/>
      <c r="AB9" s="1312"/>
      <c r="AC9" s="1312"/>
      <c r="AD9" s="1312"/>
      <c r="AE9" s="1312"/>
      <c r="AF9" s="1312"/>
      <c r="AG9" s="1312"/>
      <c r="AH9" s="1312"/>
      <c r="AI9" s="1312"/>
      <c r="AJ9" s="1312"/>
      <c r="AK9" s="1312"/>
      <c r="AL9" s="1312"/>
      <c r="AM9" s="1312"/>
      <c r="AN9" s="1312"/>
      <c r="AO9" s="1312"/>
      <c r="AP9" s="1312"/>
      <c r="AQ9" s="1312"/>
      <c r="AR9" s="1312"/>
      <c r="AS9" s="1312"/>
      <c r="AT9" s="1312"/>
      <c r="AU9" s="1312"/>
      <c r="AV9" s="1312"/>
      <c r="AW9" s="1312"/>
      <c r="AX9" s="1312"/>
      <c r="BA9" s="1328"/>
      <c r="BB9" s="1353"/>
      <c r="BC9" s="1353"/>
      <c r="BD9" s="1353"/>
      <c r="BE9" s="1353"/>
      <c r="BF9" s="1353"/>
      <c r="BG9" s="1353"/>
      <c r="BH9" s="1353"/>
      <c r="BI9" s="1353"/>
      <c r="BJ9" s="1353"/>
      <c r="BK9" s="1353"/>
      <c r="BL9" s="1353"/>
      <c r="BM9" s="1353"/>
      <c r="BN9" s="1353"/>
      <c r="BO9" s="1353"/>
      <c r="BP9" s="1353"/>
      <c r="BQ9" s="1353"/>
      <c r="BR9" s="1353"/>
      <c r="BS9" s="1353"/>
      <c r="BT9" s="1353"/>
      <c r="BU9" s="1353"/>
      <c r="BV9" s="1353"/>
      <c r="BW9" s="1353"/>
      <c r="BX9" s="1353"/>
      <c r="BY9" s="1353"/>
      <c r="BZ9" s="1353"/>
      <c r="CA9" s="1353"/>
      <c r="CB9" s="1353"/>
      <c r="CC9" s="1353"/>
      <c r="CD9" s="1353"/>
      <c r="CE9" s="1353"/>
      <c r="CF9" s="1353"/>
      <c r="CG9" s="1353"/>
      <c r="CH9" s="1353"/>
      <c r="CI9" s="1353"/>
      <c r="CJ9" s="1353"/>
    </row>
    <row r="10" spans="1:91" ht="12.95" customHeight="1">
      <c r="C10" s="394"/>
      <c r="D10" s="394"/>
      <c r="E10" s="1859" t="s">
        <v>271</v>
      </c>
      <c r="F10" s="1859"/>
      <c r="G10" s="1859"/>
      <c r="H10" s="1859"/>
      <c r="I10" s="1859"/>
      <c r="J10" s="1915" t="s">
        <v>1906</v>
      </c>
      <c r="K10" s="1915"/>
      <c r="L10" s="1915"/>
      <c r="M10" s="1915"/>
      <c r="N10" s="1915"/>
      <c r="O10" s="1915"/>
      <c r="P10" s="1915"/>
      <c r="Q10" s="1915"/>
      <c r="R10" s="1915"/>
      <c r="S10" s="1915"/>
      <c r="T10" s="1915"/>
      <c r="U10" s="1915"/>
      <c r="V10" s="1915"/>
      <c r="W10" s="1915"/>
      <c r="X10" s="1915"/>
      <c r="Y10" s="1915"/>
      <c r="Z10" s="1915"/>
      <c r="AA10" s="1915"/>
      <c r="AB10" s="1915"/>
      <c r="AC10" s="1915"/>
      <c r="AD10" s="1915"/>
      <c r="AE10" s="1915"/>
      <c r="AF10" s="1915"/>
      <c r="AG10" s="1915"/>
      <c r="AH10" s="1915"/>
      <c r="AI10" s="1915"/>
      <c r="AJ10" s="1915"/>
      <c r="AK10" s="1915"/>
      <c r="AL10" s="1915"/>
      <c r="AM10" s="1915"/>
      <c r="AN10" s="1915"/>
      <c r="AO10" s="1915"/>
      <c r="AP10" s="1915"/>
      <c r="AQ10" s="1915"/>
      <c r="AR10" s="1312"/>
      <c r="AS10" s="1312"/>
      <c r="AT10" s="1312"/>
      <c r="AU10" s="1312"/>
      <c r="AV10" s="1312"/>
      <c r="AW10" s="1312"/>
      <c r="AX10" s="1312"/>
      <c r="BA10" s="1353"/>
      <c r="BB10" s="1353"/>
      <c r="BC10" s="1353"/>
      <c r="BD10" s="1353"/>
      <c r="BE10" s="1353"/>
      <c r="BF10" s="1353"/>
      <c r="BG10" s="1353"/>
      <c r="BH10" s="1353"/>
      <c r="BI10" s="1353"/>
      <c r="BJ10" s="1353"/>
      <c r="BK10" s="1353"/>
      <c r="BL10" s="1353"/>
      <c r="BM10" s="1353"/>
      <c r="BN10" s="1353"/>
      <c r="BO10" s="1353"/>
      <c r="BP10" s="1353"/>
      <c r="BQ10" s="1353"/>
      <c r="BR10" s="1353"/>
      <c r="BS10" s="1353"/>
      <c r="BT10" s="1353"/>
      <c r="BU10" s="1353"/>
      <c r="BV10" s="1353"/>
      <c r="BW10" s="1353"/>
      <c r="BX10" s="1353"/>
      <c r="BY10" s="1353"/>
      <c r="BZ10" s="1353"/>
      <c r="CA10" s="1353"/>
      <c r="CB10" s="1353"/>
      <c r="CC10" s="1353"/>
      <c r="CD10" s="1353"/>
      <c r="CE10" s="1353"/>
      <c r="CF10" s="1353"/>
      <c r="CG10" s="1353"/>
      <c r="CH10" s="1353"/>
      <c r="CI10" s="1353"/>
      <c r="CJ10" s="1353"/>
    </row>
    <row r="11" spans="1:91" ht="6.95" customHeight="1">
      <c r="C11" s="1312"/>
      <c r="D11" s="1312"/>
      <c r="E11" s="1312"/>
      <c r="F11" s="1312"/>
      <c r="G11" s="1312"/>
      <c r="H11" s="1312"/>
      <c r="I11" s="1312"/>
      <c r="J11" s="1312"/>
      <c r="K11" s="1312"/>
      <c r="L11" s="1312"/>
      <c r="M11" s="1312"/>
      <c r="N11" s="1312"/>
      <c r="O11" s="1312"/>
      <c r="P11" s="1312"/>
      <c r="Q11" s="1312"/>
      <c r="R11" s="1312"/>
      <c r="S11" s="1312"/>
      <c r="T11" s="1312"/>
      <c r="U11" s="1312"/>
      <c r="V11" s="1312"/>
      <c r="W11" s="1312"/>
      <c r="X11" s="1312"/>
      <c r="Y11" s="1312"/>
      <c r="Z11" s="1312"/>
      <c r="AA11" s="1312"/>
      <c r="AB11" s="1319"/>
      <c r="AC11" s="1319"/>
      <c r="AD11" s="1319"/>
      <c r="AE11" s="1319"/>
      <c r="AF11" s="1312"/>
      <c r="AG11" s="1312"/>
      <c r="AH11" s="1312"/>
      <c r="AI11" s="1312"/>
      <c r="AJ11" s="1312"/>
      <c r="AK11" s="1312"/>
      <c r="AL11" s="1312"/>
      <c r="AM11" s="1312"/>
      <c r="AN11" s="1312"/>
      <c r="AO11" s="1312"/>
      <c r="AP11" s="1312"/>
      <c r="AQ11" s="1312"/>
      <c r="AR11" s="1312"/>
      <c r="AS11" s="1312"/>
      <c r="AT11" s="1312"/>
      <c r="AU11" s="1312"/>
      <c r="AV11" s="1312"/>
      <c r="AW11" s="1312"/>
      <c r="AX11" s="1312"/>
      <c r="BA11" s="1353"/>
      <c r="BB11" s="1353"/>
      <c r="BC11" s="1353"/>
      <c r="BD11" s="1353"/>
      <c r="BE11" s="1353"/>
      <c r="BF11" s="1353"/>
      <c r="BG11" s="1353"/>
      <c r="BH11" s="1353"/>
      <c r="BI11" s="1353"/>
      <c r="BJ11" s="1353"/>
      <c r="BK11" s="1353"/>
      <c r="BL11" s="1353"/>
      <c r="BM11" s="1353"/>
      <c r="BN11" s="1353"/>
      <c r="BO11" s="1353"/>
      <c r="BP11" s="1353"/>
      <c r="BQ11" s="1353"/>
      <c r="BR11" s="1353"/>
      <c r="BS11" s="1353"/>
      <c r="BT11" s="1353"/>
      <c r="BU11" s="1353"/>
      <c r="BV11" s="1353"/>
      <c r="BW11" s="1353"/>
      <c r="BX11" s="1353"/>
      <c r="BY11" s="1353"/>
      <c r="BZ11" s="1353"/>
      <c r="CA11" s="1353"/>
      <c r="CB11" s="1353"/>
      <c r="CC11" s="1353"/>
      <c r="CD11" s="1353"/>
      <c r="CE11" s="1353"/>
      <c r="CF11" s="1353"/>
      <c r="CG11" s="1353"/>
      <c r="CH11" s="1353"/>
      <c r="CI11" s="1353"/>
      <c r="CJ11" s="1353"/>
    </row>
    <row r="12" spans="1:91" ht="9.9499999999999993" customHeight="1">
      <c r="C12" s="1899" t="s">
        <v>563</v>
      </c>
      <c r="D12" s="1900"/>
      <c r="E12" s="1900"/>
      <c r="F12" s="1900"/>
      <c r="G12" s="1900"/>
      <c r="H12" s="1900"/>
      <c r="I12" s="1921" t="s">
        <v>273</v>
      </c>
      <c r="J12" s="1921"/>
      <c r="K12" s="1921"/>
      <c r="L12" s="1921"/>
      <c r="M12" s="1921"/>
      <c r="N12" s="1921"/>
      <c r="O12" s="1921"/>
      <c r="P12" s="1921"/>
      <c r="Q12" s="1921"/>
      <c r="R12" s="1921"/>
      <c r="S12" s="1921"/>
      <c r="T12" s="1921" t="s">
        <v>63</v>
      </c>
      <c r="U12" s="1921"/>
      <c r="V12" s="1921"/>
      <c r="W12" s="1921"/>
      <c r="X12" s="1921"/>
      <c r="Y12" s="1921"/>
      <c r="Z12" s="1921"/>
      <c r="AA12" s="1921"/>
      <c r="AB12" s="1921"/>
      <c r="AC12" s="1921"/>
      <c r="AD12" s="1921"/>
      <c r="AE12" s="1921"/>
      <c r="AF12" s="1921"/>
      <c r="AG12" s="1921"/>
      <c r="AH12" s="1921"/>
      <c r="AI12" s="1921"/>
      <c r="AJ12" s="1921"/>
      <c r="AK12" s="1905"/>
      <c r="AL12" s="1921" t="s">
        <v>274</v>
      </c>
      <c r="AM12" s="1921"/>
      <c r="AN12" s="1921"/>
      <c r="AO12" s="1921"/>
      <c r="AP12" s="1921"/>
      <c r="AQ12" s="1921"/>
      <c r="AR12" s="1921"/>
      <c r="AS12" s="1921"/>
      <c r="AT12" s="1921"/>
      <c r="AU12" s="1921"/>
      <c r="AV12" s="1921"/>
      <c r="AW12" s="1921"/>
      <c r="AX12" s="1921"/>
      <c r="AY12" s="1317"/>
      <c r="BA12" s="1353"/>
      <c r="BB12" s="1353"/>
      <c r="BC12" s="1353"/>
      <c r="BD12" s="1353"/>
      <c r="BE12" s="1353"/>
      <c r="BF12" s="1353"/>
      <c r="BG12" s="1353"/>
      <c r="BH12" s="1353"/>
      <c r="BI12" s="1281"/>
      <c r="BJ12" s="1353"/>
      <c r="BK12" s="1353"/>
      <c r="BL12" s="1353"/>
      <c r="BM12" s="1353"/>
      <c r="BN12" s="1353"/>
      <c r="BO12" s="1353"/>
      <c r="BP12" s="1353"/>
      <c r="BQ12" s="1353"/>
      <c r="BR12" s="1353"/>
      <c r="BS12" s="1353"/>
      <c r="BT12" s="1353"/>
      <c r="BU12" s="1353"/>
      <c r="BV12" s="1353"/>
      <c r="BW12" s="1353"/>
      <c r="BX12" s="1353"/>
      <c r="BY12" s="1353"/>
      <c r="BZ12" s="1353"/>
      <c r="CA12" s="1353"/>
      <c r="CB12" s="1353"/>
      <c r="CC12" s="1353"/>
      <c r="CD12" s="1353"/>
      <c r="CE12" s="1353"/>
      <c r="CF12" s="1352"/>
      <c r="CG12" s="1352"/>
      <c r="CH12" s="1352"/>
      <c r="CI12" s="1352"/>
      <c r="CJ12" s="1352"/>
      <c r="CK12" s="1317"/>
      <c r="CL12" s="1317"/>
      <c r="CM12" s="1317"/>
    </row>
    <row r="13" spans="1:91" ht="9.9499999999999993" customHeight="1">
      <c r="C13" s="1901"/>
      <c r="D13" s="1902"/>
      <c r="E13" s="1902"/>
      <c r="F13" s="1902"/>
      <c r="G13" s="1902"/>
      <c r="H13" s="1902"/>
      <c r="I13" s="1921"/>
      <c r="J13" s="1921"/>
      <c r="K13" s="1921"/>
      <c r="L13" s="1921"/>
      <c r="M13" s="1921"/>
      <c r="N13" s="1921"/>
      <c r="O13" s="1921"/>
      <c r="P13" s="1921"/>
      <c r="Q13" s="1921"/>
      <c r="R13" s="1921"/>
      <c r="S13" s="1921"/>
      <c r="T13" s="1921"/>
      <c r="U13" s="1921"/>
      <c r="V13" s="1921"/>
      <c r="W13" s="1921"/>
      <c r="X13" s="1921"/>
      <c r="Y13" s="1921"/>
      <c r="Z13" s="1921"/>
      <c r="AA13" s="1921"/>
      <c r="AB13" s="1921"/>
      <c r="AC13" s="1921"/>
      <c r="AD13" s="1921"/>
      <c r="AE13" s="1921"/>
      <c r="AF13" s="1921"/>
      <c r="AG13" s="1921"/>
      <c r="AH13" s="1921"/>
      <c r="AI13" s="1921"/>
      <c r="AJ13" s="1921"/>
      <c r="AK13" s="1905"/>
      <c r="AL13" s="1921"/>
      <c r="AM13" s="1921"/>
      <c r="AN13" s="1921"/>
      <c r="AO13" s="1921"/>
      <c r="AP13" s="1921"/>
      <c r="AQ13" s="1921"/>
      <c r="AR13" s="1921"/>
      <c r="AS13" s="1921"/>
      <c r="AT13" s="1921"/>
      <c r="AU13" s="1921"/>
      <c r="AV13" s="1921"/>
      <c r="AW13" s="1921"/>
      <c r="AX13" s="1921"/>
      <c r="AY13" s="1317"/>
      <c r="AZ13" s="1317"/>
      <c r="BA13" s="1352"/>
      <c r="BB13" s="1352"/>
      <c r="BC13" s="1352"/>
      <c r="BD13" s="1352"/>
      <c r="BE13" s="1352"/>
      <c r="BF13" s="1352"/>
      <c r="BG13" s="1352"/>
      <c r="BH13" s="1352"/>
      <c r="BI13" s="1352"/>
      <c r="BJ13" s="1352"/>
      <c r="BK13" s="1352"/>
      <c r="BL13" s="1352"/>
      <c r="BM13" s="1352"/>
      <c r="BN13" s="1352"/>
      <c r="BO13" s="1352"/>
      <c r="BP13" s="1352"/>
      <c r="BQ13" s="1352"/>
      <c r="BR13" s="1352"/>
      <c r="BS13" s="1352"/>
      <c r="BT13" s="1352"/>
      <c r="BU13" s="1352"/>
      <c r="BV13" s="1352"/>
      <c r="BW13" s="1352"/>
      <c r="BX13" s="1352"/>
      <c r="BY13" s="1352"/>
      <c r="BZ13" s="1352"/>
      <c r="CA13" s="1352"/>
      <c r="CB13" s="1352"/>
      <c r="CC13" s="1352"/>
      <c r="CD13" s="1352"/>
      <c r="CE13" s="1352"/>
      <c r="CF13" s="1352"/>
      <c r="CG13" s="1352"/>
      <c r="CH13" s="1352"/>
      <c r="CI13" s="1352"/>
      <c r="CJ13" s="1352"/>
      <c r="CK13" s="1317"/>
      <c r="CL13" s="1317"/>
      <c r="CM13" s="1317"/>
    </row>
    <row r="14" spans="1:91" ht="12.95" customHeight="1">
      <c r="C14" s="1901"/>
      <c r="D14" s="1902"/>
      <c r="E14" s="1902"/>
      <c r="F14" s="1902"/>
      <c r="G14" s="1902"/>
      <c r="H14" s="1902"/>
      <c r="I14" s="1899" t="s">
        <v>1905</v>
      </c>
      <c r="J14" s="1900"/>
      <c r="K14" s="1900"/>
      <c r="L14" s="1900"/>
      <c r="M14" s="1900"/>
      <c r="N14" s="1900"/>
      <c r="O14" s="1900"/>
      <c r="P14" s="1907" t="s">
        <v>564</v>
      </c>
      <c r="Q14" s="1921"/>
      <c r="R14" s="1921"/>
      <c r="S14" s="1921"/>
      <c r="T14" s="409" t="s">
        <v>0</v>
      </c>
      <c r="U14" s="937" t="s">
        <v>251</v>
      </c>
      <c r="V14" s="937"/>
      <c r="W14" s="937"/>
      <c r="X14" s="937" t="s">
        <v>1862</v>
      </c>
      <c r="Y14" s="937" t="s">
        <v>71</v>
      </c>
      <c r="Z14" s="937"/>
      <c r="AA14" s="1856" t="s">
        <v>1914</v>
      </c>
      <c r="AB14" s="1856"/>
      <c r="AC14" s="1856"/>
      <c r="AD14" s="1856"/>
      <c r="AE14" s="1856"/>
      <c r="AF14" s="1862" t="s">
        <v>277</v>
      </c>
      <c r="AG14" s="1862">
        <v>12345</v>
      </c>
      <c r="AH14" s="1862"/>
      <c r="AI14" s="1862"/>
      <c r="AJ14" s="1856" t="s">
        <v>278</v>
      </c>
      <c r="AK14" s="1856"/>
      <c r="AL14" s="1864" t="s">
        <v>1858</v>
      </c>
      <c r="AM14" s="1865"/>
      <c r="AN14" s="1865"/>
      <c r="AO14" s="1868" t="s">
        <v>1859</v>
      </c>
      <c r="AP14" s="1868"/>
      <c r="AQ14" s="1868" t="s">
        <v>547</v>
      </c>
      <c r="AR14" s="1868" t="s">
        <v>1860</v>
      </c>
      <c r="AS14" s="1868"/>
      <c r="AT14" s="1868" t="s">
        <v>548</v>
      </c>
      <c r="AU14" s="1868" t="s">
        <v>1860</v>
      </c>
      <c r="AV14" s="1868"/>
      <c r="AW14" s="1868" t="s">
        <v>549</v>
      </c>
      <c r="AX14" s="399"/>
      <c r="AY14" s="1317"/>
      <c r="AZ14" s="1839"/>
      <c r="BA14" s="1349"/>
      <c r="BB14" s="1349"/>
      <c r="BC14" s="1349"/>
      <c r="BD14" s="1349"/>
      <c r="BE14" s="1349"/>
      <c r="BF14" s="1349"/>
      <c r="BG14" s="1349"/>
      <c r="BH14" s="1349"/>
      <c r="BI14" s="1349"/>
      <c r="BJ14" s="1349"/>
      <c r="BK14" s="1349"/>
      <c r="BL14" s="1349"/>
      <c r="BM14" s="1349"/>
      <c r="BN14" s="1349"/>
      <c r="BO14" s="1349"/>
      <c r="BP14" s="1349"/>
      <c r="BQ14" s="1349"/>
      <c r="BR14" s="1349"/>
      <c r="BS14" s="1349"/>
      <c r="BT14" s="1349"/>
      <c r="BU14" s="1349"/>
      <c r="BV14" s="1349"/>
      <c r="BW14" s="1349"/>
      <c r="BX14" s="1349"/>
      <c r="BY14" s="1349"/>
      <c r="BZ14" s="1349"/>
      <c r="CA14" s="1349"/>
      <c r="CB14" s="1349"/>
      <c r="CC14" s="1349"/>
      <c r="CD14" s="1349"/>
      <c r="CE14" s="1349"/>
      <c r="CF14" s="1352"/>
      <c r="CG14" s="1352"/>
      <c r="CH14" s="1352"/>
      <c r="CI14" s="1352"/>
      <c r="CJ14" s="1352"/>
      <c r="CK14" s="1317"/>
      <c r="CL14" s="1317"/>
      <c r="CM14" s="1317"/>
    </row>
    <row r="15" spans="1:91" ht="12.95" customHeight="1">
      <c r="C15" s="1901"/>
      <c r="D15" s="1902"/>
      <c r="E15" s="1902"/>
      <c r="F15" s="1902"/>
      <c r="G15" s="1902"/>
      <c r="H15" s="1902"/>
      <c r="I15" s="1903"/>
      <c r="J15" s="1904"/>
      <c r="K15" s="1904"/>
      <c r="L15" s="1904"/>
      <c r="M15" s="1904"/>
      <c r="N15" s="1904"/>
      <c r="O15" s="1904"/>
      <c r="P15" s="1907"/>
      <c r="Q15" s="1921"/>
      <c r="R15" s="1921"/>
      <c r="S15" s="1921"/>
      <c r="T15" s="420" t="s">
        <v>1862</v>
      </c>
      <c r="U15" s="394" t="s">
        <v>72</v>
      </c>
      <c r="V15" s="394"/>
      <c r="W15" s="394"/>
      <c r="X15" s="394" t="s">
        <v>0</v>
      </c>
      <c r="Y15" s="394" t="s">
        <v>73</v>
      </c>
      <c r="Z15" s="394"/>
      <c r="AA15" s="1861"/>
      <c r="AB15" s="1861"/>
      <c r="AC15" s="1861"/>
      <c r="AD15" s="1861"/>
      <c r="AE15" s="1861"/>
      <c r="AF15" s="1863"/>
      <c r="AG15" s="1863"/>
      <c r="AH15" s="1863"/>
      <c r="AI15" s="1863"/>
      <c r="AJ15" s="1861"/>
      <c r="AK15" s="1861"/>
      <c r="AL15" s="1866"/>
      <c r="AM15" s="1867"/>
      <c r="AN15" s="1867"/>
      <c r="AO15" s="1869"/>
      <c r="AP15" s="1869"/>
      <c r="AQ15" s="1869"/>
      <c r="AR15" s="1869"/>
      <c r="AS15" s="1869"/>
      <c r="AT15" s="1869"/>
      <c r="AU15" s="1869"/>
      <c r="AV15" s="1869"/>
      <c r="AW15" s="1869"/>
      <c r="AX15" s="401"/>
      <c r="AY15" s="1317"/>
      <c r="AZ15" s="1839"/>
      <c r="BA15" s="1349"/>
      <c r="BB15" s="1349"/>
      <c r="BC15" s="1349"/>
      <c r="BD15" s="1349"/>
      <c r="BE15" s="1349"/>
      <c r="BF15" s="1349"/>
      <c r="BG15" s="1349"/>
      <c r="BH15" s="1349"/>
      <c r="BI15" s="1349"/>
      <c r="BJ15" s="1349"/>
      <c r="BK15" s="1349"/>
      <c r="BL15" s="1349"/>
      <c r="BM15" s="1349"/>
      <c r="BN15" s="1349"/>
      <c r="BO15" s="1349"/>
      <c r="BP15" s="1349"/>
      <c r="BQ15" s="1349"/>
      <c r="BR15" s="1349"/>
      <c r="BS15" s="1349"/>
      <c r="BT15" s="1349"/>
      <c r="BU15" s="1349"/>
      <c r="BV15" s="1349"/>
      <c r="BW15" s="1349"/>
      <c r="BX15" s="1349"/>
      <c r="BY15" s="1349"/>
      <c r="BZ15" s="1349"/>
      <c r="CA15" s="1349"/>
      <c r="CB15" s="1349"/>
      <c r="CC15" s="1349"/>
      <c r="CD15" s="1349"/>
      <c r="CE15" s="1349"/>
      <c r="CF15" s="1352"/>
      <c r="CG15" s="1352"/>
      <c r="CH15" s="1352"/>
      <c r="CI15" s="1352"/>
      <c r="CJ15" s="1352"/>
      <c r="CK15" s="1317"/>
      <c r="CL15" s="1317"/>
      <c r="CM15" s="1317"/>
    </row>
    <row r="16" spans="1:91" ht="12.95" customHeight="1">
      <c r="C16" s="1901"/>
      <c r="D16" s="1902"/>
      <c r="E16" s="1902"/>
      <c r="F16" s="1902"/>
      <c r="G16" s="1902"/>
      <c r="H16" s="1902"/>
      <c r="I16" s="1899"/>
      <c r="J16" s="1900"/>
      <c r="K16" s="1900"/>
      <c r="L16" s="1900"/>
      <c r="M16" s="1900"/>
      <c r="N16" s="1900"/>
      <c r="O16" s="1900"/>
      <c r="P16" s="1907" t="s">
        <v>564</v>
      </c>
      <c r="Q16" s="1921"/>
      <c r="R16" s="1921"/>
      <c r="S16" s="1921"/>
      <c r="T16" s="409" t="s">
        <v>0</v>
      </c>
      <c r="U16" s="937" t="s">
        <v>251</v>
      </c>
      <c r="V16" s="937"/>
      <c r="W16" s="937"/>
      <c r="X16" s="937" t="s">
        <v>0</v>
      </c>
      <c r="Y16" s="937" t="s">
        <v>71</v>
      </c>
      <c r="Z16" s="937"/>
      <c r="AA16" s="1856"/>
      <c r="AB16" s="1856"/>
      <c r="AC16" s="1856"/>
      <c r="AD16" s="1856"/>
      <c r="AE16" s="1856"/>
      <c r="AF16" s="1862" t="s">
        <v>277</v>
      </c>
      <c r="AG16" s="1862"/>
      <c r="AH16" s="1862"/>
      <c r="AI16" s="1862"/>
      <c r="AJ16" s="1856" t="s">
        <v>278</v>
      </c>
      <c r="AK16" s="1871"/>
      <c r="AL16" s="1922"/>
      <c r="AM16" s="1923"/>
      <c r="AN16" s="1923"/>
      <c r="AO16" s="1886"/>
      <c r="AP16" s="1886"/>
      <c r="AQ16" s="1886" t="s">
        <v>547</v>
      </c>
      <c r="AR16" s="1886"/>
      <c r="AS16" s="1886"/>
      <c r="AT16" s="1886" t="s">
        <v>548</v>
      </c>
      <c r="AU16" s="1886"/>
      <c r="AV16" s="1886"/>
      <c r="AW16" s="1886" t="s">
        <v>549</v>
      </c>
      <c r="AX16" s="421"/>
      <c r="AY16" s="1317"/>
      <c r="AZ16" s="1839"/>
      <c r="BA16" s="1349"/>
      <c r="BB16" s="1349"/>
      <c r="BC16" s="1349"/>
      <c r="BD16" s="1349"/>
      <c r="BE16" s="1349"/>
      <c r="BF16" s="1349"/>
      <c r="BG16" s="1349"/>
      <c r="BH16" s="1349"/>
      <c r="BI16" s="1349"/>
      <c r="BJ16" s="1349"/>
      <c r="BK16" s="1349"/>
      <c r="BL16" s="1349"/>
      <c r="BM16" s="1349"/>
      <c r="BN16" s="1349"/>
      <c r="BO16" s="1349"/>
      <c r="BP16" s="1349"/>
      <c r="BQ16" s="1349"/>
      <c r="BR16" s="1349"/>
      <c r="BS16" s="1349"/>
      <c r="BT16" s="1349"/>
      <c r="BU16" s="1349"/>
      <c r="BV16" s="1349"/>
      <c r="BW16" s="1349"/>
      <c r="BX16" s="1349"/>
      <c r="BY16" s="1349"/>
      <c r="BZ16" s="1349"/>
      <c r="CA16" s="1349"/>
      <c r="CB16" s="1349"/>
      <c r="CC16" s="1349"/>
      <c r="CD16" s="1349"/>
      <c r="CE16" s="1349"/>
      <c r="CF16" s="1352"/>
      <c r="CG16" s="1352"/>
      <c r="CH16" s="1352"/>
      <c r="CI16" s="1352"/>
      <c r="CJ16" s="1352"/>
      <c r="CK16" s="1317"/>
      <c r="CL16" s="1317"/>
      <c r="CM16" s="1317"/>
    </row>
    <row r="17" spans="3:91" ht="12.95" customHeight="1">
      <c r="C17" s="1903"/>
      <c r="D17" s="1904"/>
      <c r="E17" s="1904"/>
      <c r="F17" s="1904"/>
      <c r="G17" s="1904"/>
      <c r="H17" s="1904"/>
      <c r="I17" s="1903"/>
      <c r="J17" s="1904"/>
      <c r="K17" s="1904"/>
      <c r="L17" s="1904"/>
      <c r="M17" s="1904"/>
      <c r="N17" s="1904"/>
      <c r="O17" s="1904"/>
      <c r="P17" s="1907"/>
      <c r="Q17" s="1921"/>
      <c r="R17" s="1921"/>
      <c r="S17" s="1921"/>
      <c r="T17" s="411" t="s">
        <v>0</v>
      </c>
      <c r="U17" s="938" t="s">
        <v>72</v>
      </c>
      <c r="V17" s="938"/>
      <c r="W17" s="938"/>
      <c r="X17" s="938" t="s">
        <v>0</v>
      </c>
      <c r="Y17" s="938" t="s">
        <v>73</v>
      </c>
      <c r="Z17" s="938"/>
      <c r="AA17" s="1859"/>
      <c r="AB17" s="1859"/>
      <c r="AC17" s="1859"/>
      <c r="AD17" s="1859"/>
      <c r="AE17" s="1859"/>
      <c r="AF17" s="1917"/>
      <c r="AG17" s="1917"/>
      <c r="AH17" s="1917"/>
      <c r="AI17" s="1917"/>
      <c r="AJ17" s="1859"/>
      <c r="AK17" s="1873"/>
      <c r="AL17" s="1866"/>
      <c r="AM17" s="1867"/>
      <c r="AN17" s="1867"/>
      <c r="AO17" s="1869"/>
      <c r="AP17" s="1869"/>
      <c r="AQ17" s="1869"/>
      <c r="AR17" s="1869"/>
      <c r="AS17" s="1869"/>
      <c r="AT17" s="1869"/>
      <c r="AU17" s="1869"/>
      <c r="AV17" s="1869"/>
      <c r="AW17" s="1869"/>
      <c r="AX17" s="401"/>
      <c r="AY17" s="1317"/>
      <c r="AZ17" s="1839"/>
      <c r="BA17" s="1349"/>
      <c r="BB17" s="1349"/>
      <c r="BC17" s="1349"/>
      <c r="BD17" s="1349"/>
      <c r="BE17" s="1349"/>
      <c r="BF17" s="1349"/>
      <c r="BG17" s="1349"/>
      <c r="BH17" s="1349"/>
      <c r="BI17" s="1349"/>
      <c r="BJ17" s="1349"/>
      <c r="BK17" s="1349"/>
      <c r="BL17" s="1349"/>
      <c r="BM17" s="1349"/>
      <c r="BN17" s="1349"/>
      <c r="BO17" s="1349"/>
      <c r="BP17" s="1349"/>
      <c r="BQ17" s="1349"/>
      <c r="BR17" s="1349"/>
      <c r="BS17" s="1349"/>
      <c r="BT17" s="1349"/>
      <c r="BU17" s="1349"/>
      <c r="BV17" s="1349"/>
      <c r="BW17" s="1349"/>
      <c r="BX17" s="1349"/>
      <c r="BY17" s="1349"/>
      <c r="BZ17" s="1349"/>
      <c r="CA17" s="1349"/>
      <c r="CB17" s="1349"/>
      <c r="CC17" s="1349"/>
      <c r="CD17" s="1349"/>
      <c r="CE17" s="1349"/>
      <c r="CF17" s="1352"/>
      <c r="CG17" s="1352"/>
      <c r="CH17" s="1352"/>
      <c r="CI17" s="1352"/>
      <c r="CJ17" s="1352"/>
      <c r="CK17" s="1317"/>
      <c r="CL17" s="1317"/>
      <c r="CM17" s="1317"/>
    </row>
    <row r="18" spans="3:91" ht="6.95" customHeight="1">
      <c r="C18" s="394"/>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353"/>
      <c r="CG18" s="1353"/>
      <c r="CH18" s="1353"/>
      <c r="CI18" s="1353"/>
      <c r="CJ18" s="1353"/>
    </row>
    <row r="19" spans="3:91" ht="12.95" customHeight="1">
      <c r="C19" s="1899" t="s">
        <v>565</v>
      </c>
      <c r="D19" s="1900"/>
      <c r="E19" s="1900"/>
      <c r="F19" s="1900"/>
      <c r="G19" s="1900"/>
      <c r="H19" s="1908"/>
      <c r="I19" s="407"/>
      <c r="J19" s="937"/>
      <c r="K19" s="1881" t="s">
        <v>1864</v>
      </c>
      <c r="L19" s="1881"/>
      <c r="M19" s="1881"/>
      <c r="N19" s="1881"/>
      <c r="O19" s="1881"/>
      <c r="P19" s="1881"/>
      <c r="Q19" s="1881"/>
      <c r="R19" s="1881"/>
      <c r="S19" s="1881"/>
      <c r="T19" s="1881"/>
      <c r="U19" s="1881"/>
      <c r="V19" s="1881"/>
      <c r="W19" s="1881"/>
      <c r="X19" s="1881"/>
      <c r="Y19" s="1881"/>
      <c r="Z19" s="1881"/>
      <c r="AA19" s="1881"/>
      <c r="AB19" s="1881"/>
      <c r="AC19" s="1881"/>
      <c r="AD19" s="1881"/>
      <c r="AE19" s="1881"/>
      <c r="AF19" s="1881"/>
      <c r="AG19" s="1881"/>
      <c r="AH19" s="1881"/>
      <c r="AI19" s="1881"/>
      <c r="AJ19" s="1881"/>
      <c r="AK19" s="1881"/>
      <c r="AL19" s="1881"/>
      <c r="AM19" s="1881"/>
      <c r="AN19" s="1881"/>
      <c r="AO19" s="1881"/>
      <c r="AP19" s="1881"/>
      <c r="AQ19" s="1881"/>
      <c r="AR19" s="1881"/>
      <c r="AS19" s="1881"/>
      <c r="AT19" s="1881"/>
      <c r="AU19" s="1881"/>
      <c r="AV19" s="1881"/>
      <c r="AW19" s="1881"/>
      <c r="AX19" s="396"/>
      <c r="AZ19" s="1228"/>
      <c r="BA19" s="1228"/>
      <c r="BB19" s="1228"/>
      <c r="BC19" s="1228"/>
      <c r="BD19" s="1228"/>
      <c r="BE19" s="1228"/>
      <c r="BF19" s="1228"/>
      <c r="BG19" s="1228"/>
      <c r="BH19" s="1228"/>
      <c r="BI19" s="1228"/>
      <c r="BJ19" s="1228"/>
      <c r="BK19" s="1228"/>
      <c r="BL19" s="1228"/>
      <c r="BM19" s="1228"/>
      <c r="BN19" s="1228"/>
      <c r="BO19" s="1228"/>
      <c r="BP19" s="1228"/>
      <c r="BQ19" s="1228"/>
      <c r="BR19" s="1228"/>
      <c r="BS19" s="1228"/>
      <c r="BT19" s="1228"/>
      <c r="BU19" s="1228"/>
      <c r="BV19" s="1228"/>
      <c r="BW19" s="1228"/>
      <c r="BX19" s="1228"/>
      <c r="BY19" s="1228"/>
      <c r="BZ19" s="1228"/>
      <c r="CA19" s="1228"/>
      <c r="CB19" s="1228"/>
      <c r="CC19" s="1228"/>
      <c r="CD19" s="1228"/>
      <c r="CE19" s="1228"/>
      <c r="CF19" s="1353"/>
      <c r="CG19" s="1353"/>
      <c r="CH19" s="1353"/>
      <c r="CI19" s="1353"/>
      <c r="CJ19" s="1353"/>
    </row>
    <row r="20" spans="3:91" ht="12.95" customHeight="1">
      <c r="C20" s="1903"/>
      <c r="D20" s="1904"/>
      <c r="E20" s="1904"/>
      <c r="F20" s="1904"/>
      <c r="G20" s="1904"/>
      <c r="H20" s="1909"/>
      <c r="I20" s="410"/>
      <c r="J20" s="938"/>
      <c r="K20" s="1915" t="s">
        <v>1880</v>
      </c>
      <c r="L20" s="1915"/>
      <c r="M20" s="1915"/>
      <c r="N20" s="1915"/>
      <c r="O20" s="1915"/>
      <c r="P20" s="1915"/>
      <c r="Q20" s="1915"/>
      <c r="R20" s="1915"/>
      <c r="S20" s="1915"/>
      <c r="T20" s="1915"/>
      <c r="U20" s="1915"/>
      <c r="V20" s="1915"/>
      <c r="W20" s="1915"/>
      <c r="X20" s="1915"/>
      <c r="Y20" s="1915"/>
      <c r="Z20" s="1915"/>
      <c r="AA20" s="1915"/>
      <c r="AB20" s="1915"/>
      <c r="AC20" s="1915"/>
      <c r="AD20" s="1915"/>
      <c r="AE20" s="1915"/>
      <c r="AF20" s="1915"/>
      <c r="AG20" s="1915"/>
      <c r="AH20" s="1915"/>
      <c r="AI20" s="1915"/>
      <c r="AJ20" s="1915"/>
      <c r="AK20" s="1915"/>
      <c r="AL20" s="1915"/>
      <c r="AM20" s="1915"/>
      <c r="AN20" s="1915"/>
      <c r="AO20" s="1915"/>
      <c r="AP20" s="1915"/>
      <c r="AQ20" s="1915"/>
      <c r="AR20" s="1915"/>
      <c r="AS20" s="1915"/>
      <c r="AT20" s="1915"/>
      <c r="AU20" s="1915"/>
      <c r="AV20" s="1915"/>
      <c r="AW20" s="1915"/>
      <c r="AX20" s="397"/>
      <c r="AZ20" s="1228"/>
      <c r="BA20" s="1228"/>
      <c r="BB20" s="1228"/>
      <c r="BC20" s="1228"/>
      <c r="BD20" s="1228"/>
      <c r="BE20" s="1228"/>
      <c r="BF20" s="1228"/>
      <c r="BG20" s="1228"/>
      <c r="BH20" s="1228"/>
      <c r="BI20" s="1228"/>
      <c r="BJ20" s="1228"/>
      <c r="BK20" s="1228"/>
      <c r="BL20" s="1228"/>
      <c r="BM20" s="1228"/>
      <c r="BN20" s="1228"/>
      <c r="BO20" s="1228"/>
      <c r="BP20" s="1228"/>
      <c r="BQ20" s="1228"/>
      <c r="BR20" s="1228"/>
      <c r="BS20" s="1228"/>
      <c r="BT20" s="1228"/>
      <c r="BU20" s="1228"/>
      <c r="BV20" s="1228"/>
      <c r="BW20" s="1228"/>
      <c r="BX20" s="1228"/>
      <c r="BY20" s="1228"/>
      <c r="BZ20" s="1228"/>
      <c r="CA20" s="1228"/>
      <c r="CB20" s="1228"/>
      <c r="CC20" s="1228"/>
      <c r="CD20" s="1228"/>
      <c r="CE20" s="1228"/>
      <c r="CF20" s="1353"/>
      <c r="CG20" s="1353"/>
      <c r="CH20" s="1353"/>
      <c r="CI20" s="1353"/>
      <c r="CJ20" s="1353"/>
    </row>
    <row r="21" spans="3:91" ht="12.95" customHeight="1">
      <c r="C21" s="1899" t="s">
        <v>1794</v>
      </c>
      <c r="D21" s="1900"/>
      <c r="E21" s="1900"/>
      <c r="F21" s="1900"/>
      <c r="G21" s="1900"/>
      <c r="H21" s="1908"/>
      <c r="I21" s="407"/>
      <c r="J21" s="407"/>
      <c r="K21" s="1911" t="s">
        <v>1878</v>
      </c>
      <c r="L21" s="1911"/>
      <c r="M21" s="1911"/>
      <c r="N21" s="1911"/>
      <c r="O21" s="1911"/>
      <c r="P21" s="1911"/>
      <c r="Q21" s="1911"/>
      <c r="R21" s="1911"/>
      <c r="S21" s="1911"/>
      <c r="T21" s="1911"/>
      <c r="U21" s="1911"/>
      <c r="V21" s="1911"/>
      <c r="W21" s="1911"/>
      <c r="X21" s="1911"/>
      <c r="Y21" s="1911"/>
      <c r="Z21" s="1911"/>
      <c r="AA21" s="1911"/>
      <c r="AB21" s="1911"/>
      <c r="AC21" s="1911"/>
      <c r="AD21" s="1911"/>
      <c r="AE21" s="1911"/>
      <c r="AF21" s="1911"/>
      <c r="AG21" s="1911"/>
      <c r="AH21" s="1911"/>
      <c r="AI21" s="1911"/>
      <c r="AJ21" s="1911"/>
      <c r="AK21" s="1911"/>
      <c r="AL21" s="1911"/>
      <c r="AM21" s="1911"/>
      <c r="AN21" s="1911"/>
      <c r="AO21" s="1911"/>
      <c r="AP21" s="1911"/>
      <c r="AQ21" s="1911"/>
      <c r="AR21" s="1911"/>
      <c r="AS21" s="1911"/>
      <c r="AT21" s="1911"/>
      <c r="AU21" s="1911"/>
      <c r="AV21" s="1911"/>
      <c r="AW21" s="1911"/>
      <c r="AX21" s="408"/>
      <c r="AZ21" s="1839"/>
      <c r="BA21" s="1349"/>
      <c r="BB21" s="1349"/>
      <c r="BC21" s="1349"/>
      <c r="BD21" s="1349"/>
      <c r="BE21" s="1349"/>
      <c r="BF21" s="1349"/>
      <c r="BG21" s="1349"/>
      <c r="BH21" s="1349"/>
      <c r="BI21" s="1349"/>
      <c r="BJ21" s="1349"/>
      <c r="BK21" s="1349"/>
      <c r="BL21" s="1349"/>
      <c r="BM21" s="1349"/>
      <c r="BN21" s="1349"/>
      <c r="BO21" s="1349"/>
      <c r="BP21" s="1349"/>
      <c r="BQ21" s="1349"/>
      <c r="BR21" s="1349"/>
      <c r="BS21" s="1349"/>
      <c r="BT21" s="1349"/>
      <c r="BU21" s="1349"/>
      <c r="BV21" s="1349"/>
      <c r="BW21" s="1349"/>
      <c r="BX21" s="1349"/>
      <c r="BY21" s="1349"/>
      <c r="BZ21" s="1349"/>
      <c r="CA21" s="1349"/>
      <c r="CB21" s="1349"/>
      <c r="CC21" s="1349"/>
      <c r="CD21" s="1349"/>
      <c r="CE21" s="1349"/>
      <c r="CF21" s="1353"/>
      <c r="CG21" s="1353"/>
      <c r="CH21" s="1353"/>
      <c r="CI21" s="1353"/>
      <c r="CJ21" s="1353"/>
    </row>
    <row r="22" spans="3:91" ht="12.95" customHeight="1">
      <c r="C22" s="1903"/>
      <c r="D22" s="1904"/>
      <c r="E22" s="1904"/>
      <c r="F22" s="1904"/>
      <c r="G22" s="1904"/>
      <c r="H22" s="1909"/>
      <c r="I22" s="410"/>
      <c r="J22" s="410"/>
      <c r="K22" s="1912" t="s">
        <v>1879</v>
      </c>
      <c r="L22" s="1912"/>
      <c r="M22" s="1912"/>
      <c r="N22" s="1912"/>
      <c r="O22" s="1912"/>
      <c r="P22" s="1912"/>
      <c r="Q22" s="1912"/>
      <c r="R22" s="1912"/>
      <c r="S22" s="1912"/>
      <c r="T22" s="1912"/>
      <c r="U22" s="1912"/>
      <c r="V22" s="1912"/>
      <c r="W22" s="1912"/>
      <c r="X22" s="1912"/>
      <c r="Y22" s="1912"/>
      <c r="Z22" s="1912"/>
      <c r="AA22" s="1912"/>
      <c r="AB22" s="1912"/>
      <c r="AC22" s="1912"/>
      <c r="AD22" s="1912"/>
      <c r="AE22" s="1912"/>
      <c r="AF22" s="1912"/>
      <c r="AG22" s="1912"/>
      <c r="AH22" s="1912"/>
      <c r="AI22" s="1912"/>
      <c r="AJ22" s="1912"/>
      <c r="AK22" s="1912"/>
      <c r="AL22" s="1912"/>
      <c r="AM22" s="1912"/>
      <c r="AN22" s="1912"/>
      <c r="AO22" s="1912"/>
      <c r="AP22" s="1912"/>
      <c r="AQ22" s="1912"/>
      <c r="AR22" s="1912"/>
      <c r="AS22" s="1912"/>
      <c r="AT22" s="1912"/>
      <c r="AU22" s="1912"/>
      <c r="AV22" s="1912"/>
      <c r="AW22" s="1912"/>
      <c r="AX22" s="1315"/>
      <c r="AZ22" s="1839"/>
      <c r="BA22" s="1349"/>
      <c r="BB22" s="1349"/>
      <c r="BC22" s="1349"/>
      <c r="BD22" s="1349"/>
      <c r="BE22" s="1349"/>
      <c r="BF22" s="1349"/>
      <c r="BG22" s="1349"/>
      <c r="BH22" s="1349"/>
      <c r="BI22" s="1349"/>
      <c r="BJ22" s="1349"/>
      <c r="BK22" s="1349"/>
      <c r="BL22" s="1349"/>
      <c r="BM22" s="1349"/>
      <c r="BN22" s="1349"/>
      <c r="BO22" s="1349"/>
      <c r="BP22" s="1349"/>
      <c r="BQ22" s="1349"/>
      <c r="BR22" s="1349"/>
      <c r="BS22" s="1349"/>
      <c r="BT22" s="1349"/>
      <c r="BU22" s="1349"/>
      <c r="BV22" s="1349"/>
      <c r="BW22" s="1349"/>
      <c r="BX22" s="1349"/>
      <c r="BY22" s="1349"/>
      <c r="BZ22" s="1349"/>
      <c r="CA22" s="1349"/>
      <c r="CB22" s="1349"/>
      <c r="CC22" s="1349"/>
      <c r="CD22" s="1349"/>
      <c r="CE22" s="1349"/>
      <c r="CF22" s="1353"/>
      <c r="CG22" s="1353"/>
      <c r="CH22" s="1353"/>
      <c r="CI22" s="1353"/>
      <c r="CJ22" s="1353"/>
    </row>
    <row r="23" spans="3:91" ht="12.95" customHeight="1">
      <c r="C23" s="1870" t="s">
        <v>275</v>
      </c>
      <c r="D23" s="1856"/>
      <c r="E23" s="1856"/>
      <c r="F23" s="1856"/>
      <c r="G23" s="1856"/>
      <c r="H23" s="1871"/>
      <c r="I23" s="1870" t="s">
        <v>246</v>
      </c>
      <c r="J23" s="1856"/>
      <c r="K23" s="1868" t="s">
        <v>1582</v>
      </c>
      <c r="L23" s="1868"/>
      <c r="M23" s="1868"/>
      <c r="N23" s="1868"/>
      <c r="O23" s="1868"/>
      <c r="P23" s="1868"/>
      <c r="Q23" s="1868"/>
      <c r="R23" s="1868"/>
      <c r="S23" s="1868"/>
      <c r="T23" s="1868"/>
      <c r="U23" s="1868"/>
      <c r="V23" s="1868"/>
      <c r="W23" s="1868"/>
      <c r="X23" s="1868"/>
      <c r="Y23" s="1868"/>
      <c r="Z23" s="1868"/>
      <c r="AA23" s="399"/>
      <c r="AB23" s="1899" t="s">
        <v>566</v>
      </c>
      <c r="AC23" s="1900"/>
      <c r="AD23" s="1900"/>
      <c r="AE23" s="1900"/>
      <c r="AF23" s="1900"/>
      <c r="AG23" s="1908"/>
      <c r="AH23" s="1868" t="s">
        <v>1582</v>
      </c>
      <c r="AI23" s="1868"/>
      <c r="AJ23" s="1868"/>
      <c r="AK23" s="1868"/>
      <c r="AL23" s="1868"/>
      <c r="AM23" s="1868"/>
      <c r="AN23" s="1868"/>
      <c r="AO23" s="1868"/>
      <c r="AP23" s="1868"/>
      <c r="AQ23" s="1868"/>
      <c r="AR23" s="1868"/>
      <c r="AS23" s="1868"/>
      <c r="AT23" s="1868"/>
      <c r="AU23" s="1868"/>
      <c r="AV23" s="1868"/>
      <c r="AW23" s="1868"/>
      <c r="AX23" s="1919"/>
      <c r="AY23" s="1317"/>
      <c r="AZ23" s="1317"/>
      <c r="BA23" s="1352"/>
      <c r="BB23" s="1352"/>
      <c r="BC23" s="1352"/>
      <c r="BD23" s="1352"/>
      <c r="BE23" s="1352"/>
      <c r="BF23" s="1352"/>
      <c r="BG23" s="1352"/>
      <c r="BH23" s="1352"/>
      <c r="BI23" s="1352"/>
      <c r="BJ23" s="1352"/>
      <c r="BK23" s="1352"/>
      <c r="BL23" s="1352"/>
      <c r="BM23" s="1352"/>
      <c r="BN23" s="1352"/>
      <c r="BO23" s="1352"/>
      <c r="BP23" s="1352"/>
      <c r="BQ23" s="1352"/>
      <c r="BR23" s="1352"/>
      <c r="BS23" s="1352"/>
      <c r="BT23" s="1352"/>
      <c r="BU23" s="1352"/>
      <c r="BV23" s="1352"/>
      <c r="BW23" s="1352"/>
      <c r="BX23" s="1352"/>
      <c r="BY23" s="1352"/>
      <c r="BZ23" s="1352"/>
      <c r="CA23" s="1352"/>
      <c r="CB23" s="1352"/>
      <c r="CC23" s="1352"/>
      <c r="CD23" s="1352"/>
      <c r="CE23" s="1352"/>
      <c r="CF23" s="1352"/>
      <c r="CG23" s="1352"/>
      <c r="CH23" s="1352"/>
      <c r="CI23" s="1352"/>
      <c r="CJ23" s="1352"/>
      <c r="CK23" s="1317"/>
      <c r="CL23" s="1317"/>
      <c r="CM23" s="1317"/>
    </row>
    <row r="24" spans="3:91" ht="12.95" customHeight="1">
      <c r="C24" s="1872"/>
      <c r="D24" s="1859"/>
      <c r="E24" s="1859"/>
      <c r="F24" s="1859"/>
      <c r="G24" s="1859"/>
      <c r="H24" s="1873"/>
      <c r="I24" s="1872" t="s">
        <v>276</v>
      </c>
      <c r="J24" s="1859"/>
      <c r="K24" s="1869" t="s">
        <v>1582</v>
      </c>
      <c r="L24" s="1869"/>
      <c r="M24" s="1869"/>
      <c r="N24" s="1869"/>
      <c r="O24" s="1869"/>
      <c r="P24" s="1869"/>
      <c r="Q24" s="1869"/>
      <c r="R24" s="1869"/>
      <c r="S24" s="1869"/>
      <c r="T24" s="1869"/>
      <c r="U24" s="1869"/>
      <c r="V24" s="1869"/>
      <c r="W24" s="1869"/>
      <c r="X24" s="1869"/>
      <c r="Y24" s="1869"/>
      <c r="Z24" s="1869"/>
      <c r="AA24" s="401"/>
      <c r="AB24" s="1903"/>
      <c r="AC24" s="1904"/>
      <c r="AD24" s="1904"/>
      <c r="AE24" s="1904"/>
      <c r="AF24" s="1904"/>
      <c r="AG24" s="1909"/>
      <c r="AH24" s="1869"/>
      <c r="AI24" s="1869"/>
      <c r="AJ24" s="1869"/>
      <c r="AK24" s="1869"/>
      <c r="AL24" s="1869"/>
      <c r="AM24" s="1869"/>
      <c r="AN24" s="1869"/>
      <c r="AO24" s="1869"/>
      <c r="AP24" s="1869"/>
      <c r="AQ24" s="1869"/>
      <c r="AR24" s="1869"/>
      <c r="AS24" s="1869"/>
      <c r="AT24" s="1869"/>
      <c r="AU24" s="1869"/>
      <c r="AV24" s="1869"/>
      <c r="AW24" s="1869"/>
      <c r="AX24" s="1920"/>
      <c r="AY24" s="1317"/>
      <c r="AZ24" s="1317"/>
      <c r="BA24" s="1352"/>
      <c r="BB24" s="1352"/>
      <c r="BC24" s="1352"/>
      <c r="BD24" s="1352"/>
      <c r="BE24" s="1352"/>
      <c r="BF24" s="1352"/>
      <c r="BG24" s="1352"/>
      <c r="BH24" s="1352"/>
      <c r="BI24" s="1352"/>
      <c r="BJ24" s="1352"/>
      <c r="BK24" s="1352"/>
      <c r="BL24" s="1352"/>
      <c r="BM24" s="1352"/>
      <c r="BN24" s="1352"/>
      <c r="BO24" s="1352"/>
      <c r="BP24" s="1352"/>
      <c r="BQ24" s="1352"/>
      <c r="BR24" s="1352"/>
      <c r="BS24" s="1352"/>
      <c r="BT24" s="1352"/>
      <c r="BU24" s="1352"/>
      <c r="BV24" s="1352"/>
      <c r="BW24" s="1352"/>
      <c r="BX24" s="1352"/>
      <c r="BY24" s="1352"/>
      <c r="BZ24" s="1352"/>
      <c r="CA24" s="1352"/>
      <c r="CB24" s="1352"/>
      <c r="CC24" s="1352"/>
      <c r="CD24" s="1352"/>
      <c r="CE24" s="1352"/>
      <c r="CF24" s="1352"/>
      <c r="CG24" s="1352"/>
      <c r="CH24" s="1352"/>
      <c r="CI24" s="1352"/>
      <c r="CJ24" s="1352"/>
      <c r="CK24" s="1317"/>
      <c r="CL24" s="1317"/>
      <c r="CM24" s="1317"/>
    </row>
    <row r="25" spans="3:91" ht="6.95" customHeight="1">
      <c r="C25" s="1312"/>
      <c r="D25" s="1312"/>
      <c r="E25" s="1312"/>
      <c r="F25" s="1312"/>
      <c r="G25" s="1312"/>
      <c r="H25" s="1312"/>
      <c r="I25" s="1312"/>
      <c r="J25" s="1312"/>
      <c r="K25" s="1312"/>
      <c r="L25" s="1312"/>
      <c r="M25" s="1312"/>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2"/>
      <c r="AL25" s="1312"/>
      <c r="AM25" s="1312"/>
      <c r="AN25" s="1312"/>
      <c r="AO25" s="1312"/>
      <c r="AP25" s="1312"/>
      <c r="AQ25" s="1312"/>
      <c r="AR25" s="1312"/>
      <c r="AS25" s="1312"/>
      <c r="AT25" s="1312"/>
      <c r="AU25" s="1312"/>
      <c r="AV25" s="1312"/>
      <c r="AW25" s="1312"/>
      <c r="AX25" s="1312"/>
      <c r="BA25" s="1353"/>
      <c r="BB25" s="1353"/>
      <c r="BC25" s="1353"/>
      <c r="BD25" s="1353"/>
      <c r="BE25" s="1353"/>
      <c r="BF25" s="1353"/>
      <c r="BG25" s="1353"/>
      <c r="BH25" s="1353"/>
      <c r="BI25" s="1353"/>
      <c r="BJ25" s="1353"/>
      <c r="BK25" s="1353"/>
      <c r="BL25" s="1353"/>
      <c r="BM25" s="1353"/>
      <c r="BN25" s="1353"/>
      <c r="BO25" s="1353"/>
      <c r="BP25" s="1353"/>
      <c r="BQ25" s="1353"/>
      <c r="BR25" s="1353"/>
      <c r="BS25" s="1353"/>
      <c r="BT25" s="1353"/>
      <c r="BU25" s="1353"/>
      <c r="BV25" s="1353"/>
      <c r="BW25" s="1353"/>
      <c r="BX25" s="1353"/>
      <c r="BY25" s="1353"/>
      <c r="BZ25" s="1353"/>
      <c r="CA25" s="1353"/>
      <c r="CB25" s="1353"/>
      <c r="CC25" s="1353"/>
      <c r="CD25" s="1353"/>
      <c r="CE25" s="1353"/>
      <c r="CF25" s="1353"/>
      <c r="CG25" s="1353"/>
      <c r="CH25" s="1353"/>
      <c r="CI25" s="1353"/>
      <c r="CJ25" s="1353"/>
    </row>
    <row r="26" spans="3:91" ht="12.95" customHeight="1">
      <c r="C26" s="1899" t="s">
        <v>280</v>
      </c>
      <c r="D26" s="1900"/>
      <c r="E26" s="1900"/>
      <c r="F26" s="1900"/>
      <c r="G26" s="1900"/>
      <c r="H26" s="1900"/>
      <c r="I26" s="1905" t="s">
        <v>568</v>
      </c>
      <c r="J26" s="1906"/>
      <c r="K26" s="1906"/>
      <c r="L26" s="1906"/>
      <c r="M26" s="1907"/>
      <c r="N26" s="1906" t="s">
        <v>567</v>
      </c>
      <c r="O26" s="1906"/>
      <c r="P26" s="1906"/>
      <c r="Q26" s="1906"/>
      <c r="R26" s="1906"/>
      <c r="S26" s="1906"/>
      <c r="T26" s="1906"/>
      <c r="U26" s="1906"/>
      <c r="V26" s="1906"/>
      <c r="W26" s="1906"/>
      <c r="X26" s="1906"/>
      <c r="Y26" s="1906"/>
      <c r="Z26" s="1906"/>
      <c r="AA26" s="1907"/>
      <c r="AB26" s="1905" t="s">
        <v>569</v>
      </c>
      <c r="AC26" s="1906"/>
      <c r="AD26" s="1906"/>
      <c r="AE26" s="1906"/>
      <c r="AF26" s="1906"/>
      <c r="AG26" s="1906"/>
      <c r="AH26" s="1906"/>
      <c r="AI26" s="1906"/>
      <c r="AJ26" s="1906"/>
      <c r="AK26" s="1906"/>
      <c r="AL26" s="1906"/>
      <c r="AM26" s="1906"/>
      <c r="AN26" s="1906"/>
      <c r="AO26" s="1906"/>
      <c r="AP26" s="1906"/>
      <c r="AQ26" s="1906"/>
      <c r="AR26" s="1906"/>
      <c r="AS26" s="1906"/>
      <c r="AT26" s="1906"/>
      <c r="AU26" s="1906"/>
      <c r="AV26" s="1906"/>
      <c r="AW26" s="1906"/>
      <c r="AX26" s="1907"/>
      <c r="AY26" s="1317"/>
      <c r="AZ26" s="1317"/>
      <c r="BA26" s="1352"/>
      <c r="BB26" s="1352"/>
      <c r="BC26" s="1352"/>
      <c r="BD26" s="1352"/>
      <c r="BE26" s="1352"/>
      <c r="BF26" s="1352"/>
      <c r="BG26" s="1352"/>
      <c r="BH26" s="1352"/>
      <c r="BI26" s="1352"/>
      <c r="BJ26" s="1352"/>
      <c r="BK26" s="1352"/>
      <c r="BL26" s="1352"/>
      <c r="BM26" s="1352"/>
      <c r="BN26" s="1352"/>
      <c r="BO26" s="1352"/>
      <c r="BP26" s="1352"/>
      <c r="BQ26" s="1352"/>
      <c r="BR26" s="1352"/>
      <c r="BS26" s="1352"/>
      <c r="BT26" s="1352"/>
      <c r="BU26" s="1352"/>
      <c r="BV26" s="1352"/>
      <c r="BW26" s="1352"/>
      <c r="BX26" s="1352"/>
      <c r="BY26" s="1352"/>
      <c r="BZ26" s="1352"/>
      <c r="CA26" s="1352"/>
      <c r="CB26" s="1352"/>
      <c r="CC26" s="1352"/>
      <c r="CD26" s="1352"/>
      <c r="CE26" s="1352"/>
      <c r="CF26" s="1352"/>
      <c r="CG26" s="1352"/>
      <c r="CH26" s="1352"/>
      <c r="CI26" s="1352"/>
      <c r="CJ26" s="1352"/>
      <c r="CK26" s="1317"/>
      <c r="CL26" s="1317"/>
      <c r="CM26" s="1317"/>
    </row>
    <row r="27" spans="3:91" ht="12.95" customHeight="1">
      <c r="C27" s="1901"/>
      <c r="D27" s="1902"/>
      <c r="E27" s="1902"/>
      <c r="F27" s="1902"/>
      <c r="G27" s="1902"/>
      <c r="H27" s="1902"/>
      <c r="I27" s="1950" t="s">
        <v>281</v>
      </c>
      <c r="J27" s="1951"/>
      <c r="K27" s="1951"/>
      <c r="L27" s="1951"/>
      <c r="M27" s="1952"/>
      <c r="N27" s="1951" t="s">
        <v>1868</v>
      </c>
      <c r="O27" s="1951"/>
      <c r="P27" s="1951"/>
      <c r="Q27" s="1951"/>
      <c r="R27" s="1951"/>
      <c r="S27" s="1951"/>
      <c r="T27" s="1951"/>
      <c r="U27" s="1951"/>
      <c r="V27" s="1951"/>
      <c r="W27" s="1951"/>
      <c r="X27" s="1951"/>
      <c r="Y27" s="1951"/>
      <c r="Z27" s="1951"/>
      <c r="AA27" s="1952"/>
      <c r="AB27" s="1890" t="s">
        <v>1870</v>
      </c>
      <c r="AC27" s="1891"/>
      <c r="AD27" s="1891"/>
      <c r="AE27" s="1891"/>
      <c r="AF27" s="1891"/>
      <c r="AG27" s="1891"/>
      <c r="AH27" s="1891"/>
      <c r="AI27" s="1891"/>
      <c r="AJ27" s="1891"/>
      <c r="AK27" s="1891"/>
      <c r="AL27" s="1891"/>
      <c r="AM27" s="1891"/>
      <c r="AN27" s="1891"/>
      <c r="AO27" s="1891"/>
      <c r="AP27" s="1891"/>
      <c r="AQ27" s="1891"/>
      <c r="AR27" s="1891"/>
      <c r="AS27" s="1891"/>
      <c r="AT27" s="1891"/>
      <c r="AU27" s="1891"/>
      <c r="AV27" s="1891"/>
      <c r="AW27" s="1891"/>
      <c r="AX27" s="1892"/>
      <c r="AY27" s="1317"/>
      <c r="AZ27" s="1317"/>
      <c r="BA27" s="1352"/>
      <c r="BB27" s="1352"/>
      <c r="BC27" s="1352"/>
      <c r="BD27" s="1352"/>
      <c r="BE27" s="1352"/>
      <c r="BF27" s="1352"/>
      <c r="BG27" s="1352"/>
      <c r="BH27" s="1352"/>
      <c r="BI27" s="1352"/>
      <c r="BJ27" s="1352"/>
      <c r="BK27" s="1352"/>
      <c r="BL27" s="1352"/>
      <c r="BM27" s="1352"/>
      <c r="BN27" s="1352"/>
      <c r="BO27" s="1352"/>
      <c r="BP27" s="1352"/>
      <c r="BQ27" s="1352"/>
      <c r="BR27" s="1352"/>
      <c r="BS27" s="1352"/>
      <c r="BT27" s="1352"/>
      <c r="BU27" s="1352"/>
      <c r="BV27" s="1352"/>
      <c r="BW27" s="1352"/>
      <c r="BX27" s="1352"/>
      <c r="BY27" s="1352"/>
      <c r="BZ27" s="1352"/>
      <c r="CA27" s="1352"/>
      <c r="CB27" s="1352"/>
      <c r="CC27" s="1352"/>
      <c r="CD27" s="1352"/>
      <c r="CE27" s="1352"/>
      <c r="CF27" s="1352"/>
      <c r="CG27" s="1352"/>
      <c r="CH27" s="1352"/>
      <c r="CI27" s="1352"/>
      <c r="CJ27" s="1352"/>
      <c r="CK27" s="1317"/>
      <c r="CL27" s="1317"/>
      <c r="CM27" s="1317"/>
    </row>
    <row r="28" spans="3:91" ht="12.95" customHeight="1">
      <c r="C28" s="1903"/>
      <c r="D28" s="1904"/>
      <c r="E28" s="1904"/>
      <c r="F28" s="1904"/>
      <c r="G28" s="1904"/>
      <c r="H28" s="1904"/>
      <c r="I28" s="1896" t="s">
        <v>283</v>
      </c>
      <c r="J28" s="1897"/>
      <c r="K28" s="1897"/>
      <c r="L28" s="1897"/>
      <c r="M28" s="1898"/>
      <c r="N28" s="1897" t="s">
        <v>1869</v>
      </c>
      <c r="O28" s="1897"/>
      <c r="P28" s="1897"/>
      <c r="Q28" s="1897"/>
      <c r="R28" s="1897"/>
      <c r="S28" s="1897"/>
      <c r="T28" s="1897"/>
      <c r="U28" s="1897"/>
      <c r="V28" s="1897"/>
      <c r="W28" s="1897"/>
      <c r="X28" s="1897"/>
      <c r="Y28" s="1897"/>
      <c r="Z28" s="1897"/>
      <c r="AA28" s="1898"/>
      <c r="AB28" s="1887" t="s">
        <v>1869</v>
      </c>
      <c r="AC28" s="1888"/>
      <c r="AD28" s="1888"/>
      <c r="AE28" s="1888"/>
      <c r="AF28" s="1888"/>
      <c r="AG28" s="1888"/>
      <c r="AH28" s="1888"/>
      <c r="AI28" s="1888"/>
      <c r="AJ28" s="1888"/>
      <c r="AK28" s="1888"/>
      <c r="AL28" s="1888"/>
      <c r="AM28" s="1888"/>
      <c r="AN28" s="1888"/>
      <c r="AO28" s="1888"/>
      <c r="AP28" s="1888"/>
      <c r="AQ28" s="1888"/>
      <c r="AR28" s="1888"/>
      <c r="AS28" s="1888"/>
      <c r="AT28" s="1888"/>
      <c r="AU28" s="1888"/>
      <c r="AV28" s="1888"/>
      <c r="AW28" s="1888"/>
      <c r="AX28" s="1889"/>
      <c r="AY28" s="1317"/>
      <c r="AZ28" s="1317"/>
      <c r="BA28" s="1352"/>
      <c r="BB28" s="1352"/>
      <c r="BC28" s="1352"/>
      <c r="BD28" s="1352"/>
      <c r="BE28" s="1352"/>
      <c r="BF28" s="1352"/>
      <c r="BG28" s="1352"/>
      <c r="BH28" s="1352"/>
      <c r="BI28" s="1352"/>
      <c r="BJ28" s="1352"/>
      <c r="BK28" s="1352"/>
      <c r="BL28" s="1352"/>
      <c r="BM28" s="1352"/>
      <c r="BN28" s="1352"/>
      <c r="BO28" s="1352"/>
      <c r="BP28" s="1352"/>
      <c r="BQ28" s="1352"/>
      <c r="BR28" s="1352"/>
      <c r="BS28" s="1352"/>
      <c r="BT28" s="1352"/>
      <c r="BU28" s="1352"/>
      <c r="BV28" s="1352"/>
      <c r="BW28" s="1352"/>
      <c r="BX28" s="1352"/>
      <c r="BY28" s="1352"/>
      <c r="BZ28" s="1352"/>
      <c r="CA28" s="1352"/>
      <c r="CB28" s="1352"/>
      <c r="CC28" s="1352"/>
      <c r="CD28" s="1352"/>
      <c r="CE28" s="1352"/>
      <c r="CF28" s="1352"/>
      <c r="CG28" s="1352"/>
      <c r="CH28" s="1352"/>
      <c r="CI28" s="1352"/>
      <c r="CJ28" s="1352"/>
      <c r="CK28" s="1317"/>
      <c r="CL28" s="1317"/>
      <c r="CM28" s="1317"/>
    </row>
    <row r="29" spans="3:91" ht="6.95" customHeight="1">
      <c r="C29" s="404"/>
      <c r="D29" s="404"/>
      <c r="E29" s="404"/>
      <c r="F29" s="404"/>
      <c r="G29" s="404"/>
      <c r="H29" s="404"/>
      <c r="I29" s="404"/>
      <c r="J29" s="404"/>
      <c r="K29" s="404"/>
      <c r="L29" s="404"/>
      <c r="M29" s="404"/>
      <c r="N29" s="40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row>
    <row r="30" spans="3:91" ht="12.95" customHeight="1">
      <c r="C30" s="1910" t="s">
        <v>574</v>
      </c>
      <c r="D30" s="1910"/>
      <c r="E30" s="1910"/>
      <c r="F30" s="1910"/>
      <c r="G30" s="1910"/>
      <c r="H30" s="1910"/>
      <c r="I30" s="436">
        <v>6</v>
      </c>
      <c r="J30" s="1900" t="s">
        <v>576</v>
      </c>
      <c r="K30" s="1900"/>
      <c r="L30" s="1900"/>
      <c r="M30" s="1900"/>
      <c r="N30" s="1908"/>
      <c r="O30" s="1890" t="s">
        <v>586</v>
      </c>
      <c r="P30" s="1891"/>
      <c r="Q30" s="1891"/>
      <c r="R30" s="1891"/>
      <c r="S30" s="1891"/>
      <c r="T30" s="1891"/>
      <c r="U30" s="1891"/>
      <c r="V30" s="1891"/>
      <c r="W30" s="1891"/>
      <c r="X30" s="1891"/>
      <c r="Y30" s="1891"/>
      <c r="Z30" s="1891"/>
      <c r="AA30" s="1874" t="s">
        <v>1380</v>
      </c>
      <c r="AB30" s="1874"/>
      <c r="AC30" s="1874"/>
      <c r="AD30" s="1874"/>
      <c r="AE30" s="1874"/>
      <c r="AF30" s="1874"/>
      <c r="AG30" s="1874"/>
      <c r="AH30" s="1874"/>
      <c r="AI30" s="1874"/>
      <c r="AJ30" s="1874"/>
      <c r="AK30" s="1874"/>
      <c r="AL30" s="1874"/>
      <c r="AM30" s="1874" t="s">
        <v>585</v>
      </c>
      <c r="AN30" s="1874"/>
      <c r="AO30" s="1874"/>
      <c r="AP30" s="1874"/>
      <c r="AQ30" s="1874"/>
      <c r="AR30" s="1874"/>
      <c r="AS30" s="1874"/>
      <c r="AT30" s="1874"/>
      <c r="AU30" s="1874"/>
      <c r="AV30" s="1874"/>
      <c r="AW30" s="1874"/>
      <c r="AX30" s="1874"/>
      <c r="AY30" s="1317"/>
      <c r="AZ30" s="1834"/>
      <c r="BA30" s="1347"/>
      <c r="BB30" s="1347"/>
      <c r="BC30" s="1347"/>
      <c r="BD30" s="1347"/>
      <c r="BE30" s="1347"/>
      <c r="BF30" s="1347"/>
      <c r="BG30" s="1347"/>
      <c r="BH30" s="1347"/>
      <c r="BI30" s="1347"/>
      <c r="BJ30" s="1347"/>
      <c r="BK30" s="1347"/>
      <c r="BL30" s="1347"/>
      <c r="BM30" s="1347"/>
      <c r="BN30" s="1347"/>
      <c r="BO30" s="1347"/>
      <c r="BP30" s="1347"/>
      <c r="BQ30" s="1347"/>
      <c r="BR30" s="1347"/>
      <c r="BS30" s="1347"/>
      <c r="BT30" s="1347"/>
      <c r="BU30" s="1347"/>
      <c r="BV30" s="1347"/>
      <c r="BW30" s="1347"/>
      <c r="BX30" s="1347"/>
      <c r="BY30" s="1347"/>
      <c r="BZ30" s="1347"/>
      <c r="CA30" s="1347"/>
      <c r="CB30" s="1347"/>
      <c r="CC30" s="1347"/>
      <c r="CD30" s="1347"/>
      <c r="CE30" s="1347"/>
      <c r="CF30" s="1347"/>
      <c r="CG30" s="1347"/>
      <c r="CH30" s="1347"/>
      <c r="CI30" s="1347"/>
      <c r="CJ30" s="1347"/>
      <c r="CK30" s="1317"/>
      <c r="CL30" s="1317"/>
      <c r="CM30" s="1317"/>
    </row>
    <row r="31" spans="3:91" ht="12.95" customHeight="1">
      <c r="C31" s="1910"/>
      <c r="D31" s="1910"/>
      <c r="E31" s="1910"/>
      <c r="F31" s="1910"/>
      <c r="G31" s="1910"/>
      <c r="H31" s="1910"/>
      <c r="I31" s="419"/>
      <c r="J31" s="1904"/>
      <c r="K31" s="1904"/>
      <c r="L31" s="1904"/>
      <c r="M31" s="1904"/>
      <c r="N31" s="1909"/>
      <c r="O31" s="429" t="s">
        <v>1862</v>
      </c>
      <c r="P31" s="430" t="s">
        <v>572</v>
      </c>
      <c r="Q31" s="431"/>
      <c r="R31" s="431" t="s">
        <v>0</v>
      </c>
      <c r="S31" s="430" t="s">
        <v>571</v>
      </c>
      <c r="T31" s="431"/>
      <c r="U31" s="431"/>
      <c r="V31" s="431" t="s">
        <v>0</v>
      </c>
      <c r="W31" s="430" t="s">
        <v>279</v>
      </c>
      <c r="X31" s="431"/>
      <c r="Y31" s="431"/>
      <c r="Z31" s="432"/>
      <c r="AA31" s="429" t="s">
        <v>1862</v>
      </c>
      <c r="AB31" s="430" t="s">
        <v>572</v>
      </c>
      <c r="AC31" s="431"/>
      <c r="AD31" s="431" t="s">
        <v>0</v>
      </c>
      <c r="AE31" s="430" t="s">
        <v>571</v>
      </c>
      <c r="AF31" s="431"/>
      <c r="AG31" s="431"/>
      <c r="AH31" s="431" t="s">
        <v>0</v>
      </c>
      <c r="AI31" s="430" t="s">
        <v>279</v>
      </c>
      <c r="AJ31" s="431"/>
      <c r="AK31" s="431"/>
      <c r="AL31" s="432"/>
      <c r="AM31" s="429" t="s">
        <v>1862</v>
      </c>
      <c r="AN31" s="430" t="s">
        <v>572</v>
      </c>
      <c r="AO31" s="431"/>
      <c r="AP31" s="431" t="s">
        <v>0</v>
      </c>
      <c r="AQ31" s="430" t="s">
        <v>571</v>
      </c>
      <c r="AR31" s="431"/>
      <c r="AS31" s="431"/>
      <c r="AT31" s="431" t="s">
        <v>0</v>
      </c>
      <c r="AU31" s="430" t="s">
        <v>279</v>
      </c>
      <c r="AV31" s="431"/>
      <c r="AW31" s="431"/>
      <c r="AX31" s="432"/>
      <c r="AY31" s="1317"/>
      <c r="AZ31" s="1834"/>
      <c r="BA31" s="1347"/>
      <c r="BB31" s="1347"/>
      <c r="BC31" s="1347"/>
      <c r="BD31" s="1347"/>
      <c r="BE31" s="1347"/>
      <c r="BF31" s="1347"/>
      <c r="BG31" s="1347"/>
      <c r="BH31" s="1347"/>
      <c r="BI31" s="1347"/>
      <c r="BJ31" s="1347"/>
      <c r="BK31" s="1347"/>
      <c r="BL31" s="1347"/>
      <c r="BM31" s="1347"/>
      <c r="BN31" s="1347"/>
      <c r="BO31" s="1347"/>
      <c r="BP31" s="1347"/>
      <c r="BQ31" s="1347"/>
      <c r="BR31" s="1347"/>
      <c r="BS31" s="1347"/>
      <c r="BT31" s="1347"/>
      <c r="BU31" s="1347"/>
      <c r="BV31" s="1347"/>
      <c r="BW31" s="1347"/>
      <c r="BX31" s="1347"/>
      <c r="BY31" s="1347"/>
      <c r="BZ31" s="1347"/>
      <c r="CA31" s="1347"/>
      <c r="CB31" s="1347"/>
      <c r="CC31" s="1347"/>
      <c r="CD31" s="1347"/>
      <c r="CE31" s="1347"/>
      <c r="CF31" s="1347"/>
      <c r="CG31" s="1347"/>
      <c r="CH31" s="1347"/>
      <c r="CI31" s="1347"/>
      <c r="CJ31" s="1347"/>
      <c r="CK31" s="1317"/>
      <c r="CL31" s="1317"/>
      <c r="CM31" s="1317"/>
    </row>
    <row r="32" spans="3:91" ht="12.95" customHeight="1">
      <c r="C32" s="1910"/>
      <c r="D32" s="1910"/>
      <c r="E32" s="1910"/>
      <c r="F32" s="1910"/>
      <c r="G32" s="1910"/>
      <c r="H32" s="1910"/>
      <c r="I32" s="1910" t="s">
        <v>1796</v>
      </c>
      <c r="J32" s="1910"/>
      <c r="K32" s="1910"/>
      <c r="L32" s="1910"/>
      <c r="M32" s="1910"/>
      <c r="N32" s="1910"/>
      <c r="O32" s="1905" t="s">
        <v>612</v>
      </c>
      <c r="P32" s="1906"/>
      <c r="Q32" s="1906"/>
      <c r="R32" s="1906"/>
      <c r="S32" s="1906"/>
      <c r="T32" s="1906"/>
      <c r="U32" s="1906"/>
      <c r="V32" s="1906"/>
      <c r="W32" s="1906"/>
      <c r="X32" s="1906"/>
      <c r="Y32" s="1906"/>
      <c r="Z32" s="1907"/>
      <c r="AA32" s="1893" t="s">
        <v>613</v>
      </c>
      <c r="AB32" s="1894"/>
      <c r="AC32" s="1894"/>
      <c r="AD32" s="1894"/>
      <c r="AE32" s="1894"/>
      <c r="AF32" s="1894"/>
      <c r="AG32" s="1894"/>
      <c r="AH32" s="1894"/>
      <c r="AI32" s="1893" t="s">
        <v>1386</v>
      </c>
      <c r="AJ32" s="1894"/>
      <c r="AK32" s="1894"/>
      <c r="AL32" s="1894"/>
      <c r="AM32" s="1894"/>
      <c r="AN32" s="1894"/>
      <c r="AO32" s="1894"/>
      <c r="AP32" s="1895"/>
      <c r="AQ32" s="1894" t="s">
        <v>614</v>
      </c>
      <c r="AR32" s="1894"/>
      <c r="AS32" s="1894"/>
      <c r="AT32" s="1894"/>
      <c r="AU32" s="1894"/>
      <c r="AV32" s="1894"/>
      <c r="AW32" s="1894"/>
      <c r="AX32" s="1895"/>
      <c r="AY32" s="423"/>
      <c r="AZ32" s="1834"/>
      <c r="BA32" s="1347"/>
      <c r="BB32" s="1347"/>
      <c r="BC32" s="1347"/>
      <c r="BD32" s="1347"/>
      <c r="BE32" s="1347"/>
      <c r="BF32" s="1347"/>
      <c r="BG32" s="1347"/>
      <c r="BH32" s="1347"/>
      <c r="BI32" s="1347"/>
      <c r="BJ32" s="1347"/>
      <c r="BK32" s="1347"/>
      <c r="BL32" s="1347"/>
      <c r="BM32" s="1347"/>
      <c r="BN32" s="1347"/>
      <c r="BO32" s="1347"/>
      <c r="BP32" s="1347"/>
      <c r="BQ32" s="1347"/>
      <c r="BR32" s="1347"/>
      <c r="BS32" s="1347"/>
      <c r="BT32" s="1347"/>
      <c r="BU32" s="1347"/>
      <c r="BV32" s="1347"/>
      <c r="BW32" s="1347"/>
      <c r="BX32" s="1347"/>
      <c r="BY32" s="1347"/>
      <c r="BZ32" s="1347"/>
      <c r="CA32" s="1347"/>
      <c r="CB32" s="1347"/>
      <c r="CC32" s="1347"/>
      <c r="CD32" s="1347"/>
      <c r="CE32" s="1347"/>
      <c r="CF32" s="1347"/>
      <c r="CG32" s="1347"/>
      <c r="CH32" s="1347"/>
      <c r="CI32" s="1347"/>
      <c r="CJ32" s="1347"/>
      <c r="CK32" s="1317"/>
      <c r="CL32" s="1317"/>
      <c r="CM32" s="1317"/>
    </row>
    <row r="33" spans="3:136" ht="12.95" customHeight="1">
      <c r="C33" s="1910"/>
      <c r="D33" s="1910"/>
      <c r="E33" s="1910"/>
      <c r="F33" s="1910"/>
      <c r="G33" s="1910"/>
      <c r="H33" s="1910"/>
      <c r="I33" s="1910"/>
      <c r="J33" s="1910"/>
      <c r="K33" s="1910"/>
      <c r="L33" s="1910"/>
      <c r="M33" s="1910"/>
      <c r="N33" s="1910"/>
      <c r="O33" s="1890" t="s">
        <v>281</v>
      </c>
      <c r="P33" s="1891"/>
      <c r="Q33" s="1891"/>
      <c r="R33" s="1891"/>
      <c r="S33" s="1937" t="s">
        <v>1874</v>
      </c>
      <c r="T33" s="1938"/>
      <c r="U33" s="1938"/>
      <c r="V33" s="1938"/>
      <c r="W33" s="1938"/>
      <c r="X33" s="1938"/>
      <c r="Y33" s="1938"/>
      <c r="Z33" s="1939"/>
      <c r="AA33" s="1890" t="s">
        <v>1871</v>
      </c>
      <c r="AB33" s="1891"/>
      <c r="AC33" s="1891"/>
      <c r="AD33" s="1891"/>
      <c r="AE33" s="1891"/>
      <c r="AF33" s="1891"/>
      <c r="AG33" s="1891"/>
      <c r="AH33" s="1891"/>
      <c r="AI33" s="1890" t="s">
        <v>1872</v>
      </c>
      <c r="AJ33" s="1891"/>
      <c r="AK33" s="1891"/>
      <c r="AL33" s="1891"/>
      <c r="AM33" s="1891"/>
      <c r="AN33" s="1891"/>
      <c r="AO33" s="1891"/>
      <c r="AP33" s="1892"/>
      <c r="AQ33" s="1891" t="s">
        <v>1873</v>
      </c>
      <c r="AR33" s="1891"/>
      <c r="AS33" s="1891"/>
      <c r="AT33" s="1891"/>
      <c r="AU33" s="1891"/>
      <c r="AV33" s="1891"/>
      <c r="AW33" s="1891"/>
      <c r="AX33" s="1892"/>
      <c r="AY33" s="424"/>
      <c r="AZ33" s="1834"/>
      <c r="BA33" s="1353"/>
      <c r="BB33" s="1353"/>
      <c r="BC33" s="1347"/>
      <c r="BD33" s="1347"/>
      <c r="BE33" s="1347"/>
      <c r="BF33" s="1347"/>
      <c r="BG33" s="1347"/>
      <c r="BH33" s="1347"/>
      <c r="BI33" s="1347"/>
      <c r="BJ33" s="1347"/>
      <c r="BK33" s="1347"/>
      <c r="BL33" s="1347"/>
      <c r="BM33" s="1347"/>
      <c r="BN33" s="1347"/>
      <c r="BO33" s="1347"/>
      <c r="BP33" s="1347"/>
      <c r="BQ33" s="1347"/>
      <c r="BR33" s="1347"/>
      <c r="BS33" s="1347"/>
      <c r="BT33" s="1347"/>
      <c r="BU33" s="1347"/>
      <c r="BV33" s="1347"/>
      <c r="BW33" s="1347"/>
      <c r="BX33" s="1347"/>
      <c r="BY33" s="1347"/>
      <c r="BZ33" s="1347"/>
      <c r="CA33" s="1347"/>
      <c r="CB33" s="1347"/>
      <c r="CC33" s="1347"/>
      <c r="CD33" s="1347"/>
      <c r="CE33" s="1347"/>
      <c r="CF33" s="1347"/>
      <c r="CG33" s="1347"/>
      <c r="CH33" s="1347"/>
      <c r="CI33" s="1347"/>
      <c r="CJ33" s="1347"/>
      <c r="CK33" s="380"/>
      <c r="CL33" s="380"/>
      <c r="CM33" s="380"/>
    </row>
    <row r="34" spans="3:136" ht="12.95" customHeight="1">
      <c r="C34" s="1910"/>
      <c r="D34" s="1910"/>
      <c r="E34" s="1910"/>
      <c r="F34" s="1910"/>
      <c r="G34" s="1910"/>
      <c r="H34" s="1910"/>
      <c r="I34" s="1910"/>
      <c r="J34" s="1910"/>
      <c r="K34" s="1910"/>
      <c r="L34" s="1910"/>
      <c r="M34" s="1910"/>
      <c r="N34" s="1910"/>
      <c r="O34" s="1887" t="s">
        <v>283</v>
      </c>
      <c r="P34" s="1888"/>
      <c r="Q34" s="1888"/>
      <c r="R34" s="1888"/>
      <c r="S34" s="1940" t="s">
        <v>1869</v>
      </c>
      <c r="T34" s="1941"/>
      <c r="U34" s="1941"/>
      <c r="V34" s="1941"/>
      <c r="W34" s="1941"/>
      <c r="X34" s="1941"/>
      <c r="Y34" s="1941"/>
      <c r="Z34" s="1942"/>
      <c r="AA34" s="1887" t="s">
        <v>1869</v>
      </c>
      <c r="AB34" s="1888"/>
      <c r="AC34" s="1888"/>
      <c r="AD34" s="1888"/>
      <c r="AE34" s="1888"/>
      <c r="AF34" s="1888"/>
      <c r="AG34" s="1888"/>
      <c r="AH34" s="1888"/>
      <c r="AI34" s="1887" t="s">
        <v>1869</v>
      </c>
      <c r="AJ34" s="1888"/>
      <c r="AK34" s="1888"/>
      <c r="AL34" s="1888"/>
      <c r="AM34" s="1888"/>
      <c r="AN34" s="1888"/>
      <c r="AO34" s="1888"/>
      <c r="AP34" s="1889"/>
      <c r="AQ34" s="1888" t="s">
        <v>1869</v>
      </c>
      <c r="AR34" s="1888"/>
      <c r="AS34" s="1888"/>
      <c r="AT34" s="1888"/>
      <c r="AU34" s="1888"/>
      <c r="AV34" s="1888"/>
      <c r="AW34" s="1888"/>
      <c r="AX34" s="1889"/>
      <c r="AY34" s="380"/>
      <c r="AZ34" s="1839"/>
      <c r="BA34" s="1349"/>
      <c r="BB34" s="1349"/>
      <c r="BC34" s="1349"/>
      <c r="BD34" s="1349"/>
      <c r="BE34" s="1349"/>
      <c r="BF34" s="1349"/>
      <c r="BG34" s="1349"/>
      <c r="BH34" s="1349"/>
      <c r="BI34" s="1349"/>
      <c r="BJ34" s="1349"/>
      <c r="BK34" s="1349"/>
      <c r="BL34" s="1349"/>
      <c r="BM34" s="1349"/>
      <c r="BN34" s="1349"/>
      <c r="BO34" s="1349"/>
      <c r="BP34" s="1349"/>
      <c r="BQ34" s="1349"/>
      <c r="BR34" s="1349"/>
      <c r="BS34" s="1349"/>
      <c r="BT34" s="1349"/>
      <c r="BU34" s="1349"/>
      <c r="BV34" s="1349"/>
      <c r="BW34" s="1349"/>
      <c r="BX34" s="1349"/>
      <c r="BY34" s="1349"/>
      <c r="BZ34" s="1349"/>
      <c r="CA34" s="1349"/>
      <c r="CB34" s="1349"/>
      <c r="CC34" s="1349"/>
      <c r="CD34" s="1349"/>
      <c r="CE34" s="1349"/>
      <c r="CF34" s="380"/>
      <c r="CG34" s="380"/>
      <c r="CH34" s="380"/>
      <c r="CI34" s="380"/>
      <c r="CJ34" s="380"/>
      <c r="CK34" s="380"/>
      <c r="CL34" s="380"/>
      <c r="CM34" s="380"/>
    </row>
    <row r="35" spans="3:136" ht="6.95" customHeight="1">
      <c r="C35" s="1312"/>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2"/>
      <c r="AL35" s="1312"/>
      <c r="AM35" s="1312"/>
      <c r="AN35" s="1312"/>
      <c r="AO35" s="1312"/>
      <c r="AP35" s="1312"/>
      <c r="AQ35" s="1312"/>
      <c r="AR35" s="1312"/>
      <c r="AS35" s="1312"/>
      <c r="AT35" s="1312"/>
      <c r="AU35" s="1312"/>
      <c r="AV35" s="1312"/>
      <c r="AW35" s="1312"/>
      <c r="AX35" s="1312"/>
      <c r="AZ35" s="1839"/>
      <c r="BA35" s="1349"/>
      <c r="BB35" s="1349"/>
      <c r="BC35" s="1349"/>
      <c r="BD35" s="1349"/>
      <c r="BE35" s="1349"/>
      <c r="BF35" s="1349"/>
      <c r="BG35" s="1349"/>
      <c r="BH35" s="1349"/>
      <c r="BI35" s="1349"/>
      <c r="BJ35" s="1349"/>
      <c r="BK35" s="1349"/>
      <c r="BL35" s="1349"/>
      <c r="BM35" s="1349"/>
      <c r="BN35" s="1349"/>
      <c r="BO35" s="1349"/>
      <c r="BP35" s="1349"/>
      <c r="BQ35" s="1349"/>
      <c r="BR35" s="1349"/>
      <c r="BS35" s="1349"/>
      <c r="BT35" s="1349"/>
      <c r="BU35" s="1349"/>
      <c r="BV35" s="1349"/>
      <c r="BW35" s="1349"/>
      <c r="BX35" s="1349"/>
      <c r="BY35" s="1349"/>
      <c r="BZ35" s="1349"/>
      <c r="CA35" s="1349"/>
      <c r="CB35" s="1349"/>
      <c r="CC35" s="1349"/>
      <c r="CD35" s="1349"/>
      <c r="CE35" s="1349"/>
      <c r="CF35" s="1353"/>
      <c r="CG35" s="1353"/>
      <c r="CH35" s="1353"/>
      <c r="CI35" s="1353"/>
      <c r="CJ35" s="1353"/>
    </row>
    <row r="36" spans="3:136" ht="12.95" customHeight="1">
      <c r="C36" s="1899" t="s">
        <v>1795</v>
      </c>
      <c r="D36" s="1900"/>
      <c r="E36" s="1900"/>
      <c r="F36" s="1900"/>
      <c r="G36" s="1900"/>
      <c r="H36" s="1900"/>
      <c r="I36" s="1900"/>
      <c r="J36" s="1900"/>
      <c r="K36" s="416"/>
      <c r="L36" s="1900" t="s">
        <v>1861</v>
      </c>
      <c r="M36" s="1900"/>
      <c r="N36" s="1900"/>
      <c r="O36" s="1900"/>
      <c r="P36" s="1900"/>
      <c r="Q36" s="1900"/>
      <c r="R36" s="1900"/>
      <c r="S36" s="1900"/>
      <c r="T36" s="1900"/>
      <c r="U36" s="1900"/>
      <c r="V36" s="1900"/>
      <c r="W36" s="1900"/>
      <c r="X36" s="1900"/>
      <c r="Y36" s="1900"/>
      <c r="Z36" s="407"/>
      <c r="AA36" s="1899" t="s">
        <v>632</v>
      </c>
      <c r="AB36" s="1900"/>
      <c r="AC36" s="1900"/>
      <c r="AD36" s="1900"/>
      <c r="AE36" s="1900"/>
      <c r="AF36" s="1900"/>
      <c r="AG36" s="1900"/>
      <c r="AH36" s="416"/>
      <c r="AI36" s="1856" t="s">
        <v>1876</v>
      </c>
      <c r="AJ36" s="1856"/>
      <c r="AK36" s="1856"/>
      <c r="AL36" s="1856"/>
      <c r="AM36" s="1856"/>
      <c r="AN36" s="1856"/>
      <c r="AO36" s="1856"/>
      <c r="AP36" s="1856"/>
      <c r="AQ36" s="1856"/>
      <c r="AR36" s="1856"/>
      <c r="AS36" s="1856"/>
      <c r="AT36" s="1856"/>
      <c r="AU36" s="1856"/>
      <c r="AV36" s="1856"/>
      <c r="AW36" s="1856"/>
      <c r="AX36" s="396"/>
      <c r="AY36" s="1317"/>
      <c r="AZ36" s="1317"/>
      <c r="BA36" s="1317"/>
      <c r="BB36" s="1317"/>
      <c r="BC36" s="1317"/>
      <c r="BD36" s="1317"/>
      <c r="BE36" s="1317"/>
      <c r="BF36" s="1317"/>
      <c r="BG36" s="1317"/>
      <c r="BH36" s="1317"/>
      <c r="BI36" s="1317"/>
      <c r="BJ36" s="1317"/>
      <c r="BK36" s="1317"/>
      <c r="BL36" s="1317"/>
      <c r="BM36" s="1317"/>
      <c r="BN36" s="1317"/>
      <c r="BO36" s="1317"/>
      <c r="BP36" s="1317"/>
      <c r="BQ36" s="1317"/>
      <c r="BR36" s="1317"/>
      <c r="BS36" s="1317"/>
      <c r="BT36" s="1317"/>
      <c r="BU36" s="1317"/>
      <c r="BV36" s="1317"/>
      <c r="BW36" s="1317"/>
      <c r="BX36" s="1317"/>
      <c r="BY36" s="1317"/>
      <c r="BZ36" s="1317"/>
      <c r="CA36" s="1317"/>
      <c r="CB36" s="1317"/>
      <c r="CC36" s="1317"/>
      <c r="CD36" s="1317"/>
      <c r="CE36" s="1317"/>
      <c r="CF36" s="1317"/>
      <c r="CG36" s="1317"/>
      <c r="CH36" s="1317"/>
      <c r="CI36" s="1317"/>
      <c r="CJ36" s="1317"/>
      <c r="CK36" s="1317"/>
      <c r="CL36" s="1317"/>
      <c r="CM36" s="1317"/>
    </row>
    <row r="37" spans="3:136" ht="12.95" customHeight="1">
      <c r="C37" s="1903"/>
      <c r="D37" s="1904"/>
      <c r="E37" s="1904"/>
      <c r="F37" s="1904"/>
      <c r="G37" s="1904"/>
      <c r="H37" s="1904"/>
      <c r="I37" s="1904"/>
      <c r="J37" s="1904"/>
      <c r="K37" s="419"/>
      <c r="L37" s="1904"/>
      <c r="M37" s="1904"/>
      <c r="N37" s="1904"/>
      <c r="O37" s="1904"/>
      <c r="P37" s="1904"/>
      <c r="Q37" s="1904"/>
      <c r="R37" s="1904"/>
      <c r="S37" s="1904"/>
      <c r="T37" s="1904"/>
      <c r="U37" s="1904"/>
      <c r="V37" s="1904"/>
      <c r="W37" s="1904"/>
      <c r="X37" s="1904"/>
      <c r="Y37" s="1904"/>
      <c r="Z37" s="410"/>
      <c r="AA37" s="1903"/>
      <c r="AB37" s="1904"/>
      <c r="AC37" s="1904"/>
      <c r="AD37" s="1904"/>
      <c r="AE37" s="1904"/>
      <c r="AF37" s="1904"/>
      <c r="AG37" s="1904"/>
      <c r="AH37" s="419"/>
      <c r="AI37" s="1859"/>
      <c r="AJ37" s="1859"/>
      <c r="AK37" s="1859"/>
      <c r="AL37" s="1859"/>
      <c r="AM37" s="1859"/>
      <c r="AN37" s="1859"/>
      <c r="AO37" s="1859"/>
      <c r="AP37" s="1859"/>
      <c r="AQ37" s="1859"/>
      <c r="AR37" s="1859"/>
      <c r="AS37" s="1859"/>
      <c r="AT37" s="1859"/>
      <c r="AU37" s="1859"/>
      <c r="AV37" s="1859"/>
      <c r="AW37" s="1859"/>
      <c r="AX37" s="397"/>
      <c r="AY37" s="1317"/>
      <c r="AZ37" s="1317"/>
      <c r="BA37" s="1317"/>
      <c r="BB37" s="1317"/>
      <c r="BC37" s="1317"/>
      <c r="BD37" s="1317"/>
      <c r="BE37" s="1317"/>
      <c r="BF37" s="1317"/>
      <c r="BG37" s="1317"/>
      <c r="BH37" s="1317"/>
      <c r="BI37" s="1317"/>
      <c r="BJ37" s="1317"/>
      <c r="BK37" s="1317"/>
      <c r="BL37" s="1317"/>
      <c r="BM37" s="1317"/>
      <c r="BN37" s="1317"/>
      <c r="BO37" s="1317"/>
      <c r="BP37" s="1317"/>
      <c r="BQ37" s="1317"/>
      <c r="BR37" s="1317"/>
      <c r="BS37" s="1317"/>
      <c r="BT37" s="1317"/>
      <c r="BU37" s="1317"/>
      <c r="BV37" s="1317"/>
      <c r="BW37" s="1317"/>
      <c r="BX37" s="1317"/>
      <c r="BY37" s="1317"/>
      <c r="BZ37" s="1317"/>
      <c r="CA37" s="1317"/>
      <c r="CB37" s="1317"/>
      <c r="CC37" s="1317"/>
      <c r="CD37" s="1317"/>
      <c r="CE37" s="1317"/>
      <c r="CF37" s="1317"/>
      <c r="CG37" s="1317"/>
      <c r="CH37" s="1317"/>
      <c r="CI37" s="1317"/>
      <c r="CJ37" s="1317"/>
      <c r="CK37" s="1317"/>
      <c r="CL37" s="1317"/>
      <c r="CM37" s="1317"/>
    </row>
    <row r="38" spans="3:136" ht="6.95" customHeight="1">
      <c r="C38" s="1312"/>
      <c r="D38" s="1312"/>
      <c r="E38" s="1312"/>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2"/>
      <c r="AJ38" s="1312"/>
      <c r="AK38" s="1312"/>
      <c r="AL38" s="1312"/>
      <c r="AM38" s="1312"/>
      <c r="AN38" s="1312"/>
      <c r="AO38" s="1312"/>
      <c r="AP38" s="1312"/>
      <c r="AQ38" s="1312"/>
      <c r="AR38" s="1312"/>
      <c r="AS38" s="1312"/>
      <c r="AT38" s="1312"/>
      <c r="AU38" s="1312"/>
      <c r="AV38" s="1312"/>
      <c r="AW38" s="1312"/>
      <c r="AX38" s="1312"/>
      <c r="AZ38" s="1357"/>
      <c r="BA38" s="1357"/>
      <c r="BB38" s="1357"/>
      <c r="BC38" s="1357"/>
      <c r="BD38" s="1357"/>
      <c r="BE38" s="1357"/>
      <c r="BF38" s="1357"/>
      <c r="BG38" s="1357"/>
      <c r="BH38" s="1357"/>
      <c r="BI38" s="1357"/>
      <c r="BJ38" s="1357"/>
      <c r="BK38" s="1357"/>
      <c r="BL38" s="1357"/>
      <c r="BM38" s="1357"/>
      <c r="BN38" s="1357"/>
      <c r="BO38" s="1357"/>
      <c r="BP38" s="1357"/>
      <c r="BQ38" s="1357"/>
      <c r="BR38" s="1357"/>
      <c r="BS38" s="1357"/>
      <c r="BT38" s="1357"/>
      <c r="BU38" s="1357"/>
      <c r="BV38" s="1357"/>
      <c r="BW38" s="1357"/>
      <c r="BX38" s="1357"/>
      <c r="BY38" s="1357"/>
      <c r="BZ38" s="1357"/>
      <c r="CA38" s="1357"/>
      <c r="CB38" s="1357"/>
    </row>
    <row r="39" spans="3:136" ht="12.95" customHeight="1">
      <c r="C39" s="1899" t="s">
        <v>626</v>
      </c>
      <c r="D39" s="1900"/>
      <c r="E39" s="1900"/>
      <c r="F39" s="1900"/>
      <c r="G39" s="1900"/>
      <c r="H39" s="1900"/>
      <c r="I39" s="1900"/>
      <c r="J39" s="1908"/>
      <c r="K39" s="407"/>
      <c r="L39" s="1900" t="s">
        <v>1856</v>
      </c>
      <c r="M39" s="1900"/>
      <c r="N39" s="1900"/>
      <c r="O39" s="1900"/>
      <c r="P39" s="1900"/>
      <c r="Q39" s="1900"/>
      <c r="R39" s="1900"/>
      <c r="S39" s="1900"/>
      <c r="T39" s="1900"/>
      <c r="U39" s="1900"/>
      <c r="V39" s="1900"/>
      <c r="W39" s="1900"/>
      <c r="X39" s="1900"/>
      <c r="Y39" s="1900"/>
      <c r="Z39" s="407"/>
      <c r="AA39" s="1899" t="s">
        <v>632</v>
      </c>
      <c r="AB39" s="1900"/>
      <c r="AC39" s="1900"/>
      <c r="AD39" s="1900"/>
      <c r="AE39" s="1900"/>
      <c r="AF39" s="1900"/>
      <c r="AG39" s="1900"/>
      <c r="AH39" s="416"/>
      <c r="AI39" s="1856" t="s">
        <v>1877</v>
      </c>
      <c r="AJ39" s="1856"/>
      <c r="AK39" s="1856"/>
      <c r="AL39" s="1856"/>
      <c r="AM39" s="1856"/>
      <c r="AN39" s="1856"/>
      <c r="AO39" s="1856"/>
      <c r="AP39" s="1856"/>
      <c r="AQ39" s="1856"/>
      <c r="AR39" s="1856"/>
      <c r="AS39" s="1856"/>
      <c r="AT39" s="1856"/>
      <c r="AU39" s="1856"/>
      <c r="AV39" s="1856"/>
      <c r="AW39" s="1856"/>
      <c r="AX39" s="396"/>
      <c r="AY39" s="1317"/>
      <c r="AZ39" s="1358"/>
      <c r="BA39" s="1357"/>
      <c r="BB39" s="1357"/>
      <c r="BC39" s="1357"/>
      <c r="BD39" s="1357"/>
      <c r="BE39" s="1357"/>
      <c r="BF39" s="1357"/>
      <c r="BG39" s="1357"/>
      <c r="BH39" s="1357"/>
      <c r="BI39" s="1357"/>
      <c r="BJ39" s="1357"/>
      <c r="BK39" s="1357"/>
      <c r="BL39" s="1357"/>
      <c r="BM39" s="1357"/>
      <c r="BN39" s="1357"/>
      <c r="BO39" s="1357"/>
      <c r="BP39" s="1357"/>
      <c r="BQ39" s="1357"/>
      <c r="BR39" s="1357"/>
      <c r="BS39" s="1357"/>
      <c r="BT39" s="1357"/>
      <c r="BU39" s="1357"/>
      <c r="BV39" s="1357"/>
      <c r="BW39" s="1357"/>
      <c r="BX39" s="1357"/>
      <c r="BY39" s="1357"/>
      <c r="BZ39" s="1357"/>
      <c r="CA39" s="1357"/>
      <c r="CB39" s="1357"/>
      <c r="CF39" s="1317"/>
      <c r="CG39" s="1317"/>
      <c r="CH39" s="1317"/>
      <c r="CI39" s="1317"/>
      <c r="CJ39" s="1317"/>
      <c r="CK39" s="1317"/>
      <c r="CL39" s="1317"/>
      <c r="CM39" s="1317"/>
    </row>
    <row r="40" spans="3:136" ht="12.95" customHeight="1">
      <c r="C40" s="1903"/>
      <c r="D40" s="1904"/>
      <c r="E40" s="1904"/>
      <c r="F40" s="1904"/>
      <c r="G40" s="1904"/>
      <c r="H40" s="1904"/>
      <c r="I40" s="1904"/>
      <c r="J40" s="1909"/>
      <c r="K40" s="410"/>
      <c r="L40" s="1904"/>
      <c r="M40" s="1904"/>
      <c r="N40" s="1904"/>
      <c r="O40" s="1904"/>
      <c r="P40" s="1904"/>
      <c r="Q40" s="1904"/>
      <c r="R40" s="1904"/>
      <c r="S40" s="1904"/>
      <c r="T40" s="1904"/>
      <c r="U40" s="1904"/>
      <c r="V40" s="1904"/>
      <c r="W40" s="1904"/>
      <c r="X40" s="1904"/>
      <c r="Y40" s="1904"/>
      <c r="Z40" s="410"/>
      <c r="AA40" s="1903"/>
      <c r="AB40" s="1904"/>
      <c r="AC40" s="1904"/>
      <c r="AD40" s="1904"/>
      <c r="AE40" s="1904"/>
      <c r="AF40" s="1904"/>
      <c r="AG40" s="1904"/>
      <c r="AH40" s="419"/>
      <c r="AI40" s="1859"/>
      <c r="AJ40" s="1859"/>
      <c r="AK40" s="1859"/>
      <c r="AL40" s="1859"/>
      <c r="AM40" s="1859"/>
      <c r="AN40" s="1859"/>
      <c r="AO40" s="1859"/>
      <c r="AP40" s="1859"/>
      <c r="AQ40" s="1859"/>
      <c r="AR40" s="1859"/>
      <c r="AS40" s="1859"/>
      <c r="AT40" s="1859"/>
      <c r="AU40" s="1859"/>
      <c r="AV40" s="1859"/>
      <c r="AW40" s="1859"/>
      <c r="AX40" s="397"/>
      <c r="AY40" s="1317"/>
      <c r="AZ40" s="1358"/>
      <c r="BA40" s="1357"/>
      <c r="BB40" s="1357"/>
      <c r="BC40" s="1357"/>
      <c r="BD40" s="1357"/>
      <c r="BE40" s="1357"/>
      <c r="BF40" s="1357"/>
      <c r="BG40" s="1357"/>
      <c r="BH40" s="1357"/>
      <c r="BI40" s="1357"/>
      <c r="BJ40" s="1357"/>
      <c r="BK40" s="1357"/>
      <c r="BL40" s="1357"/>
      <c r="BM40" s="1357"/>
      <c r="BN40" s="1357"/>
      <c r="BO40" s="1357"/>
      <c r="BP40" s="1357"/>
      <c r="BQ40" s="1357"/>
      <c r="BR40" s="1357"/>
      <c r="BS40" s="1357"/>
      <c r="BT40" s="1357"/>
      <c r="BU40" s="1357"/>
      <c r="BV40" s="1357"/>
      <c r="BW40" s="1357"/>
      <c r="BX40" s="1357"/>
      <c r="BY40" s="1357"/>
      <c r="BZ40" s="1357"/>
      <c r="CA40" s="1357"/>
      <c r="CB40" s="1357"/>
      <c r="CF40" s="1317"/>
      <c r="CG40" s="1317"/>
      <c r="CH40" s="1317"/>
      <c r="CI40" s="1317"/>
      <c r="CJ40" s="1317"/>
      <c r="CK40" s="1317"/>
      <c r="CL40" s="1317"/>
      <c r="CM40" s="1317"/>
    </row>
    <row r="41" spans="3:136" ht="12.95" customHeight="1">
      <c r="C41" s="1899" t="s">
        <v>288</v>
      </c>
      <c r="D41" s="1900"/>
      <c r="E41" s="1900"/>
      <c r="F41" s="1900"/>
      <c r="G41" s="1900"/>
      <c r="H41" s="1900"/>
      <c r="I41" s="1900"/>
      <c r="J41" s="1908"/>
      <c r="K41" s="407"/>
      <c r="L41" s="1900" t="s">
        <v>1856</v>
      </c>
      <c r="M41" s="1900"/>
      <c r="N41" s="1900"/>
      <c r="O41" s="1900"/>
      <c r="P41" s="1900"/>
      <c r="Q41" s="1900"/>
      <c r="R41" s="1900"/>
      <c r="S41" s="1900"/>
      <c r="T41" s="1900"/>
      <c r="U41" s="1900"/>
      <c r="V41" s="1900"/>
      <c r="W41" s="1900"/>
      <c r="X41" s="1900"/>
      <c r="Y41" s="1900"/>
      <c r="Z41" s="407"/>
      <c r="AA41" s="1899" t="s">
        <v>632</v>
      </c>
      <c r="AB41" s="1900"/>
      <c r="AC41" s="1900"/>
      <c r="AD41" s="1900"/>
      <c r="AE41" s="1900"/>
      <c r="AF41" s="1900"/>
      <c r="AG41" s="1900"/>
      <c r="AH41" s="416"/>
      <c r="AI41" s="1856" t="s">
        <v>1877</v>
      </c>
      <c r="AJ41" s="1856"/>
      <c r="AK41" s="1856"/>
      <c r="AL41" s="1856"/>
      <c r="AM41" s="1856"/>
      <c r="AN41" s="1856"/>
      <c r="AO41" s="1856"/>
      <c r="AP41" s="1856"/>
      <c r="AQ41" s="1856"/>
      <c r="AR41" s="1856"/>
      <c r="AS41" s="1856"/>
      <c r="AT41" s="1856"/>
      <c r="AU41" s="1856"/>
      <c r="AV41" s="1856"/>
      <c r="AW41" s="1856"/>
      <c r="AX41" s="396"/>
      <c r="AY41" s="1317"/>
      <c r="AZ41" s="1358"/>
      <c r="BA41" s="1357"/>
      <c r="BB41" s="1357"/>
      <c r="BC41" s="1357"/>
      <c r="BD41" s="1357"/>
      <c r="BE41" s="1357"/>
      <c r="BF41" s="1357"/>
      <c r="BG41" s="1357"/>
      <c r="BH41" s="1357"/>
      <c r="BI41" s="1357"/>
      <c r="BJ41" s="1357"/>
      <c r="BK41" s="1357"/>
      <c r="BL41" s="1357"/>
      <c r="BM41" s="1357"/>
      <c r="BN41" s="1357"/>
      <c r="BO41" s="1357"/>
      <c r="BP41" s="1357"/>
      <c r="BQ41" s="1357"/>
      <c r="BR41" s="1357"/>
      <c r="BS41" s="1357"/>
      <c r="BT41" s="1357"/>
      <c r="BU41" s="1357"/>
      <c r="BV41" s="1357"/>
      <c r="BW41" s="1357"/>
      <c r="BX41" s="1357"/>
      <c r="BY41" s="1357"/>
      <c r="BZ41" s="1357"/>
      <c r="CA41" s="1357"/>
      <c r="CB41" s="1357"/>
      <c r="CF41" s="1317"/>
      <c r="CG41" s="1317"/>
      <c r="CH41" s="1317"/>
      <c r="CI41" s="1317"/>
      <c r="CJ41" s="1317"/>
      <c r="CK41" s="1317"/>
      <c r="CL41" s="1317"/>
      <c r="CM41" s="1317"/>
    </row>
    <row r="42" spans="3:136" ht="12.95" customHeight="1">
      <c r="C42" s="1903"/>
      <c r="D42" s="1904"/>
      <c r="E42" s="1904"/>
      <c r="F42" s="1904"/>
      <c r="G42" s="1904"/>
      <c r="H42" s="1904"/>
      <c r="I42" s="1904"/>
      <c r="J42" s="1909"/>
      <c r="K42" s="410"/>
      <c r="L42" s="1904"/>
      <c r="M42" s="1904"/>
      <c r="N42" s="1904"/>
      <c r="O42" s="1904"/>
      <c r="P42" s="1904"/>
      <c r="Q42" s="1904"/>
      <c r="R42" s="1904"/>
      <c r="S42" s="1904"/>
      <c r="T42" s="1904"/>
      <c r="U42" s="1904"/>
      <c r="V42" s="1904"/>
      <c r="W42" s="1904"/>
      <c r="X42" s="1904"/>
      <c r="Y42" s="1904"/>
      <c r="Z42" s="410"/>
      <c r="AA42" s="1903"/>
      <c r="AB42" s="1904"/>
      <c r="AC42" s="1904"/>
      <c r="AD42" s="1904"/>
      <c r="AE42" s="1904"/>
      <c r="AF42" s="1904"/>
      <c r="AG42" s="1904"/>
      <c r="AH42" s="419"/>
      <c r="AI42" s="1859"/>
      <c r="AJ42" s="1859"/>
      <c r="AK42" s="1859"/>
      <c r="AL42" s="1859"/>
      <c r="AM42" s="1859"/>
      <c r="AN42" s="1859"/>
      <c r="AO42" s="1859"/>
      <c r="AP42" s="1859"/>
      <c r="AQ42" s="1859"/>
      <c r="AR42" s="1859"/>
      <c r="AS42" s="1859"/>
      <c r="AT42" s="1859"/>
      <c r="AU42" s="1859"/>
      <c r="AV42" s="1859"/>
      <c r="AW42" s="1859"/>
      <c r="AX42" s="397"/>
      <c r="AY42" s="1317"/>
      <c r="AZ42" s="1358"/>
      <c r="BA42" s="1357"/>
      <c r="BB42" s="1357"/>
      <c r="BC42" s="1357"/>
      <c r="BD42" s="1357"/>
      <c r="BE42" s="1357"/>
      <c r="BF42" s="1357"/>
      <c r="BG42" s="1357"/>
      <c r="BH42" s="1357"/>
      <c r="BI42" s="1357"/>
      <c r="BJ42" s="1357"/>
      <c r="BK42" s="1357"/>
      <c r="BL42" s="1357"/>
      <c r="BM42" s="1357"/>
      <c r="BN42" s="1357"/>
      <c r="BO42" s="1357"/>
      <c r="BP42" s="1357"/>
      <c r="BQ42" s="1357"/>
      <c r="BR42" s="1357"/>
      <c r="BS42" s="1357"/>
      <c r="BT42" s="1357"/>
      <c r="BU42" s="1357"/>
      <c r="BV42" s="1357"/>
      <c r="BW42" s="1357"/>
      <c r="BX42" s="1357"/>
      <c r="BY42" s="1357"/>
      <c r="BZ42" s="1357"/>
      <c r="CA42" s="1357"/>
      <c r="CB42" s="1357"/>
      <c r="CF42" s="1317"/>
      <c r="CG42" s="1317"/>
      <c r="CH42" s="1317"/>
      <c r="CI42" s="1317"/>
      <c r="CJ42" s="1317"/>
      <c r="CK42" s="1317"/>
      <c r="CL42" s="1317"/>
      <c r="CM42" s="1317"/>
    </row>
    <row r="43" spans="3:136" ht="12.95" customHeight="1">
      <c r="C43" s="1913" t="s">
        <v>573</v>
      </c>
      <c r="D43" s="1855"/>
      <c r="E43" s="1881" t="s">
        <v>577</v>
      </c>
      <c r="F43" s="1881"/>
      <c r="G43" s="1881"/>
      <c r="H43" s="1881"/>
      <c r="I43" s="1881"/>
      <c r="J43" s="1881"/>
      <c r="K43" s="409" t="s">
        <v>1862</v>
      </c>
      <c r="L43" s="1881" t="s">
        <v>285</v>
      </c>
      <c r="M43" s="1881"/>
      <c r="N43" s="1882"/>
      <c r="O43" s="409"/>
      <c r="P43" s="1856" t="s">
        <v>1863</v>
      </c>
      <c r="Q43" s="1856"/>
      <c r="R43" s="1856"/>
      <c r="S43" s="1856"/>
      <c r="T43" s="1856"/>
      <c r="U43" s="1856"/>
      <c r="V43" s="1856"/>
      <c r="W43" s="1856"/>
      <c r="X43" s="1856"/>
      <c r="Y43" s="1856"/>
      <c r="Z43" s="407"/>
      <c r="AA43" s="1877" t="s">
        <v>67</v>
      </c>
      <c r="AB43" s="1878"/>
      <c r="AC43" s="1878"/>
      <c r="AD43" s="1878"/>
      <c r="AE43" s="1878"/>
      <c r="AF43" s="1878"/>
      <c r="AG43" s="1879"/>
      <c r="AH43" s="1870" t="s">
        <v>1855</v>
      </c>
      <c r="AI43" s="1856"/>
      <c r="AJ43" s="1856"/>
      <c r="AK43" s="1856"/>
      <c r="AL43" s="1856"/>
      <c r="AM43" s="1856"/>
      <c r="AN43" s="1856"/>
      <c r="AO43" s="1856"/>
      <c r="AP43" s="1856"/>
      <c r="AQ43" s="1871"/>
      <c r="AR43" s="1870" t="s">
        <v>24</v>
      </c>
      <c r="AS43" s="1856"/>
      <c r="AT43" s="1856"/>
      <c r="AU43" s="1856"/>
      <c r="AV43" s="1856"/>
      <c r="AW43" s="1856"/>
      <c r="AX43" s="1871"/>
      <c r="AY43" s="1317"/>
      <c r="AZ43" s="1358"/>
      <c r="BA43" s="1357"/>
      <c r="BB43" s="1357"/>
      <c r="BC43" s="1357"/>
      <c r="BD43" s="1357"/>
      <c r="BE43" s="1357"/>
      <c r="BF43" s="1357"/>
      <c r="BG43" s="1357"/>
      <c r="BH43" s="1357"/>
      <c r="BI43" s="1357"/>
      <c r="BJ43" s="1357"/>
      <c r="BK43" s="1357"/>
      <c r="BL43" s="1357"/>
      <c r="BM43" s="1357"/>
      <c r="BN43" s="1357"/>
      <c r="BO43" s="1357"/>
      <c r="BP43" s="1357"/>
      <c r="BQ43" s="1357"/>
      <c r="BR43" s="1357"/>
      <c r="BS43" s="1357"/>
      <c r="BT43" s="1357"/>
      <c r="BU43" s="1357"/>
      <c r="BV43" s="1357"/>
      <c r="BW43" s="1357"/>
      <c r="BX43" s="1357"/>
      <c r="BY43" s="1357"/>
      <c r="BZ43" s="1357"/>
      <c r="CA43" s="1357"/>
      <c r="CB43" s="1357"/>
      <c r="CI43" s="1317"/>
      <c r="CJ43" s="1317"/>
      <c r="CK43" s="1317"/>
      <c r="CL43" s="1317"/>
      <c r="CM43" s="1317"/>
    </row>
    <row r="44" spans="3:136" ht="12.95" customHeight="1">
      <c r="C44" s="1914" t="s">
        <v>1862</v>
      </c>
      <c r="D44" s="1858"/>
      <c r="E44" s="1915" t="s">
        <v>578</v>
      </c>
      <c r="F44" s="1915"/>
      <c r="G44" s="1915"/>
      <c r="H44" s="1915"/>
      <c r="I44" s="1915"/>
      <c r="J44" s="1915"/>
      <c r="K44" s="411" t="s">
        <v>573</v>
      </c>
      <c r="L44" s="1915" t="s">
        <v>62</v>
      </c>
      <c r="M44" s="1915"/>
      <c r="N44" s="1916"/>
      <c r="O44" s="411"/>
      <c r="P44" s="1859"/>
      <c r="Q44" s="1859"/>
      <c r="R44" s="1859"/>
      <c r="S44" s="1859"/>
      <c r="T44" s="1859"/>
      <c r="U44" s="1859"/>
      <c r="V44" s="1859"/>
      <c r="W44" s="1859"/>
      <c r="X44" s="1859"/>
      <c r="Y44" s="1859"/>
      <c r="Z44" s="410"/>
      <c r="AA44" s="1877"/>
      <c r="AB44" s="1878"/>
      <c r="AC44" s="1878"/>
      <c r="AD44" s="1878"/>
      <c r="AE44" s="1878"/>
      <c r="AF44" s="1878"/>
      <c r="AG44" s="1879"/>
      <c r="AH44" s="1872"/>
      <c r="AI44" s="1859"/>
      <c r="AJ44" s="1859"/>
      <c r="AK44" s="1859"/>
      <c r="AL44" s="1859"/>
      <c r="AM44" s="1859"/>
      <c r="AN44" s="1859"/>
      <c r="AO44" s="1859"/>
      <c r="AP44" s="1859"/>
      <c r="AQ44" s="1873"/>
      <c r="AR44" s="1872" t="s">
        <v>580</v>
      </c>
      <c r="AS44" s="1859"/>
      <c r="AT44" s="1859"/>
      <c r="AU44" s="1859"/>
      <c r="AV44" s="1859"/>
      <c r="AW44" s="1859"/>
      <c r="AX44" s="1873"/>
      <c r="AY44" s="1317"/>
      <c r="AZ44" s="1358"/>
      <c r="BA44" s="1357"/>
      <c r="BB44" s="1357"/>
      <c r="BC44" s="1357"/>
      <c r="BD44" s="1357"/>
      <c r="BE44" s="1357"/>
      <c r="BF44" s="1357"/>
      <c r="BG44" s="1357"/>
      <c r="BH44" s="1357"/>
      <c r="BI44" s="1357"/>
      <c r="BJ44" s="1357"/>
      <c r="BK44" s="1357"/>
      <c r="BL44" s="1357"/>
      <c r="BM44" s="1357"/>
      <c r="BN44" s="1357"/>
      <c r="BO44" s="1357"/>
      <c r="BP44" s="1357"/>
      <c r="BQ44" s="1357"/>
      <c r="BR44" s="1357"/>
      <c r="BS44" s="1357"/>
      <c r="BT44" s="1357"/>
      <c r="BU44" s="1357"/>
      <c r="BV44" s="1357"/>
      <c r="BW44" s="1357"/>
      <c r="BX44" s="1357"/>
      <c r="BY44" s="1357"/>
      <c r="BZ44" s="1357"/>
      <c r="CA44" s="1357"/>
      <c r="CB44" s="1357"/>
      <c r="CI44" s="1317"/>
      <c r="CJ44" s="1317"/>
      <c r="CK44" s="1317"/>
      <c r="CL44" s="1317"/>
      <c r="CM44" s="1317"/>
      <c r="CN44" s="1947"/>
      <c r="CO44" s="1947"/>
      <c r="CP44" s="1947"/>
      <c r="CQ44" s="1947"/>
      <c r="CR44" s="1947"/>
      <c r="CS44" s="1947"/>
      <c r="CT44" s="1947"/>
      <c r="CU44" s="1947"/>
      <c r="CV44" s="1947"/>
      <c r="CW44" s="1947"/>
      <c r="CX44" s="1947"/>
      <c r="CY44" s="1947"/>
      <c r="CZ44" s="1947"/>
      <c r="DA44" s="1947"/>
      <c r="DB44" s="1947"/>
      <c r="DC44" s="1947"/>
      <c r="DD44" s="1947"/>
      <c r="DE44" s="1947"/>
      <c r="DF44" s="1947"/>
      <c r="DG44" s="1947"/>
      <c r="DH44" s="391"/>
      <c r="DI44" s="391"/>
      <c r="DJ44" s="391"/>
      <c r="DK44" s="1947"/>
      <c r="DL44" s="1947"/>
      <c r="DM44" s="1947"/>
      <c r="DN44" s="1947"/>
      <c r="DO44" s="1947"/>
      <c r="DP44" s="1947"/>
      <c r="DQ44" s="1947"/>
      <c r="DR44" s="1947"/>
      <c r="DS44" s="1947"/>
      <c r="DT44" s="1947"/>
      <c r="DU44" s="1947"/>
      <c r="DV44" s="1947"/>
      <c r="DW44" s="1947"/>
      <c r="DX44" s="1947"/>
      <c r="DY44" s="1947"/>
      <c r="DZ44" s="1947"/>
      <c r="EA44" s="1947"/>
      <c r="EB44" s="1947"/>
      <c r="EC44" s="1947"/>
      <c r="ED44" s="1947"/>
      <c r="EE44" s="1947"/>
      <c r="EF44" s="1947"/>
    </row>
    <row r="45" spans="3:136" ht="12.95" customHeight="1">
      <c r="C45" s="1913" t="s">
        <v>573</v>
      </c>
      <c r="D45" s="1855"/>
      <c r="E45" s="1881" t="s">
        <v>577</v>
      </c>
      <c r="F45" s="1881"/>
      <c r="G45" s="1881"/>
      <c r="H45" s="1881"/>
      <c r="I45" s="1881"/>
      <c r="J45" s="1881"/>
      <c r="K45" s="409" t="s">
        <v>573</v>
      </c>
      <c r="L45" s="1881" t="s">
        <v>285</v>
      </c>
      <c r="M45" s="1881"/>
      <c r="N45" s="1882"/>
      <c r="O45" s="409"/>
      <c r="P45" s="1856"/>
      <c r="Q45" s="1856"/>
      <c r="R45" s="1856"/>
      <c r="S45" s="1856"/>
      <c r="T45" s="1856"/>
      <c r="U45" s="1856"/>
      <c r="V45" s="1856"/>
      <c r="W45" s="1856"/>
      <c r="X45" s="1856"/>
      <c r="Y45" s="1856"/>
      <c r="Z45" s="407"/>
      <c r="AA45" s="1877" t="s">
        <v>67</v>
      </c>
      <c r="AB45" s="1878"/>
      <c r="AC45" s="1878"/>
      <c r="AD45" s="1878"/>
      <c r="AE45" s="1878"/>
      <c r="AF45" s="1878"/>
      <c r="AG45" s="1879"/>
      <c r="AH45" s="1870"/>
      <c r="AI45" s="1856"/>
      <c r="AJ45" s="1856"/>
      <c r="AK45" s="1856"/>
      <c r="AL45" s="1856"/>
      <c r="AM45" s="1856"/>
      <c r="AN45" s="1856"/>
      <c r="AO45" s="1856"/>
      <c r="AP45" s="1856"/>
      <c r="AQ45" s="1871"/>
      <c r="AR45" s="1870" t="s">
        <v>24</v>
      </c>
      <c r="AS45" s="1856"/>
      <c r="AT45" s="1856"/>
      <c r="AU45" s="1856"/>
      <c r="AV45" s="1856"/>
      <c r="AW45" s="1856"/>
      <c r="AX45" s="1871"/>
      <c r="AY45" s="1317"/>
      <c r="AZ45" s="1358"/>
      <c r="BA45" s="1357"/>
      <c r="BB45" s="1357"/>
      <c r="BC45" s="1357"/>
      <c r="BD45" s="1357"/>
      <c r="BE45" s="1357"/>
      <c r="BF45" s="1357"/>
      <c r="BG45" s="1357"/>
      <c r="BH45" s="1357"/>
      <c r="BI45" s="1357"/>
      <c r="BJ45" s="1357"/>
      <c r="BK45" s="1357"/>
      <c r="BL45" s="1357"/>
      <c r="BM45" s="1357"/>
      <c r="BN45" s="1357"/>
      <c r="BO45" s="1357"/>
      <c r="BP45" s="1357"/>
      <c r="BQ45" s="1357"/>
      <c r="BR45" s="1357"/>
      <c r="BS45" s="1357"/>
      <c r="BT45" s="1357"/>
      <c r="BU45" s="1357"/>
      <c r="BV45" s="1357"/>
      <c r="BW45" s="1357"/>
      <c r="BX45" s="1357"/>
      <c r="BY45" s="1357"/>
      <c r="BZ45" s="1357"/>
      <c r="CA45" s="1357"/>
      <c r="CB45" s="1357"/>
      <c r="CI45" s="1317"/>
      <c r="CJ45" s="1317"/>
      <c r="CK45" s="1317"/>
      <c r="CL45" s="1317"/>
      <c r="CM45" s="1317"/>
      <c r="CN45" s="1947"/>
      <c r="CO45" s="1947"/>
      <c r="CP45" s="1947"/>
      <c r="CQ45" s="1947"/>
      <c r="CR45" s="1947"/>
      <c r="CS45" s="1947"/>
      <c r="CT45" s="1947"/>
      <c r="CU45" s="1947"/>
      <c r="CV45" s="1947"/>
      <c r="CW45" s="1947"/>
      <c r="CX45" s="1947"/>
      <c r="CY45" s="1947"/>
      <c r="CZ45" s="1947"/>
      <c r="DA45" s="1947"/>
      <c r="DB45" s="1947"/>
      <c r="DC45" s="1947"/>
      <c r="DD45" s="1947"/>
      <c r="DE45" s="1947"/>
      <c r="DF45" s="1947"/>
      <c r="DG45" s="1947"/>
      <c r="DH45" s="391"/>
      <c r="DI45" s="391"/>
      <c r="DJ45" s="391"/>
      <c r="DK45" s="1947"/>
      <c r="DL45" s="1947"/>
      <c r="DM45" s="1947"/>
      <c r="DN45" s="1947"/>
      <c r="DO45" s="1947"/>
      <c r="DP45" s="1947"/>
      <c r="DQ45" s="1947"/>
      <c r="DR45" s="1947"/>
      <c r="DS45" s="1947"/>
      <c r="DT45" s="1947"/>
      <c r="DU45" s="1947"/>
      <c r="DV45" s="1947"/>
      <c r="DW45" s="1947"/>
      <c r="DX45" s="1947"/>
      <c r="DY45" s="1947"/>
      <c r="DZ45" s="1947"/>
      <c r="EA45" s="1947"/>
      <c r="EB45" s="1947"/>
      <c r="EC45" s="1947"/>
      <c r="ED45" s="1947"/>
      <c r="EE45" s="1947"/>
      <c r="EF45" s="1947"/>
    </row>
    <row r="46" spans="3:136" ht="12.95" customHeight="1">
      <c r="C46" s="1914" t="s">
        <v>573</v>
      </c>
      <c r="D46" s="1858"/>
      <c r="E46" s="1915" t="s">
        <v>578</v>
      </c>
      <c r="F46" s="1915"/>
      <c r="G46" s="1915"/>
      <c r="H46" s="1915"/>
      <c r="I46" s="1915"/>
      <c r="J46" s="1915"/>
      <c r="K46" s="411" t="s">
        <v>573</v>
      </c>
      <c r="L46" s="1915" t="s">
        <v>62</v>
      </c>
      <c r="M46" s="1915"/>
      <c r="N46" s="1916"/>
      <c r="O46" s="411"/>
      <c r="P46" s="1859"/>
      <c r="Q46" s="1859"/>
      <c r="R46" s="1859"/>
      <c r="S46" s="1859"/>
      <c r="T46" s="1859"/>
      <c r="U46" s="1859"/>
      <c r="V46" s="1859"/>
      <c r="W46" s="1859"/>
      <c r="X46" s="1859"/>
      <c r="Y46" s="1859"/>
      <c r="Z46" s="410"/>
      <c r="AA46" s="1877"/>
      <c r="AB46" s="1878"/>
      <c r="AC46" s="1878"/>
      <c r="AD46" s="1878"/>
      <c r="AE46" s="1878"/>
      <c r="AF46" s="1878"/>
      <c r="AG46" s="1879"/>
      <c r="AH46" s="1872"/>
      <c r="AI46" s="1859"/>
      <c r="AJ46" s="1859"/>
      <c r="AK46" s="1859"/>
      <c r="AL46" s="1859"/>
      <c r="AM46" s="1859"/>
      <c r="AN46" s="1859"/>
      <c r="AO46" s="1859"/>
      <c r="AP46" s="1859"/>
      <c r="AQ46" s="1873"/>
      <c r="AR46" s="1872" t="s">
        <v>580</v>
      </c>
      <c r="AS46" s="1859"/>
      <c r="AT46" s="1859"/>
      <c r="AU46" s="1859"/>
      <c r="AV46" s="1859"/>
      <c r="AW46" s="1859"/>
      <c r="AX46" s="1873"/>
      <c r="AY46" s="1317"/>
      <c r="AZ46" s="1358"/>
      <c r="BA46" s="1357"/>
      <c r="BB46" s="1357"/>
      <c r="BC46" s="1357"/>
      <c r="BD46" s="1357"/>
      <c r="BE46" s="1357"/>
      <c r="BF46" s="1357"/>
      <c r="BG46" s="1357"/>
      <c r="BH46" s="1357"/>
      <c r="BI46" s="1357"/>
      <c r="BJ46" s="1357"/>
      <c r="BK46" s="1357"/>
      <c r="BL46" s="1357"/>
      <c r="BM46" s="1357"/>
      <c r="BN46" s="1357"/>
      <c r="BO46" s="1357"/>
      <c r="BP46" s="1357"/>
      <c r="BQ46" s="1357"/>
      <c r="BR46" s="1357"/>
      <c r="BS46" s="1357"/>
      <c r="BT46" s="1357"/>
      <c r="BU46" s="1357"/>
      <c r="BV46" s="1357"/>
      <c r="BW46" s="1357"/>
      <c r="BX46" s="1357"/>
      <c r="BY46" s="1357"/>
      <c r="BZ46" s="1357"/>
      <c r="CA46" s="1357"/>
      <c r="CB46" s="1357"/>
      <c r="CI46" s="1317"/>
      <c r="CJ46" s="1317"/>
      <c r="CK46" s="1317"/>
      <c r="CL46" s="1317"/>
      <c r="CM46" s="1317"/>
      <c r="CN46" s="1947"/>
      <c r="CO46" s="1947"/>
      <c r="CP46" s="1947"/>
      <c r="CQ46" s="1947"/>
      <c r="CR46" s="1947"/>
      <c r="CS46" s="1947"/>
      <c r="CT46" s="1947"/>
      <c r="CU46" s="1947"/>
      <c r="CV46" s="1947"/>
      <c r="CW46" s="1947"/>
      <c r="CX46" s="1947"/>
      <c r="CY46" s="1947"/>
      <c r="CZ46" s="1947"/>
      <c r="DA46" s="1947"/>
      <c r="DB46" s="1947"/>
      <c r="DC46" s="1947"/>
      <c r="DD46" s="1947"/>
      <c r="DE46" s="1947"/>
      <c r="DF46" s="1947"/>
      <c r="DG46" s="1947"/>
      <c r="DH46" s="391"/>
      <c r="DI46" s="391"/>
      <c r="DJ46" s="391"/>
      <c r="DK46" s="1947"/>
      <c r="DL46" s="1947"/>
      <c r="DM46" s="1947"/>
      <c r="DN46" s="1947"/>
      <c r="DO46" s="1947"/>
      <c r="DP46" s="1947"/>
      <c r="DQ46" s="1947"/>
      <c r="DR46" s="1947"/>
      <c r="DS46" s="1947"/>
      <c r="DT46" s="1947"/>
      <c r="DU46" s="1947"/>
      <c r="DV46" s="1947"/>
      <c r="DW46" s="1947"/>
      <c r="DX46" s="1947"/>
      <c r="DY46" s="1947"/>
      <c r="DZ46" s="1947"/>
      <c r="EA46" s="1947"/>
      <c r="EB46" s="1947"/>
      <c r="EC46" s="1947"/>
      <c r="ED46" s="1947"/>
      <c r="EE46" s="1947"/>
      <c r="EF46" s="1947"/>
    </row>
    <row r="47" spans="3:136" ht="12.95" customHeight="1">
      <c r="C47" s="1899" t="s">
        <v>1799</v>
      </c>
      <c r="D47" s="1900"/>
      <c r="E47" s="1900"/>
      <c r="F47" s="1900"/>
      <c r="G47" s="1900"/>
      <c r="H47" s="1900"/>
      <c r="I47" s="1900"/>
      <c r="J47" s="1908"/>
      <c r="K47" s="407"/>
      <c r="L47" s="1900"/>
      <c r="M47" s="1900"/>
      <c r="N47" s="1900"/>
      <c r="O47" s="1900"/>
      <c r="P47" s="1900"/>
      <c r="Q47" s="1900"/>
      <c r="R47" s="1900"/>
      <c r="S47" s="1900"/>
      <c r="T47" s="1900"/>
      <c r="U47" s="1900"/>
      <c r="V47" s="1900"/>
      <c r="W47" s="1900"/>
      <c r="X47" s="1900"/>
      <c r="Y47" s="1900"/>
      <c r="Z47" s="407"/>
      <c r="AA47" s="1877" t="s">
        <v>67</v>
      </c>
      <c r="AB47" s="1878"/>
      <c r="AC47" s="1878"/>
      <c r="AD47" s="1878"/>
      <c r="AE47" s="1878"/>
      <c r="AF47" s="1878"/>
      <c r="AG47" s="1879"/>
      <c r="AH47" s="1870"/>
      <c r="AI47" s="1856"/>
      <c r="AJ47" s="1856"/>
      <c r="AK47" s="1856"/>
      <c r="AL47" s="1856"/>
      <c r="AM47" s="1856"/>
      <c r="AN47" s="1856"/>
      <c r="AO47" s="1856"/>
      <c r="AP47" s="1856"/>
      <c r="AQ47" s="1871"/>
      <c r="AR47" s="1870" t="s">
        <v>24</v>
      </c>
      <c r="AS47" s="1856"/>
      <c r="AT47" s="1856"/>
      <c r="AU47" s="1856"/>
      <c r="AV47" s="1856"/>
      <c r="AW47" s="1856"/>
      <c r="AX47" s="1871"/>
      <c r="AY47" s="1317"/>
      <c r="AZ47" s="1839"/>
      <c r="BA47" s="1357"/>
      <c r="BB47" s="1357"/>
      <c r="BC47" s="1357"/>
      <c r="BD47" s="1357"/>
      <c r="BE47" s="1357"/>
      <c r="BF47" s="1357"/>
      <c r="BG47" s="1357"/>
      <c r="BH47" s="1357"/>
      <c r="BI47" s="1357"/>
      <c r="BJ47" s="1357"/>
      <c r="BK47" s="1357"/>
      <c r="BL47" s="1357"/>
      <c r="BM47" s="1357"/>
      <c r="BN47" s="1357"/>
      <c r="BO47" s="1357"/>
      <c r="BP47" s="1357"/>
      <c r="BQ47" s="1357"/>
      <c r="BR47" s="1357"/>
      <c r="BS47" s="1357"/>
      <c r="BT47" s="1357"/>
      <c r="BU47" s="1357"/>
      <c r="BV47" s="1357"/>
      <c r="BW47" s="1357"/>
      <c r="BX47" s="1357"/>
      <c r="BY47" s="1357"/>
      <c r="BZ47" s="1357"/>
      <c r="CA47" s="1357"/>
      <c r="CB47" s="1357"/>
      <c r="CF47" s="1349"/>
      <c r="CG47" s="1349"/>
      <c r="CI47" s="1317"/>
      <c r="CJ47" s="1317"/>
      <c r="CK47" s="1317"/>
      <c r="CL47" s="1317"/>
      <c r="CM47" s="1317"/>
      <c r="CN47" s="1947"/>
      <c r="CO47" s="1947"/>
      <c r="CP47" s="1947"/>
      <c r="CQ47" s="1947"/>
      <c r="CR47" s="1947"/>
      <c r="CS47" s="1947"/>
      <c r="CT47" s="1947"/>
      <c r="CU47" s="1947"/>
      <c r="CV47" s="1947"/>
      <c r="CW47" s="1947"/>
      <c r="CX47" s="1947"/>
      <c r="CY47" s="1947"/>
      <c r="CZ47" s="1947"/>
      <c r="DA47" s="1947"/>
      <c r="DB47" s="1947"/>
      <c r="DC47" s="1947"/>
      <c r="DD47" s="1947"/>
      <c r="DE47" s="1947"/>
      <c r="DF47" s="1947"/>
      <c r="DG47" s="1947"/>
      <c r="DH47" s="391"/>
      <c r="DI47" s="391"/>
      <c r="DJ47" s="391"/>
      <c r="DK47" s="1947"/>
      <c r="DL47" s="1947"/>
      <c r="DM47" s="1947"/>
      <c r="DN47" s="1947"/>
      <c r="DO47" s="1947"/>
      <c r="DP47" s="1947"/>
      <c r="DQ47" s="1947"/>
      <c r="DR47" s="1947"/>
      <c r="DS47" s="1947"/>
      <c r="DT47" s="1947"/>
      <c r="DU47" s="1947"/>
      <c r="DV47" s="1947"/>
      <c r="DW47" s="1947"/>
      <c r="DX47" s="1947"/>
      <c r="DY47" s="1947"/>
      <c r="DZ47" s="1947"/>
      <c r="EA47" s="1947"/>
      <c r="EB47" s="1947"/>
      <c r="EC47" s="1947"/>
      <c r="ED47" s="1947"/>
      <c r="EE47" s="1947"/>
      <c r="EF47" s="1947"/>
    </row>
    <row r="48" spans="3:136" ht="12.95" customHeight="1">
      <c r="C48" s="1903"/>
      <c r="D48" s="1904"/>
      <c r="E48" s="1904"/>
      <c r="F48" s="1904"/>
      <c r="G48" s="1904"/>
      <c r="H48" s="1904"/>
      <c r="I48" s="1904"/>
      <c r="J48" s="1909"/>
      <c r="K48" s="410"/>
      <c r="L48" s="1904"/>
      <c r="M48" s="1904"/>
      <c r="N48" s="1904"/>
      <c r="O48" s="1904"/>
      <c r="P48" s="1904"/>
      <c r="Q48" s="1904"/>
      <c r="R48" s="1904"/>
      <c r="S48" s="1904"/>
      <c r="T48" s="1904"/>
      <c r="U48" s="1904"/>
      <c r="V48" s="1904"/>
      <c r="W48" s="1904"/>
      <c r="X48" s="1904"/>
      <c r="Y48" s="1904"/>
      <c r="Z48" s="410"/>
      <c r="AA48" s="1877"/>
      <c r="AB48" s="1878"/>
      <c r="AC48" s="1878"/>
      <c r="AD48" s="1878"/>
      <c r="AE48" s="1878"/>
      <c r="AF48" s="1878"/>
      <c r="AG48" s="1879"/>
      <c r="AH48" s="1872"/>
      <c r="AI48" s="1859"/>
      <c r="AJ48" s="1859"/>
      <c r="AK48" s="1859"/>
      <c r="AL48" s="1859"/>
      <c r="AM48" s="1859"/>
      <c r="AN48" s="1859"/>
      <c r="AO48" s="1859"/>
      <c r="AP48" s="1859"/>
      <c r="AQ48" s="1873"/>
      <c r="AR48" s="1872" t="s">
        <v>580</v>
      </c>
      <c r="AS48" s="1859"/>
      <c r="AT48" s="1859"/>
      <c r="AU48" s="1859"/>
      <c r="AV48" s="1859"/>
      <c r="AW48" s="1859"/>
      <c r="AX48" s="1873"/>
      <c r="AY48" s="1317"/>
      <c r="AZ48" s="1839"/>
      <c r="BA48" s="1357"/>
      <c r="BB48" s="1357"/>
      <c r="BC48" s="1357"/>
      <c r="BD48" s="1357"/>
      <c r="BE48" s="1357"/>
      <c r="BF48" s="1357"/>
      <c r="BG48" s="1357"/>
      <c r="BH48" s="1357"/>
      <c r="BI48" s="1357"/>
      <c r="BJ48" s="1357"/>
      <c r="BK48" s="1357"/>
      <c r="BL48" s="1357"/>
      <c r="BM48" s="1357"/>
      <c r="BN48" s="1357"/>
      <c r="BO48" s="1357"/>
      <c r="BP48" s="1357"/>
      <c r="BQ48" s="1357"/>
      <c r="BR48" s="1357"/>
      <c r="BS48" s="1357"/>
      <c r="BT48" s="1357"/>
      <c r="BU48" s="1357"/>
      <c r="BV48" s="1357"/>
      <c r="BW48" s="1357"/>
      <c r="BX48" s="1357"/>
      <c r="BY48" s="1357"/>
      <c r="BZ48" s="1357"/>
      <c r="CA48" s="1357"/>
      <c r="CB48" s="1357"/>
      <c r="CF48" s="1349"/>
      <c r="CG48" s="1349"/>
      <c r="CI48" s="1317"/>
      <c r="CJ48" s="1317"/>
      <c r="CK48" s="1317"/>
      <c r="CL48" s="1317"/>
      <c r="CM48" s="1317"/>
      <c r="CN48" s="1947"/>
      <c r="CO48" s="1947"/>
      <c r="CP48" s="1947"/>
      <c r="CQ48" s="1947"/>
      <c r="CR48" s="1947"/>
      <c r="CS48" s="1947"/>
      <c r="CT48" s="1947"/>
      <c r="CU48" s="1947"/>
      <c r="CV48" s="1947"/>
      <c r="CW48" s="1947"/>
      <c r="CX48" s="1947"/>
      <c r="CY48" s="1947"/>
      <c r="CZ48" s="1947"/>
      <c r="DA48" s="1947"/>
      <c r="DB48" s="1947"/>
      <c r="DC48" s="1947"/>
      <c r="DD48" s="1947"/>
      <c r="DE48" s="1947"/>
      <c r="DF48" s="1947"/>
      <c r="DG48" s="1947"/>
      <c r="DH48" s="391"/>
      <c r="DI48" s="391"/>
      <c r="DJ48" s="391"/>
      <c r="DK48" s="1947"/>
      <c r="DL48" s="1947"/>
      <c r="DM48" s="1947"/>
      <c r="DN48" s="1947"/>
      <c r="DO48" s="1947"/>
      <c r="DP48" s="1947"/>
      <c r="DQ48" s="1947"/>
      <c r="DR48" s="1947"/>
      <c r="DS48" s="1947"/>
      <c r="DT48" s="1947"/>
      <c r="DU48" s="1947"/>
      <c r="DV48" s="1947"/>
      <c r="DW48" s="1947"/>
      <c r="DX48" s="1947"/>
      <c r="DY48" s="1947"/>
      <c r="DZ48" s="1947"/>
      <c r="EA48" s="1947"/>
      <c r="EB48" s="1947"/>
      <c r="EC48" s="1947"/>
      <c r="ED48" s="1947"/>
      <c r="EE48" s="1947"/>
      <c r="EF48" s="1947"/>
    </row>
    <row r="49" spans="3:136" ht="9.9499999999999993" customHeight="1">
      <c r="C49" s="1880" t="s">
        <v>1909</v>
      </c>
      <c r="D49" s="1881"/>
      <c r="E49" s="1881"/>
      <c r="F49" s="1881"/>
      <c r="G49" s="1881"/>
      <c r="H49" s="1881"/>
      <c r="I49" s="1881"/>
      <c r="J49" s="1882"/>
      <c r="K49" s="1307"/>
      <c r="L49" s="1856" t="s">
        <v>1867</v>
      </c>
      <c r="M49" s="1856"/>
      <c r="N49" s="1856"/>
      <c r="O49" s="1856"/>
      <c r="P49" s="1856"/>
      <c r="Q49" s="1856"/>
      <c r="R49" s="1856"/>
      <c r="S49" s="1856"/>
      <c r="T49" s="1856"/>
      <c r="U49" s="1856"/>
      <c r="V49" s="1856"/>
      <c r="W49" s="1856"/>
      <c r="X49" s="1856"/>
      <c r="Y49" s="1856"/>
      <c r="Z49" s="937"/>
      <c r="AA49" s="1880" t="s">
        <v>1909</v>
      </c>
      <c r="AB49" s="1881"/>
      <c r="AC49" s="1881"/>
      <c r="AD49" s="1881"/>
      <c r="AE49" s="1881"/>
      <c r="AF49" s="1881"/>
      <c r="AG49" s="1881"/>
      <c r="AH49" s="1882"/>
      <c r="AI49" s="1307"/>
      <c r="AJ49" s="1856"/>
      <c r="AK49" s="1856"/>
      <c r="AL49" s="1856"/>
      <c r="AM49" s="1856"/>
      <c r="AN49" s="1856"/>
      <c r="AO49" s="1856"/>
      <c r="AP49" s="1856"/>
      <c r="AQ49" s="1856"/>
      <c r="AR49" s="1856"/>
      <c r="AS49" s="1856"/>
      <c r="AT49" s="1856"/>
      <c r="AU49" s="1856"/>
      <c r="AV49" s="1856"/>
      <c r="AW49" s="1856"/>
      <c r="AX49" s="396"/>
      <c r="AZ49" s="1357"/>
      <c r="BA49" s="1357"/>
      <c r="BB49" s="1357"/>
      <c r="BC49" s="1357"/>
      <c r="BD49" s="1357"/>
      <c r="BE49" s="1357"/>
      <c r="BF49" s="1357"/>
      <c r="BG49" s="1357"/>
      <c r="BH49" s="1357"/>
      <c r="BI49" s="1357"/>
      <c r="BJ49" s="1357"/>
      <c r="BK49" s="1357"/>
      <c r="BL49" s="1357"/>
      <c r="BM49" s="1357"/>
      <c r="BN49" s="1357"/>
      <c r="BO49" s="1357"/>
      <c r="BP49" s="1357"/>
      <c r="BQ49" s="1357"/>
      <c r="BR49" s="1357"/>
      <c r="BS49" s="1357"/>
      <c r="BT49" s="1357"/>
      <c r="BU49" s="1357"/>
      <c r="BV49" s="1357"/>
      <c r="BW49" s="1357"/>
      <c r="BX49" s="1357"/>
      <c r="BY49" s="1357"/>
      <c r="BZ49" s="1357"/>
      <c r="CA49" s="1357"/>
      <c r="CB49" s="1357"/>
      <c r="CN49" s="1947"/>
      <c r="CO49" s="1947"/>
      <c r="CP49" s="1947"/>
      <c r="CQ49" s="1947"/>
      <c r="CR49" s="1947"/>
      <c r="CS49" s="1947"/>
      <c r="CT49" s="1947"/>
      <c r="CU49" s="1947"/>
      <c r="CV49" s="1947"/>
      <c r="CW49" s="1947"/>
      <c r="CX49" s="1947"/>
      <c r="CY49" s="1947"/>
      <c r="CZ49" s="1947"/>
      <c r="DA49" s="1947"/>
      <c r="DB49" s="1947"/>
      <c r="DC49" s="1947"/>
      <c r="DD49" s="1947"/>
      <c r="DE49" s="1947"/>
      <c r="DF49" s="1947"/>
      <c r="DG49" s="1947"/>
      <c r="DH49" s="391"/>
      <c r="DI49" s="391"/>
      <c r="DJ49" s="391"/>
      <c r="DK49" s="1947"/>
      <c r="DL49" s="1947"/>
      <c r="DM49" s="1947"/>
      <c r="DN49" s="1947"/>
      <c r="DO49" s="1947"/>
      <c r="DP49" s="1947"/>
      <c r="DQ49" s="1947"/>
      <c r="DR49" s="1947"/>
      <c r="DS49" s="1947"/>
      <c r="DT49" s="1947"/>
      <c r="DU49" s="1947"/>
      <c r="DV49" s="1947"/>
      <c r="DW49" s="1947"/>
      <c r="DX49" s="1947"/>
      <c r="DY49" s="1947"/>
      <c r="DZ49" s="1947"/>
      <c r="EA49" s="1947"/>
      <c r="EB49" s="1947"/>
      <c r="EC49" s="1947"/>
      <c r="ED49" s="1947"/>
      <c r="EE49" s="1947"/>
      <c r="EF49" s="1947"/>
    </row>
    <row r="50" spans="3:136" ht="9.9499999999999993" customHeight="1">
      <c r="C50" s="1883"/>
      <c r="D50" s="1884"/>
      <c r="E50" s="1884"/>
      <c r="F50" s="1884"/>
      <c r="G50" s="1884"/>
      <c r="H50" s="1884"/>
      <c r="I50" s="1884"/>
      <c r="J50" s="1885"/>
      <c r="K50" s="394"/>
      <c r="L50" s="1859"/>
      <c r="M50" s="1859"/>
      <c r="N50" s="1859"/>
      <c r="O50" s="1859"/>
      <c r="P50" s="1859"/>
      <c r="Q50" s="1859"/>
      <c r="R50" s="1859"/>
      <c r="S50" s="1859"/>
      <c r="T50" s="1859"/>
      <c r="U50" s="1859"/>
      <c r="V50" s="1859"/>
      <c r="W50" s="1859"/>
      <c r="X50" s="1859"/>
      <c r="Y50" s="1859"/>
      <c r="Z50" s="938"/>
      <c r="AA50" s="1883"/>
      <c r="AB50" s="1884"/>
      <c r="AC50" s="1884"/>
      <c r="AD50" s="1884"/>
      <c r="AE50" s="1884"/>
      <c r="AF50" s="1884"/>
      <c r="AG50" s="1884"/>
      <c r="AH50" s="1885"/>
      <c r="AI50" s="394"/>
      <c r="AJ50" s="1859"/>
      <c r="AK50" s="1859"/>
      <c r="AL50" s="1859"/>
      <c r="AM50" s="1859"/>
      <c r="AN50" s="1859"/>
      <c r="AO50" s="1859"/>
      <c r="AP50" s="1859"/>
      <c r="AQ50" s="1859"/>
      <c r="AR50" s="1859"/>
      <c r="AS50" s="1859"/>
      <c r="AT50" s="1859"/>
      <c r="AU50" s="1859"/>
      <c r="AV50" s="1859"/>
      <c r="AW50" s="1859"/>
      <c r="AX50" s="397"/>
      <c r="AZ50" s="1357"/>
      <c r="BA50" s="1357"/>
      <c r="BB50" s="1357"/>
      <c r="BC50" s="1357"/>
      <c r="BD50" s="1357"/>
      <c r="BE50" s="1357"/>
      <c r="BF50" s="1357"/>
      <c r="BG50" s="1357"/>
      <c r="BH50" s="1357"/>
      <c r="BI50" s="1357"/>
      <c r="BJ50" s="1357"/>
      <c r="BK50" s="1357"/>
      <c r="BL50" s="1357"/>
      <c r="BM50" s="1357"/>
      <c r="BN50" s="1357"/>
      <c r="BO50" s="1357"/>
      <c r="BP50" s="1357"/>
      <c r="BQ50" s="1357"/>
      <c r="BR50" s="1357"/>
      <c r="BS50" s="1357"/>
      <c r="BT50" s="1357"/>
      <c r="BU50" s="1357"/>
      <c r="BV50" s="1357"/>
      <c r="BW50" s="1357"/>
      <c r="BX50" s="1357"/>
      <c r="BY50" s="1357"/>
      <c r="BZ50" s="1357"/>
      <c r="CA50" s="1357"/>
      <c r="CB50" s="1357"/>
      <c r="CN50" s="1947"/>
      <c r="CO50" s="1947"/>
      <c r="CP50" s="1947"/>
      <c r="CQ50" s="1947"/>
      <c r="CR50" s="1947"/>
      <c r="CS50" s="1947"/>
      <c r="CT50" s="1947"/>
      <c r="CU50" s="1947"/>
      <c r="CV50" s="1947"/>
      <c r="CW50" s="1947"/>
      <c r="CX50" s="1947"/>
      <c r="CY50" s="1947"/>
      <c r="CZ50" s="1947"/>
      <c r="DA50" s="1947"/>
      <c r="DB50" s="1947"/>
      <c r="DC50" s="1947"/>
      <c r="DD50" s="1947"/>
      <c r="DE50" s="1947"/>
      <c r="DF50" s="1947"/>
      <c r="DG50" s="1947"/>
      <c r="DH50" s="391"/>
      <c r="DI50" s="391"/>
      <c r="DJ50" s="391"/>
      <c r="DK50" s="1947"/>
      <c r="DL50" s="1947"/>
      <c r="DM50" s="1947"/>
      <c r="DN50" s="1947"/>
      <c r="DO50" s="1947"/>
      <c r="DP50" s="1947"/>
      <c r="DQ50" s="1947"/>
      <c r="DR50" s="1947"/>
      <c r="DS50" s="1947"/>
      <c r="DT50" s="1947"/>
      <c r="DU50" s="1947"/>
      <c r="DV50" s="1947"/>
      <c r="DW50" s="1947"/>
      <c r="DX50" s="1947"/>
      <c r="DY50" s="1947"/>
      <c r="DZ50" s="1947"/>
      <c r="EA50" s="1947"/>
      <c r="EB50" s="1947"/>
      <c r="EC50" s="1947"/>
      <c r="ED50" s="1947"/>
      <c r="EE50" s="1947"/>
      <c r="EF50" s="1947"/>
    </row>
    <row r="51" spans="3:136" ht="9.9499999999999993" customHeight="1">
      <c r="C51" s="1311"/>
      <c r="D51" s="422"/>
      <c r="E51" s="1870" t="s">
        <v>583</v>
      </c>
      <c r="F51" s="1856"/>
      <c r="G51" s="1856"/>
      <c r="H51" s="1856"/>
      <c r="I51" s="1856"/>
      <c r="J51" s="1871"/>
      <c r="K51" s="937"/>
      <c r="L51" s="1856" t="s">
        <v>1865</v>
      </c>
      <c r="M51" s="1856"/>
      <c r="N51" s="1856"/>
      <c r="O51" s="1856"/>
      <c r="P51" s="1856"/>
      <c r="Q51" s="1856"/>
      <c r="R51" s="1856"/>
      <c r="S51" s="1856"/>
      <c r="T51" s="1856"/>
      <c r="U51" s="1856"/>
      <c r="V51" s="1856"/>
      <c r="W51" s="1856"/>
      <c r="X51" s="1856"/>
      <c r="Y51" s="1856"/>
      <c r="Z51" s="937"/>
      <c r="AA51" s="1311"/>
      <c r="AB51" s="422"/>
      <c r="AC51" s="1870" t="s">
        <v>583</v>
      </c>
      <c r="AD51" s="1856"/>
      <c r="AE51" s="1856"/>
      <c r="AF51" s="1856"/>
      <c r="AG51" s="1856"/>
      <c r="AH51" s="1871"/>
      <c r="AI51" s="937"/>
      <c r="AJ51" s="1856"/>
      <c r="AK51" s="1856"/>
      <c r="AL51" s="1856"/>
      <c r="AM51" s="1856"/>
      <c r="AN51" s="1856"/>
      <c r="AO51" s="1856"/>
      <c r="AP51" s="1856"/>
      <c r="AQ51" s="1856"/>
      <c r="AR51" s="1856"/>
      <c r="AS51" s="1856"/>
      <c r="AT51" s="1856"/>
      <c r="AU51" s="1856"/>
      <c r="AV51" s="1856"/>
      <c r="AW51" s="1856"/>
      <c r="AX51" s="396"/>
      <c r="AZ51" s="1357"/>
      <c r="BA51" s="1357"/>
      <c r="BB51" s="1357"/>
      <c r="BC51" s="1357"/>
      <c r="BD51" s="1357"/>
      <c r="BE51" s="1357"/>
      <c r="BF51" s="1357"/>
      <c r="BG51" s="1357"/>
      <c r="BH51" s="1357"/>
      <c r="BI51" s="1357"/>
      <c r="BJ51" s="1357"/>
      <c r="BK51" s="1357"/>
      <c r="BL51" s="1357"/>
      <c r="BM51" s="1357"/>
      <c r="BN51" s="1357"/>
      <c r="BO51" s="1357"/>
      <c r="BP51" s="1357"/>
      <c r="BQ51" s="1357"/>
      <c r="BR51" s="1357"/>
      <c r="BS51" s="1357"/>
      <c r="BT51" s="1357"/>
      <c r="BU51" s="1357"/>
      <c r="BV51" s="1357"/>
      <c r="BW51" s="1357"/>
      <c r="BX51" s="1357"/>
      <c r="BY51" s="1357"/>
      <c r="BZ51" s="1357"/>
      <c r="CA51" s="1357"/>
      <c r="CB51" s="1357"/>
      <c r="CN51" s="1947"/>
      <c r="CO51" s="1947"/>
      <c r="CP51" s="1947"/>
      <c r="CQ51" s="1947"/>
      <c r="CR51" s="1947"/>
      <c r="CS51" s="1947"/>
      <c r="CT51" s="1947"/>
      <c r="CU51" s="1947"/>
      <c r="CV51" s="1947"/>
      <c r="CW51" s="1947"/>
      <c r="CX51" s="1947"/>
      <c r="CY51" s="1947"/>
      <c r="CZ51" s="1947"/>
      <c r="DA51" s="1947"/>
      <c r="DB51" s="1947"/>
      <c r="DC51" s="1947"/>
      <c r="DD51" s="1947"/>
      <c r="DE51" s="1947"/>
      <c r="DF51" s="1947"/>
      <c r="DG51" s="1947"/>
      <c r="DH51" s="391"/>
      <c r="DI51" s="391"/>
      <c r="DJ51" s="391"/>
      <c r="DK51" s="1947"/>
      <c r="DL51" s="1947"/>
      <c r="DM51" s="1947"/>
      <c r="DN51" s="1947"/>
      <c r="DO51" s="1947"/>
      <c r="DP51" s="1947"/>
      <c r="DQ51" s="1947"/>
      <c r="DR51" s="1947"/>
      <c r="DS51" s="1947"/>
      <c r="DT51" s="1947"/>
      <c r="DU51" s="1947"/>
      <c r="DV51" s="1947"/>
      <c r="DW51" s="1947"/>
      <c r="DX51" s="1947"/>
      <c r="DY51" s="1947"/>
      <c r="DZ51" s="1947"/>
      <c r="EA51" s="1947"/>
      <c r="EB51" s="1947"/>
      <c r="EC51" s="1947"/>
      <c r="ED51" s="1947"/>
      <c r="EE51" s="1947"/>
      <c r="EF51" s="1947"/>
    </row>
    <row r="52" spans="3:136" ht="9.9499999999999993" customHeight="1">
      <c r="C52" s="1311"/>
      <c r="D52" s="422"/>
      <c r="E52" s="1872"/>
      <c r="F52" s="1859"/>
      <c r="G52" s="1859"/>
      <c r="H52" s="1859"/>
      <c r="I52" s="1859"/>
      <c r="J52" s="1873"/>
      <c r="K52" s="938"/>
      <c r="L52" s="1859"/>
      <c r="M52" s="1859"/>
      <c r="N52" s="1859"/>
      <c r="O52" s="1859"/>
      <c r="P52" s="1859"/>
      <c r="Q52" s="1859"/>
      <c r="R52" s="1859"/>
      <c r="S52" s="1859"/>
      <c r="T52" s="1859"/>
      <c r="U52" s="1859"/>
      <c r="V52" s="1859"/>
      <c r="W52" s="1859"/>
      <c r="X52" s="1859"/>
      <c r="Y52" s="1859"/>
      <c r="Z52" s="938"/>
      <c r="AA52" s="1311"/>
      <c r="AB52" s="422"/>
      <c r="AC52" s="1872"/>
      <c r="AD52" s="1859"/>
      <c r="AE52" s="1859"/>
      <c r="AF52" s="1859"/>
      <c r="AG52" s="1859"/>
      <c r="AH52" s="1873"/>
      <c r="AI52" s="938"/>
      <c r="AJ52" s="1859"/>
      <c r="AK52" s="1859"/>
      <c r="AL52" s="1859"/>
      <c r="AM52" s="1859"/>
      <c r="AN52" s="1859"/>
      <c r="AO52" s="1859"/>
      <c r="AP52" s="1859"/>
      <c r="AQ52" s="1859"/>
      <c r="AR52" s="1859"/>
      <c r="AS52" s="1859"/>
      <c r="AT52" s="1859"/>
      <c r="AU52" s="1859"/>
      <c r="AV52" s="1859"/>
      <c r="AW52" s="1859"/>
      <c r="AX52" s="397"/>
      <c r="AZ52" s="1357"/>
      <c r="BA52" s="1357"/>
      <c r="BB52" s="1357"/>
      <c r="BC52" s="1357"/>
      <c r="BD52" s="1357"/>
      <c r="BE52" s="1357"/>
      <c r="BF52" s="1357"/>
      <c r="BG52" s="1357"/>
      <c r="BH52" s="1357"/>
      <c r="BI52" s="1357"/>
      <c r="BJ52" s="1357"/>
      <c r="BK52" s="1357"/>
      <c r="BL52" s="1357"/>
      <c r="BM52" s="1357"/>
      <c r="BN52" s="1357"/>
      <c r="BO52" s="1357"/>
      <c r="BP52" s="1357"/>
      <c r="BQ52" s="1357"/>
      <c r="BR52" s="1357"/>
      <c r="BS52" s="1357"/>
      <c r="BT52" s="1357"/>
      <c r="BU52" s="1357"/>
      <c r="BV52" s="1357"/>
      <c r="BW52" s="1357"/>
      <c r="BX52" s="1357"/>
      <c r="BY52" s="1357"/>
      <c r="BZ52" s="1357"/>
      <c r="CA52" s="1357"/>
      <c r="CB52" s="1357"/>
    </row>
    <row r="53" spans="3:136" ht="9.9499999999999993" customHeight="1">
      <c r="C53" s="1311"/>
      <c r="D53" s="422"/>
      <c r="E53" s="1856" t="s">
        <v>286</v>
      </c>
      <c r="F53" s="1856"/>
      <c r="G53" s="1856"/>
      <c r="H53" s="1856"/>
      <c r="I53" s="1856"/>
      <c r="J53" s="1871"/>
      <c r="K53" s="937"/>
      <c r="L53" s="1856" t="s">
        <v>1866</v>
      </c>
      <c r="M53" s="1856"/>
      <c r="N53" s="1856"/>
      <c r="O53" s="1856"/>
      <c r="P53" s="1856"/>
      <c r="Q53" s="1856"/>
      <c r="R53" s="1856"/>
      <c r="S53" s="1856"/>
      <c r="T53" s="1856"/>
      <c r="U53" s="1856"/>
      <c r="V53" s="1856"/>
      <c r="W53" s="1856"/>
      <c r="X53" s="1856"/>
      <c r="Y53" s="1856"/>
      <c r="Z53" s="937"/>
      <c r="AA53" s="1311"/>
      <c r="AB53" s="422"/>
      <c r="AC53" s="1856" t="s">
        <v>286</v>
      </c>
      <c r="AD53" s="1856"/>
      <c r="AE53" s="1856"/>
      <c r="AF53" s="1856"/>
      <c r="AG53" s="1856"/>
      <c r="AH53" s="1871"/>
      <c r="AI53" s="937"/>
      <c r="AJ53" s="1856"/>
      <c r="AK53" s="1856"/>
      <c r="AL53" s="1856"/>
      <c r="AM53" s="1856"/>
      <c r="AN53" s="1856"/>
      <c r="AO53" s="1856"/>
      <c r="AP53" s="1856"/>
      <c r="AQ53" s="1856"/>
      <c r="AR53" s="1856"/>
      <c r="AS53" s="1856"/>
      <c r="AT53" s="1856"/>
      <c r="AU53" s="1856"/>
      <c r="AV53" s="1856"/>
      <c r="AW53" s="1856"/>
      <c r="AX53" s="396"/>
      <c r="AZ53" s="1357"/>
      <c r="BA53" s="1357"/>
      <c r="BB53" s="1357"/>
      <c r="BC53" s="1357"/>
      <c r="BD53" s="1357"/>
      <c r="BE53" s="1357"/>
      <c r="BF53" s="1357"/>
      <c r="BG53" s="1357"/>
      <c r="BH53" s="1357"/>
      <c r="BI53" s="1357"/>
      <c r="BJ53" s="1357"/>
      <c r="BK53" s="1357"/>
      <c r="BL53" s="1357"/>
      <c r="BM53" s="1357"/>
      <c r="BN53" s="1357"/>
      <c r="BO53" s="1357"/>
      <c r="BP53" s="1357"/>
      <c r="BQ53" s="1357"/>
      <c r="BR53" s="1357"/>
      <c r="BS53" s="1357"/>
      <c r="BT53" s="1357"/>
      <c r="BU53" s="1357"/>
      <c r="BV53" s="1357"/>
      <c r="BW53" s="1357"/>
      <c r="BX53" s="1357"/>
      <c r="BY53" s="1357"/>
      <c r="BZ53" s="1357"/>
      <c r="CA53" s="1357"/>
      <c r="CB53" s="1357"/>
    </row>
    <row r="54" spans="3:136" ht="9.9499999999999993" customHeight="1">
      <c r="C54" s="944"/>
      <c r="D54" s="397"/>
      <c r="E54" s="1859"/>
      <c r="F54" s="1859"/>
      <c r="G54" s="1859"/>
      <c r="H54" s="1859"/>
      <c r="I54" s="1859"/>
      <c r="J54" s="1873"/>
      <c r="K54" s="938"/>
      <c r="L54" s="1859"/>
      <c r="M54" s="1859"/>
      <c r="N54" s="1859"/>
      <c r="O54" s="1859"/>
      <c r="P54" s="1859"/>
      <c r="Q54" s="1859"/>
      <c r="R54" s="1859"/>
      <c r="S54" s="1859"/>
      <c r="T54" s="1859"/>
      <c r="U54" s="1859"/>
      <c r="V54" s="1859"/>
      <c r="W54" s="1859"/>
      <c r="X54" s="1859"/>
      <c r="Y54" s="1859"/>
      <c r="Z54" s="938"/>
      <c r="AA54" s="944"/>
      <c r="AB54" s="397"/>
      <c r="AC54" s="1859"/>
      <c r="AD54" s="1859"/>
      <c r="AE54" s="1859"/>
      <c r="AF54" s="1859"/>
      <c r="AG54" s="1859"/>
      <c r="AH54" s="1873"/>
      <c r="AI54" s="938"/>
      <c r="AJ54" s="1859"/>
      <c r="AK54" s="1859"/>
      <c r="AL54" s="1859"/>
      <c r="AM54" s="1859"/>
      <c r="AN54" s="1859"/>
      <c r="AO54" s="1859"/>
      <c r="AP54" s="1859"/>
      <c r="AQ54" s="1859"/>
      <c r="AR54" s="1859"/>
      <c r="AS54" s="1859"/>
      <c r="AT54" s="1859"/>
      <c r="AU54" s="1859"/>
      <c r="AV54" s="1859"/>
      <c r="AW54" s="1859"/>
      <c r="AX54" s="397"/>
      <c r="AZ54" s="1357"/>
      <c r="BA54" s="1357"/>
      <c r="BB54" s="1357"/>
      <c r="BC54" s="1357"/>
      <c r="BD54" s="1357"/>
      <c r="BE54" s="1357"/>
      <c r="BF54" s="1357"/>
      <c r="BG54" s="1357"/>
      <c r="BH54" s="1357"/>
      <c r="BI54" s="1357"/>
      <c r="BJ54" s="1357"/>
      <c r="BK54" s="1357"/>
      <c r="BL54" s="1357"/>
      <c r="BM54" s="1357"/>
      <c r="BN54" s="1357"/>
      <c r="BO54" s="1357"/>
      <c r="BP54" s="1357"/>
      <c r="BQ54" s="1357"/>
      <c r="BR54" s="1357"/>
      <c r="BS54" s="1357"/>
      <c r="BT54" s="1357"/>
      <c r="BU54" s="1357"/>
      <c r="BV54" s="1357"/>
      <c r="BW54" s="1357"/>
      <c r="BX54" s="1357"/>
      <c r="BY54" s="1357"/>
      <c r="BZ54" s="1357"/>
      <c r="CA54" s="1357"/>
      <c r="CB54" s="1357"/>
    </row>
    <row r="55" spans="3:136" ht="6.95" customHeight="1">
      <c r="C55" s="1312"/>
      <c r="D55" s="1312"/>
      <c r="E55" s="1312"/>
      <c r="F55" s="1312"/>
      <c r="G55" s="1312"/>
      <c r="H55" s="1312"/>
      <c r="I55" s="1312"/>
      <c r="J55" s="1312"/>
      <c r="K55" s="1307"/>
      <c r="L55" s="1307"/>
      <c r="M55" s="1307"/>
      <c r="N55" s="1307"/>
      <c r="O55" s="130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c r="AN55" s="937"/>
      <c r="AO55" s="937"/>
      <c r="AP55" s="937"/>
      <c r="AQ55" s="937"/>
      <c r="AR55" s="937"/>
      <c r="AS55" s="937"/>
      <c r="AT55" s="937"/>
      <c r="AU55" s="937"/>
      <c r="AV55" s="937"/>
      <c r="AW55" s="937"/>
      <c r="AX55" s="937"/>
      <c r="AY55" s="253"/>
      <c r="AZ55" s="253"/>
      <c r="BA55" s="1357"/>
      <c r="BB55" s="1357"/>
      <c r="BC55" s="1357"/>
      <c r="BD55" s="1357"/>
      <c r="BE55" s="1357"/>
      <c r="BF55" s="1357"/>
      <c r="BG55" s="1357"/>
      <c r="BH55" s="1357"/>
      <c r="BI55" s="1357"/>
      <c r="BJ55" s="1357"/>
      <c r="BK55" s="1357"/>
      <c r="BL55" s="1357"/>
      <c r="BM55" s="1357"/>
      <c r="BN55" s="1357"/>
      <c r="BO55" s="1357"/>
      <c r="BP55" s="1357"/>
      <c r="BQ55" s="1357"/>
      <c r="BR55" s="1357"/>
      <c r="BS55" s="1357"/>
      <c r="BT55" s="1357"/>
      <c r="BU55" s="1357"/>
      <c r="BV55" s="1357"/>
      <c r="BW55" s="1357"/>
      <c r="BX55" s="1357"/>
      <c r="BY55" s="1357"/>
      <c r="BZ55" s="1357"/>
      <c r="CA55" s="1357"/>
      <c r="CB55" s="1357"/>
      <c r="CF55" s="253"/>
      <c r="CG55" s="253"/>
      <c r="CH55" s="253"/>
      <c r="CI55" s="253"/>
      <c r="CJ55" s="253"/>
      <c r="CK55" s="253"/>
      <c r="CL55" s="253"/>
      <c r="CM55" s="253"/>
    </row>
    <row r="56" spans="3:136" ht="12.6" customHeight="1">
      <c r="C56" s="1852" t="s">
        <v>1567</v>
      </c>
      <c r="D56" s="937" t="s">
        <v>1572</v>
      </c>
      <c r="E56" s="937"/>
      <c r="F56" s="937"/>
      <c r="G56" s="937"/>
      <c r="H56" s="937"/>
      <c r="I56" s="937"/>
      <c r="J56" s="937"/>
      <c r="K56" s="937"/>
      <c r="L56" s="937"/>
      <c r="M56" s="937"/>
      <c r="N56" s="1854" t="s">
        <v>0</v>
      </c>
      <c r="O56" s="1855"/>
      <c r="P56" s="1856" t="s">
        <v>1566</v>
      </c>
      <c r="Q56" s="1856"/>
      <c r="R56" s="396"/>
      <c r="S56" s="1852" t="s">
        <v>1568</v>
      </c>
      <c r="T56" s="937" t="s">
        <v>1574</v>
      </c>
      <c r="U56" s="937"/>
      <c r="V56" s="937"/>
      <c r="W56" s="937"/>
      <c r="X56" s="937"/>
      <c r="Y56" s="937"/>
      <c r="Z56" s="937"/>
      <c r="AA56" s="937"/>
      <c r="AB56" s="937"/>
      <c r="AC56" s="1132"/>
      <c r="AD56" s="1854" t="s">
        <v>0</v>
      </c>
      <c r="AE56" s="1855"/>
      <c r="AF56" s="1856" t="s">
        <v>1566</v>
      </c>
      <c r="AG56" s="1856"/>
      <c r="AH56" s="396"/>
      <c r="AI56" s="1852" t="s">
        <v>1571</v>
      </c>
      <c r="AJ56" s="937" t="s">
        <v>1575</v>
      </c>
      <c r="AK56" s="937"/>
      <c r="AL56" s="937"/>
      <c r="AM56" s="937"/>
      <c r="AN56" s="937"/>
      <c r="AO56" s="937"/>
      <c r="AP56" s="937"/>
      <c r="AQ56" s="937"/>
      <c r="AR56" s="937"/>
      <c r="AS56" s="937"/>
      <c r="AT56" s="1854" t="s">
        <v>0</v>
      </c>
      <c r="AU56" s="1855"/>
      <c r="AV56" s="1856" t="s">
        <v>1566</v>
      </c>
      <c r="AW56" s="1856"/>
      <c r="AX56" s="396"/>
      <c r="AY56" s="253"/>
      <c r="AZ56" s="253"/>
      <c r="BA56" s="1357"/>
      <c r="BB56" s="1357"/>
      <c r="BC56" s="1357"/>
      <c r="BD56" s="1357"/>
      <c r="BE56" s="1357"/>
      <c r="BF56" s="1357"/>
      <c r="BG56" s="1357"/>
      <c r="BH56" s="1357"/>
      <c r="BI56" s="1357"/>
      <c r="BJ56" s="1357"/>
      <c r="BK56" s="1357"/>
      <c r="BL56" s="1357"/>
      <c r="BM56" s="1357"/>
      <c r="BN56" s="1357"/>
      <c r="BO56" s="1357"/>
      <c r="BP56" s="1357"/>
      <c r="BQ56" s="1357"/>
      <c r="BR56" s="1357"/>
      <c r="BS56" s="1357"/>
      <c r="BT56" s="1357"/>
      <c r="BU56" s="1357"/>
      <c r="BV56" s="1357"/>
      <c r="BW56" s="1357"/>
      <c r="BX56" s="1357"/>
      <c r="BY56" s="1357"/>
      <c r="BZ56" s="1357"/>
      <c r="CA56" s="1357"/>
      <c r="CB56" s="1357"/>
      <c r="CF56" s="1347"/>
      <c r="CG56" s="1347"/>
      <c r="CH56" s="1347"/>
      <c r="CI56" s="253"/>
      <c r="CJ56" s="253"/>
      <c r="CK56" s="253"/>
      <c r="CL56" s="253"/>
      <c r="CM56" s="253"/>
    </row>
    <row r="57" spans="3:136" ht="12.6" customHeight="1">
      <c r="C57" s="1853"/>
      <c r="D57" s="938" t="s">
        <v>1573</v>
      </c>
      <c r="E57" s="938"/>
      <c r="F57" s="938"/>
      <c r="G57" s="938"/>
      <c r="H57" s="938"/>
      <c r="I57" s="938"/>
      <c r="J57" s="938"/>
      <c r="K57" s="938"/>
      <c r="L57" s="938"/>
      <c r="M57" s="938"/>
      <c r="N57" s="1857" t="s">
        <v>1862</v>
      </c>
      <c r="O57" s="1858"/>
      <c r="P57" s="1859" t="s">
        <v>1565</v>
      </c>
      <c r="Q57" s="1859"/>
      <c r="R57" s="397"/>
      <c r="S57" s="1853"/>
      <c r="T57" s="938" t="s">
        <v>1573</v>
      </c>
      <c r="U57" s="938"/>
      <c r="V57" s="938"/>
      <c r="W57" s="938"/>
      <c r="X57" s="938"/>
      <c r="Y57" s="938"/>
      <c r="Z57" s="938"/>
      <c r="AA57" s="938"/>
      <c r="AB57" s="938"/>
      <c r="AC57" s="1133"/>
      <c r="AD57" s="1857" t="s">
        <v>1862</v>
      </c>
      <c r="AE57" s="1858"/>
      <c r="AF57" s="1859" t="s">
        <v>1565</v>
      </c>
      <c r="AG57" s="1859"/>
      <c r="AH57" s="397"/>
      <c r="AI57" s="1853"/>
      <c r="AJ57" s="938" t="s">
        <v>1573</v>
      </c>
      <c r="AK57" s="938"/>
      <c r="AL57" s="938"/>
      <c r="AM57" s="938"/>
      <c r="AN57" s="938"/>
      <c r="AO57" s="938"/>
      <c r="AP57" s="938"/>
      <c r="AQ57" s="938"/>
      <c r="AR57" s="938"/>
      <c r="AS57" s="938"/>
      <c r="AT57" s="1857" t="s">
        <v>1862</v>
      </c>
      <c r="AU57" s="1858"/>
      <c r="AV57" s="1859" t="s">
        <v>1565</v>
      </c>
      <c r="AW57" s="1859"/>
      <c r="AX57" s="397"/>
      <c r="AY57" s="1317"/>
      <c r="AZ57" s="1358"/>
      <c r="BA57" s="1357"/>
      <c r="BB57" s="1357"/>
      <c r="BC57" s="1357"/>
      <c r="BD57" s="1357"/>
      <c r="BE57" s="1357"/>
      <c r="BF57" s="1357"/>
      <c r="BG57" s="1357"/>
      <c r="BH57" s="1357"/>
      <c r="BI57" s="1357"/>
      <c r="BJ57" s="1357"/>
      <c r="BK57" s="1357"/>
      <c r="BL57" s="1357"/>
      <c r="BM57" s="1357"/>
      <c r="BN57" s="1357"/>
      <c r="BO57" s="1357"/>
      <c r="BP57" s="1357"/>
      <c r="BQ57" s="1357"/>
      <c r="BR57" s="1357"/>
      <c r="BS57" s="1357"/>
      <c r="BT57" s="1357"/>
      <c r="BU57" s="1357"/>
      <c r="BV57" s="1357"/>
      <c r="BW57" s="1357"/>
      <c r="BX57" s="1357"/>
      <c r="BY57" s="1357"/>
      <c r="BZ57" s="1357"/>
      <c r="CA57" s="1357"/>
      <c r="CB57" s="1357"/>
      <c r="CC57" s="1357"/>
      <c r="CF57" s="1347"/>
      <c r="CG57" s="1347"/>
      <c r="CH57" s="1347"/>
      <c r="CI57" s="1317"/>
      <c r="CJ57" s="1317"/>
      <c r="CK57" s="1317"/>
      <c r="CL57" s="1317"/>
      <c r="CM57" s="1317"/>
    </row>
    <row r="58" spans="3:136" ht="3.95" customHeight="1">
      <c r="C58" s="394"/>
      <c r="D58" s="394"/>
      <c r="E58" s="404"/>
      <c r="F58" s="404"/>
      <c r="G58" s="404"/>
      <c r="H58" s="404"/>
      <c r="I58" s="404"/>
      <c r="J58" s="404"/>
      <c r="K58" s="404"/>
      <c r="L58" s="404"/>
      <c r="M58" s="404"/>
      <c r="N58" s="394"/>
      <c r="O58" s="394"/>
      <c r="P58" s="394"/>
      <c r="Q58" s="394"/>
      <c r="R58" s="394"/>
      <c r="S58" s="394"/>
      <c r="T58" s="394"/>
      <c r="U58" s="394"/>
      <c r="V58" s="394"/>
      <c r="W58" s="394"/>
      <c r="X58" s="394"/>
      <c r="Y58" s="394"/>
      <c r="Z58" s="394"/>
      <c r="AA58" s="394"/>
      <c r="AB58" s="394"/>
      <c r="AC58" s="404"/>
      <c r="AD58" s="404"/>
      <c r="AE58" s="404"/>
      <c r="AF58" s="404"/>
      <c r="AG58" s="404"/>
      <c r="AH58" s="404"/>
      <c r="AI58" s="404"/>
      <c r="AJ58" s="404"/>
      <c r="AK58" s="394"/>
      <c r="AL58" s="394"/>
      <c r="AM58" s="394"/>
      <c r="AN58" s="394"/>
      <c r="AO58" s="394"/>
      <c r="AP58" s="394"/>
      <c r="AQ58" s="394"/>
      <c r="AR58" s="394"/>
      <c r="AS58" s="394"/>
      <c r="AT58" s="394"/>
      <c r="AU58" s="394"/>
      <c r="AV58" s="394"/>
      <c r="AW58" s="394"/>
      <c r="AX58" s="394"/>
      <c r="AY58" s="1317"/>
      <c r="AZ58" s="1317"/>
      <c r="CA58" s="1357"/>
      <c r="CB58" s="1357"/>
      <c r="CC58" s="1357"/>
      <c r="CF58" s="1317"/>
      <c r="CG58" s="1317"/>
      <c r="CH58" s="1317"/>
      <c r="CI58" s="1317"/>
      <c r="CJ58" s="1317"/>
      <c r="CK58" s="1317"/>
      <c r="CL58" s="1317"/>
      <c r="CM58" s="1317"/>
    </row>
    <row r="59" spans="3:136" ht="9.9499999999999993" customHeight="1">
      <c r="C59" s="392" t="s">
        <v>292</v>
      </c>
      <c r="D59" s="255"/>
      <c r="E59" s="255"/>
      <c r="F59" s="255"/>
      <c r="G59" s="255"/>
      <c r="H59" s="255"/>
      <c r="I59" s="255"/>
      <c r="J59" s="255"/>
      <c r="K59" s="255"/>
      <c r="L59" s="255"/>
      <c r="M59" s="255"/>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1842" t="s">
        <v>1917</v>
      </c>
      <c r="AZ59" s="1843"/>
      <c r="BA59" s="1843"/>
      <c r="BB59" s="1843"/>
      <c r="BC59" s="1843"/>
      <c r="BD59" s="1843"/>
      <c r="BE59" s="1843"/>
      <c r="BF59" s="1843"/>
      <c r="BG59" s="1843"/>
      <c r="BH59" s="1843"/>
      <c r="BI59" s="1843"/>
      <c r="BJ59" s="1843"/>
      <c r="BK59" s="1843"/>
      <c r="BL59" s="1843"/>
      <c r="BM59" s="1843"/>
      <c r="BN59" s="1843"/>
      <c r="BO59" s="1843"/>
      <c r="BP59" s="1843"/>
      <c r="BQ59" s="1843"/>
      <c r="BR59" s="1843"/>
      <c r="BS59" s="1843"/>
      <c r="BT59" s="1843"/>
      <c r="BU59" s="1843"/>
      <c r="BV59" s="1843"/>
      <c r="BW59" s="1843"/>
      <c r="BX59" s="1843"/>
      <c r="BY59" s="1843"/>
      <c r="BZ59" s="1844"/>
      <c r="CA59" s="1357"/>
      <c r="CB59" s="1357"/>
      <c r="CC59" s="1357"/>
      <c r="CD59" s="253"/>
      <c r="CE59" s="253"/>
      <c r="CF59" s="253"/>
      <c r="CG59" s="253"/>
      <c r="CH59" s="253"/>
      <c r="CI59" s="253"/>
      <c r="CJ59" s="253"/>
      <c r="CK59" s="253"/>
      <c r="CL59" s="253"/>
      <c r="CM59" s="253"/>
    </row>
    <row r="60" spans="3:136" ht="9.9499999999999993" customHeight="1">
      <c r="C60" s="1860">
        <v>1</v>
      </c>
      <c r="D60" s="1860"/>
      <c r="E60" s="253" t="s">
        <v>1808</v>
      </c>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1845"/>
      <c r="AZ60" s="1846"/>
      <c r="BA60" s="1846"/>
      <c r="BB60" s="1846"/>
      <c r="BC60" s="1846"/>
      <c r="BD60" s="1846"/>
      <c r="BE60" s="1846"/>
      <c r="BF60" s="1846"/>
      <c r="BG60" s="1846"/>
      <c r="BH60" s="1846"/>
      <c r="BI60" s="1846"/>
      <c r="BJ60" s="1846"/>
      <c r="BK60" s="1846"/>
      <c r="BL60" s="1846"/>
      <c r="BM60" s="1846"/>
      <c r="BN60" s="1846"/>
      <c r="BO60" s="1846"/>
      <c r="BP60" s="1846"/>
      <c r="BQ60" s="1846"/>
      <c r="BR60" s="1846"/>
      <c r="BS60" s="1846"/>
      <c r="BT60" s="1846"/>
      <c r="BU60" s="1846"/>
      <c r="BV60" s="1846"/>
      <c r="BW60" s="1846"/>
      <c r="BX60" s="1846"/>
      <c r="BY60" s="1846"/>
      <c r="BZ60" s="1847"/>
      <c r="CA60" s="1357"/>
      <c r="CB60" s="1357"/>
      <c r="CC60" s="1357"/>
      <c r="CD60" s="1839"/>
      <c r="CE60" s="1317"/>
      <c r="CF60" s="1840"/>
      <c r="CG60" s="1840"/>
      <c r="CH60" s="1840"/>
      <c r="CI60" s="1840"/>
      <c r="CJ60" s="1840"/>
      <c r="CK60" s="1840"/>
      <c r="CL60" s="1840"/>
      <c r="CM60" s="1840"/>
    </row>
    <row r="61" spans="3:136" ht="9.9499999999999993" customHeight="1">
      <c r="C61" s="392" t="s">
        <v>293</v>
      </c>
      <c r="D61" s="1305"/>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1845"/>
      <c r="AZ61" s="1846"/>
      <c r="BA61" s="1846"/>
      <c r="BB61" s="1846"/>
      <c r="BC61" s="1846"/>
      <c r="BD61" s="1846"/>
      <c r="BE61" s="1846"/>
      <c r="BF61" s="1846"/>
      <c r="BG61" s="1846"/>
      <c r="BH61" s="1846"/>
      <c r="BI61" s="1846"/>
      <c r="BJ61" s="1846"/>
      <c r="BK61" s="1846"/>
      <c r="BL61" s="1846"/>
      <c r="BM61" s="1846"/>
      <c r="BN61" s="1846"/>
      <c r="BO61" s="1846"/>
      <c r="BP61" s="1846"/>
      <c r="BQ61" s="1846"/>
      <c r="BR61" s="1846"/>
      <c r="BS61" s="1846"/>
      <c r="BT61" s="1846"/>
      <c r="BU61" s="1846"/>
      <c r="BV61" s="1846"/>
      <c r="BW61" s="1846"/>
      <c r="BX61" s="1846"/>
      <c r="BY61" s="1846"/>
      <c r="BZ61" s="1847"/>
      <c r="CA61" s="1357"/>
      <c r="CB61" s="1357"/>
      <c r="CC61" s="1357"/>
      <c r="CD61" s="1839"/>
      <c r="CE61" s="1317"/>
      <c r="CF61" s="1840"/>
      <c r="CG61" s="1840"/>
      <c r="CH61" s="1840"/>
      <c r="CI61" s="1840"/>
      <c r="CJ61" s="1840"/>
      <c r="CK61" s="1840"/>
      <c r="CL61" s="1840"/>
      <c r="CM61" s="1840"/>
    </row>
    <row r="62" spans="3:136" ht="9.9499999999999993" customHeight="1">
      <c r="C62" s="1860">
        <v>1</v>
      </c>
      <c r="D62" s="1860"/>
      <c r="E62" s="253" t="s">
        <v>584</v>
      </c>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1845"/>
      <c r="AZ62" s="1846"/>
      <c r="BA62" s="1846"/>
      <c r="BB62" s="1846"/>
      <c r="BC62" s="1846"/>
      <c r="BD62" s="1846"/>
      <c r="BE62" s="1846"/>
      <c r="BF62" s="1846"/>
      <c r="BG62" s="1846"/>
      <c r="BH62" s="1846"/>
      <c r="BI62" s="1846"/>
      <c r="BJ62" s="1846"/>
      <c r="BK62" s="1846"/>
      <c r="BL62" s="1846"/>
      <c r="BM62" s="1846"/>
      <c r="BN62" s="1846"/>
      <c r="BO62" s="1846"/>
      <c r="BP62" s="1846"/>
      <c r="BQ62" s="1846"/>
      <c r="BR62" s="1846"/>
      <c r="BS62" s="1846"/>
      <c r="BT62" s="1846"/>
      <c r="BU62" s="1846"/>
      <c r="BV62" s="1846"/>
      <c r="BW62" s="1846"/>
      <c r="BX62" s="1846"/>
      <c r="BY62" s="1846"/>
      <c r="BZ62" s="1847"/>
      <c r="CA62" s="1357"/>
      <c r="CB62" s="1357"/>
      <c r="CC62" s="1357"/>
      <c r="CD62" s="386"/>
      <c r="CE62" s="386"/>
    </row>
    <row r="63" spans="3:136" ht="9.9499999999999993" customHeight="1">
      <c r="C63" s="1860">
        <v>2</v>
      </c>
      <c r="D63" s="1860"/>
      <c r="E63" s="253" t="s">
        <v>625</v>
      </c>
      <c r="F63" s="253"/>
      <c r="G63" s="253"/>
      <c r="H63" s="253"/>
      <c r="I63" s="253"/>
      <c r="J63" s="253"/>
      <c r="K63" s="253"/>
      <c r="L63" s="253"/>
      <c r="M63" s="253"/>
      <c r="N63" s="253"/>
      <c r="O63" s="253"/>
      <c r="P63" s="253"/>
      <c r="Q63" s="253"/>
      <c r="R63" s="253"/>
      <c r="S63" s="253"/>
      <c r="T63" s="253"/>
      <c r="U63" s="253"/>
      <c r="V63" s="253"/>
      <c r="W63" s="253"/>
      <c r="X63" s="253"/>
      <c r="Y63" s="253"/>
      <c r="Z63" s="255"/>
      <c r="AA63" s="255"/>
      <c r="AB63" s="255"/>
      <c r="AC63" s="255"/>
      <c r="AD63" s="255"/>
      <c r="AE63" s="253"/>
      <c r="AF63" s="253"/>
      <c r="AG63" s="253"/>
      <c r="AH63" s="253"/>
      <c r="AI63" s="253"/>
      <c r="AJ63" s="255"/>
      <c r="AK63" s="255"/>
      <c r="AL63" s="253"/>
      <c r="AM63" s="253"/>
      <c r="AN63" s="253"/>
      <c r="AO63" s="253"/>
      <c r="AP63" s="253"/>
      <c r="AQ63" s="253"/>
      <c r="AR63" s="253"/>
      <c r="AS63" s="253"/>
      <c r="AT63" s="253"/>
      <c r="AU63" s="253"/>
      <c r="AV63" s="253"/>
      <c r="AW63" s="253"/>
      <c r="AX63" s="253"/>
      <c r="AY63" s="1845"/>
      <c r="AZ63" s="1846"/>
      <c r="BA63" s="1846"/>
      <c r="BB63" s="1846"/>
      <c r="BC63" s="1846"/>
      <c r="BD63" s="1846"/>
      <c r="BE63" s="1846"/>
      <c r="BF63" s="1846"/>
      <c r="BG63" s="1846"/>
      <c r="BH63" s="1846"/>
      <c r="BI63" s="1846"/>
      <c r="BJ63" s="1846"/>
      <c r="BK63" s="1846"/>
      <c r="BL63" s="1846"/>
      <c r="BM63" s="1846"/>
      <c r="BN63" s="1846"/>
      <c r="BO63" s="1846"/>
      <c r="BP63" s="1846"/>
      <c r="BQ63" s="1846"/>
      <c r="BR63" s="1846"/>
      <c r="BS63" s="1846"/>
      <c r="BT63" s="1846"/>
      <c r="BU63" s="1846"/>
      <c r="BV63" s="1846"/>
      <c r="BW63" s="1846"/>
      <c r="BX63" s="1846"/>
      <c r="BY63" s="1846"/>
      <c r="BZ63" s="1847"/>
      <c r="CA63" s="1357"/>
      <c r="CB63" s="1357"/>
      <c r="CC63" s="1357"/>
      <c r="CD63" s="386"/>
      <c r="CE63" s="386"/>
    </row>
    <row r="64" spans="3:136" ht="9.9499999999999993" customHeight="1">
      <c r="C64" s="1860">
        <v>3</v>
      </c>
      <c r="D64" s="1860"/>
      <c r="E64" s="253" t="s">
        <v>294</v>
      </c>
      <c r="F64" s="253"/>
      <c r="G64" s="255"/>
      <c r="H64" s="253"/>
      <c r="I64" s="253"/>
      <c r="J64" s="253"/>
      <c r="K64" s="253"/>
      <c r="L64" s="253"/>
      <c r="M64" s="253"/>
      <c r="N64" s="253"/>
      <c r="O64" s="253"/>
      <c r="P64" s="253"/>
      <c r="Q64" s="253"/>
      <c r="R64" s="253"/>
      <c r="S64" s="253"/>
      <c r="T64" s="253"/>
      <c r="U64" s="253"/>
      <c r="V64" s="253"/>
      <c r="W64" s="253"/>
      <c r="X64" s="253"/>
      <c r="Y64" s="253"/>
      <c r="Z64" s="255"/>
      <c r="AA64" s="255"/>
      <c r="AB64" s="255"/>
      <c r="AC64" s="255"/>
      <c r="AD64" s="253"/>
      <c r="AE64" s="253"/>
      <c r="AF64" s="253"/>
      <c r="AG64" s="253"/>
      <c r="AH64" s="253"/>
      <c r="AI64" s="253"/>
      <c r="AJ64" s="253"/>
      <c r="AK64" s="255"/>
      <c r="AL64" s="253"/>
      <c r="AM64" s="253"/>
      <c r="AN64" s="253"/>
      <c r="AO64" s="253"/>
      <c r="AP64" s="253"/>
      <c r="AQ64" s="253"/>
      <c r="AR64" s="253"/>
      <c r="AS64" s="253"/>
      <c r="AT64" s="253"/>
      <c r="AU64" s="253"/>
      <c r="AV64" s="253"/>
      <c r="AW64" s="253"/>
      <c r="AX64" s="253"/>
      <c r="AY64" s="1845"/>
      <c r="AZ64" s="1846"/>
      <c r="BA64" s="1846"/>
      <c r="BB64" s="1846"/>
      <c r="BC64" s="1846"/>
      <c r="BD64" s="1846"/>
      <c r="BE64" s="1846"/>
      <c r="BF64" s="1846"/>
      <c r="BG64" s="1846"/>
      <c r="BH64" s="1846"/>
      <c r="BI64" s="1846"/>
      <c r="BJ64" s="1846"/>
      <c r="BK64" s="1846"/>
      <c r="BL64" s="1846"/>
      <c r="BM64" s="1846"/>
      <c r="BN64" s="1846"/>
      <c r="BO64" s="1846"/>
      <c r="BP64" s="1846"/>
      <c r="BQ64" s="1846"/>
      <c r="BR64" s="1846"/>
      <c r="BS64" s="1846"/>
      <c r="BT64" s="1846"/>
      <c r="BU64" s="1846"/>
      <c r="BV64" s="1846"/>
      <c r="BW64" s="1846"/>
      <c r="BX64" s="1846"/>
      <c r="BY64" s="1846"/>
      <c r="BZ64" s="1847"/>
      <c r="CA64" s="1357"/>
      <c r="CB64" s="1357"/>
      <c r="CC64" s="1357"/>
      <c r="CD64" s="386"/>
      <c r="CE64" s="386"/>
      <c r="CF64" s="253"/>
      <c r="CG64" s="253"/>
      <c r="CH64" s="253"/>
      <c r="CI64" s="253"/>
      <c r="CJ64" s="253"/>
      <c r="CK64" s="253"/>
      <c r="CL64" s="253"/>
      <c r="CM64" s="253"/>
    </row>
    <row r="65" spans="3:91" ht="9.9499999999999993" customHeight="1">
      <c r="C65" s="1860">
        <v>4</v>
      </c>
      <c r="D65" s="1860"/>
      <c r="E65" s="253" t="s">
        <v>615</v>
      </c>
      <c r="F65" s="253"/>
      <c r="G65" s="255"/>
      <c r="H65" s="253"/>
      <c r="I65" s="253"/>
      <c r="J65" s="253"/>
      <c r="K65" s="253"/>
      <c r="L65" s="253"/>
      <c r="M65" s="253"/>
      <c r="N65" s="253"/>
      <c r="O65" s="253"/>
      <c r="P65" s="253"/>
      <c r="Q65" s="253"/>
      <c r="R65" s="253"/>
      <c r="S65" s="253"/>
      <c r="T65" s="253"/>
      <c r="U65" s="253"/>
      <c r="V65" s="253"/>
      <c r="W65" s="253"/>
      <c r="X65" s="253"/>
      <c r="Y65" s="253"/>
      <c r="Z65" s="255"/>
      <c r="AA65" s="255"/>
      <c r="AB65" s="255"/>
      <c r="AC65" s="255"/>
      <c r="AD65" s="255"/>
      <c r="AE65" s="253"/>
      <c r="AF65" s="253"/>
      <c r="AG65" s="253"/>
      <c r="AH65" s="253"/>
      <c r="AI65" s="253"/>
      <c r="AJ65" s="255"/>
      <c r="AK65" s="255"/>
      <c r="AL65" s="253"/>
      <c r="AM65" s="253"/>
      <c r="AN65" s="253"/>
      <c r="AO65" s="253"/>
      <c r="AP65" s="253"/>
      <c r="AQ65" s="253"/>
      <c r="AR65" s="253"/>
      <c r="AS65" s="253"/>
      <c r="AT65" s="253"/>
      <c r="AU65" s="253"/>
      <c r="AV65" s="253"/>
      <c r="AW65" s="253"/>
      <c r="AX65" s="253"/>
      <c r="AY65" s="1845"/>
      <c r="AZ65" s="1846"/>
      <c r="BA65" s="1846"/>
      <c r="BB65" s="1846"/>
      <c r="BC65" s="1846"/>
      <c r="BD65" s="1846"/>
      <c r="BE65" s="1846"/>
      <c r="BF65" s="1846"/>
      <c r="BG65" s="1846"/>
      <c r="BH65" s="1846"/>
      <c r="BI65" s="1846"/>
      <c r="BJ65" s="1846"/>
      <c r="BK65" s="1846"/>
      <c r="BL65" s="1846"/>
      <c r="BM65" s="1846"/>
      <c r="BN65" s="1846"/>
      <c r="BO65" s="1846"/>
      <c r="BP65" s="1846"/>
      <c r="BQ65" s="1846"/>
      <c r="BR65" s="1846"/>
      <c r="BS65" s="1846"/>
      <c r="BT65" s="1846"/>
      <c r="BU65" s="1846"/>
      <c r="BV65" s="1846"/>
      <c r="BW65" s="1846"/>
      <c r="BX65" s="1846"/>
      <c r="BY65" s="1846"/>
      <c r="BZ65" s="1847"/>
      <c r="CA65" s="1357"/>
      <c r="CB65" s="1357"/>
      <c r="CC65" s="1357"/>
      <c r="CD65" s="386"/>
      <c r="CE65" s="386"/>
      <c r="CF65" s="253"/>
      <c r="CG65" s="253"/>
      <c r="CH65" s="253"/>
      <c r="CI65" s="253"/>
      <c r="CJ65" s="253"/>
      <c r="CK65" s="253"/>
      <c r="CL65" s="253"/>
      <c r="CM65" s="253"/>
    </row>
    <row r="66" spans="3:91" ht="9.9499999999999993" customHeight="1">
      <c r="C66" s="1860">
        <v>5</v>
      </c>
      <c r="D66" s="1860"/>
      <c r="E66" s="255" t="s">
        <v>627</v>
      </c>
      <c r="F66" s="255"/>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1845"/>
      <c r="AZ66" s="1846"/>
      <c r="BA66" s="1846"/>
      <c r="BB66" s="1846"/>
      <c r="BC66" s="1846"/>
      <c r="BD66" s="1846"/>
      <c r="BE66" s="1846"/>
      <c r="BF66" s="1846"/>
      <c r="BG66" s="1846"/>
      <c r="BH66" s="1846"/>
      <c r="BI66" s="1846"/>
      <c r="BJ66" s="1846"/>
      <c r="BK66" s="1846"/>
      <c r="BL66" s="1846"/>
      <c r="BM66" s="1846"/>
      <c r="BN66" s="1846"/>
      <c r="BO66" s="1846"/>
      <c r="BP66" s="1846"/>
      <c r="BQ66" s="1846"/>
      <c r="BR66" s="1846"/>
      <c r="BS66" s="1846"/>
      <c r="BT66" s="1846"/>
      <c r="BU66" s="1846"/>
      <c r="BV66" s="1846"/>
      <c r="BW66" s="1846"/>
      <c r="BX66" s="1846"/>
      <c r="BY66" s="1846"/>
      <c r="BZ66" s="1847"/>
      <c r="CA66" s="1357"/>
      <c r="CB66" s="1357"/>
      <c r="CC66" s="1357"/>
    </row>
    <row r="67" spans="3:91" ht="9.9499999999999993" customHeight="1">
      <c r="C67" s="1305"/>
      <c r="D67" s="1305"/>
      <c r="E67" s="255" t="s">
        <v>338</v>
      </c>
      <c r="F67" s="255"/>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1845"/>
      <c r="AZ67" s="1846"/>
      <c r="BA67" s="1846"/>
      <c r="BB67" s="1846"/>
      <c r="BC67" s="1846"/>
      <c r="BD67" s="1846"/>
      <c r="BE67" s="1846"/>
      <c r="BF67" s="1846"/>
      <c r="BG67" s="1846"/>
      <c r="BH67" s="1846"/>
      <c r="BI67" s="1846"/>
      <c r="BJ67" s="1846"/>
      <c r="BK67" s="1846"/>
      <c r="BL67" s="1846"/>
      <c r="BM67" s="1846"/>
      <c r="BN67" s="1846"/>
      <c r="BO67" s="1846"/>
      <c r="BP67" s="1846"/>
      <c r="BQ67" s="1846"/>
      <c r="BR67" s="1846"/>
      <c r="BS67" s="1846"/>
      <c r="BT67" s="1846"/>
      <c r="BU67" s="1846"/>
      <c r="BV67" s="1846"/>
      <c r="BW67" s="1846"/>
      <c r="BX67" s="1846"/>
      <c r="BY67" s="1846"/>
      <c r="BZ67" s="1847"/>
      <c r="CA67" s="1357"/>
      <c r="CB67" s="1357"/>
      <c r="CC67" s="1357"/>
    </row>
    <row r="68" spans="3:91" ht="9.9499999999999993" customHeight="1">
      <c r="C68" s="1860">
        <v>6</v>
      </c>
      <c r="D68" s="1860"/>
      <c r="E68" s="253" t="s">
        <v>588</v>
      </c>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1845"/>
      <c r="AZ68" s="1846"/>
      <c r="BA68" s="1846"/>
      <c r="BB68" s="1846"/>
      <c r="BC68" s="1846"/>
      <c r="BD68" s="1846"/>
      <c r="BE68" s="1846"/>
      <c r="BF68" s="1846"/>
      <c r="BG68" s="1846"/>
      <c r="BH68" s="1846"/>
      <c r="BI68" s="1846"/>
      <c r="BJ68" s="1846"/>
      <c r="BK68" s="1846"/>
      <c r="BL68" s="1846"/>
      <c r="BM68" s="1846"/>
      <c r="BN68" s="1846"/>
      <c r="BO68" s="1846"/>
      <c r="BP68" s="1846"/>
      <c r="BQ68" s="1846"/>
      <c r="BR68" s="1846"/>
      <c r="BS68" s="1846"/>
      <c r="BT68" s="1846"/>
      <c r="BU68" s="1846"/>
      <c r="BV68" s="1846"/>
      <c r="BW68" s="1846"/>
      <c r="BX68" s="1846"/>
      <c r="BY68" s="1846"/>
      <c r="BZ68" s="1847"/>
      <c r="CA68" s="1357"/>
      <c r="CB68" s="1357"/>
      <c r="CC68" s="1357"/>
    </row>
    <row r="69" spans="3:91" ht="9.9499999999999993" customHeight="1">
      <c r="C69" s="1305"/>
      <c r="D69" s="1305"/>
      <c r="E69" s="253" t="s">
        <v>589</v>
      </c>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1845"/>
      <c r="AZ69" s="1846"/>
      <c r="BA69" s="1846"/>
      <c r="BB69" s="1846"/>
      <c r="BC69" s="1846"/>
      <c r="BD69" s="1846"/>
      <c r="BE69" s="1846"/>
      <c r="BF69" s="1846"/>
      <c r="BG69" s="1846"/>
      <c r="BH69" s="1846"/>
      <c r="BI69" s="1846"/>
      <c r="BJ69" s="1846"/>
      <c r="BK69" s="1846"/>
      <c r="BL69" s="1846"/>
      <c r="BM69" s="1846"/>
      <c r="BN69" s="1846"/>
      <c r="BO69" s="1846"/>
      <c r="BP69" s="1846"/>
      <c r="BQ69" s="1846"/>
      <c r="BR69" s="1846"/>
      <c r="BS69" s="1846"/>
      <c r="BT69" s="1846"/>
      <c r="BU69" s="1846"/>
      <c r="BV69" s="1846"/>
      <c r="BW69" s="1846"/>
      <c r="BX69" s="1846"/>
      <c r="BY69" s="1846"/>
      <c r="BZ69" s="1847"/>
      <c r="CA69" s="1357"/>
      <c r="CB69" s="1357"/>
      <c r="CC69" s="1357"/>
    </row>
    <row r="70" spans="3:91" ht="9.9499999999999993" customHeight="1">
      <c r="C70" s="1305"/>
      <c r="D70" s="1305"/>
      <c r="E70" s="253" t="s">
        <v>590</v>
      </c>
      <c r="F70" s="253"/>
      <c r="G70" s="253"/>
      <c r="H70" s="253"/>
      <c r="I70" s="253"/>
      <c r="J70" s="255"/>
      <c r="K70" s="255"/>
      <c r="L70" s="255"/>
      <c r="M70" s="255"/>
      <c r="N70" s="255"/>
      <c r="O70" s="255"/>
      <c r="P70" s="255"/>
      <c r="Q70" s="255"/>
      <c r="R70" s="255"/>
      <c r="S70" s="255"/>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1845"/>
      <c r="AZ70" s="1846"/>
      <c r="BA70" s="1846"/>
      <c r="BB70" s="1846"/>
      <c r="BC70" s="1846"/>
      <c r="BD70" s="1846"/>
      <c r="BE70" s="1846"/>
      <c r="BF70" s="1846"/>
      <c r="BG70" s="1846"/>
      <c r="BH70" s="1846"/>
      <c r="BI70" s="1846"/>
      <c r="BJ70" s="1846"/>
      <c r="BK70" s="1846"/>
      <c r="BL70" s="1846"/>
      <c r="BM70" s="1846"/>
      <c r="BN70" s="1846"/>
      <c r="BO70" s="1846"/>
      <c r="BP70" s="1846"/>
      <c r="BQ70" s="1846"/>
      <c r="BR70" s="1846"/>
      <c r="BS70" s="1846"/>
      <c r="BT70" s="1846"/>
      <c r="BU70" s="1846"/>
      <c r="BV70" s="1846"/>
      <c r="BW70" s="1846"/>
      <c r="BX70" s="1846"/>
      <c r="BY70" s="1846"/>
      <c r="BZ70" s="1847"/>
      <c r="CA70" s="1357"/>
      <c r="CB70" s="1357"/>
      <c r="CC70" s="1357"/>
    </row>
    <row r="71" spans="3:91" ht="9.9499999999999993" customHeight="1">
      <c r="C71" s="1860">
        <v>7</v>
      </c>
      <c r="D71" s="1860"/>
      <c r="E71" s="253" t="s">
        <v>295</v>
      </c>
      <c r="F71" s="253"/>
      <c r="G71" s="253"/>
      <c r="H71" s="255"/>
      <c r="I71" s="255"/>
      <c r="J71" s="255"/>
      <c r="K71" s="255"/>
      <c r="L71" s="255"/>
      <c r="M71" s="255"/>
      <c r="N71" s="255"/>
      <c r="O71" s="255"/>
      <c r="P71" s="255"/>
      <c r="Q71" s="255"/>
      <c r="R71" s="255"/>
      <c r="S71" s="255"/>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1845"/>
      <c r="AZ71" s="1846"/>
      <c r="BA71" s="1846"/>
      <c r="BB71" s="1846"/>
      <c r="BC71" s="1846"/>
      <c r="BD71" s="1846"/>
      <c r="BE71" s="1846"/>
      <c r="BF71" s="1846"/>
      <c r="BG71" s="1846"/>
      <c r="BH71" s="1846"/>
      <c r="BI71" s="1846"/>
      <c r="BJ71" s="1846"/>
      <c r="BK71" s="1846"/>
      <c r="BL71" s="1846"/>
      <c r="BM71" s="1846"/>
      <c r="BN71" s="1846"/>
      <c r="BO71" s="1846"/>
      <c r="BP71" s="1846"/>
      <c r="BQ71" s="1846"/>
      <c r="BR71" s="1846"/>
      <c r="BS71" s="1846"/>
      <c r="BT71" s="1846"/>
      <c r="BU71" s="1846"/>
      <c r="BV71" s="1846"/>
      <c r="BW71" s="1846"/>
      <c r="BX71" s="1846"/>
      <c r="BY71" s="1846"/>
      <c r="BZ71" s="1847"/>
      <c r="CA71" s="1357"/>
      <c r="CB71" s="1357"/>
      <c r="CC71" s="1357"/>
    </row>
    <row r="72" spans="3:91" ht="9.9499999999999993" customHeight="1">
      <c r="C72" s="1860">
        <v>8</v>
      </c>
      <c r="D72" s="1860"/>
      <c r="E72" s="253" t="s">
        <v>619</v>
      </c>
      <c r="F72" s="253"/>
      <c r="G72" s="253"/>
      <c r="H72" s="255"/>
      <c r="I72" s="255"/>
      <c r="J72" s="255"/>
      <c r="K72" s="255"/>
      <c r="L72" s="255"/>
      <c r="M72" s="255"/>
      <c r="N72" s="255"/>
      <c r="O72" s="255"/>
      <c r="P72" s="255"/>
      <c r="Q72" s="255"/>
      <c r="R72" s="255"/>
      <c r="S72" s="255"/>
      <c r="T72" s="255"/>
      <c r="U72" s="255"/>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1845"/>
      <c r="AZ72" s="1846"/>
      <c r="BA72" s="1846"/>
      <c r="BB72" s="1846"/>
      <c r="BC72" s="1846"/>
      <c r="BD72" s="1846"/>
      <c r="BE72" s="1846"/>
      <c r="BF72" s="1846"/>
      <c r="BG72" s="1846"/>
      <c r="BH72" s="1846"/>
      <c r="BI72" s="1846"/>
      <c r="BJ72" s="1846"/>
      <c r="BK72" s="1846"/>
      <c r="BL72" s="1846"/>
      <c r="BM72" s="1846"/>
      <c r="BN72" s="1846"/>
      <c r="BO72" s="1846"/>
      <c r="BP72" s="1846"/>
      <c r="BQ72" s="1846"/>
      <c r="BR72" s="1846"/>
      <c r="BS72" s="1846"/>
      <c r="BT72" s="1846"/>
      <c r="BU72" s="1846"/>
      <c r="BV72" s="1846"/>
      <c r="BW72" s="1846"/>
      <c r="BX72" s="1846"/>
      <c r="BY72" s="1846"/>
      <c r="BZ72" s="1847"/>
      <c r="CA72" s="1357"/>
      <c r="CB72" s="1357"/>
      <c r="CC72" s="1357"/>
    </row>
    <row r="73" spans="3:91" ht="9.9499999999999993" customHeight="1">
      <c r="C73" s="1305"/>
      <c r="D73" s="1305"/>
      <c r="E73" s="253" t="s">
        <v>621</v>
      </c>
      <c r="F73" s="253"/>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Y73" s="1845"/>
      <c r="AZ73" s="1846"/>
      <c r="BA73" s="1846"/>
      <c r="BB73" s="1846"/>
      <c r="BC73" s="1846"/>
      <c r="BD73" s="1846"/>
      <c r="BE73" s="1846"/>
      <c r="BF73" s="1846"/>
      <c r="BG73" s="1846"/>
      <c r="BH73" s="1846"/>
      <c r="BI73" s="1846"/>
      <c r="BJ73" s="1846"/>
      <c r="BK73" s="1846"/>
      <c r="BL73" s="1846"/>
      <c r="BM73" s="1846"/>
      <c r="BN73" s="1846"/>
      <c r="BO73" s="1846"/>
      <c r="BP73" s="1846"/>
      <c r="BQ73" s="1846"/>
      <c r="BR73" s="1846"/>
      <c r="BS73" s="1846"/>
      <c r="BT73" s="1846"/>
      <c r="BU73" s="1846"/>
      <c r="BV73" s="1846"/>
      <c r="BW73" s="1846"/>
      <c r="BX73" s="1846"/>
      <c r="BY73" s="1846"/>
      <c r="BZ73" s="1847"/>
      <c r="CA73" s="1357"/>
      <c r="CB73" s="1357"/>
      <c r="CC73" s="1357"/>
    </row>
    <row r="74" spans="3:91" ht="9.9499999999999993" customHeight="1">
      <c r="C74" s="1860">
        <v>9</v>
      </c>
      <c r="D74" s="1860"/>
      <c r="E74" s="253" t="s">
        <v>620</v>
      </c>
      <c r="F74" s="253"/>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Y74" s="1845"/>
      <c r="AZ74" s="1846"/>
      <c r="BA74" s="1846"/>
      <c r="BB74" s="1846"/>
      <c r="BC74" s="1846"/>
      <c r="BD74" s="1846"/>
      <c r="BE74" s="1846"/>
      <c r="BF74" s="1846"/>
      <c r="BG74" s="1846"/>
      <c r="BH74" s="1846"/>
      <c r="BI74" s="1846"/>
      <c r="BJ74" s="1846"/>
      <c r="BK74" s="1846"/>
      <c r="BL74" s="1846"/>
      <c r="BM74" s="1846"/>
      <c r="BN74" s="1846"/>
      <c r="BO74" s="1846"/>
      <c r="BP74" s="1846"/>
      <c r="BQ74" s="1846"/>
      <c r="BR74" s="1846"/>
      <c r="BS74" s="1846"/>
      <c r="BT74" s="1846"/>
      <c r="BU74" s="1846"/>
      <c r="BV74" s="1846"/>
      <c r="BW74" s="1846"/>
      <c r="BX74" s="1846"/>
      <c r="BY74" s="1846"/>
      <c r="BZ74" s="1847"/>
      <c r="CA74" s="1357"/>
      <c r="CB74" s="1357"/>
      <c r="CC74" s="1357"/>
    </row>
    <row r="75" spans="3:91" ht="9.9499999999999993" customHeight="1">
      <c r="C75" s="1860">
        <v>10</v>
      </c>
      <c r="D75" s="1860"/>
      <c r="E75" s="253" t="s">
        <v>622</v>
      </c>
      <c r="F75" s="253"/>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Y75" s="1845"/>
      <c r="AZ75" s="1846"/>
      <c r="BA75" s="1846"/>
      <c r="BB75" s="1846"/>
      <c r="BC75" s="1846"/>
      <c r="BD75" s="1846"/>
      <c r="BE75" s="1846"/>
      <c r="BF75" s="1846"/>
      <c r="BG75" s="1846"/>
      <c r="BH75" s="1846"/>
      <c r="BI75" s="1846"/>
      <c r="BJ75" s="1846"/>
      <c r="BK75" s="1846"/>
      <c r="BL75" s="1846"/>
      <c r="BM75" s="1846"/>
      <c r="BN75" s="1846"/>
      <c r="BO75" s="1846"/>
      <c r="BP75" s="1846"/>
      <c r="BQ75" s="1846"/>
      <c r="BR75" s="1846"/>
      <c r="BS75" s="1846"/>
      <c r="BT75" s="1846"/>
      <c r="BU75" s="1846"/>
      <c r="BV75" s="1846"/>
      <c r="BW75" s="1846"/>
      <c r="BX75" s="1846"/>
      <c r="BY75" s="1846"/>
      <c r="BZ75" s="1847"/>
      <c r="CA75" s="1357"/>
      <c r="CB75" s="1357"/>
      <c r="CC75" s="1357"/>
    </row>
    <row r="76" spans="3:91" ht="9.9499999999999993" customHeight="1">
      <c r="C76" s="1860">
        <v>11</v>
      </c>
      <c r="D76" s="1860"/>
      <c r="E76" s="255" t="s">
        <v>1613</v>
      </c>
      <c r="F76" s="253"/>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Y76" s="1845"/>
      <c r="AZ76" s="1846"/>
      <c r="BA76" s="1846"/>
      <c r="BB76" s="1846"/>
      <c r="BC76" s="1846"/>
      <c r="BD76" s="1846"/>
      <c r="BE76" s="1846"/>
      <c r="BF76" s="1846"/>
      <c r="BG76" s="1846"/>
      <c r="BH76" s="1846"/>
      <c r="BI76" s="1846"/>
      <c r="BJ76" s="1846"/>
      <c r="BK76" s="1846"/>
      <c r="BL76" s="1846"/>
      <c r="BM76" s="1846"/>
      <c r="BN76" s="1846"/>
      <c r="BO76" s="1846"/>
      <c r="BP76" s="1846"/>
      <c r="BQ76" s="1846"/>
      <c r="BR76" s="1846"/>
      <c r="BS76" s="1846"/>
      <c r="BT76" s="1846"/>
      <c r="BU76" s="1846"/>
      <c r="BV76" s="1846"/>
      <c r="BW76" s="1846"/>
      <c r="BX76" s="1846"/>
      <c r="BY76" s="1846"/>
      <c r="BZ76" s="1847"/>
      <c r="CA76" s="1357"/>
      <c r="CB76" s="1357"/>
      <c r="CC76" s="1357"/>
    </row>
    <row r="77" spans="3:91" ht="9.9499999999999993" customHeight="1">
      <c r="C77" s="1305"/>
      <c r="D77" s="1305"/>
      <c r="E77" s="253" t="s">
        <v>1612</v>
      </c>
      <c r="F77" s="253"/>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Y77" s="1845"/>
      <c r="AZ77" s="1846"/>
      <c r="BA77" s="1846"/>
      <c r="BB77" s="1846"/>
      <c r="BC77" s="1846"/>
      <c r="BD77" s="1846"/>
      <c r="BE77" s="1846"/>
      <c r="BF77" s="1846"/>
      <c r="BG77" s="1846"/>
      <c r="BH77" s="1846"/>
      <c r="BI77" s="1846"/>
      <c r="BJ77" s="1846"/>
      <c r="BK77" s="1846"/>
      <c r="BL77" s="1846"/>
      <c r="BM77" s="1846"/>
      <c r="BN77" s="1846"/>
      <c r="BO77" s="1846"/>
      <c r="BP77" s="1846"/>
      <c r="BQ77" s="1846"/>
      <c r="BR77" s="1846"/>
      <c r="BS77" s="1846"/>
      <c r="BT77" s="1846"/>
      <c r="BU77" s="1846"/>
      <c r="BV77" s="1846"/>
      <c r="BW77" s="1846"/>
      <c r="BX77" s="1846"/>
      <c r="BY77" s="1846"/>
      <c r="BZ77" s="1847"/>
      <c r="CA77" s="1357"/>
      <c r="CB77" s="1357"/>
      <c r="CC77" s="1357"/>
    </row>
    <row r="78" spans="3:91" ht="9.9499999999999993" customHeight="1">
      <c r="C78" s="1860">
        <v>12</v>
      </c>
      <c r="D78" s="1860"/>
      <c r="E78" s="255" t="s">
        <v>1615</v>
      </c>
      <c r="F78" s="255"/>
      <c r="G78" s="253"/>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Y78" s="1845"/>
      <c r="AZ78" s="1846"/>
      <c r="BA78" s="1846"/>
      <c r="BB78" s="1846"/>
      <c r="BC78" s="1846"/>
      <c r="BD78" s="1846"/>
      <c r="BE78" s="1846"/>
      <c r="BF78" s="1846"/>
      <c r="BG78" s="1846"/>
      <c r="BH78" s="1846"/>
      <c r="BI78" s="1846"/>
      <c r="BJ78" s="1846"/>
      <c r="BK78" s="1846"/>
      <c r="BL78" s="1846"/>
      <c r="BM78" s="1846"/>
      <c r="BN78" s="1846"/>
      <c r="BO78" s="1846"/>
      <c r="BP78" s="1846"/>
      <c r="BQ78" s="1846"/>
      <c r="BR78" s="1846"/>
      <c r="BS78" s="1846"/>
      <c r="BT78" s="1846"/>
      <c r="BU78" s="1846"/>
      <c r="BV78" s="1846"/>
      <c r="BW78" s="1846"/>
      <c r="BX78" s="1846"/>
      <c r="BY78" s="1846"/>
      <c r="BZ78" s="1847"/>
      <c r="CA78" s="1357"/>
      <c r="CB78" s="1357"/>
      <c r="CC78" s="1357"/>
    </row>
    <row r="79" spans="3:91" ht="9.9499999999999993" customHeight="1">
      <c r="C79" s="1305"/>
      <c r="D79" s="1305"/>
      <c r="E79" s="253" t="s">
        <v>1614</v>
      </c>
      <c r="F79" s="253"/>
      <c r="G79" s="253"/>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Y79" s="1845"/>
      <c r="AZ79" s="1846"/>
      <c r="BA79" s="1846"/>
      <c r="BB79" s="1846"/>
      <c r="BC79" s="1846"/>
      <c r="BD79" s="1846"/>
      <c r="BE79" s="1846"/>
      <c r="BF79" s="1846"/>
      <c r="BG79" s="1846"/>
      <c r="BH79" s="1846"/>
      <c r="BI79" s="1846"/>
      <c r="BJ79" s="1846"/>
      <c r="BK79" s="1846"/>
      <c r="BL79" s="1846"/>
      <c r="BM79" s="1846"/>
      <c r="BN79" s="1846"/>
      <c r="BO79" s="1846"/>
      <c r="BP79" s="1846"/>
      <c r="BQ79" s="1846"/>
      <c r="BR79" s="1846"/>
      <c r="BS79" s="1846"/>
      <c r="BT79" s="1846"/>
      <c r="BU79" s="1846"/>
      <c r="BV79" s="1846"/>
      <c r="BW79" s="1846"/>
      <c r="BX79" s="1846"/>
      <c r="BY79" s="1846"/>
      <c r="BZ79" s="1847"/>
      <c r="CA79" s="1357"/>
      <c r="CB79" s="1357"/>
      <c r="CC79" s="1357"/>
    </row>
    <row r="80" spans="3:91" ht="9.9499999999999993" customHeight="1">
      <c r="C80" s="1860">
        <v>13</v>
      </c>
      <c r="D80" s="1860"/>
      <c r="E80" s="255" t="s">
        <v>1617</v>
      </c>
      <c r="F80" s="255"/>
      <c r="G80" s="253"/>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Y80" s="1845"/>
      <c r="AZ80" s="1846"/>
      <c r="BA80" s="1846"/>
      <c r="BB80" s="1846"/>
      <c r="BC80" s="1846"/>
      <c r="BD80" s="1846"/>
      <c r="BE80" s="1846"/>
      <c r="BF80" s="1846"/>
      <c r="BG80" s="1846"/>
      <c r="BH80" s="1846"/>
      <c r="BI80" s="1846"/>
      <c r="BJ80" s="1846"/>
      <c r="BK80" s="1846"/>
      <c r="BL80" s="1846"/>
      <c r="BM80" s="1846"/>
      <c r="BN80" s="1846"/>
      <c r="BO80" s="1846"/>
      <c r="BP80" s="1846"/>
      <c r="BQ80" s="1846"/>
      <c r="BR80" s="1846"/>
      <c r="BS80" s="1846"/>
      <c r="BT80" s="1846"/>
      <c r="BU80" s="1846"/>
      <c r="BV80" s="1846"/>
      <c r="BW80" s="1846"/>
      <c r="BX80" s="1846"/>
      <c r="BY80" s="1846"/>
      <c r="BZ80" s="1847"/>
      <c r="CA80" s="1357"/>
      <c r="CB80" s="1357"/>
      <c r="CC80" s="1357"/>
    </row>
    <row r="81" spans="3:91" ht="9.9499999999999993" customHeight="1">
      <c r="C81" s="255"/>
      <c r="D81" s="255"/>
      <c r="E81" s="255" t="s">
        <v>1616</v>
      </c>
      <c r="F81" s="255"/>
      <c r="G81" s="253"/>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Y81" s="1845"/>
      <c r="AZ81" s="1846"/>
      <c r="BA81" s="1846"/>
      <c r="BB81" s="1846"/>
      <c r="BC81" s="1846"/>
      <c r="BD81" s="1846"/>
      <c r="BE81" s="1846"/>
      <c r="BF81" s="1846"/>
      <c r="BG81" s="1846"/>
      <c r="BH81" s="1846"/>
      <c r="BI81" s="1846"/>
      <c r="BJ81" s="1846"/>
      <c r="BK81" s="1846"/>
      <c r="BL81" s="1846"/>
      <c r="BM81" s="1846"/>
      <c r="BN81" s="1846"/>
      <c r="BO81" s="1846"/>
      <c r="BP81" s="1846"/>
      <c r="BQ81" s="1846"/>
      <c r="BR81" s="1846"/>
      <c r="BS81" s="1846"/>
      <c r="BT81" s="1846"/>
      <c r="BU81" s="1846"/>
      <c r="BV81" s="1846"/>
      <c r="BW81" s="1846"/>
      <c r="BX81" s="1846"/>
      <c r="BY81" s="1846"/>
      <c r="BZ81" s="1847"/>
      <c r="CA81" s="1357"/>
      <c r="CB81" s="1357"/>
      <c r="CC81" s="1357"/>
    </row>
    <row r="82" spans="3:91" ht="9.9499999999999993" customHeight="1">
      <c r="C82" s="1860" t="s">
        <v>624</v>
      </c>
      <c r="D82" s="1860"/>
      <c r="E82" s="255" t="s">
        <v>623</v>
      </c>
      <c r="F82" s="255"/>
      <c r="G82" s="253"/>
      <c r="H82" s="253"/>
      <c r="I82" s="253"/>
      <c r="J82" s="253"/>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Y82" s="1964"/>
      <c r="AZ82" s="1965"/>
      <c r="BA82" s="1965"/>
      <c r="BB82" s="1965"/>
      <c r="BC82" s="1965"/>
      <c r="BD82" s="1965"/>
      <c r="BE82" s="1965"/>
      <c r="BF82" s="1965"/>
      <c r="BG82" s="1965"/>
      <c r="BH82" s="1965"/>
      <c r="BI82" s="1965"/>
      <c r="BJ82" s="1965"/>
      <c r="BK82" s="1965"/>
      <c r="BL82" s="1965"/>
      <c r="BM82" s="1965"/>
      <c r="BN82" s="1965"/>
      <c r="BO82" s="1965"/>
      <c r="BP82" s="1965"/>
      <c r="BQ82" s="1965"/>
      <c r="BR82" s="1965"/>
      <c r="BS82" s="1965"/>
      <c r="BT82" s="1965"/>
      <c r="BU82" s="1965"/>
      <c r="BV82" s="1965"/>
      <c r="BW82" s="1965"/>
      <c r="BX82" s="1965"/>
      <c r="BY82" s="1965"/>
      <c r="BZ82" s="1966"/>
      <c r="CA82" s="1357"/>
      <c r="CB82" s="1357"/>
      <c r="CC82" s="1357"/>
    </row>
    <row r="83" spans="3:91" ht="9.9499999999999993" customHeight="1">
      <c r="C83" s="1946">
        <f>+様式9!D86+1</f>
        <v>16</v>
      </c>
      <c r="D83" s="1946"/>
      <c r="E83" s="1946"/>
      <c r="F83" s="1946"/>
      <c r="G83" s="1946"/>
      <c r="H83" s="1946"/>
      <c r="I83" s="1946"/>
      <c r="J83" s="1946"/>
      <c r="K83" s="1946"/>
      <c r="L83" s="1946"/>
      <c r="M83" s="1946"/>
      <c r="N83" s="1946"/>
      <c r="O83" s="1946"/>
      <c r="P83" s="1946"/>
      <c r="Q83" s="1946"/>
      <c r="R83" s="1946"/>
      <c r="S83" s="1946"/>
      <c r="T83" s="1946"/>
      <c r="U83" s="1946"/>
      <c r="V83" s="1946"/>
      <c r="W83" s="1946"/>
      <c r="X83" s="1946"/>
      <c r="Y83" s="1946"/>
      <c r="Z83" s="1946"/>
      <c r="AA83" s="1946"/>
      <c r="AB83" s="1946"/>
      <c r="AC83" s="1946"/>
      <c r="AD83" s="1946"/>
      <c r="AE83" s="1946"/>
      <c r="AF83" s="1946"/>
      <c r="AG83" s="1946"/>
      <c r="AH83" s="1946"/>
      <c r="AI83" s="1946"/>
      <c r="AJ83" s="1946"/>
      <c r="AK83" s="1946"/>
      <c r="AL83" s="1946"/>
      <c r="AM83" s="1946"/>
      <c r="AN83" s="1946"/>
      <c r="AO83" s="1946"/>
      <c r="AP83" s="1946"/>
      <c r="AQ83" s="1946"/>
      <c r="AR83" s="1946"/>
      <c r="AS83" s="1946"/>
      <c r="AT83" s="1946"/>
      <c r="AU83" s="1946"/>
      <c r="AV83" s="1946"/>
      <c r="AW83" s="1946"/>
      <c r="AX83" s="1946"/>
      <c r="AY83" s="1357"/>
      <c r="AZ83" s="1357"/>
      <c r="BA83" s="1357"/>
      <c r="BB83" s="1357"/>
      <c r="BC83" s="1357"/>
      <c r="BD83" s="1357"/>
      <c r="BE83" s="1357"/>
      <c r="BF83" s="1357"/>
      <c r="BG83" s="1357"/>
      <c r="BH83" s="1357"/>
      <c r="BI83" s="1357"/>
      <c r="BJ83" s="1357"/>
      <c r="BK83" s="1357"/>
      <c r="BL83" s="1357"/>
      <c r="BM83" s="1357"/>
      <c r="BN83" s="1357"/>
      <c r="BO83" s="1357"/>
      <c r="BP83" s="1357"/>
      <c r="BQ83" s="1357"/>
      <c r="BR83" s="1357"/>
      <c r="BS83" s="1357"/>
      <c r="BT83" s="1357"/>
      <c r="BU83" s="1357"/>
      <c r="BV83" s="1357"/>
      <c r="BW83" s="1357"/>
      <c r="BX83" s="1357"/>
      <c r="BY83" s="1357"/>
      <c r="BZ83" s="1357"/>
      <c r="CA83" s="1357"/>
      <c r="CB83" s="1357"/>
      <c r="CC83" s="1357"/>
      <c r="CD83" s="1357"/>
    </row>
    <row r="84" spans="3:91" ht="12.95" customHeight="1">
      <c r="AY84" s="1361"/>
      <c r="AZ84" s="1361"/>
      <c r="BA84" s="1361"/>
      <c r="BB84" s="1361"/>
      <c r="BC84" s="1361"/>
      <c r="BD84" s="1361"/>
      <c r="BE84" s="1361"/>
      <c r="BF84" s="1361"/>
      <c r="BG84" s="1361"/>
      <c r="BH84" s="1361"/>
      <c r="BI84" s="1361"/>
      <c r="BJ84" s="1361"/>
      <c r="BK84" s="1361"/>
      <c r="BL84" s="1361"/>
      <c r="BM84" s="1361"/>
      <c r="BN84" s="1361"/>
      <c r="BO84" s="1361"/>
      <c r="BP84" s="1361"/>
      <c r="BQ84" s="1361"/>
      <c r="BR84" s="1361"/>
      <c r="BS84" s="1361"/>
      <c r="BT84" s="1361"/>
      <c r="BU84" s="1361"/>
      <c r="BV84" s="1361"/>
      <c r="BW84" s="1361"/>
      <c r="BX84" s="1361"/>
      <c r="BY84" s="1361"/>
      <c r="BZ84" s="1361"/>
      <c r="CA84" s="1361"/>
      <c r="CB84" s="1361"/>
      <c r="CC84" s="1361"/>
    </row>
    <row r="85" spans="3:91" ht="12.95" customHeight="1">
      <c r="C85" s="1312"/>
      <c r="D85" s="1312"/>
      <c r="E85" s="1312"/>
      <c r="F85" s="1312"/>
      <c r="G85" s="1312"/>
      <c r="H85" s="1312"/>
      <c r="I85" s="1312"/>
      <c r="J85" s="1312"/>
      <c r="K85" s="1312"/>
      <c r="L85" s="1312"/>
      <c r="M85" s="1312"/>
      <c r="N85" s="1312"/>
      <c r="O85" s="1312"/>
      <c r="P85" s="1312"/>
      <c r="Q85" s="1312"/>
      <c r="R85" s="1312"/>
      <c r="S85" s="1312"/>
      <c r="T85" s="1312"/>
      <c r="U85" s="1312"/>
      <c r="V85" s="1312"/>
      <c r="W85" s="1312"/>
      <c r="X85" s="1312"/>
      <c r="Y85" s="1312"/>
      <c r="Z85" s="1312"/>
      <c r="AA85" s="1312"/>
      <c r="AB85" s="1312"/>
      <c r="AC85" s="1312"/>
      <c r="AD85" s="1312"/>
      <c r="AE85" s="1312"/>
      <c r="AF85" s="1312"/>
      <c r="AG85" s="1312"/>
      <c r="AH85" s="1312"/>
      <c r="AI85" s="1312"/>
      <c r="AJ85" s="1312"/>
      <c r="AK85" s="1312"/>
      <c r="AL85" s="1312"/>
      <c r="AM85" s="1312"/>
      <c r="AN85" s="1312"/>
      <c r="AO85" s="1312"/>
      <c r="AP85" s="1312"/>
      <c r="AQ85" s="1312"/>
      <c r="AR85" s="1312"/>
      <c r="AS85" s="1876" t="s">
        <v>1373</v>
      </c>
      <c r="AT85" s="1876"/>
      <c r="AU85" s="1876"/>
      <c r="AV85" s="1876"/>
      <c r="AW85" s="1876"/>
      <c r="AX85" s="1876"/>
    </row>
    <row r="86" spans="3:91" ht="12.95" customHeight="1">
      <c r="C86" s="1953" t="s">
        <v>266</v>
      </c>
      <c r="D86" s="1953"/>
      <c r="E86" s="1953"/>
      <c r="F86" s="1953"/>
      <c r="G86" s="1953"/>
      <c r="H86" s="1953"/>
      <c r="I86" s="1953"/>
      <c r="J86" s="1953"/>
      <c r="K86" s="1953"/>
      <c r="L86" s="1953"/>
      <c r="M86" s="1953"/>
      <c r="N86" s="1953"/>
      <c r="O86" s="1953"/>
      <c r="P86" s="1953"/>
      <c r="Q86" s="1953"/>
      <c r="R86" s="1953"/>
      <c r="S86" s="1953"/>
      <c r="T86" s="1312"/>
      <c r="U86" s="1312"/>
      <c r="V86" s="1312"/>
      <c r="W86" s="1312"/>
      <c r="X86" s="1312"/>
      <c r="Y86" s="1312"/>
      <c r="Z86" s="1312"/>
      <c r="AA86" s="1312"/>
      <c r="AB86" s="1312"/>
      <c r="AC86" s="1312"/>
      <c r="AD86" s="1312"/>
      <c r="AE86" s="1312"/>
      <c r="AF86" s="1312"/>
      <c r="AG86" s="1312"/>
      <c r="AH86" s="1312"/>
      <c r="AI86" s="1312"/>
      <c r="AJ86" s="1312"/>
      <c r="AK86" s="1312"/>
      <c r="AL86" s="1312"/>
      <c r="AM86" s="1312"/>
      <c r="AN86" s="1312"/>
      <c r="AO86" s="1312"/>
      <c r="AP86" s="1312"/>
      <c r="AQ86" s="1312"/>
      <c r="AR86" s="1312"/>
      <c r="AS86" s="1312"/>
      <c r="AT86" s="1312"/>
      <c r="AU86" s="1312"/>
      <c r="AV86" s="1312"/>
      <c r="AW86" s="1312"/>
      <c r="AX86" s="1312"/>
    </row>
    <row r="87" spans="3:91" ht="12.95" customHeight="1">
      <c r="C87" s="1954"/>
      <c r="D87" s="1954"/>
      <c r="E87" s="1954"/>
      <c r="F87" s="1954"/>
      <c r="G87" s="1954"/>
      <c r="H87" s="1954"/>
      <c r="I87" s="1954"/>
      <c r="J87" s="1954"/>
      <c r="K87" s="1954"/>
      <c r="L87" s="1954"/>
      <c r="M87" s="1954"/>
      <c r="N87" s="1954"/>
      <c r="O87" s="1954"/>
      <c r="P87" s="1954"/>
      <c r="Q87" s="1954"/>
      <c r="R87" s="1954"/>
      <c r="S87" s="1954"/>
      <c r="T87" s="1312"/>
      <c r="U87" s="1312"/>
      <c r="V87" s="1312"/>
      <c r="W87" s="1312"/>
      <c r="X87" s="1312"/>
      <c r="Y87" s="1312"/>
      <c r="Z87" s="1312"/>
      <c r="AA87" s="1312"/>
      <c r="AB87" s="1312"/>
      <c r="AC87" s="1312"/>
      <c r="AD87" s="1312"/>
      <c r="AE87" s="1312"/>
      <c r="AF87" s="1312"/>
      <c r="AG87" s="1312"/>
      <c r="AH87" s="1312"/>
      <c r="AI87" s="1312"/>
      <c r="AJ87" s="1312"/>
      <c r="AK87" s="1312"/>
      <c r="AL87" s="1312"/>
      <c r="AM87" s="1312"/>
      <c r="AN87" s="1312"/>
      <c r="AO87" s="1312"/>
      <c r="AP87" s="1312"/>
      <c r="AQ87" s="1312"/>
      <c r="AR87" s="1312"/>
      <c r="AS87" s="1312"/>
      <c r="AT87" s="1312"/>
      <c r="AU87" s="1312"/>
      <c r="AV87" s="1312"/>
      <c r="AW87" s="1312"/>
      <c r="AX87" s="1312"/>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row>
    <row r="88" spans="3:91" ht="12.95" customHeight="1">
      <c r="C88" s="1870" t="s">
        <v>267</v>
      </c>
      <c r="D88" s="1856"/>
      <c r="E88" s="1856"/>
      <c r="F88" s="1856"/>
      <c r="G88" s="1856"/>
      <c r="H88" s="1871"/>
      <c r="I88" s="1310"/>
      <c r="J88" s="1856" t="s">
        <v>1881</v>
      </c>
      <c r="K88" s="1856"/>
      <c r="L88" s="1856"/>
      <c r="M88" s="1856"/>
      <c r="N88" s="1856"/>
      <c r="O88" s="1856"/>
      <c r="P88" s="1856"/>
      <c r="Q88" s="1856"/>
      <c r="R88" s="1856"/>
      <c r="S88" s="1856"/>
      <c r="T88" s="1856"/>
      <c r="U88" s="1856"/>
      <c r="V88" s="1856"/>
      <c r="W88" s="1856"/>
      <c r="X88" s="1856"/>
      <c r="Y88" s="1856"/>
      <c r="Z88" s="396"/>
      <c r="AA88" s="1870" t="s">
        <v>268</v>
      </c>
      <c r="AB88" s="1856"/>
      <c r="AC88" s="1856"/>
      <c r="AD88" s="1856"/>
      <c r="AE88" s="1856"/>
      <c r="AF88" s="1871"/>
      <c r="AG88" s="937"/>
      <c r="AH88" s="1856" t="s">
        <v>1882</v>
      </c>
      <c r="AI88" s="1856"/>
      <c r="AJ88" s="1856"/>
      <c r="AK88" s="1856"/>
      <c r="AL88" s="1856"/>
      <c r="AM88" s="1856"/>
      <c r="AN88" s="1856"/>
      <c r="AO88" s="1856"/>
      <c r="AP88" s="1856"/>
      <c r="AQ88" s="1856"/>
      <c r="AR88" s="1856"/>
      <c r="AS88" s="1856"/>
      <c r="AT88" s="1856"/>
      <c r="AU88" s="1856"/>
      <c r="AV88" s="1856"/>
      <c r="AW88" s="1856"/>
      <c r="AX88" s="396"/>
      <c r="AY88" s="1317"/>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1317"/>
      <c r="CD88" s="1317"/>
      <c r="CE88" s="1317"/>
      <c r="CF88" s="1317"/>
      <c r="CG88" s="1317"/>
      <c r="CH88" s="1317"/>
      <c r="CI88" s="1317"/>
      <c r="CJ88" s="1317"/>
      <c r="CK88" s="1317"/>
      <c r="CL88" s="1317"/>
      <c r="CM88" s="1317"/>
    </row>
    <row r="89" spans="3:91" ht="12.95" customHeight="1">
      <c r="C89" s="1872"/>
      <c r="D89" s="1859"/>
      <c r="E89" s="1859"/>
      <c r="F89" s="1859"/>
      <c r="G89" s="1859"/>
      <c r="H89" s="1873"/>
      <c r="I89" s="944"/>
      <c r="J89" s="1859"/>
      <c r="K89" s="1859"/>
      <c r="L89" s="1859"/>
      <c r="M89" s="1859"/>
      <c r="N89" s="1859"/>
      <c r="O89" s="1859"/>
      <c r="P89" s="1859"/>
      <c r="Q89" s="1859"/>
      <c r="R89" s="1859"/>
      <c r="S89" s="1859"/>
      <c r="T89" s="1859"/>
      <c r="U89" s="1859"/>
      <c r="V89" s="1859"/>
      <c r="W89" s="1859"/>
      <c r="X89" s="1859"/>
      <c r="Y89" s="1859"/>
      <c r="Z89" s="397"/>
      <c r="AA89" s="1872"/>
      <c r="AB89" s="1859"/>
      <c r="AC89" s="1859"/>
      <c r="AD89" s="1859"/>
      <c r="AE89" s="1859"/>
      <c r="AF89" s="1873"/>
      <c r="AG89" s="938"/>
      <c r="AH89" s="1859"/>
      <c r="AI89" s="1859"/>
      <c r="AJ89" s="1859"/>
      <c r="AK89" s="1859"/>
      <c r="AL89" s="1859"/>
      <c r="AM89" s="1859"/>
      <c r="AN89" s="1859"/>
      <c r="AO89" s="1859"/>
      <c r="AP89" s="1859"/>
      <c r="AQ89" s="1859"/>
      <c r="AR89" s="1859"/>
      <c r="AS89" s="1859"/>
      <c r="AT89" s="1859"/>
      <c r="AU89" s="1859"/>
      <c r="AV89" s="1859"/>
      <c r="AW89" s="1859"/>
      <c r="AX89" s="397"/>
      <c r="AY89" s="1317"/>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1317"/>
      <c r="CD89" s="1317"/>
      <c r="CE89" s="1317"/>
      <c r="CF89" s="1317"/>
      <c r="CG89" s="1317"/>
      <c r="CH89" s="1317"/>
      <c r="CI89" s="1317"/>
      <c r="CJ89" s="1317"/>
      <c r="CK89" s="1317"/>
      <c r="CL89" s="1317"/>
      <c r="CM89" s="1317"/>
    </row>
    <row r="90" spans="3:91" ht="12.95" customHeight="1">
      <c r="C90" s="1870" t="s">
        <v>269</v>
      </c>
      <c r="D90" s="1856"/>
      <c r="E90" s="1856"/>
      <c r="F90" s="1856"/>
      <c r="G90" s="1856"/>
      <c r="H90" s="1871"/>
      <c r="I90" s="1311"/>
      <c r="J90" s="1881" t="s">
        <v>1883</v>
      </c>
      <c r="K90" s="1881"/>
      <c r="L90" s="1881"/>
      <c r="M90" s="1881"/>
      <c r="N90" s="1881"/>
      <c r="O90" s="1881"/>
      <c r="P90" s="1881"/>
      <c r="Q90" s="1881"/>
      <c r="R90" s="1881"/>
      <c r="S90" s="1881"/>
      <c r="T90" s="1881"/>
      <c r="U90" s="1881"/>
      <c r="V90" s="1881"/>
      <c r="W90" s="1881"/>
      <c r="X90" s="1881"/>
      <c r="Y90" s="1881"/>
      <c r="Z90" s="1881"/>
      <c r="AA90" s="1881"/>
      <c r="AB90" s="1881"/>
      <c r="AC90" s="1881"/>
      <c r="AD90" s="1881"/>
      <c r="AE90" s="1881"/>
      <c r="AF90" s="1881"/>
      <c r="AG90" s="1881"/>
      <c r="AH90" s="1881"/>
      <c r="AI90" s="1881"/>
      <c r="AJ90" s="1881"/>
      <c r="AK90" s="1881"/>
      <c r="AL90" s="1881"/>
      <c r="AM90" s="1881"/>
      <c r="AN90" s="1881"/>
      <c r="AO90" s="1881"/>
      <c r="AP90" s="1881"/>
      <c r="AQ90" s="1881"/>
      <c r="AR90" s="1881"/>
      <c r="AS90" s="1881"/>
      <c r="AT90" s="1881"/>
      <c r="AU90" s="1881"/>
      <c r="AV90" s="1881"/>
      <c r="AW90" s="1881"/>
      <c r="AX90" s="39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row>
    <row r="91" spans="3:91" ht="12.95" customHeight="1">
      <c r="C91" s="1872"/>
      <c r="D91" s="1859"/>
      <c r="E91" s="1859"/>
      <c r="F91" s="1859"/>
      <c r="G91" s="1859"/>
      <c r="H91" s="1873"/>
      <c r="I91" s="944"/>
      <c r="J91" s="1915"/>
      <c r="K91" s="1915"/>
      <c r="L91" s="1915"/>
      <c r="M91" s="1915"/>
      <c r="N91" s="1915"/>
      <c r="O91" s="1915"/>
      <c r="P91" s="1915"/>
      <c r="Q91" s="1915"/>
      <c r="R91" s="1915"/>
      <c r="S91" s="1915"/>
      <c r="T91" s="1915"/>
      <c r="U91" s="1915"/>
      <c r="V91" s="1915"/>
      <c r="W91" s="1915"/>
      <c r="X91" s="1915"/>
      <c r="Y91" s="1915"/>
      <c r="Z91" s="1915"/>
      <c r="AA91" s="1915"/>
      <c r="AB91" s="1915"/>
      <c r="AC91" s="1915"/>
      <c r="AD91" s="1915"/>
      <c r="AE91" s="1915"/>
      <c r="AF91" s="1915"/>
      <c r="AG91" s="1915"/>
      <c r="AH91" s="1915"/>
      <c r="AI91" s="1915"/>
      <c r="AJ91" s="1915"/>
      <c r="AK91" s="1915"/>
      <c r="AL91" s="1859" t="s">
        <v>592</v>
      </c>
      <c r="AM91" s="1859"/>
      <c r="AN91" s="1859"/>
      <c r="AO91" s="1859" t="s">
        <v>1884</v>
      </c>
      <c r="AP91" s="1859"/>
      <c r="AQ91" s="1859"/>
      <c r="AR91" s="1859"/>
      <c r="AS91" s="1859"/>
      <c r="AT91" s="1859"/>
      <c r="AU91" s="1859"/>
      <c r="AV91" s="1859"/>
      <c r="AW91" s="1314" t="s">
        <v>270</v>
      </c>
      <c r="AX91" s="1315"/>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row>
    <row r="92" spans="3:91" ht="12.95" customHeight="1">
      <c r="C92" s="1870" t="s">
        <v>347</v>
      </c>
      <c r="D92" s="1856"/>
      <c r="E92" s="1856"/>
      <c r="F92" s="1856"/>
      <c r="G92" s="1856"/>
      <c r="H92" s="1871"/>
      <c r="I92" s="1310"/>
      <c r="J92" s="1962" t="s">
        <v>1885</v>
      </c>
      <c r="K92" s="1962"/>
      <c r="L92" s="1962"/>
      <c r="M92" s="1962"/>
      <c r="N92" s="1962"/>
      <c r="O92" s="1962"/>
      <c r="P92" s="1962"/>
      <c r="Q92" s="1962"/>
      <c r="R92" s="1962"/>
      <c r="S92" s="1962"/>
      <c r="T92" s="1962"/>
      <c r="U92" s="1962"/>
      <c r="V92" s="1962"/>
      <c r="W92" s="1962"/>
      <c r="X92" s="1962"/>
      <c r="Y92" s="1962"/>
      <c r="Z92" s="1962"/>
      <c r="AA92" s="1962"/>
      <c r="AB92" s="1962"/>
      <c r="AC92" s="1962"/>
      <c r="AD92" s="1962"/>
      <c r="AE92" s="1962"/>
      <c r="AF92" s="1962"/>
      <c r="AG92" s="1962"/>
      <c r="AH92" s="1962"/>
      <c r="AI92" s="1962"/>
      <c r="AJ92" s="1962"/>
      <c r="AK92" s="1962"/>
      <c r="AL92" s="1962"/>
      <c r="AM92" s="1962"/>
      <c r="AN92" s="1962"/>
      <c r="AO92" s="1962"/>
      <c r="AP92" s="1962"/>
      <c r="AQ92" s="1962"/>
      <c r="AR92" s="1962"/>
      <c r="AS92" s="1962"/>
      <c r="AT92" s="1962"/>
      <c r="AU92" s="1962"/>
      <c r="AV92" s="1962"/>
      <c r="AW92" s="1962"/>
      <c r="AX92" s="39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row>
    <row r="93" spans="3:91" ht="12.95" customHeight="1">
      <c r="C93" s="1872" t="s">
        <v>272</v>
      </c>
      <c r="D93" s="1859"/>
      <c r="E93" s="1859"/>
      <c r="F93" s="1859"/>
      <c r="G93" s="1859"/>
      <c r="H93" s="1873"/>
      <c r="I93" s="944"/>
      <c r="J93" s="1963" t="s">
        <v>1886</v>
      </c>
      <c r="K93" s="1963"/>
      <c r="L93" s="1963"/>
      <c r="M93" s="1963"/>
      <c r="N93" s="1963"/>
      <c r="O93" s="1963"/>
      <c r="P93" s="1963"/>
      <c r="Q93" s="1963"/>
      <c r="R93" s="1963"/>
      <c r="S93" s="1963"/>
      <c r="T93" s="1963"/>
      <c r="U93" s="1963"/>
      <c r="V93" s="1963"/>
      <c r="W93" s="1963"/>
      <c r="X93" s="1963"/>
      <c r="Y93" s="1963"/>
      <c r="Z93" s="1963"/>
      <c r="AA93" s="1963"/>
      <c r="AB93" s="1963"/>
      <c r="AC93" s="1963"/>
      <c r="AD93" s="1963"/>
      <c r="AE93" s="1963"/>
      <c r="AF93" s="1963"/>
      <c r="AG93" s="1963"/>
      <c r="AH93" s="1963"/>
      <c r="AI93" s="1963"/>
      <c r="AJ93" s="1963"/>
      <c r="AK93" s="1963"/>
      <c r="AL93" s="1963"/>
      <c r="AM93" s="1963"/>
      <c r="AN93" s="1963"/>
      <c r="AO93" s="1963"/>
      <c r="AP93" s="1963"/>
      <c r="AQ93" s="1963"/>
      <c r="AR93" s="1963"/>
      <c r="AS93" s="1963"/>
      <c r="AT93" s="1963"/>
      <c r="AU93" s="1963"/>
      <c r="AV93" s="1963"/>
      <c r="AW93" s="1963"/>
      <c r="AX93" s="397"/>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row>
    <row r="94" spans="3:91" ht="12.95" customHeight="1">
      <c r="C94" s="1870" t="s">
        <v>346</v>
      </c>
      <c r="D94" s="1856"/>
      <c r="E94" s="1856"/>
      <c r="F94" s="1856"/>
      <c r="G94" s="1856"/>
      <c r="H94" s="1871"/>
      <c r="I94" s="1870" t="s">
        <v>246</v>
      </c>
      <c r="J94" s="1856"/>
      <c r="K94" s="1868" t="s">
        <v>1582</v>
      </c>
      <c r="L94" s="1868"/>
      <c r="M94" s="1868"/>
      <c r="N94" s="1868"/>
      <c r="O94" s="1868"/>
      <c r="P94" s="1868"/>
      <c r="Q94" s="1868"/>
      <c r="R94" s="1868"/>
      <c r="S94" s="1868"/>
      <c r="T94" s="1868"/>
      <c r="U94" s="1868"/>
      <c r="V94" s="1868"/>
      <c r="W94" s="1868"/>
      <c r="X94" s="1868"/>
      <c r="Y94" s="1868"/>
      <c r="Z94" s="1868"/>
      <c r="AA94" s="1870" t="s">
        <v>345</v>
      </c>
      <c r="AB94" s="1856"/>
      <c r="AC94" s="1856"/>
      <c r="AD94" s="1856"/>
      <c r="AE94" s="1856"/>
      <c r="AF94" s="1871"/>
      <c r="AG94" s="433"/>
      <c r="AH94" s="1868" t="s">
        <v>1582</v>
      </c>
      <c r="AI94" s="1868"/>
      <c r="AJ94" s="1868"/>
      <c r="AK94" s="1868"/>
      <c r="AL94" s="1868"/>
      <c r="AM94" s="1868"/>
      <c r="AN94" s="1868"/>
      <c r="AO94" s="1868"/>
      <c r="AP94" s="1868"/>
      <c r="AQ94" s="1868"/>
      <c r="AR94" s="1868"/>
      <c r="AS94" s="1868"/>
      <c r="AT94" s="1868"/>
      <c r="AU94" s="1868"/>
      <c r="AV94" s="1868"/>
      <c r="AW94" s="1868"/>
      <c r="AX94" s="396"/>
      <c r="AY94" s="1317"/>
      <c r="AZ94" s="1317"/>
      <c r="BA94" s="1317"/>
      <c r="BB94" s="1317"/>
      <c r="BC94" s="1317"/>
      <c r="BD94" s="1317"/>
      <c r="BE94" s="1317"/>
      <c r="BF94" s="1317"/>
      <c r="BG94" s="1317"/>
      <c r="BH94" s="1317"/>
      <c r="BI94" s="1317"/>
      <c r="BJ94" s="1317"/>
      <c r="BK94" s="1317"/>
      <c r="BL94" s="1317"/>
      <c r="BM94" s="1317"/>
      <c r="BN94" s="1317"/>
      <c r="BO94" s="1317"/>
      <c r="BP94" s="1317"/>
      <c r="BQ94" s="1317"/>
      <c r="BR94" s="1317"/>
      <c r="BS94" s="1317"/>
      <c r="BT94" s="1317"/>
      <c r="BU94" s="1317"/>
      <c r="BV94" s="1317"/>
      <c r="BW94" s="1317"/>
      <c r="BX94" s="1317"/>
      <c r="BY94" s="1317"/>
      <c r="BZ94" s="1317"/>
      <c r="CA94" s="1317"/>
      <c r="CB94" s="1317"/>
      <c r="CC94" s="1317"/>
      <c r="CD94" s="1317"/>
      <c r="CE94" s="1317"/>
      <c r="CF94" s="1317"/>
      <c r="CG94" s="1317"/>
      <c r="CH94" s="1317"/>
      <c r="CI94" s="1317"/>
      <c r="CJ94" s="1317"/>
      <c r="CK94" s="1317"/>
      <c r="CL94" s="1317"/>
      <c r="CM94" s="1317"/>
    </row>
    <row r="95" spans="3:91" ht="12.95" customHeight="1">
      <c r="C95" s="1872"/>
      <c r="D95" s="1859"/>
      <c r="E95" s="1859"/>
      <c r="F95" s="1859"/>
      <c r="G95" s="1859"/>
      <c r="H95" s="1873"/>
      <c r="I95" s="1872" t="s">
        <v>276</v>
      </c>
      <c r="J95" s="1859"/>
      <c r="K95" s="1869" t="s">
        <v>1582</v>
      </c>
      <c r="L95" s="1869"/>
      <c r="M95" s="1869"/>
      <c r="N95" s="1869"/>
      <c r="O95" s="1869"/>
      <c r="P95" s="1869"/>
      <c r="Q95" s="1869"/>
      <c r="R95" s="1869"/>
      <c r="S95" s="1869"/>
      <c r="T95" s="1869"/>
      <c r="U95" s="1869"/>
      <c r="V95" s="1869"/>
      <c r="W95" s="1869"/>
      <c r="X95" s="1869"/>
      <c r="Y95" s="1869"/>
      <c r="Z95" s="1869"/>
      <c r="AA95" s="1872"/>
      <c r="AB95" s="1859"/>
      <c r="AC95" s="1859"/>
      <c r="AD95" s="1859"/>
      <c r="AE95" s="1859"/>
      <c r="AF95" s="1873"/>
      <c r="AG95" s="434"/>
      <c r="AH95" s="1869"/>
      <c r="AI95" s="1869"/>
      <c r="AJ95" s="1869"/>
      <c r="AK95" s="1869"/>
      <c r="AL95" s="1869"/>
      <c r="AM95" s="1869"/>
      <c r="AN95" s="1869"/>
      <c r="AO95" s="1869"/>
      <c r="AP95" s="1869"/>
      <c r="AQ95" s="1869"/>
      <c r="AR95" s="1869"/>
      <c r="AS95" s="1869"/>
      <c r="AT95" s="1869"/>
      <c r="AU95" s="1869"/>
      <c r="AV95" s="1869"/>
      <c r="AW95" s="1869"/>
      <c r="AX95" s="397"/>
      <c r="AY95" s="1317"/>
      <c r="AZ95" s="1317"/>
      <c r="BA95" s="1317"/>
      <c r="BB95" s="1317"/>
      <c r="BC95" s="1317"/>
      <c r="BD95" s="1317"/>
      <c r="BE95" s="1317"/>
      <c r="BF95" s="1317"/>
      <c r="BG95" s="1317"/>
      <c r="BH95" s="1317"/>
      <c r="BI95" s="1317"/>
      <c r="BJ95" s="1317"/>
      <c r="BK95" s="1317"/>
      <c r="BL95" s="1317"/>
      <c r="BM95" s="1317"/>
      <c r="BN95" s="1317"/>
      <c r="BO95" s="1317"/>
      <c r="BP95" s="1317"/>
      <c r="BQ95" s="1317"/>
      <c r="BR95" s="1317"/>
      <c r="BS95" s="1317"/>
      <c r="BT95" s="1317"/>
      <c r="BU95" s="1317"/>
      <c r="BV95" s="1317"/>
      <c r="BW95" s="1317"/>
      <c r="BX95" s="1317"/>
      <c r="BY95" s="1317"/>
      <c r="BZ95" s="1317"/>
      <c r="CA95" s="1317"/>
      <c r="CB95" s="1317"/>
      <c r="CC95" s="1317"/>
      <c r="CD95" s="1317"/>
      <c r="CE95" s="1317"/>
      <c r="CF95" s="1317"/>
      <c r="CG95" s="1317"/>
      <c r="CH95" s="1317"/>
      <c r="CI95" s="1317"/>
      <c r="CJ95" s="1317"/>
      <c r="CK95" s="1317"/>
      <c r="CL95" s="1317"/>
      <c r="CM95" s="1317"/>
    </row>
    <row r="96" spans="3:91" ht="8.1" customHeight="1">
      <c r="C96" s="1312"/>
      <c r="D96" s="1312"/>
      <c r="E96" s="1312"/>
      <c r="F96" s="1312"/>
      <c r="G96" s="1312"/>
      <c r="H96" s="1312"/>
      <c r="I96" s="1312"/>
      <c r="J96" s="1312"/>
      <c r="K96" s="1312"/>
      <c r="L96" s="1312"/>
      <c r="M96" s="1312"/>
      <c r="N96" s="1312"/>
      <c r="O96" s="1312"/>
      <c r="P96" s="1312"/>
      <c r="Q96" s="1312"/>
      <c r="R96" s="1312"/>
      <c r="S96" s="1312"/>
      <c r="T96" s="1312"/>
      <c r="U96" s="1312"/>
      <c r="V96" s="1312"/>
      <c r="W96" s="1312"/>
      <c r="X96" s="1312"/>
      <c r="Y96" s="1312"/>
      <c r="Z96" s="1312"/>
      <c r="AA96" s="1312"/>
      <c r="AB96" s="1312"/>
      <c r="AC96" s="1312"/>
      <c r="AD96" s="1312"/>
      <c r="AE96" s="1312"/>
      <c r="AF96" s="1312"/>
      <c r="AG96" s="1312"/>
      <c r="AH96" s="1312"/>
      <c r="AI96" s="1312"/>
      <c r="AJ96" s="1312"/>
      <c r="AK96" s="1312"/>
      <c r="AL96" s="1312"/>
      <c r="AM96" s="1312"/>
      <c r="AN96" s="1312"/>
      <c r="AO96" s="1312"/>
      <c r="AP96" s="1312"/>
      <c r="AQ96" s="1312"/>
      <c r="AR96" s="1312"/>
      <c r="AS96" s="1312"/>
      <c r="AT96" s="1312"/>
      <c r="AU96" s="1312"/>
      <c r="AV96" s="1312"/>
      <c r="AW96" s="1312"/>
      <c r="AX96" s="1312"/>
    </row>
    <row r="97" spans="3:91" ht="12.95" customHeight="1">
      <c r="C97" s="1899" t="s">
        <v>563</v>
      </c>
      <c r="D97" s="1900"/>
      <c r="E97" s="1900"/>
      <c r="F97" s="1900"/>
      <c r="G97" s="1900"/>
      <c r="H97" s="1900"/>
      <c r="I97" s="1921" t="s">
        <v>273</v>
      </c>
      <c r="J97" s="1921"/>
      <c r="K97" s="1921"/>
      <c r="L97" s="1921"/>
      <c r="M97" s="1921"/>
      <c r="N97" s="1921"/>
      <c r="O97" s="1921"/>
      <c r="P97" s="1921"/>
      <c r="Q97" s="1921"/>
      <c r="R97" s="1921"/>
      <c r="S97" s="1921"/>
      <c r="T97" s="1921" t="s">
        <v>250</v>
      </c>
      <c r="U97" s="1921"/>
      <c r="V97" s="1921"/>
      <c r="W97" s="1921"/>
      <c r="X97" s="1921"/>
      <c r="Y97" s="1921"/>
      <c r="Z97" s="1921"/>
      <c r="AA97" s="1921"/>
      <c r="AB97" s="1921"/>
      <c r="AC97" s="1921"/>
      <c r="AD97" s="1921"/>
      <c r="AE97" s="1921"/>
      <c r="AF97" s="1921"/>
      <c r="AG97" s="1921"/>
      <c r="AH97" s="1921"/>
      <c r="AI97" s="1921"/>
      <c r="AJ97" s="1921"/>
      <c r="AK97" s="1905"/>
      <c r="AL97" s="1921" t="s">
        <v>274</v>
      </c>
      <c r="AM97" s="1921"/>
      <c r="AN97" s="1921"/>
      <c r="AO97" s="1921"/>
      <c r="AP97" s="1921"/>
      <c r="AQ97" s="1921"/>
      <c r="AR97" s="1921"/>
      <c r="AS97" s="1921"/>
      <c r="AT97" s="1921"/>
      <c r="AU97" s="1921"/>
      <c r="AV97" s="1921"/>
      <c r="AW97" s="1921"/>
      <c r="AX97" s="1921"/>
    </row>
    <row r="98" spans="3:91" ht="12.95" customHeight="1">
      <c r="C98" s="1901"/>
      <c r="D98" s="1902"/>
      <c r="E98" s="1902"/>
      <c r="F98" s="1902"/>
      <c r="G98" s="1902"/>
      <c r="H98" s="1902"/>
      <c r="I98" s="1921"/>
      <c r="J98" s="1921"/>
      <c r="K98" s="1921"/>
      <c r="L98" s="1921"/>
      <c r="M98" s="1921"/>
      <c r="N98" s="1921"/>
      <c r="O98" s="1921"/>
      <c r="P98" s="1921"/>
      <c r="Q98" s="1921"/>
      <c r="R98" s="1921"/>
      <c r="S98" s="1921"/>
      <c r="T98" s="1921"/>
      <c r="U98" s="1921"/>
      <c r="V98" s="1921"/>
      <c r="W98" s="1921"/>
      <c r="X98" s="1921"/>
      <c r="Y98" s="1921"/>
      <c r="Z98" s="1921"/>
      <c r="AA98" s="1921"/>
      <c r="AB98" s="1921"/>
      <c r="AC98" s="1921"/>
      <c r="AD98" s="1921"/>
      <c r="AE98" s="1921"/>
      <c r="AF98" s="1921"/>
      <c r="AG98" s="1921"/>
      <c r="AH98" s="1921"/>
      <c r="AI98" s="1921"/>
      <c r="AJ98" s="1921"/>
      <c r="AK98" s="1905"/>
      <c r="AL98" s="1921"/>
      <c r="AM98" s="1921"/>
      <c r="AN98" s="1921"/>
      <c r="AO98" s="1921"/>
      <c r="AP98" s="1921"/>
      <c r="AQ98" s="1921"/>
      <c r="AR98" s="1921"/>
      <c r="AS98" s="1921"/>
      <c r="AT98" s="1921"/>
      <c r="AU98" s="1921"/>
      <c r="AV98" s="1921"/>
      <c r="AW98" s="1921"/>
      <c r="AX98" s="1921"/>
    </row>
    <row r="99" spans="3:91" ht="12.95" customHeight="1">
      <c r="C99" s="1901"/>
      <c r="D99" s="1902"/>
      <c r="E99" s="1902"/>
      <c r="F99" s="1902"/>
      <c r="G99" s="1902"/>
      <c r="H99" s="1902"/>
      <c r="I99" s="1958" t="s">
        <v>1887</v>
      </c>
      <c r="J99" s="1959"/>
      <c r="K99" s="1959"/>
      <c r="L99" s="1959"/>
      <c r="M99" s="1959"/>
      <c r="N99" s="1959"/>
      <c r="O99" s="1959"/>
      <c r="P99" s="1907" t="s">
        <v>564</v>
      </c>
      <c r="Q99" s="1921"/>
      <c r="R99" s="1921"/>
      <c r="S99" s="1921"/>
      <c r="T99" s="409" t="s">
        <v>0</v>
      </c>
      <c r="U99" s="937" t="s">
        <v>251</v>
      </c>
      <c r="V99" s="937"/>
      <c r="W99" s="937"/>
      <c r="X99" s="937" t="s">
        <v>0</v>
      </c>
      <c r="Y99" s="937" t="s">
        <v>71</v>
      </c>
      <c r="Z99" s="937"/>
      <c r="AA99" s="1856" t="s">
        <v>1888</v>
      </c>
      <c r="AB99" s="1856"/>
      <c r="AC99" s="1856"/>
      <c r="AD99" s="1856"/>
      <c r="AE99" s="1856"/>
      <c r="AF99" s="1862" t="s">
        <v>277</v>
      </c>
      <c r="AG99" s="1862">
        <v>12345</v>
      </c>
      <c r="AH99" s="1862"/>
      <c r="AI99" s="1862"/>
      <c r="AJ99" s="1856" t="s">
        <v>278</v>
      </c>
      <c r="AK99" s="1856"/>
      <c r="AL99" s="1864" t="s">
        <v>1858</v>
      </c>
      <c r="AM99" s="1865"/>
      <c r="AN99" s="1865"/>
      <c r="AO99" s="1868" t="s">
        <v>0</v>
      </c>
      <c r="AP99" s="1868"/>
      <c r="AQ99" s="1868" t="s">
        <v>547</v>
      </c>
      <c r="AR99" s="1868" t="s">
        <v>1895</v>
      </c>
      <c r="AS99" s="1868"/>
      <c r="AT99" s="1868" t="s">
        <v>548</v>
      </c>
      <c r="AU99" s="1868" t="s">
        <v>1860</v>
      </c>
      <c r="AV99" s="1868"/>
      <c r="AW99" s="1868" t="s">
        <v>549</v>
      </c>
      <c r="AX99" s="399"/>
      <c r="AZ99" s="1839"/>
      <c r="BC99" s="1349"/>
      <c r="BD99" s="1349"/>
      <c r="BE99" s="1349"/>
      <c r="BF99" s="1349"/>
      <c r="BG99" s="1349"/>
      <c r="BH99" s="1349"/>
      <c r="BI99" s="1349"/>
      <c r="BJ99" s="1349"/>
      <c r="BK99" s="1349"/>
      <c r="BL99" s="1349"/>
      <c r="BM99" s="1349"/>
      <c r="BN99" s="1349"/>
      <c r="BO99" s="1349"/>
      <c r="BP99" s="1349"/>
      <c r="BQ99" s="1349"/>
      <c r="BR99" s="1349"/>
      <c r="BS99" s="1349"/>
      <c r="BT99" s="1349"/>
      <c r="BU99" s="1349"/>
      <c r="BV99" s="1349"/>
      <c r="BW99" s="1349"/>
      <c r="BX99" s="1349"/>
      <c r="BY99" s="1349"/>
      <c r="BZ99" s="1349"/>
      <c r="CA99" s="1349"/>
      <c r="CB99" s="1349"/>
      <c r="CC99" s="1349"/>
      <c r="CD99" s="1349"/>
      <c r="CE99" s="1349"/>
      <c r="CF99" s="1349"/>
      <c r="CG99" s="1349"/>
      <c r="CH99" s="1353"/>
      <c r="CI99" s="1353"/>
      <c r="CJ99" s="1353"/>
    </row>
    <row r="100" spans="3:91" ht="12.95" customHeight="1">
      <c r="C100" s="1901"/>
      <c r="D100" s="1902"/>
      <c r="E100" s="1902"/>
      <c r="F100" s="1902"/>
      <c r="G100" s="1902"/>
      <c r="H100" s="1902"/>
      <c r="I100" s="1960"/>
      <c r="J100" s="1961"/>
      <c r="K100" s="1961"/>
      <c r="L100" s="1961"/>
      <c r="M100" s="1961"/>
      <c r="N100" s="1961"/>
      <c r="O100" s="1961"/>
      <c r="P100" s="1907"/>
      <c r="Q100" s="1921"/>
      <c r="R100" s="1921"/>
      <c r="S100" s="1921"/>
      <c r="T100" s="420" t="s">
        <v>1862</v>
      </c>
      <c r="U100" s="394" t="s">
        <v>72</v>
      </c>
      <c r="V100" s="394"/>
      <c r="W100" s="394"/>
      <c r="X100" s="938" t="s">
        <v>1862</v>
      </c>
      <c r="Y100" s="394" t="s">
        <v>73</v>
      </c>
      <c r="Z100" s="394"/>
      <c r="AA100" s="1861"/>
      <c r="AB100" s="1861"/>
      <c r="AC100" s="1861"/>
      <c r="AD100" s="1861"/>
      <c r="AE100" s="1861"/>
      <c r="AF100" s="1863"/>
      <c r="AG100" s="1863"/>
      <c r="AH100" s="1863"/>
      <c r="AI100" s="1863"/>
      <c r="AJ100" s="1861"/>
      <c r="AK100" s="1861"/>
      <c r="AL100" s="1866"/>
      <c r="AM100" s="1867"/>
      <c r="AN100" s="1867"/>
      <c r="AO100" s="1869"/>
      <c r="AP100" s="1869"/>
      <c r="AQ100" s="1869"/>
      <c r="AR100" s="1869"/>
      <c r="AS100" s="1869"/>
      <c r="AT100" s="1869"/>
      <c r="AU100" s="1869"/>
      <c r="AV100" s="1869"/>
      <c r="AW100" s="1869"/>
      <c r="AX100" s="401"/>
      <c r="AZ100" s="1839"/>
      <c r="BC100" s="1349"/>
      <c r="BD100" s="1349"/>
      <c r="BE100" s="1349"/>
      <c r="BF100" s="1349"/>
      <c r="BG100" s="1349"/>
      <c r="BH100" s="1349"/>
      <c r="BI100" s="1349"/>
      <c r="BJ100" s="1349"/>
      <c r="BK100" s="1349"/>
      <c r="BL100" s="1349"/>
      <c r="BM100" s="1349"/>
      <c r="BN100" s="1349"/>
      <c r="BO100" s="1349"/>
      <c r="BP100" s="1349"/>
      <c r="BQ100" s="1349"/>
      <c r="BR100" s="1349"/>
      <c r="BS100" s="1349"/>
      <c r="BT100" s="1349"/>
      <c r="BU100" s="1349"/>
      <c r="BV100" s="1349"/>
      <c r="BW100" s="1349"/>
      <c r="BX100" s="1349"/>
      <c r="BY100" s="1349"/>
      <c r="BZ100" s="1349"/>
      <c r="CA100" s="1349"/>
      <c r="CB100" s="1349"/>
      <c r="CC100" s="1349"/>
      <c r="CD100" s="1349"/>
      <c r="CE100" s="1349"/>
      <c r="CF100" s="1349"/>
      <c r="CG100" s="1349"/>
      <c r="CH100" s="1353"/>
      <c r="CI100" s="1353"/>
      <c r="CJ100" s="1353"/>
    </row>
    <row r="101" spans="3:91" ht="12.95" customHeight="1">
      <c r="C101" s="1901"/>
      <c r="D101" s="1902"/>
      <c r="E101" s="1902"/>
      <c r="F101" s="1902"/>
      <c r="G101" s="1902"/>
      <c r="H101" s="1902"/>
      <c r="I101" s="1899"/>
      <c r="J101" s="1900"/>
      <c r="K101" s="1900"/>
      <c r="L101" s="1900"/>
      <c r="M101" s="1900"/>
      <c r="N101" s="1900"/>
      <c r="O101" s="1900"/>
      <c r="P101" s="1907" t="s">
        <v>564</v>
      </c>
      <c r="Q101" s="1921"/>
      <c r="R101" s="1921"/>
      <c r="S101" s="1921"/>
      <c r="T101" s="409" t="s">
        <v>0</v>
      </c>
      <c r="U101" s="937" t="s">
        <v>251</v>
      </c>
      <c r="V101" s="937"/>
      <c r="W101" s="937"/>
      <c r="X101" s="937" t="s">
        <v>0</v>
      </c>
      <c r="Y101" s="937" t="s">
        <v>71</v>
      </c>
      <c r="Z101" s="937"/>
      <c r="AA101" s="1856"/>
      <c r="AB101" s="1856"/>
      <c r="AC101" s="1856"/>
      <c r="AD101" s="1856"/>
      <c r="AE101" s="1856"/>
      <c r="AF101" s="1862" t="s">
        <v>277</v>
      </c>
      <c r="AG101" s="1862"/>
      <c r="AH101" s="1862"/>
      <c r="AI101" s="1862"/>
      <c r="AJ101" s="1856" t="s">
        <v>278</v>
      </c>
      <c r="AK101" s="1871"/>
      <c r="AL101" s="1922"/>
      <c r="AM101" s="1923"/>
      <c r="AN101" s="1923"/>
      <c r="AO101" s="1886"/>
      <c r="AP101" s="1886"/>
      <c r="AQ101" s="1886" t="s">
        <v>547</v>
      </c>
      <c r="AR101" s="1886"/>
      <c r="AS101" s="1886"/>
      <c r="AT101" s="1886" t="s">
        <v>548</v>
      </c>
      <c r="AU101" s="1886"/>
      <c r="AV101" s="1886"/>
      <c r="AW101" s="1886" t="s">
        <v>549</v>
      </c>
      <c r="AX101" s="421"/>
      <c r="AZ101" s="1839"/>
      <c r="BC101" s="1349"/>
      <c r="BD101" s="1349"/>
      <c r="BE101" s="1349"/>
      <c r="BF101" s="1349"/>
      <c r="BG101" s="1349"/>
      <c r="BH101" s="1349"/>
      <c r="BI101" s="1349"/>
      <c r="BJ101" s="1349"/>
      <c r="BK101" s="1349"/>
      <c r="BL101" s="1349"/>
      <c r="BM101" s="1349"/>
      <c r="BN101" s="1349"/>
      <c r="BO101" s="1349"/>
      <c r="BP101" s="1349"/>
      <c r="BQ101" s="1349"/>
      <c r="BR101" s="1349"/>
      <c r="BS101" s="1349"/>
      <c r="BT101" s="1349"/>
      <c r="BU101" s="1349"/>
      <c r="BV101" s="1349"/>
      <c r="BW101" s="1349"/>
      <c r="BX101" s="1349"/>
      <c r="BY101" s="1349"/>
      <c r="BZ101" s="1349"/>
      <c r="CA101" s="1349"/>
      <c r="CB101" s="1349"/>
      <c r="CC101" s="1349"/>
      <c r="CD101" s="1349"/>
      <c r="CE101" s="1349"/>
      <c r="CF101" s="1349"/>
      <c r="CG101" s="1349"/>
      <c r="CH101" s="1353"/>
      <c r="CI101" s="1353"/>
      <c r="CJ101" s="1353"/>
    </row>
    <row r="102" spans="3:91" ht="12.95" customHeight="1">
      <c r="C102" s="1903"/>
      <c r="D102" s="1904"/>
      <c r="E102" s="1904"/>
      <c r="F102" s="1904"/>
      <c r="G102" s="1904"/>
      <c r="H102" s="1904"/>
      <c r="I102" s="1903"/>
      <c r="J102" s="1904"/>
      <c r="K102" s="1904"/>
      <c r="L102" s="1904"/>
      <c r="M102" s="1904"/>
      <c r="N102" s="1904"/>
      <c r="O102" s="1904"/>
      <c r="P102" s="1907"/>
      <c r="Q102" s="1921"/>
      <c r="R102" s="1921"/>
      <c r="S102" s="1921"/>
      <c r="T102" s="411" t="s">
        <v>0</v>
      </c>
      <c r="U102" s="938" t="s">
        <v>72</v>
      </c>
      <c r="V102" s="938"/>
      <c r="W102" s="938"/>
      <c r="X102" s="938" t="s">
        <v>0</v>
      </c>
      <c r="Y102" s="938" t="s">
        <v>73</v>
      </c>
      <c r="Z102" s="938"/>
      <c r="AA102" s="1859"/>
      <c r="AB102" s="1859"/>
      <c r="AC102" s="1859"/>
      <c r="AD102" s="1859"/>
      <c r="AE102" s="1859"/>
      <c r="AF102" s="1917"/>
      <c r="AG102" s="1917"/>
      <c r="AH102" s="1917"/>
      <c r="AI102" s="1917"/>
      <c r="AJ102" s="1859"/>
      <c r="AK102" s="1873"/>
      <c r="AL102" s="1866"/>
      <c r="AM102" s="1867"/>
      <c r="AN102" s="1867"/>
      <c r="AO102" s="1869"/>
      <c r="AP102" s="1869"/>
      <c r="AQ102" s="1869"/>
      <c r="AR102" s="1869"/>
      <c r="AS102" s="1869"/>
      <c r="AT102" s="1869"/>
      <c r="AU102" s="1869"/>
      <c r="AV102" s="1869"/>
      <c r="AW102" s="1869"/>
      <c r="AX102" s="401"/>
      <c r="AZ102" s="1839"/>
      <c r="BC102" s="1349"/>
      <c r="BD102" s="1349"/>
      <c r="BE102" s="1349"/>
      <c r="BF102" s="1349"/>
      <c r="BG102" s="1349"/>
      <c r="BH102" s="1349"/>
      <c r="BI102" s="1349"/>
      <c r="BJ102" s="1349"/>
      <c r="BK102" s="1349"/>
      <c r="BL102" s="1349"/>
      <c r="BM102" s="1349"/>
      <c r="BN102" s="1349"/>
      <c r="BO102" s="1349"/>
      <c r="BP102" s="1349"/>
      <c r="BQ102" s="1349"/>
      <c r="BR102" s="1349"/>
      <c r="BS102" s="1349"/>
      <c r="BT102" s="1349"/>
      <c r="BU102" s="1349"/>
      <c r="BV102" s="1349"/>
      <c r="BW102" s="1349"/>
      <c r="BX102" s="1349"/>
      <c r="BY102" s="1349"/>
      <c r="BZ102" s="1349"/>
      <c r="CA102" s="1349"/>
      <c r="CB102" s="1349"/>
      <c r="CC102" s="1349"/>
      <c r="CD102" s="1349"/>
      <c r="CE102" s="1349"/>
      <c r="CF102" s="1349"/>
      <c r="CG102" s="1349"/>
      <c r="CH102" s="1353"/>
      <c r="CI102" s="1353"/>
      <c r="CJ102" s="1353"/>
    </row>
    <row r="103" spans="3:91" ht="8.1" customHeight="1">
      <c r="C103" s="1312"/>
      <c r="D103" s="1312"/>
      <c r="E103" s="1312"/>
      <c r="F103" s="1312"/>
      <c r="G103" s="1312"/>
      <c r="H103" s="1312"/>
      <c r="I103" s="1312"/>
      <c r="J103" s="1312"/>
      <c r="K103" s="1312"/>
      <c r="L103" s="1312"/>
      <c r="M103" s="1312"/>
      <c r="N103" s="1312"/>
      <c r="O103" s="1312"/>
      <c r="P103" s="1312"/>
      <c r="Q103" s="1312"/>
      <c r="R103" s="1312"/>
      <c r="S103" s="1312"/>
      <c r="T103" s="1312"/>
      <c r="U103" s="1312"/>
      <c r="V103" s="1312"/>
      <c r="W103" s="1312"/>
      <c r="X103" s="1312"/>
      <c r="Y103" s="1312"/>
      <c r="Z103" s="1312"/>
      <c r="AA103" s="1312"/>
      <c r="AB103" s="1312"/>
      <c r="AC103" s="1312"/>
      <c r="AD103" s="1312"/>
      <c r="AE103" s="1312"/>
      <c r="AF103" s="1312"/>
      <c r="AG103" s="1312"/>
      <c r="AH103" s="1312"/>
      <c r="AI103" s="1312"/>
      <c r="AJ103" s="1312"/>
      <c r="AK103" s="1312"/>
      <c r="AL103" s="1312"/>
      <c r="AM103" s="1312"/>
      <c r="AN103" s="1312"/>
      <c r="AO103" s="1312"/>
      <c r="AP103" s="1312"/>
      <c r="AQ103" s="1312"/>
      <c r="AR103" s="1312"/>
      <c r="AS103" s="1312"/>
      <c r="AT103" s="1312"/>
      <c r="AU103" s="1312"/>
      <c r="AV103" s="1312"/>
      <c r="AW103" s="1312"/>
      <c r="AX103" s="1312"/>
      <c r="BC103" s="1353"/>
      <c r="BD103" s="1353"/>
      <c r="BE103" s="1353"/>
      <c r="BF103" s="1353"/>
      <c r="BG103" s="1353"/>
      <c r="BH103" s="1353"/>
      <c r="BI103" s="1353"/>
      <c r="BJ103" s="1353"/>
      <c r="BK103" s="1353"/>
      <c r="BL103" s="1353"/>
      <c r="BM103" s="1353"/>
      <c r="BN103" s="1353"/>
      <c r="BO103" s="1353"/>
      <c r="BP103" s="1353"/>
      <c r="BQ103" s="1353"/>
      <c r="BR103" s="1353"/>
      <c r="BS103" s="1353"/>
      <c r="BT103" s="1353"/>
      <c r="BU103" s="1353"/>
      <c r="BV103" s="1353"/>
      <c r="BW103" s="1353"/>
      <c r="BX103" s="1353"/>
      <c r="BY103" s="1353"/>
      <c r="BZ103" s="1353"/>
      <c r="CA103" s="1353"/>
      <c r="CB103" s="1353"/>
      <c r="CC103" s="1353"/>
      <c r="CD103" s="1353"/>
      <c r="CE103" s="1353"/>
      <c r="CF103" s="1353"/>
      <c r="CG103" s="1353"/>
      <c r="CH103" s="1353"/>
      <c r="CI103" s="1353"/>
      <c r="CJ103" s="1353"/>
    </row>
    <row r="104" spans="3:91" ht="12.95" customHeight="1">
      <c r="C104" s="1910" t="s">
        <v>574</v>
      </c>
      <c r="D104" s="1910"/>
      <c r="E104" s="1910"/>
      <c r="F104" s="1910"/>
      <c r="G104" s="1910"/>
      <c r="H104" s="1910"/>
      <c r="I104" s="436">
        <v>4</v>
      </c>
      <c r="J104" s="1900" t="s">
        <v>576</v>
      </c>
      <c r="K104" s="1900"/>
      <c r="L104" s="1900"/>
      <c r="M104" s="1900"/>
      <c r="N104" s="1908"/>
      <c r="O104" s="1890" t="s">
        <v>586</v>
      </c>
      <c r="P104" s="1891"/>
      <c r="Q104" s="1891"/>
      <c r="R104" s="1891"/>
      <c r="S104" s="1891"/>
      <c r="T104" s="1891"/>
      <c r="U104" s="1891"/>
      <c r="V104" s="1891"/>
      <c r="W104" s="1891"/>
      <c r="X104" s="1891"/>
      <c r="Y104" s="1891"/>
      <c r="Z104" s="1891"/>
      <c r="AA104" s="1874" t="s">
        <v>1380</v>
      </c>
      <c r="AB104" s="1874"/>
      <c r="AC104" s="1874"/>
      <c r="AD104" s="1874"/>
      <c r="AE104" s="1874"/>
      <c r="AF104" s="1874"/>
      <c r="AG104" s="1874"/>
      <c r="AH104" s="1874"/>
      <c r="AI104" s="1874"/>
      <c r="AJ104" s="1874"/>
      <c r="AK104" s="1874"/>
      <c r="AL104" s="1874"/>
      <c r="AM104" s="1874" t="s">
        <v>585</v>
      </c>
      <c r="AN104" s="1874"/>
      <c r="AO104" s="1874"/>
      <c r="AP104" s="1874"/>
      <c r="AQ104" s="1874"/>
      <c r="AR104" s="1874"/>
      <c r="AS104" s="1874"/>
      <c r="AT104" s="1874"/>
      <c r="AU104" s="1874"/>
      <c r="AV104" s="1874"/>
      <c r="AW104" s="1874"/>
      <c r="AX104" s="1874"/>
      <c r="AZ104" s="1834"/>
      <c r="BA104" s="1304"/>
      <c r="BB104" s="1304"/>
      <c r="BC104" s="1347"/>
      <c r="BD104" s="1347"/>
      <c r="BE104" s="1347"/>
      <c r="BF104" s="1347"/>
      <c r="BG104" s="1347"/>
      <c r="BH104" s="1347"/>
      <c r="BI104" s="1347"/>
      <c r="BJ104" s="1347"/>
      <c r="BK104" s="1347"/>
      <c r="BL104" s="1347"/>
      <c r="BM104" s="1347"/>
      <c r="BN104" s="1347"/>
      <c r="BO104" s="1347"/>
      <c r="BP104" s="1347"/>
      <c r="BQ104" s="1347"/>
      <c r="BR104" s="1347"/>
      <c r="BS104" s="1347"/>
      <c r="BT104" s="1347"/>
      <c r="BU104" s="1347"/>
      <c r="BV104" s="1347"/>
      <c r="BW104" s="1347"/>
      <c r="BX104" s="1347"/>
      <c r="BY104" s="1347"/>
      <c r="BZ104" s="1347"/>
      <c r="CA104" s="1347"/>
      <c r="CB104" s="1347"/>
      <c r="CC104" s="1347"/>
      <c r="CD104" s="1347"/>
      <c r="CE104" s="1347"/>
      <c r="CF104" s="1347"/>
      <c r="CG104" s="1347"/>
      <c r="CH104" s="1347"/>
      <c r="CI104" s="1347"/>
      <c r="CJ104" s="1347"/>
    </row>
    <row r="105" spans="3:91" ht="12.95" customHeight="1">
      <c r="C105" s="1910"/>
      <c r="D105" s="1910"/>
      <c r="E105" s="1910"/>
      <c r="F105" s="1910"/>
      <c r="G105" s="1910"/>
      <c r="H105" s="1910"/>
      <c r="I105" s="419"/>
      <c r="J105" s="1904"/>
      <c r="K105" s="1904"/>
      <c r="L105" s="1904"/>
      <c r="M105" s="1904"/>
      <c r="N105" s="1909"/>
      <c r="O105" s="429" t="s">
        <v>1862</v>
      </c>
      <c r="P105" s="430" t="s">
        <v>572</v>
      </c>
      <c r="Q105" s="431"/>
      <c r="R105" s="431" t="s">
        <v>0</v>
      </c>
      <c r="S105" s="430" t="s">
        <v>571</v>
      </c>
      <c r="T105" s="431"/>
      <c r="U105" s="431"/>
      <c r="V105" s="431" t="s">
        <v>0</v>
      </c>
      <c r="W105" s="431" t="s">
        <v>279</v>
      </c>
      <c r="X105" s="431"/>
      <c r="Y105" s="431"/>
      <c r="Z105" s="432"/>
      <c r="AA105" s="429" t="s">
        <v>1862</v>
      </c>
      <c r="AB105" s="430" t="s">
        <v>572</v>
      </c>
      <c r="AC105" s="431"/>
      <c r="AD105" s="431" t="s">
        <v>0</v>
      </c>
      <c r="AE105" s="430" t="s">
        <v>571</v>
      </c>
      <c r="AF105" s="431"/>
      <c r="AG105" s="431"/>
      <c r="AH105" s="431" t="s">
        <v>0</v>
      </c>
      <c r="AI105" s="431" t="s">
        <v>279</v>
      </c>
      <c r="AJ105" s="431"/>
      <c r="AK105" s="431"/>
      <c r="AL105" s="432"/>
      <c r="AM105" s="429" t="s">
        <v>1862</v>
      </c>
      <c r="AN105" s="430" t="s">
        <v>572</v>
      </c>
      <c r="AO105" s="431"/>
      <c r="AP105" s="431" t="s">
        <v>0</v>
      </c>
      <c r="AQ105" s="430" t="s">
        <v>571</v>
      </c>
      <c r="AR105" s="431"/>
      <c r="AS105" s="431"/>
      <c r="AT105" s="431" t="s">
        <v>0</v>
      </c>
      <c r="AU105" s="431" t="s">
        <v>279</v>
      </c>
      <c r="AV105" s="431"/>
      <c r="AW105" s="431"/>
      <c r="AX105" s="432"/>
      <c r="AZ105" s="1834"/>
      <c r="BA105" s="1304"/>
      <c r="BB105" s="1304"/>
      <c r="BC105" s="1347"/>
      <c r="BD105" s="1347"/>
      <c r="BE105" s="1347"/>
      <c r="BF105" s="1347"/>
      <c r="BG105" s="1347"/>
      <c r="BH105" s="1347"/>
      <c r="BI105" s="1347"/>
      <c r="BJ105" s="1347"/>
      <c r="BK105" s="1347"/>
      <c r="BL105" s="1347"/>
      <c r="BM105" s="1347"/>
      <c r="BN105" s="1347"/>
      <c r="BO105" s="1347"/>
      <c r="BP105" s="1347"/>
      <c r="BQ105" s="1347"/>
      <c r="BR105" s="1347"/>
      <c r="BS105" s="1347"/>
      <c r="BT105" s="1347"/>
      <c r="BU105" s="1347"/>
      <c r="BV105" s="1347"/>
      <c r="BW105" s="1347"/>
      <c r="BX105" s="1347"/>
      <c r="BY105" s="1347"/>
      <c r="BZ105" s="1347"/>
      <c r="CA105" s="1347"/>
      <c r="CB105" s="1347"/>
      <c r="CC105" s="1347"/>
      <c r="CD105" s="1347"/>
      <c r="CE105" s="1347"/>
      <c r="CF105" s="1347"/>
      <c r="CG105" s="1347"/>
      <c r="CH105" s="1347"/>
      <c r="CI105" s="1347"/>
      <c r="CJ105" s="1347"/>
    </row>
    <row r="106" spans="3:91" ht="12.95" customHeight="1">
      <c r="C106" s="1910"/>
      <c r="D106" s="1910"/>
      <c r="E106" s="1910"/>
      <c r="F106" s="1910"/>
      <c r="G106" s="1910"/>
      <c r="H106" s="1910"/>
      <c r="I106" s="1910" t="s">
        <v>1796</v>
      </c>
      <c r="J106" s="1910"/>
      <c r="K106" s="1910"/>
      <c r="L106" s="1910"/>
      <c r="M106" s="1910"/>
      <c r="N106" s="1910"/>
      <c r="O106" s="1870" t="s">
        <v>616</v>
      </c>
      <c r="P106" s="1856"/>
      <c r="Q106" s="1856"/>
      <c r="R106" s="1856"/>
      <c r="S106" s="1856"/>
      <c r="T106" s="1856"/>
      <c r="U106" s="1856"/>
      <c r="V106" s="1856"/>
      <c r="W106" s="1856"/>
      <c r="X106" s="1856"/>
      <c r="Y106" s="1856"/>
      <c r="Z106" s="1871"/>
      <c r="AA106" s="1955" t="s">
        <v>617</v>
      </c>
      <c r="AB106" s="1868"/>
      <c r="AC106" s="1868"/>
      <c r="AD106" s="1868"/>
      <c r="AE106" s="1868"/>
      <c r="AF106" s="1868"/>
      <c r="AG106" s="1868"/>
      <c r="AH106" s="1868"/>
      <c r="AI106" s="1955" t="s">
        <v>1379</v>
      </c>
      <c r="AJ106" s="1868"/>
      <c r="AK106" s="1868"/>
      <c r="AL106" s="1868"/>
      <c r="AM106" s="1868"/>
      <c r="AN106" s="1868"/>
      <c r="AO106" s="1868"/>
      <c r="AP106" s="1919"/>
      <c r="AQ106" s="1868" t="s">
        <v>618</v>
      </c>
      <c r="AR106" s="1868"/>
      <c r="AS106" s="1868"/>
      <c r="AT106" s="1868"/>
      <c r="AU106" s="1868"/>
      <c r="AV106" s="1868"/>
      <c r="AW106" s="1868"/>
      <c r="AX106" s="1919"/>
      <c r="AZ106" s="1834"/>
      <c r="BA106" s="1304"/>
      <c r="BB106" s="1304"/>
      <c r="BC106" s="1347"/>
      <c r="BD106" s="1347"/>
      <c r="BE106" s="1347"/>
      <c r="BF106" s="1347"/>
      <c r="BG106" s="1347"/>
      <c r="BH106" s="1347"/>
      <c r="BI106" s="1347"/>
      <c r="BJ106" s="1347"/>
      <c r="BK106" s="1347"/>
      <c r="BL106" s="1347"/>
      <c r="BM106" s="1347"/>
      <c r="BN106" s="1347"/>
      <c r="BO106" s="1347"/>
      <c r="BP106" s="1347"/>
      <c r="BQ106" s="1347"/>
      <c r="BR106" s="1347"/>
      <c r="BS106" s="1347"/>
      <c r="BT106" s="1347"/>
      <c r="BU106" s="1347"/>
      <c r="BV106" s="1347"/>
      <c r="BW106" s="1347"/>
      <c r="BX106" s="1347"/>
      <c r="BY106" s="1347"/>
      <c r="BZ106" s="1347"/>
      <c r="CA106" s="1347"/>
      <c r="CB106" s="1347"/>
      <c r="CC106" s="1347"/>
      <c r="CD106" s="1347"/>
      <c r="CE106" s="1347"/>
      <c r="CF106" s="1347"/>
      <c r="CG106" s="1347"/>
      <c r="CH106" s="1347"/>
      <c r="CI106" s="1347"/>
      <c r="CJ106" s="1347"/>
    </row>
    <row r="107" spans="3:91" ht="12.95" customHeight="1">
      <c r="C107" s="1910"/>
      <c r="D107" s="1910"/>
      <c r="E107" s="1910"/>
      <c r="F107" s="1910"/>
      <c r="G107" s="1910"/>
      <c r="H107" s="1910"/>
      <c r="I107" s="1910"/>
      <c r="J107" s="1910"/>
      <c r="K107" s="1910"/>
      <c r="L107" s="1910"/>
      <c r="M107" s="1910"/>
      <c r="N107" s="1910"/>
      <c r="O107" s="1887" t="s">
        <v>1874</v>
      </c>
      <c r="P107" s="1888"/>
      <c r="Q107" s="1888"/>
      <c r="R107" s="1888"/>
      <c r="S107" s="1888"/>
      <c r="T107" s="1888"/>
      <c r="U107" s="1888"/>
      <c r="V107" s="1888"/>
      <c r="W107" s="1888"/>
      <c r="X107" s="1888"/>
      <c r="Y107" s="1888"/>
      <c r="Z107" s="1889"/>
      <c r="AA107" s="1890" t="s">
        <v>1889</v>
      </c>
      <c r="AB107" s="1891"/>
      <c r="AC107" s="1891"/>
      <c r="AD107" s="1891"/>
      <c r="AE107" s="1891"/>
      <c r="AF107" s="1891"/>
      <c r="AG107" s="1891"/>
      <c r="AH107" s="1891"/>
      <c r="AI107" s="1890" t="s">
        <v>1890</v>
      </c>
      <c r="AJ107" s="1891"/>
      <c r="AK107" s="1891"/>
      <c r="AL107" s="1891"/>
      <c r="AM107" s="1891"/>
      <c r="AN107" s="1891"/>
      <c r="AO107" s="1891"/>
      <c r="AP107" s="1892"/>
      <c r="AQ107" s="1891" t="s">
        <v>1891</v>
      </c>
      <c r="AR107" s="1891"/>
      <c r="AS107" s="1891"/>
      <c r="AT107" s="1891"/>
      <c r="AU107" s="1891"/>
      <c r="AV107" s="1891"/>
      <c r="AW107" s="1891"/>
      <c r="AX107" s="1892"/>
      <c r="AZ107" s="1834"/>
      <c r="BC107" s="1347"/>
      <c r="BD107" s="1347"/>
      <c r="BE107" s="1347"/>
      <c r="BF107" s="1347"/>
      <c r="BG107" s="1347"/>
      <c r="BH107" s="1347"/>
      <c r="BI107" s="1347"/>
      <c r="BJ107" s="1347"/>
      <c r="BK107" s="1347"/>
      <c r="BL107" s="1347"/>
      <c r="BM107" s="1347"/>
      <c r="BN107" s="1347"/>
      <c r="BO107" s="1347"/>
      <c r="BP107" s="1347"/>
      <c r="BQ107" s="1347"/>
      <c r="BR107" s="1347"/>
      <c r="BS107" s="1347"/>
      <c r="BT107" s="1347"/>
      <c r="BU107" s="1347"/>
      <c r="BV107" s="1347"/>
      <c r="BW107" s="1347"/>
      <c r="BX107" s="1347"/>
      <c r="BY107" s="1347"/>
      <c r="BZ107" s="1347"/>
      <c r="CA107" s="1347"/>
      <c r="CB107" s="1347"/>
      <c r="CC107" s="1347"/>
      <c r="CD107" s="1347"/>
      <c r="CE107" s="1347"/>
      <c r="CF107" s="1347"/>
      <c r="CG107" s="1347"/>
      <c r="CH107" s="1347"/>
      <c r="CI107" s="1347"/>
      <c r="CJ107" s="1347"/>
    </row>
    <row r="108" spans="3:91" ht="8.1" customHeight="1">
      <c r="C108" s="1312"/>
      <c r="D108" s="1312"/>
      <c r="E108" s="1312"/>
      <c r="F108" s="394"/>
      <c r="G108" s="394"/>
      <c r="H108" s="394"/>
      <c r="I108" s="394"/>
      <c r="J108" s="394"/>
      <c r="K108" s="394"/>
      <c r="L108" s="394"/>
      <c r="M108" s="1306"/>
      <c r="N108" s="394"/>
      <c r="O108" s="394"/>
      <c r="P108" s="394"/>
      <c r="Q108" s="394"/>
      <c r="R108" s="394"/>
      <c r="S108" s="394"/>
      <c r="T108" s="394"/>
      <c r="U108" s="394"/>
      <c r="V108" s="394"/>
      <c r="W108" s="394"/>
      <c r="X108" s="394"/>
      <c r="Y108" s="394"/>
      <c r="Z108" s="1312"/>
      <c r="AA108" s="1312"/>
      <c r="AB108" s="1312"/>
      <c r="AC108" s="1312"/>
      <c r="AD108" s="1312"/>
      <c r="AE108" s="1312"/>
      <c r="AF108" s="1312"/>
      <c r="AG108" s="1312"/>
      <c r="AH108" s="1312"/>
      <c r="AI108" s="1312"/>
      <c r="AJ108" s="1312"/>
      <c r="AK108" s="1312"/>
      <c r="AL108" s="394"/>
      <c r="AM108" s="394"/>
      <c r="AN108" s="394"/>
      <c r="AO108" s="394"/>
      <c r="AP108" s="394"/>
      <c r="AQ108" s="394"/>
      <c r="AR108" s="394"/>
      <c r="AS108" s="394"/>
      <c r="AT108" s="394"/>
      <c r="AU108" s="394"/>
      <c r="AV108" s="394"/>
      <c r="AW108" s="394"/>
      <c r="AX108" s="394"/>
      <c r="AY108" s="380"/>
      <c r="AZ108" s="1839"/>
      <c r="BA108" s="1349"/>
      <c r="BB108" s="1349"/>
      <c r="BC108" s="1349"/>
      <c r="BD108" s="1349"/>
      <c r="BE108" s="1349"/>
      <c r="BF108" s="1349"/>
      <c r="BG108" s="1349"/>
      <c r="BH108" s="1349"/>
      <c r="BI108" s="1349"/>
      <c r="BJ108" s="1349"/>
      <c r="BK108" s="1349"/>
      <c r="BL108" s="1349"/>
      <c r="BM108" s="1349"/>
      <c r="BN108" s="1349"/>
      <c r="BO108" s="1349"/>
      <c r="BP108" s="1349"/>
      <c r="BQ108" s="1349"/>
      <c r="BR108" s="1349"/>
      <c r="BS108" s="1349"/>
      <c r="BT108" s="1349"/>
      <c r="BU108" s="1349"/>
      <c r="BV108" s="1349"/>
      <c r="BW108" s="1349"/>
      <c r="BX108" s="1349"/>
      <c r="BY108" s="1349"/>
      <c r="BZ108" s="1349"/>
      <c r="CA108" s="1349"/>
      <c r="CB108" s="1349"/>
      <c r="CC108" s="1349"/>
      <c r="CD108" s="1349"/>
      <c r="CE108" s="1349"/>
      <c r="CF108" s="380"/>
      <c r="CG108" s="380"/>
      <c r="CH108" s="380"/>
      <c r="CI108" s="380"/>
      <c r="CJ108" s="380"/>
      <c r="CK108" s="380"/>
      <c r="CL108" s="380"/>
      <c r="CM108" s="380"/>
    </row>
    <row r="109" spans="3:91" ht="12.95" customHeight="1">
      <c r="C109" s="1870" t="s">
        <v>1797</v>
      </c>
      <c r="D109" s="1856"/>
      <c r="E109" s="1856"/>
      <c r="F109" s="1856"/>
      <c r="G109" s="1856"/>
      <c r="H109" s="1856"/>
      <c r="I109" s="1856"/>
      <c r="J109" s="1871"/>
      <c r="K109" s="937"/>
      <c r="L109" s="1856" t="s">
        <v>1892</v>
      </c>
      <c r="M109" s="1856"/>
      <c r="N109" s="1856"/>
      <c r="O109" s="1856"/>
      <c r="P109" s="1856"/>
      <c r="Q109" s="1856"/>
      <c r="R109" s="1856"/>
      <c r="S109" s="1856"/>
      <c r="T109" s="1856"/>
      <c r="U109" s="1856"/>
      <c r="V109" s="1856"/>
      <c r="W109" s="1856"/>
      <c r="X109" s="1856"/>
      <c r="Y109" s="1856"/>
      <c r="Z109" s="1308"/>
      <c r="AA109" s="1313"/>
      <c r="AB109" s="1870" t="s">
        <v>282</v>
      </c>
      <c r="AC109" s="1856"/>
      <c r="AD109" s="1856"/>
      <c r="AE109" s="1856"/>
      <c r="AF109" s="1856"/>
      <c r="AG109" s="1856"/>
      <c r="AH109" s="1856"/>
      <c r="AI109" s="1871"/>
      <c r="AJ109" s="409"/>
      <c r="AK109" s="1856" t="s">
        <v>1892</v>
      </c>
      <c r="AL109" s="1856"/>
      <c r="AM109" s="1856"/>
      <c r="AN109" s="1856"/>
      <c r="AO109" s="1856"/>
      <c r="AP109" s="1856"/>
      <c r="AQ109" s="1856"/>
      <c r="AR109" s="1856"/>
      <c r="AS109" s="1856"/>
      <c r="AT109" s="1856"/>
      <c r="AU109" s="1856"/>
      <c r="AV109" s="1856"/>
      <c r="AW109" s="1856"/>
      <c r="AX109" s="396"/>
      <c r="AZ109" s="1839"/>
      <c r="BA109" s="1349"/>
      <c r="BB109" s="1349"/>
      <c r="BC109" s="1349"/>
      <c r="BD109" s="1349"/>
      <c r="BE109" s="1349"/>
      <c r="BF109" s="1349"/>
      <c r="BG109" s="1349"/>
      <c r="BH109" s="1349"/>
      <c r="BI109" s="1349"/>
      <c r="BJ109" s="1349"/>
      <c r="BK109" s="1349"/>
      <c r="BL109" s="1349"/>
      <c r="BM109" s="1349"/>
      <c r="BN109" s="1349"/>
      <c r="BO109" s="1349"/>
      <c r="BP109" s="1349"/>
      <c r="BQ109" s="1349"/>
      <c r="BR109" s="1349"/>
      <c r="BS109" s="1349"/>
      <c r="BT109" s="1349"/>
      <c r="BU109" s="1349"/>
      <c r="BV109" s="1349"/>
      <c r="BW109" s="1349"/>
      <c r="BX109" s="1349"/>
      <c r="BY109" s="1349"/>
      <c r="BZ109" s="1349"/>
      <c r="CA109" s="1349"/>
      <c r="CB109" s="1349"/>
      <c r="CC109" s="1349"/>
      <c r="CD109" s="1349"/>
      <c r="CE109" s="1349"/>
    </row>
    <row r="110" spans="3:91" ht="12.95" customHeight="1">
      <c r="C110" s="1943"/>
      <c r="D110" s="1861"/>
      <c r="E110" s="1861"/>
      <c r="F110" s="1861"/>
      <c r="G110" s="1861"/>
      <c r="H110" s="1861"/>
      <c r="I110" s="1861"/>
      <c r="J110" s="1944"/>
      <c r="K110" s="394"/>
      <c r="L110" s="1859"/>
      <c r="M110" s="1859"/>
      <c r="N110" s="1859"/>
      <c r="O110" s="1859"/>
      <c r="P110" s="1859"/>
      <c r="Q110" s="1859"/>
      <c r="R110" s="1859"/>
      <c r="S110" s="1859"/>
      <c r="T110" s="1859"/>
      <c r="U110" s="1859"/>
      <c r="V110" s="1859"/>
      <c r="W110" s="1859"/>
      <c r="X110" s="1859"/>
      <c r="Y110" s="1859"/>
      <c r="Z110" s="1313"/>
      <c r="AA110" s="1313"/>
      <c r="AB110" s="1872"/>
      <c r="AC110" s="1859"/>
      <c r="AD110" s="1859"/>
      <c r="AE110" s="1859"/>
      <c r="AF110" s="1859"/>
      <c r="AG110" s="1859"/>
      <c r="AH110" s="1859"/>
      <c r="AI110" s="1873"/>
      <c r="AJ110" s="411"/>
      <c r="AK110" s="1859"/>
      <c r="AL110" s="1859"/>
      <c r="AM110" s="1859"/>
      <c r="AN110" s="1859"/>
      <c r="AO110" s="1859"/>
      <c r="AP110" s="1859"/>
      <c r="AQ110" s="1859"/>
      <c r="AR110" s="1859"/>
      <c r="AS110" s="1859"/>
      <c r="AT110" s="1859"/>
      <c r="AU110" s="1859"/>
      <c r="AV110" s="1859"/>
      <c r="AW110" s="1859"/>
      <c r="AX110" s="397"/>
      <c r="AZ110" s="1839"/>
      <c r="BA110" s="1349"/>
      <c r="BB110" s="1349"/>
      <c r="BC110" s="1349"/>
      <c r="BD110" s="1349"/>
      <c r="BE110" s="1349"/>
      <c r="BF110" s="1349"/>
      <c r="BG110" s="1349"/>
      <c r="BH110" s="1349"/>
      <c r="BI110" s="1349"/>
      <c r="BJ110" s="1349"/>
      <c r="BK110" s="1349"/>
      <c r="BL110" s="1349"/>
      <c r="BM110" s="1349"/>
      <c r="BN110" s="1349"/>
      <c r="BO110" s="1349"/>
      <c r="BP110" s="1349"/>
      <c r="BQ110" s="1349"/>
      <c r="BR110" s="1349"/>
      <c r="BS110" s="1349"/>
      <c r="BT110" s="1349"/>
      <c r="BU110" s="1349"/>
      <c r="BV110" s="1349"/>
      <c r="BW110" s="1349"/>
      <c r="BX110" s="1349"/>
      <c r="BY110" s="1349"/>
      <c r="BZ110" s="1349"/>
      <c r="CA110" s="1349"/>
      <c r="CB110" s="1349"/>
      <c r="CC110" s="1349"/>
      <c r="CD110" s="1349"/>
      <c r="CE110" s="1349"/>
    </row>
    <row r="111" spans="3:91" ht="12.95" customHeight="1">
      <c r="C111" s="1311"/>
      <c r="D111" s="1312"/>
      <c r="E111" s="1899" t="s">
        <v>631</v>
      </c>
      <c r="F111" s="1856"/>
      <c r="G111" s="1856"/>
      <c r="H111" s="1856"/>
      <c r="I111" s="1856"/>
      <c r="J111" s="1871"/>
      <c r="K111" s="937"/>
      <c r="L111" s="1856" t="s">
        <v>1893</v>
      </c>
      <c r="M111" s="1856"/>
      <c r="N111" s="1856"/>
      <c r="O111" s="1856"/>
      <c r="P111" s="1856"/>
      <c r="Q111" s="1856"/>
      <c r="R111" s="1856"/>
      <c r="S111" s="1856"/>
      <c r="T111" s="1856"/>
      <c r="U111" s="1856"/>
      <c r="V111" s="1856"/>
      <c r="W111" s="1856"/>
      <c r="X111" s="1856"/>
      <c r="Y111" s="1856"/>
      <c r="Z111" s="1308"/>
      <c r="AA111" s="1313"/>
      <c r="AB111" s="1870" t="s">
        <v>284</v>
      </c>
      <c r="AC111" s="1856"/>
      <c r="AD111" s="1856"/>
      <c r="AE111" s="1856"/>
      <c r="AF111" s="1856"/>
      <c r="AG111" s="1856"/>
      <c r="AH111" s="1856"/>
      <c r="AI111" s="1871"/>
      <c r="AJ111" s="409"/>
      <c r="AK111" s="1856" t="s">
        <v>1892</v>
      </c>
      <c r="AL111" s="1856"/>
      <c r="AM111" s="1856"/>
      <c r="AN111" s="1856"/>
      <c r="AO111" s="1856"/>
      <c r="AP111" s="1856"/>
      <c r="AQ111" s="1856"/>
      <c r="AR111" s="1856"/>
      <c r="AS111" s="1856"/>
      <c r="AT111" s="1856"/>
      <c r="AU111" s="1856"/>
      <c r="AV111" s="1856"/>
      <c r="AW111" s="1856"/>
      <c r="AX111" s="396"/>
      <c r="AZ111" s="1839"/>
      <c r="BA111" s="1349"/>
      <c r="BB111" s="1349"/>
      <c r="BC111" s="1349"/>
      <c r="BD111" s="1349"/>
      <c r="BE111" s="1349"/>
      <c r="BF111" s="1349"/>
      <c r="BG111" s="1349"/>
      <c r="BH111" s="1349"/>
      <c r="BI111" s="1349"/>
      <c r="BJ111" s="1349"/>
      <c r="BK111" s="1349"/>
      <c r="BL111" s="1349"/>
      <c r="BM111" s="1349"/>
      <c r="BN111" s="1349"/>
      <c r="BO111" s="1349"/>
      <c r="BP111" s="1349"/>
      <c r="BQ111" s="1349"/>
      <c r="BR111" s="1349"/>
      <c r="BS111" s="1349"/>
      <c r="BT111" s="1349"/>
      <c r="BU111" s="1349"/>
      <c r="BV111" s="1349"/>
      <c r="BW111" s="1349"/>
      <c r="BX111" s="1349"/>
      <c r="BY111" s="1349"/>
      <c r="BZ111" s="1349"/>
      <c r="CA111" s="1349"/>
      <c r="CB111" s="1349"/>
      <c r="CC111" s="1349"/>
      <c r="CD111" s="1349"/>
      <c r="CE111" s="1349"/>
    </row>
    <row r="112" spans="3:91" ht="12.95" customHeight="1">
      <c r="C112" s="944"/>
      <c r="D112" s="1314"/>
      <c r="E112" s="1872"/>
      <c r="F112" s="1859"/>
      <c r="G112" s="1859"/>
      <c r="H112" s="1859"/>
      <c r="I112" s="1859"/>
      <c r="J112" s="1873"/>
      <c r="K112" s="938"/>
      <c r="L112" s="1859"/>
      <c r="M112" s="1859"/>
      <c r="N112" s="1859"/>
      <c r="O112" s="1859"/>
      <c r="P112" s="1859"/>
      <c r="Q112" s="1859"/>
      <c r="R112" s="1859"/>
      <c r="S112" s="1859"/>
      <c r="T112" s="1859"/>
      <c r="U112" s="1859"/>
      <c r="V112" s="1859"/>
      <c r="W112" s="1859"/>
      <c r="X112" s="1859"/>
      <c r="Y112" s="1859"/>
      <c r="Z112" s="1315"/>
      <c r="AA112" s="1313"/>
      <c r="AB112" s="1872"/>
      <c r="AC112" s="1859"/>
      <c r="AD112" s="1859"/>
      <c r="AE112" s="1859"/>
      <c r="AF112" s="1859"/>
      <c r="AG112" s="1859"/>
      <c r="AH112" s="1859"/>
      <c r="AI112" s="1873"/>
      <c r="AJ112" s="411"/>
      <c r="AK112" s="1859"/>
      <c r="AL112" s="1859"/>
      <c r="AM112" s="1859"/>
      <c r="AN112" s="1859"/>
      <c r="AO112" s="1859"/>
      <c r="AP112" s="1859"/>
      <c r="AQ112" s="1859"/>
      <c r="AR112" s="1859"/>
      <c r="AS112" s="1859"/>
      <c r="AT112" s="1859"/>
      <c r="AU112" s="1859"/>
      <c r="AV112" s="1859"/>
      <c r="AW112" s="1859"/>
      <c r="AX112" s="397"/>
    </row>
    <row r="113" spans="3:91" ht="12.95" customHeight="1">
      <c r="C113" s="1870" t="s">
        <v>1911</v>
      </c>
      <c r="D113" s="1856"/>
      <c r="E113" s="1856"/>
      <c r="F113" s="1856"/>
      <c r="G113" s="1856"/>
      <c r="H113" s="1856"/>
      <c r="I113" s="1856"/>
      <c r="J113" s="1871"/>
      <c r="K113" s="409" t="s">
        <v>573</v>
      </c>
      <c r="L113" s="1881" t="s">
        <v>285</v>
      </c>
      <c r="M113" s="1881"/>
      <c r="N113" s="1882"/>
      <c r="O113" s="937"/>
      <c r="P113" s="1856" t="s">
        <v>1892</v>
      </c>
      <c r="Q113" s="1856"/>
      <c r="R113" s="1856"/>
      <c r="S113" s="1856"/>
      <c r="T113" s="1856"/>
      <c r="U113" s="1856"/>
      <c r="V113" s="1856"/>
      <c r="W113" s="1856"/>
      <c r="X113" s="1856"/>
      <c r="Y113" s="1856"/>
      <c r="Z113" s="1313"/>
      <c r="AA113" s="1313"/>
      <c r="AB113" s="1870" t="s">
        <v>1798</v>
      </c>
      <c r="AC113" s="1856"/>
      <c r="AD113" s="1856"/>
      <c r="AE113" s="1856"/>
      <c r="AF113" s="1856"/>
      <c r="AG113" s="1856"/>
      <c r="AH113" s="1856"/>
      <c r="AI113" s="1871"/>
      <c r="AJ113" s="409"/>
      <c r="AK113" s="1856" t="s">
        <v>1882</v>
      </c>
      <c r="AL113" s="1856"/>
      <c r="AM113" s="1856"/>
      <c r="AN113" s="1856"/>
      <c r="AO113" s="1856"/>
      <c r="AP113" s="1856"/>
      <c r="AQ113" s="1856"/>
      <c r="AR113" s="1856"/>
      <c r="AS113" s="1856"/>
      <c r="AT113" s="1856"/>
      <c r="AU113" s="1856"/>
      <c r="AV113" s="1856"/>
      <c r="AW113" s="1856"/>
      <c r="AX113" s="396"/>
      <c r="AZ113" s="1839"/>
      <c r="BA113" s="1349"/>
      <c r="BB113" s="1349"/>
      <c r="BC113" s="1349"/>
      <c r="BD113" s="1349"/>
      <c r="BE113" s="1349"/>
      <c r="BF113" s="1349"/>
      <c r="BG113" s="1349"/>
      <c r="BH113" s="1349"/>
      <c r="BI113" s="1349"/>
      <c r="BJ113" s="1349"/>
      <c r="BK113" s="1349"/>
      <c r="BL113" s="1349"/>
      <c r="BM113" s="1349"/>
      <c r="BN113" s="1349"/>
      <c r="BO113" s="1349"/>
      <c r="BP113" s="1349"/>
      <c r="BQ113" s="1349"/>
      <c r="BR113" s="1349"/>
      <c r="BS113" s="1349"/>
      <c r="BT113" s="1349"/>
      <c r="BU113" s="1349"/>
      <c r="BV113" s="1349"/>
      <c r="BW113" s="1349"/>
      <c r="BX113" s="1349"/>
      <c r="BY113" s="1349"/>
      <c r="BZ113" s="1349"/>
      <c r="CA113" s="1349"/>
      <c r="CB113" s="1349"/>
      <c r="CC113" s="1349"/>
      <c r="CD113" s="1349"/>
      <c r="CE113" s="1349"/>
      <c r="CF113" s="1350"/>
      <c r="CG113" s="1350"/>
      <c r="CH113" s="1350"/>
      <c r="CI113" s="1350"/>
      <c r="CJ113" s="1350"/>
    </row>
    <row r="114" spans="3:91" ht="12.95" customHeight="1">
      <c r="C114" s="1943"/>
      <c r="D114" s="1861"/>
      <c r="E114" s="1861"/>
      <c r="F114" s="1861"/>
      <c r="G114" s="1861"/>
      <c r="H114" s="1861"/>
      <c r="I114" s="1861"/>
      <c r="J114" s="1944"/>
      <c r="K114" s="411" t="s">
        <v>1862</v>
      </c>
      <c r="L114" s="1915" t="s">
        <v>62</v>
      </c>
      <c r="M114" s="1915"/>
      <c r="N114" s="1916"/>
      <c r="O114" s="938"/>
      <c r="P114" s="1859"/>
      <c r="Q114" s="1859"/>
      <c r="R114" s="1859"/>
      <c r="S114" s="1859"/>
      <c r="T114" s="1859"/>
      <c r="U114" s="1859"/>
      <c r="V114" s="1859"/>
      <c r="W114" s="1859"/>
      <c r="X114" s="1859"/>
      <c r="Y114" s="1859"/>
      <c r="Z114" s="1313"/>
      <c r="AA114" s="1313"/>
      <c r="AB114" s="1872"/>
      <c r="AC114" s="1859"/>
      <c r="AD114" s="1859"/>
      <c r="AE114" s="1859"/>
      <c r="AF114" s="1859"/>
      <c r="AG114" s="1859"/>
      <c r="AH114" s="1859"/>
      <c r="AI114" s="1873"/>
      <c r="AJ114" s="411"/>
      <c r="AK114" s="1859"/>
      <c r="AL114" s="1859"/>
      <c r="AM114" s="1859"/>
      <c r="AN114" s="1859"/>
      <c r="AO114" s="1859"/>
      <c r="AP114" s="1859"/>
      <c r="AQ114" s="1859"/>
      <c r="AR114" s="1859"/>
      <c r="AS114" s="1859"/>
      <c r="AT114" s="1859"/>
      <c r="AU114" s="1859"/>
      <c r="AV114" s="1859"/>
      <c r="AW114" s="1859"/>
      <c r="AX114" s="397"/>
      <c r="AZ114" s="1839"/>
      <c r="BA114" s="1349"/>
      <c r="BB114" s="1349"/>
      <c r="BC114" s="1349"/>
      <c r="BD114" s="1349"/>
      <c r="BE114" s="1349"/>
      <c r="BF114" s="1349"/>
      <c r="BG114" s="1349"/>
      <c r="BH114" s="1349"/>
      <c r="BI114" s="1349"/>
      <c r="BJ114" s="1349"/>
      <c r="BK114" s="1349"/>
      <c r="BL114" s="1349"/>
      <c r="BM114" s="1349"/>
      <c r="BN114" s="1349"/>
      <c r="BO114" s="1349"/>
      <c r="BP114" s="1349"/>
      <c r="BQ114" s="1349"/>
      <c r="BR114" s="1349"/>
      <c r="BS114" s="1349"/>
      <c r="BT114" s="1349"/>
      <c r="BU114" s="1349"/>
      <c r="BV114" s="1349"/>
      <c r="BW114" s="1349"/>
      <c r="BX114" s="1349"/>
      <c r="BY114" s="1349"/>
      <c r="BZ114" s="1349"/>
      <c r="CA114" s="1349"/>
      <c r="CB114" s="1349"/>
      <c r="CC114" s="1349"/>
      <c r="CD114" s="1349"/>
      <c r="CE114" s="1349"/>
      <c r="CF114" s="1350"/>
      <c r="CG114" s="1350"/>
      <c r="CH114" s="1350"/>
      <c r="CI114" s="1350"/>
      <c r="CJ114" s="1350"/>
    </row>
    <row r="115" spans="3:91" ht="12.95" customHeight="1">
      <c r="C115" s="1311"/>
      <c r="D115" s="1312"/>
      <c r="E115" s="1870" t="s">
        <v>67</v>
      </c>
      <c r="F115" s="1856"/>
      <c r="G115" s="1856"/>
      <c r="H115" s="1856"/>
      <c r="I115" s="1856"/>
      <c r="J115" s="1871"/>
      <c r="K115" s="937"/>
      <c r="L115" s="1881" t="s">
        <v>1894</v>
      </c>
      <c r="M115" s="1881"/>
      <c r="N115" s="1881"/>
      <c r="O115" s="1881"/>
      <c r="P115" s="1881"/>
      <c r="Q115" s="1881"/>
      <c r="R115" s="1881"/>
      <c r="S115" s="1881"/>
      <c r="T115" s="1881"/>
      <c r="U115" s="1881"/>
      <c r="V115" s="1881"/>
      <c r="W115" s="1881"/>
      <c r="X115" s="1881"/>
      <c r="Y115" s="1881"/>
      <c r="Z115" s="1308"/>
      <c r="AA115" s="1313"/>
      <c r="AB115" s="1870" t="s">
        <v>1909</v>
      </c>
      <c r="AC115" s="1856"/>
      <c r="AD115" s="1856"/>
      <c r="AE115" s="1856"/>
      <c r="AF115" s="1856"/>
      <c r="AG115" s="1856"/>
      <c r="AH115" s="1856"/>
      <c r="AI115" s="1871"/>
      <c r="AJ115" s="1310"/>
      <c r="AK115" s="1856"/>
      <c r="AL115" s="1856"/>
      <c r="AM115" s="1856"/>
      <c r="AN115" s="1856"/>
      <c r="AO115" s="1856"/>
      <c r="AP115" s="1856"/>
      <c r="AQ115" s="1856"/>
      <c r="AR115" s="1856"/>
      <c r="AS115" s="1856"/>
      <c r="AT115" s="1856"/>
      <c r="AU115" s="1856"/>
      <c r="AV115" s="1856"/>
      <c r="AW115" s="1856"/>
      <c r="AX115" s="396"/>
    </row>
    <row r="116" spans="3:91" ht="12.95" customHeight="1">
      <c r="C116" s="944"/>
      <c r="D116" s="1314"/>
      <c r="E116" s="1872"/>
      <c r="F116" s="1859"/>
      <c r="G116" s="1859"/>
      <c r="H116" s="1859"/>
      <c r="I116" s="1859"/>
      <c r="J116" s="1873"/>
      <c r="K116" s="938"/>
      <c r="L116" s="1915"/>
      <c r="M116" s="1915"/>
      <c r="N116" s="1915"/>
      <c r="O116" s="1915"/>
      <c r="P116" s="1915"/>
      <c r="Q116" s="1915"/>
      <c r="R116" s="1915"/>
      <c r="S116" s="1915"/>
      <c r="T116" s="1915"/>
      <c r="U116" s="1915"/>
      <c r="V116" s="1915"/>
      <c r="W116" s="1915"/>
      <c r="X116" s="1915"/>
      <c r="Y116" s="1915"/>
      <c r="Z116" s="1315"/>
      <c r="AA116" s="1313"/>
      <c r="AB116" s="1943"/>
      <c r="AC116" s="1861"/>
      <c r="AD116" s="1861"/>
      <c r="AE116" s="1861"/>
      <c r="AF116" s="1861"/>
      <c r="AG116" s="1861"/>
      <c r="AH116" s="1861"/>
      <c r="AI116" s="1944"/>
      <c r="AJ116" s="1311"/>
      <c r="AK116" s="1859"/>
      <c r="AL116" s="1859"/>
      <c r="AM116" s="1859"/>
      <c r="AN116" s="1859"/>
      <c r="AO116" s="1859"/>
      <c r="AP116" s="1859"/>
      <c r="AQ116" s="1859"/>
      <c r="AR116" s="1859"/>
      <c r="AS116" s="1859"/>
      <c r="AT116" s="1859"/>
      <c r="AU116" s="1859"/>
      <c r="AV116" s="1859"/>
      <c r="AW116" s="1859"/>
      <c r="AX116" s="397"/>
    </row>
    <row r="117" spans="3:91" ht="12.95" customHeight="1">
      <c r="C117" s="1312"/>
      <c r="D117" s="1312"/>
      <c r="E117" s="1312"/>
      <c r="F117" s="1312"/>
      <c r="G117" s="1319"/>
      <c r="H117" s="1319"/>
      <c r="I117" s="1319"/>
      <c r="J117" s="1319"/>
      <c r="K117" s="1319"/>
      <c r="L117" s="1319"/>
      <c r="M117" s="1312"/>
      <c r="N117" s="1312"/>
      <c r="O117" s="1312"/>
      <c r="P117" s="1312"/>
      <c r="Q117" s="1312"/>
      <c r="R117" s="1312"/>
      <c r="S117" s="1312"/>
      <c r="T117" s="1312"/>
      <c r="U117" s="1312"/>
      <c r="V117" s="1312"/>
      <c r="W117" s="1312"/>
      <c r="X117" s="1312"/>
      <c r="Y117" s="1312"/>
      <c r="Z117" s="1312"/>
      <c r="AA117" s="1313"/>
      <c r="AB117" s="1312"/>
      <c r="AC117" s="1312"/>
      <c r="AD117" s="1870" t="s">
        <v>67</v>
      </c>
      <c r="AE117" s="1856"/>
      <c r="AF117" s="1856"/>
      <c r="AG117" s="1856"/>
      <c r="AH117" s="1856"/>
      <c r="AI117" s="1871"/>
      <c r="AJ117" s="1310"/>
      <c r="AK117" s="1856"/>
      <c r="AL117" s="1856"/>
      <c r="AM117" s="1856"/>
      <c r="AN117" s="1856"/>
      <c r="AO117" s="1856"/>
      <c r="AP117" s="1856"/>
      <c r="AQ117" s="1856"/>
      <c r="AR117" s="1856"/>
      <c r="AS117" s="1856"/>
      <c r="AT117" s="1856"/>
      <c r="AU117" s="1856"/>
      <c r="AV117" s="1856"/>
      <c r="AW117" s="1856"/>
      <c r="AX117" s="396"/>
    </row>
    <row r="118" spans="3:91" ht="12.95" customHeight="1">
      <c r="C118" s="1312"/>
      <c r="D118" s="1312"/>
      <c r="E118" s="1312"/>
      <c r="F118" s="1312"/>
      <c r="G118" s="1319"/>
      <c r="H118" s="1319"/>
      <c r="I118" s="1319"/>
      <c r="J118" s="1319"/>
      <c r="K118" s="1319"/>
      <c r="L118" s="1319"/>
      <c r="M118" s="1312"/>
      <c r="N118" s="1312"/>
      <c r="O118" s="1312"/>
      <c r="P118" s="1312"/>
      <c r="Q118" s="1312"/>
      <c r="R118" s="1312"/>
      <c r="S118" s="1312"/>
      <c r="T118" s="1312"/>
      <c r="U118" s="1312"/>
      <c r="V118" s="1312"/>
      <c r="W118" s="1312"/>
      <c r="X118" s="1312"/>
      <c r="Y118" s="1312"/>
      <c r="Z118" s="1312"/>
      <c r="AA118" s="1313"/>
      <c r="AB118" s="1312"/>
      <c r="AC118" s="1312"/>
      <c r="AD118" s="1872"/>
      <c r="AE118" s="1859"/>
      <c r="AF118" s="1859"/>
      <c r="AG118" s="1859"/>
      <c r="AH118" s="1859"/>
      <c r="AI118" s="1873"/>
      <c r="AJ118" s="944"/>
      <c r="AK118" s="1859"/>
      <c r="AL118" s="1859"/>
      <c r="AM118" s="1859"/>
      <c r="AN118" s="1859"/>
      <c r="AO118" s="1859"/>
      <c r="AP118" s="1859"/>
      <c r="AQ118" s="1859"/>
      <c r="AR118" s="1859"/>
      <c r="AS118" s="1859"/>
      <c r="AT118" s="1859"/>
      <c r="AU118" s="1859"/>
      <c r="AV118" s="1859"/>
      <c r="AW118" s="1859"/>
      <c r="AX118" s="397"/>
    </row>
    <row r="119" spans="3:91" ht="12.95" customHeight="1">
      <c r="C119" s="1312"/>
      <c r="D119" s="1312"/>
      <c r="E119" s="1312"/>
      <c r="F119" s="1312"/>
      <c r="G119" s="1319"/>
      <c r="H119" s="1319"/>
      <c r="I119" s="1319"/>
      <c r="J119" s="1319"/>
      <c r="K119" s="1319"/>
      <c r="L119" s="1319"/>
      <c r="M119" s="1312"/>
      <c r="N119" s="1312"/>
      <c r="O119" s="1312"/>
      <c r="P119" s="1312"/>
      <c r="Q119" s="1312"/>
      <c r="R119" s="1312"/>
      <c r="S119" s="1312"/>
      <c r="T119" s="1312"/>
      <c r="U119" s="1312"/>
      <c r="V119" s="1312"/>
      <c r="W119" s="1312"/>
      <c r="X119" s="1312"/>
      <c r="Y119" s="1312"/>
      <c r="Z119" s="1312"/>
      <c r="AA119" s="1313"/>
      <c r="AB119" s="1312"/>
      <c r="AC119" s="1312"/>
      <c r="AD119" s="1870" t="s">
        <v>286</v>
      </c>
      <c r="AE119" s="1856"/>
      <c r="AF119" s="1856"/>
      <c r="AG119" s="1856"/>
      <c r="AH119" s="1856"/>
      <c r="AI119" s="1871"/>
      <c r="AJ119" s="409"/>
      <c r="AK119" s="1856"/>
      <c r="AL119" s="1856"/>
      <c r="AM119" s="1856"/>
      <c r="AN119" s="1856"/>
      <c r="AO119" s="1856"/>
      <c r="AP119" s="1856"/>
      <c r="AQ119" s="1856"/>
      <c r="AR119" s="1856"/>
      <c r="AS119" s="1856"/>
      <c r="AT119" s="1856"/>
      <c r="AU119" s="1856"/>
      <c r="AV119" s="1856"/>
      <c r="AW119" s="1856"/>
      <c r="AX119" s="396"/>
    </row>
    <row r="120" spans="3:91" ht="12.95" customHeight="1">
      <c r="C120" s="1312"/>
      <c r="D120" s="1312"/>
      <c r="E120" s="1312"/>
      <c r="F120" s="1312"/>
      <c r="G120" s="1319"/>
      <c r="H120" s="1319"/>
      <c r="I120" s="1319"/>
      <c r="J120" s="1319"/>
      <c r="K120" s="1319"/>
      <c r="L120" s="1319"/>
      <c r="M120" s="1312"/>
      <c r="N120" s="1312"/>
      <c r="O120" s="1312"/>
      <c r="P120" s="1312"/>
      <c r="Q120" s="1312"/>
      <c r="R120" s="1312"/>
      <c r="S120" s="1312"/>
      <c r="T120" s="1312"/>
      <c r="U120" s="1312"/>
      <c r="V120" s="1312"/>
      <c r="W120" s="1312"/>
      <c r="X120" s="1312"/>
      <c r="Y120" s="1312"/>
      <c r="Z120" s="1312"/>
      <c r="AA120" s="1313"/>
      <c r="AB120" s="1314"/>
      <c r="AC120" s="1314"/>
      <c r="AD120" s="1872"/>
      <c r="AE120" s="1859"/>
      <c r="AF120" s="1859"/>
      <c r="AG120" s="1859"/>
      <c r="AH120" s="1859"/>
      <c r="AI120" s="1873"/>
      <c r="AJ120" s="411"/>
      <c r="AK120" s="1859"/>
      <c r="AL120" s="1859"/>
      <c r="AM120" s="1859"/>
      <c r="AN120" s="1859"/>
      <c r="AO120" s="1859"/>
      <c r="AP120" s="1859"/>
      <c r="AQ120" s="1859"/>
      <c r="AR120" s="1859"/>
      <c r="AS120" s="1859"/>
      <c r="AT120" s="1859"/>
      <c r="AU120" s="1859"/>
      <c r="AV120" s="1859"/>
      <c r="AW120" s="1859"/>
      <c r="AX120" s="397"/>
    </row>
    <row r="121" spans="3:91" ht="8.1" customHeight="1">
      <c r="C121" s="1312"/>
      <c r="D121" s="1312"/>
      <c r="E121" s="1312"/>
      <c r="F121" s="1312"/>
      <c r="G121" s="1319"/>
      <c r="H121" s="1319"/>
      <c r="I121" s="1319"/>
      <c r="J121" s="1319"/>
      <c r="K121" s="1319"/>
      <c r="L121" s="1319"/>
      <c r="M121" s="1312"/>
      <c r="N121" s="1312"/>
      <c r="O121" s="1312"/>
      <c r="P121" s="1312"/>
      <c r="Q121" s="1312"/>
      <c r="R121" s="1312"/>
      <c r="S121" s="1312"/>
      <c r="T121" s="1312"/>
      <c r="U121" s="1312"/>
      <c r="V121" s="1312"/>
      <c r="W121" s="1312"/>
      <c r="X121" s="1312"/>
      <c r="Y121" s="1312"/>
      <c r="Z121" s="1312"/>
      <c r="AA121" s="1312"/>
      <c r="AB121" s="1312"/>
      <c r="AC121" s="1312"/>
      <c r="AD121" s="1312"/>
      <c r="AE121" s="1312"/>
      <c r="AF121" s="1319"/>
      <c r="AG121" s="1319"/>
      <c r="AH121" s="1319"/>
      <c r="AI121" s="1319"/>
      <c r="AJ121" s="1312"/>
      <c r="AK121" s="1312"/>
      <c r="AL121" s="1312"/>
      <c r="AM121" s="1312"/>
      <c r="AN121" s="1312"/>
      <c r="AO121" s="1312"/>
      <c r="AP121" s="1312"/>
      <c r="AQ121" s="1312"/>
      <c r="AR121" s="1312"/>
      <c r="AS121" s="1312"/>
      <c r="AT121" s="1312"/>
      <c r="AU121" s="1312"/>
      <c r="AV121" s="1312"/>
      <c r="AW121" s="1312"/>
      <c r="AX121" s="1312"/>
    </row>
    <row r="122" spans="3:91" ht="12.6" customHeight="1">
      <c r="C122" s="1852" t="s">
        <v>1569</v>
      </c>
      <c r="D122" s="937" t="s">
        <v>1572</v>
      </c>
      <c r="E122" s="937"/>
      <c r="F122" s="937"/>
      <c r="G122" s="937"/>
      <c r="H122" s="937"/>
      <c r="I122" s="937"/>
      <c r="J122" s="937"/>
      <c r="K122" s="937"/>
      <c r="L122" s="937"/>
      <c r="M122" s="937"/>
      <c r="N122" s="1854" t="s">
        <v>573</v>
      </c>
      <c r="O122" s="1855"/>
      <c r="P122" s="1856" t="s">
        <v>1566</v>
      </c>
      <c r="Q122" s="1856"/>
      <c r="R122" s="396"/>
      <c r="S122" s="1852" t="s">
        <v>1570</v>
      </c>
      <c r="T122" s="937" t="s">
        <v>1574</v>
      </c>
      <c r="U122" s="937"/>
      <c r="V122" s="937"/>
      <c r="W122" s="937"/>
      <c r="X122" s="937"/>
      <c r="Y122" s="937"/>
      <c r="Z122" s="937"/>
      <c r="AA122" s="937"/>
      <c r="AB122" s="937"/>
      <c r="AC122" s="1132"/>
      <c r="AD122" s="1854" t="s">
        <v>0</v>
      </c>
      <c r="AE122" s="1855"/>
      <c r="AF122" s="1856" t="s">
        <v>1566</v>
      </c>
      <c r="AG122" s="1856"/>
      <c r="AH122" s="396"/>
      <c r="AI122" s="1852" t="s">
        <v>1567</v>
      </c>
      <c r="AJ122" s="937" t="s">
        <v>1575</v>
      </c>
      <c r="AK122" s="937"/>
      <c r="AL122" s="937"/>
      <c r="AM122" s="937"/>
      <c r="AN122" s="937"/>
      <c r="AO122" s="937"/>
      <c r="AP122" s="937"/>
      <c r="AQ122" s="937"/>
      <c r="AR122" s="937"/>
      <c r="AS122" s="937"/>
      <c r="AT122" s="1854" t="s">
        <v>0</v>
      </c>
      <c r="AU122" s="1855"/>
      <c r="AV122" s="1856" t="s">
        <v>1566</v>
      </c>
      <c r="AW122" s="1856"/>
      <c r="AX122" s="396"/>
      <c r="AY122" s="253"/>
      <c r="AZ122" s="1837"/>
      <c r="BA122" s="253"/>
      <c r="BB122" s="253"/>
      <c r="BC122" s="1348"/>
      <c r="BD122" s="1348"/>
      <c r="BE122" s="1348"/>
      <c r="BF122" s="1348"/>
      <c r="BG122" s="1348"/>
      <c r="BH122" s="1348"/>
      <c r="BI122" s="1348"/>
      <c r="BJ122" s="1348"/>
      <c r="BK122" s="1348"/>
      <c r="BL122" s="1348"/>
      <c r="BM122" s="1348"/>
      <c r="BN122" s="1348"/>
      <c r="BO122" s="1348"/>
      <c r="BP122" s="1348"/>
      <c r="BQ122" s="1348"/>
      <c r="BR122" s="1348"/>
      <c r="BS122" s="1348"/>
      <c r="BT122" s="1348"/>
      <c r="BU122" s="1348"/>
      <c r="BV122" s="1348"/>
      <c r="BW122" s="1348"/>
      <c r="BX122" s="1348"/>
      <c r="BY122" s="1348"/>
      <c r="BZ122" s="1348"/>
      <c r="CA122" s="1348"/>
      <c r="CB122" s="1348"/>
      <c r="CC122" s="1348"/>
      <c r="CD122" s="1348"/>
      <c r="CE122" s="1348"/>
      <c r="CF122" s="1348"/>
      <c r="CG122" s="1348"/>
    </row>
    <row r="123" spans="3:91" ht="12.6" customHeight="1">
      <c r="C123" s="1853"/>
      <c r="D123" s="938" t="s">
        <v>1573</v>
      </c>
      <c r="E123" s="938"/>
      <c r="F123" s="938"/>
      <c r="G123" s="938"/>
      <c r="H123" s="938"/>
      <c r="I123" s="938"/>
      <c r="J123" s="938"/>
      <c r="K123" s="938"/>
      <c r="L123" s="938"/>
      <c r="M123" s="938"/>
      <c r="N123" s="1857" t="s">
        <v>1862</v>
      </c>
      <c r="O123" s="1858"/>
      <c r="P123" s="1859" t="s">
        <v>1565</v>
      </c>
      <c r="Q123" s="1859"/>
      <c r="R123" s="397"/>
      <c r="S123" s="1853"/>
      <c r="T123" s="938" t="s">
        <v>1573</v>
      </c>
      <c r="U123" s="938"/>
      <c r="V123" s="938"/>
      <c r="W123" s="938"/>
      <c r="X123" s="938"/>
      <c r="Y123" s="938"/>
      <c r="Z123" s="938"/>
      <c r="AA123" s="938"/>
      <c r="AB123" s="938"/>
      <c r="AC123" s="1133"/>
      <c r="AD123" s="1857" t="s">
        <v>1862</v>
      </c>
      <c r="AE123" s="1858"/>
      <c r="AF123" s="1859" t="s">
        <v>1565</v>
      </c>
      <c r="AG123" s="1859"/>
      <c r="AH123" s="397"/>
      <c r="AI123" s="1853"/>
      <c r="AJ123" s="938" t="s">
        <v>1573</v>
      </c>
      <c r="AK123" s="938"/>
      <c r="AL123" s="938"/>
      <c r="AM123" s="938"/>
      <c r="AN123" s="938"/>
      <c r="AO123" s="938"/>
      <c r="AP123" s="938"/>
      <c r="AQ123" s="938"/>
      <c r="AR123" s="938"/>
      <c r="AS123" s="938"/>
      <c r="AT123" s="1857" t="s">
        <v>1862</v>
      </c>
      <c r="AU123" s="1858"/>
      <c r="AV123" s="1859" t="s">
        <v>1565</v>
      </c>
      <c r="AW123" s="1859"/>
      <c r="AX123" s="397"/>
      <c r="AY123" s="1317"/>
      <c r="AZ123" s="1837"/>
      <c r="BA123" s="1317"/>
      <c r="BB123" s="1317"/>
      <c r="BC123" s="1348"/>
      <c r="BD123" s="1348"/>
      <c r="BE123" s="1348"/>
      <c r="BF123" s="1348"/>
      <c r="BG123" s="1348"/>
      <c r="BH123" s="1348"/>
      <c r="BI123" s="1348"/>
      <c r="BJ123" s="1348"/>
      <c r="BK123" s="1348"/>
      <c r="BL123" s="1348"/>
      <c r="BM123" s="1348"/>
      <c r="BN123" s="1348"/>
      <c r="BO123" s="1348"/>
      <c r="BP123" s="1348"/>
      <c r="BQ123" s="1348"/>
      <c r="BR123" s="1348"/>
      <c r="BS123" s="1348"/>
      <c r="BT123" s="1348"/>
      <c r="BU123" s="1348"/>
      <c r="BV123" s="1348"/>
      <c r="BW123" s="1348"/>
      <c r="BX123" s="1348"/>
      <c r="BY123" s="1348"/>
      <c r="BZ123" s="1348"/>
      <c r="CA123" s="1348"/>
      <c r="CB123" s="1348"/>
      <c r="CC123" s="1348"/>
      <c r="CD123" s="1348"/>
      <c r="CE123" s="1348"/>
      <c r="CF123" s="1348"/>
      <c r="CG123" s="1348"/>
    </row>
    <row r="124" spans="3:91" ht="8.1" customHeight="1">
      <c r="C124" s="1312"/>
      <c r="D124" s="1312"/>
      <c r="E124" s="1312"/>
      <c r="F124" s="1312"/>
      <c r="G124" s="1319"/>
      <c r="H124" s="1319"/>
      <c r="I124" s="1319"/>
      <c r="J124" s="1319"/>
      <c r="K124" s="1319"/>
      <c r="L124" s="1319"/>
      <c r="M124" s="1312"/>
      <c r="N124" s="1312"/>
      <c r="O124" s="1312"/>
      <c r="P124" s="1312"/>
      <c r="Q124" s="1312"/>
      <c r="R124" s="1312"/>
      <c r="S124" s="1312"/>
      <c r="T124" s="1312"/>
      <c r="U124" s="1312"/>
      <c r="V124" s="1312"/>
      <c r="W124" s="1312"/>
      <c r="X124" s="1312"/>
      <c r="Y124" s="1312"/>
      <c r="Z124" s="1312"/>
      <c r="AA124" s="1312"/>
      <c r="AB124" s="1312"/>
      <c r="AC124" s="1312"/>
      <c r="AD124" s="1312"/>
      <c r="AE124" s="1312"/>
      <c r="AF124" s="1319"/>
      <c r="AG124" s="1319"/>
      <c r="AH124" s="1319"/>
      <c r="AI124" s="1319"/>
      <c r="AJ124" s="1312"/>
      <c r="AK124" s="1312"/>
      <c r="AL124" s="1312"/>
      <c r="AM124" s="1312"/>
      <c r="AN124" s="1312"/>
      <c r="AO124" s="1312"/>
      <c r="AP124" s="1312"/>
      <c r="AQ124" s="1312"/>
      <c r="AR124" s="1312"/>
      <c r="AS124" s="1312"/>
      <c r="AT124" s="1312"/>
      <c r="AU124" s="1312"/>
      <c r="AV124" s="1312"/>
      <c r="AW124" s="1312"/>
      <c r="AX124" s="1312"/>
    </row>
    <row r="125" spans="3:91" ht="11.1" customHeight="1">
      <c r="C125" s="1927" t="s">
        <v>1915</v>
      </c>
      <c r="D125" s="1927"/>
      <c r="E125" s="1927"/>
      <c r="F125" s="1927"/>
      <c r="G125" s="1927"/>
      <c r="H125" s="1927"/>
      <c r="I125" s="1927"/>
      <c r="J125" s="1927"/>
      <c r="K125" s="1927"/>
      <c r="L125" s="1927"/>
      <c r="M125" s="1927"/>
      <c r="N125" s="1927"/>
      <c r="O125" s="1927"/>
      <c r="P125" s="1927"/>
      <c r="Q125" s="1927"/>
      <c r="R125" s="1927"/>
      <c r="S125" s="1927"/>
      <c r="T125" s="1927"/>
      <c r="U125" s="1927"/>
      <c r="V125" s="1927"/>
      <c r="W125" s="1927"/>
      <c r="X125" s="1927"/>
      <c r="AB125" s="388"/>
      <c r="AC125" s="388"/>
      <c r="AD125" s="388"/>
      <c r="AE125" s="389"/>
      <c r="AF125" s="389"/>
      <c r="AG125" s="389"/>
      <c r="AH125" s="389"/>
      <c r="AI125" s="389"/>
      <c r="AJ125" s="388"/>
      <c r="AK125" s="388"/>
      <c r="AL125" s="389"/>
      <c r="AM125" s="389"/>
      <c r="AN125" s="389"/>
      <c r="AZ125" s="386"/>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row>
    <row r="126" spans="3:91" ht="11.1" customHeight="1">
      <c r="C126" s="1927"/>
      <c r="D126" s="1927"/>
      <c r="E126" s="1927"/>
      <c r="F126" s="1927"/>
      <c r="G126" s="1927"/>
      <c r="H126" s="1927"/>
      <c r="I126" s="1927"/>
      <c r="J126" s="1927"/>
      <c r="K126" s="1927"/>
      <c r="L126" s="1927"/>
      <c r="M126" s="1927"/>
      <c r="N126" s="1927"/>
      <c r="O126" s="1927"/>
      <c r="P126" s="1927"/>
      <c r="Q126" s="1927"/>
      <c r="R126" s="1927"/>
      <c r="S126" s="1927"/>
      <c r="T126" s="1927"/>
      <c r="U126" s="1927"/>
      <c r="V126" s="1927"/>
      <c r="W126" s="1927"/>
      <c r="X126" s="1927"/>
      <c r="AB126" s="388"/>
      <c r="AC126" s="388"/>
      <c r="AD126" s="388"/>
      <c r="AE126" s="389"/>
      <c r="AF126" s="389"/>
      <c r="AG126" s="389"/>
      <c r="AH126" s="389"/>
      <c r="AI126" s="389"/>
      <c r="AJ126" s="388"/>
      <c r="AK126" s="388"/>
      <c r="AL126" s="389"/>
      <c r="AM126" s="389"/>
      <c r="AN126" s="389"/>
      <c r="AO126" s="389"/>
      <c r="AP126" s="389"/>
      <c r="AQ126" s="389"/>
      <c r="AR126" s="389"/>
      <c r="AS126" s="389"/>
      <c r="AT126" s="389"/>
      <c r="AU126" s="389"/>
      <c r="AV126" s="389"/>
      <c r="AW126" s="389"/>
      <c r="AX126" s="389"/>
      <c r="AY126" s="389"/>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9"/>
      <c r="CD126" s="389"/>
      <c r="CE126" s="389"/>
      <c r="CF126" s="389"/>
      <c r="CG126" s="389"/>
      <c r="CH126" s="389"/>
      <c r="CI126" s="389"/>
      <c r="CJ126" s="389"/>
      <c r="CK126" s="389"/>
      <c r="CL126" s="389"/>
      <c r="CM126" s="389"/>
    </row>
    <row r="127" spans="3:91" ht="11.1" customHeight="1">
      <c r="C127" s="1860">
        <v>1</v>
      </c>
      <c r="D127" s="1860"/>
      <c r="E127" s="253" t="s">
        <v>595</v>
      </c>
      <c r="F127" s="253"/>
      <c r="G127" s="253"/>
      <c r="H127" s="253"/>
      <c r="I127" s="253"/>
      <c r="J127" s="253"/>
      <c r="K127" s="253"/>
      <c r="L127" s="253"/>
      <c r="M127" s="253"/>
      <c r="N127" s="253"/>
      <c r="O127" s="253"/>
      <c r="P127" s="253"/>
      <c r="Q127" s="253"/>
      <c r="R127" s="253"/>
      <c r="S127" s="253"/>
      <c r="T127" s="253"/>
      <c r="U127" s="253"/>
      <c r="V127" s="253"/>
      <c r="W127" s="253"/>
      <c r="AE127" s="1318"/>
      <c r="AF127" s="1318"/>
      <c r="AG127" s="1318"/>
      <c r="AH127" s="1318"/>
      <c r="AI127" s="1318"/>
      <c r="AO127" s="389"/>
      <c r="AP127" s="389"/>
      <c r="AQ127" s="389"/>
      <c r="AR127" s="389"/>
      <c r="AS127" s="389"/>
      <c r="AT127" s="389"/>
      <c r="AU127" s="389"/>
      <c r="AV127" s="389"/>
      <c r="AW127" s="389"/>
      <c r="AX127" s="389"/>
      <c r="AY127" s="389"/>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9"/>
      <c r="CD127" s="389"/>
      <c r="CE127" s="389"/>
      <c r="CF127" s="389"/>
      <c r="CG127" s="389"/>
      <c r="CH127" s="389"/>
      <c r="CI127" s="389"/>
      <c r="CJ127" s="389"/>
      <c r="CK127" s="389"/>
      <c r="CL127" s="389"/>
      <c r="CM127" s="389"/>
    </row>
    <row r="128" spans="3:91" ht="11.1" customHeight="1">
      <c r="C128" s="1860">
        <v>2</v>
      </c>
      <c r="D128" s="1860"/>
      <c r="E128" s="253" t="s">
        <v>633</v>
      </c>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389"/>
      <c r="AP128" s="389"/>
      <c r="AQ128" s="389"/>
      <c r="AR128" s="389"/>
      <c r="AS128" s="389"/>
      <c r="AT128" s="389"/>
      <c r="AU128" s="389"/>
      <c r="AV128" s="389"/>
      <c r="AW128" s="389"/>
      <c r="AX128" s="389"/>
      <c r="AY128" s="389"/>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9"/>
      <c r="CD128" s="389"/>
      <c r="CE128" s="389"/>
      <c r="CF128" s="389"/>
      <c r="CG128" s="389"/>
      <c r="CH128" s="389"/>
      <c r="CI128" s="389"/>
      <c r="CJ128" s="389"/>
      <c r="CK128" s="389"/>
      <c r="CL128" s="389"/>
      <c r="CM128" s="389"/>
    </row>
    <row r="129" spans="3:91" ht="11.1" customHeight="1">
      <c r="C129" s="1305"/>
      <c r="D129" s="1305"/>
      <c r="E129" s="253" t="s">
        <v>334</v>
      </c>
      <c r="F129" s="253"/>
      <c r="G129" s="253"/>
      <c r="H129" s="253"/>
      <c r="I129" s="253"/>
      <c r="J129" s="253"/>
      <c r="K129" s="253"/>
      <c r="L129" s="253"/>
      <c r="M129" s="253"/>
      <c r="N129" s="253"/>
      <c r="O129" s="253"/>
      <c r="P129" s="253"/>
      <c r="Q129" s="253"/>
      <c r="R129" s="253"/>
      <c r="S129" s="253"/>
      <c r="T129" s="253"/>
      <c r="U129" s="253"/>
      <c r="V129" s="253"/>
      <c r="W129" s="253"/>
      <c r="AE129" s="1318"/>
      <c r="AF129" s="1318"/>
      <c r="AG129" s="1318"/>
      <c r="AH129" s="1318"/>
      <c r="AI129" s="1318"/>
      <c r="AO129" s="389"/>
      <c r="AP129" s="389"/>
      <c r="AQ129" s="389"/>
      <c r="AR129" s="389"/>
      <c r="AS129" s="389"/>
      <c r="AT129" s="389"/>
      <c r="AU129" s="389"/>
      <c r="AV129" s="389"/>
      <c r="AW129" s="389"/>
      <c r="AX129" s="389"/>
      <c r="AY129" s="389"/>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9"/>
      <c r="CD129" s="389"/>
      <c r="CE129" s="389"/>
      <c r="CF129" s="389"/>
      <c r="CG129" s="389"/>
      <c r="CH129" s="389"/>
      <c r="CI129" s="389"/>
      <c r="CJ129" s="389"/>
      <c r="CK129" s="389"/>
      <c r="CL129" s="389"/>
      <c r="CM129" s="389"/>
    </row>
    <row r="130" spans="3:91" ht="11.1" customHeight="1">
      <c r="C130" s="1305"/>
      <c r="D130" s="1305"/>
      <c r="E130" s="253" t="s">
        <v>634</v>
      </c>
      <c r="F130" s="253"/>
      <c r="G130" s="253"/>
      <c r="H130" s="253"/>
      <c r="I130" s="253"/>
      <c r="J130" s="253"/>
      <c r="K130" s="253"/>
      <c r="L130" s="253"/>
      <c r="M130" s="253"/>
      <c r="N130" s="253"/>
      <c r="O130" s="253"/>
      <c r="P130" s="253"/>
      <c r="Q130" s="253"/>
      <c r="R130" s="253"/>
      <c r="S130" s="253"/>
      <c r="T130" s="253"/>
      <c r="U130" s="253"/>
      <c r="V130" s="253"/>
      <c r="W130" s="253"/>
      <c r="AE130" s="380"/>
      <c r="AF130" s="380"/>
      <c r="AG130" s="380"/>
      <c r="AH130" s="380"/>
      <c r="AI130" s="380"/>
      <c r="AL130" s="380"/>
      <c r="AM130" s="380"/>
      <c r="AN130" s="380"/>
    </row>
    <row r="131" spans="3:91" ht="11.1" customHeight="1">
      <c r="C131" s="1860">
        <v>3</v>
      </c>
      <c r="D131" s="1860"/>
      <c r="E131" s="255" t="s">
        <v>289</v>
      </c>
      <c r="F131" s="255"/>
      <c r="G131" s="255"/>
      <c r="H131" s="255"/>
      <c r="I131" s="255"/>
      <c r="J131" s="255"/>
      <c r="K131" s="255"/>
      <c r="L131" s="255"/>
      <c r="M131" s="255"/>
      <c r="N131" s="253"/>
      <c r="O131" s="253"/>
      <c r="P131" s="253"/>
      <c r="Q131" s="253"/>
      <c r="R131" s="253"/>
      <c r="S131" s="253"/>
      <c r="T131" s="253"/>
      <c r="U131" s="253"/>
      <c r="V131" s="253"/>
      <c r="W131" s="253"/>
      <c r="AD131" s="380"/>
      <c r="AE131" s="380"/>
      <c r="AF131" s="380"/>
      <c r="AG131" s="380"/>
      <c r="AH131" s="380"/>
      <c r="AI131" s="380"/>
      <c r="AJ131" s="380"/>
      <c r="AL131" s="380"/>
      <c r="AM131" s="380"/>
      <c r="AN131" s="380"/>
      <c r="AO131" s="253"/>
    </row>
    <row r="132" spans="3:91" ht="11.1" customHeight="1">
      <c r="C132" s="255"/>
      <c r="D132" s="255"/>
      <c r="E132" s="255" t="s">
        <v>42</v>
      </c>
      <c r="F132" s="255"/>
      <c r="G132" s="255"/>
      <c r="H132" s="255"/>
      <c r="I132" s="255"/>
      <c r="J132" s="255"/>
      <c r="K132" s="255"/>
      <c r="L132" s="255"/>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row>
    <row r="133" spans="3:91" ht="11.1" customHeight="1">
      <c r="C133" s="255"/>
      <c r="D133" s="255"/>
      <c r="E133" s="255"/>
      <c r="F133" s="255" t="s">
        <v>596</v>
      </c>
      <c r="G133" s="255"/>
      <c r="H133" s="255"/>
      <c r="I133" s="255"/>
      <c r="J133" s="255"/>
      <c r="K133" s="255"/>
      <c r="L133" s="255"/>
      <c r="M133" s="255"/>
      <c r="N133" s="255"/>
      <c r="O133" s="255"/>
      <c r="P133" s="255"/>
      <c r="Q133" s="255"/>
      <c r="R133" s="255"/>
      <c r="S133" s="255"/>
      <c r="T133" s="255"/>
      <c r="U133" s="255"/>
      <c r="V133" s="255"/>
      <c r="W133" s="255"/>
      <c r="X133" s="255"/>
      <c r="Y133" s="255"/>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row>
    <row r="134" spans="3:91" ht="11.1" customHeight="1">
      <c r="C134" s="255"/>
      <c r="D134" s="255"/>
      <c r="E134" s="255"/>
      <c r="F134" s="255" t="s">
        <v>597</v>
      </c>
      <c r="G134" s="255"/>
      <c r="H134" s="255"/>
      <c r="I134" s="255"/>
      <c r="J134" s="255"/>
      <c r="K134" s="255"/>
      <c r="L134" s="255"/>
      <c r="M134" s="255"/>
      <c r="N134" s="255"/>
      <c r="O134" s="255"/>
      <c r="P134" s="255"/>
      <c r="Q134" s="255"/>
      <c r="R134" s="255"/>
      <c r="S134" s="255"/>
      <c r="T134" s="255"/>
      <c r="U134" s="255"/>
      <c r="V134" s="255"/>
      <c r="W134" s="255"/>
      <c r="X134" s="255"/>
      <c r="Y134" s="255"/>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row>
    <row r="135" spans="3:91" ht="11.1" customHeight="1">
      <c r="C135" s="255"/>
      <c r="D135" s="255"/>
      <c r="E135" s="255"/>
      <c r="F135" s="255" t="s">
        <v>290</v>
      </c>
      <c r="G135" s="255"/>
      <c r="H135" s="255"/>
      <c r="I135" s="255"/>
      <c r="J135" s="255"/>
      <c r="K135" s="255"/>
      <c r="L135" s="255"/>
      <c r="M135" s="255"/>
      <c r="N135" s="255"/>
      <c r="O135" s="255"/>
      <c r="P135" s="255"/>
      <c r="Q135" s="255"/>
      <c r="R135" s="255"/>
      <c r="S135" s="255"/>
      <c r="T135" s="255"/>
      <c r="U135" s="255"/>
      <c r="V135" s="255"/>
      <c r="W135" s="255"/>
      <c r="X135" s="255"/>
      <c r="Y135" s="255"/>
      <c r="AO135" s="253"/>
      <c r="AP135" s="253"/>
      <c r="AQ135" s="253"/>
      <c r="AR135" s="253"/>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row>
    <row r="136" spans="3:91" ht="11.1" customHeight="1">
      <c r="C136" s="255"/>
      <c r="D136" s="255"/>
      <c r="E136" s="255" t="s">
        <v>291</v>
      </c>
      <c r="F136" s="255"/>
      <c r="G136" s="255"/>
      <c r="H136" s="255"/>
      <c r="I136" s="255"/>
      <c r="J136" s="255"/>
      <c r="K136" s="255"/>
      <c r="L136" s="255"/>
      <c r="M136" s="255"/>
      <c r="N136" s="255"/>
      <c r="O136" s="255"/>
      <c r="P136" s="255"/>
      <c r="Q136" s="255"/>
      <c r="R136" s="255"/>
      <c r="S136" s="255"/>
      <c r="T136" s="255"/>
      <c r="U136" s="255"/>
      <c r="V136" s="255"/>
      <c r="W136" s="255"/>
      <c r="X136" s="255"/>
      <c r="Y136" s="255"/>
      <c r="AZ136" s="1348"/>
      <c r="BA136" s="1348"/>
      <c r="BB136" s="1348"/>
      <c r="BC136" s="1348"/>
      <c r="BD136" s="1348"/>
      <c r="BE136" s="1348"/>
      <c r="BF136" s="1348"/>
      <c r="BG136" s="1348"/>
      <c r="BH136" s="1348"/>
      <c r="BI136" s="1348"/>
      <c r="BJ136" s="1348"/>
      <c r="BK136" s="1348"/>
      <c r="BL136" s="1348"/>
      <c r="BM136" s="1348"/>
      <c r="BN136" s="1348"/>
      <c r="BO136" s="1348"/>
      <c r="BP136" s="1348"/>
      <c r="BQ136" s="1348"/>
      <c r="BR136" s="1348"/>
      <c r="BS136" s="1348"/>
      <c r="BT136" s="1348"/>
      <c r="BU136" s="1348"/>
      <c r="BV136" s="1348"/>
      <c r="BW136" s="1348"/>
      <c r="BX136" s="1348"/>
      <c r="BY136" s="1348"/>
      <c r="BZ136" s="1348"/>
      <c r="CA136" s="1348"/>
      <c r="CB136" s="1348"/>
      <c r="CC136" s="1348"/>
      <c r="CD136" s="1348"/>
      <c r="CE136" s="1348"/>
      <c r="CF136" s="1348"/>
      <c r="CG136" s="1348"/>
      <c r="CH136" s="1348"/>
      <c r="CI136" s="1348"/>
    </row>
    <row r="137" spans="3:91" ht="11.1" customHeight="1">
      <c r="C137" s="255"/>
      <c r="D137" s="255"/>
      <c r="E137" s="255"/>
      <c r="F137" s="255" t="s">
        <v>598</v>
      </c>
      <c r="G137" s="255"/>
      <c r="H137" s="255"/>
      <c r="I137" s="255"/>
      <c r="J137" s="255"/>
      <c r="K137" s="255"/>
      <c r="L137" s="255"/>
      <c r="M137" s="255"/>
      <c r="N137" s="255"/>
      <c r="O137" s="255"/>
      <c r="P137" s="255"/>
      <c r="Q137" s="255"/>
      <c r="R137" s="255"/>
      <c r="S137" s="255"/>
      <c r="T137" s="255"/>
      <c r="U137" s="255"/>
      <c r="V137" s="255"/>
      <c r="W137" s="255"/>
      <c r="X137" s="255"/>
      <c r="Y137" s="255"/>
      <c r="AC137" s="255"/>
      <c r="AD137" s="255"/>
      <c r="AE137" s="255"/>
      <c r="AF137" s="255"/>
      <c r="AG137" s="255"/>
      <c r="AH137" s="255"/>
      <c r="AI137" s="255"/>
      <c r="AJ137" s="255"/>
      <c r="AK137" s="255"/>
      <c r="AL137" s="255"/>
      <c r="AM137" s="255"/>
      <c r="AN137" s="255"/>
      <c r="AZ137" s="1348"/>
      <c r="BA137" s="1348"/>
      <c r="BB137" s="1348"/>
      <c r="BC137" s="1348"/>
      <c r="BD137" s="1348"/>
      <c r="BE137" s="1348"/>
      <c r="BF137" s="1348"/>
      <c r="BG137" s="1348"/>
      <c r="BH137" s="1348"/>
      <c r="BI137" s="1348"/>
      <c r="BJ137" s="1348"/>
      <c r="BK137" s="1348"/>
      <c r="BL137" s="1348"/>
      <c r="BM137" s="1348"/>
      <c r="BN137" s="1348"/>
      <c r="BO137" s="1348"/>
      <c r="BP137" s="1348"/>
      <c r="BQ137" s="1348"/>
      <c r="BR137" s="1348"/>
      <c r="BS137" s="1348"/>
      <c r="BT137" s="1348"/>
      <c r="BU137" s="1348"/>
      <c r="BV137" s="1348"/>
      <c r="BW137" s="1348"/>
      <c r="BX137" s="1348"/>
      <c r="BY137" s="1348"/>
      <c r="BZ137" s="1348"/>
      <c r="CA137" s="1348"/>
      <c r="CB137" s="1348"/>
      <c r="CC137" s="1348"/>
      <c r="CD137" s="1348"/>
      <c r="CE137" s="1348"/>
      <c r="CF137" s="1348"/>
      <c r="CG137" s="1348"/>
      <c r="CH137" s="1348"/>
      <c r="CI137" s="1348"/>
    </row>
    <row r="138" spans="3:91" ht="11.1" customHeight="1">
      <c r="C138" s="255"/>
      <c r="D138" s="255"/>
      <c r="E138" s="255"/>
      <c r="F138" s="255" t="s">
        <v>599</v>
      </c>
      <c r="G138" s="255"/>
      <c r="H138" s="255"/>
      <c r="I138" s="255"/>
      <c r="J138" s="255"/>
      <c r="K138" s="255"/>
      <c r="L138" s="255"/>
      <c r="M138" s="255"/>
      <c r="N138" s="255"/>
      <c r="O138" s="255"/>
      <c r="P138" s="255"/>
      <c r="Q138" s="255"/>
      <c r="R138" s="255"/>
      <c r="S138" s="255"/>
      <c r="T138" s="255"/>
      <c r="U138" s="255"/>
      <c r="V138" s="255"/>
      <c r="W138" s="255"/>
      <c r="X138" s="255"/>
      <c r="Y138" s="255"/>
      <c r="AC138" s="255"/>
      <c r="AD138" s="255"/>
      <c r="AE138" s="255"/>
      <c r="AF138" s="255"/>
      <c r="AG138" s="255"/>
      <c r="AH138" s="255"/>
      <c r="AI138" s="255"/>
      <c r="AJ138" s="255"/>
      <c r="AK138" s="255"/>
      <c r="AL138" s="255"/>
      <c r="AM138" s="255"/>
      <c r="AN138" s="255"/>
      <c r="AZ138" s="1348"/>
      <c r="BA138" s="1348"/>
      <c r="BB138" s="1348"/>
      <c r="BC138" s="1348"/>
      <c r="BD138" s="1348"/>
      <c r="BE138" s="1348"/>
      <c r="BF138" s="1348"/>
      <c r="BG138" s="1348"/>
      <c r="BH138" s="1348"/>
      <c r="BI138" s="1348"/>
      <c r="BJ138" s="1348"/>
      <c r="BK138" s="1348"/>
      <c r="BL138" s="1348"/>
      <c r="BM138" s="1348"/>
      <c r="BN138" s="1348"/>
      <c r="BO138" s="1348"/>
      <c r="BP138" s="1348"/>
      <c r="BQ138" s="1348"/>
      <c r="BR138" s="1348"/>
      <c r="BS138" s="1348"/>
      <c r="BT138" s="1348"/>
      <c r="BU138" s="1348"/>
      <c r="BV138" s="1348"/>
      <c r="BW138" s="1348"/>
      <c r="BX138" s="1348"/>
      <c r="BY138" s="1348"/>
      <c r="BZ138" s="1348"/>
      <c r="CA138" s="1348"/>
      <c r="CB138" s="1348"/>
      <c r="CC138" s="1348"/>
      <c r="CD138" s="1348"/>
      <c r="CE138" s="1348"/>
      <c r="CF138" s="1348"/>
      <c r="CG138" s="1348"/>
      <c r="CH138" s="1348"/>
      <c r="CI138" s="1348"/>
    </row>
    <row r="139" spans="3:91" ht="11.1" customHeight="1">
      <c r="C139" s="255"/>
      <c r="D139" s="255"/>
      <c r="E139" s="255"/>
      <c r="F139" s="255" t="s">
        <v>600</v>
      </c>
      <c r="G139" s="255"/>
      <c r="H139" s="255"/>
      <c r="I139" s="255"/>
      <c r="J139" s="255"/>
      <c r="K139" s="255"/>
      <c r="L139" s="255"/>
      <c r="M139" s="255"/>
      <c r="N139" s="255"/>
      <c r="O139" s="255"/>
      <c r="P139" s="255"/>
      <c r="Q139" s="255"/>
      <c r="R139" s="255"/>
      <c r="S139" s="255"/>
      <c r="T139" s="255"/>
      <c r="U139" s="255"/>
      <c r="V139" s="255"/>
      <c r="W139" s="255"/>
      <c r="X139" s="255"/>
      <c r="Y139" s="255"/>
      <c r="AC139" s="255"/>
      <c r="AD139" s="255"/>
      <c r="AE139" s="255"/>
      <c r="AF139" s="255"/>
      <c r="AG139" s="255"/>
      <c r="AH139" s="255"/>
      <c r="AI139" s="255"/>
      <c r="AJ139" s="255"/>
      <c r="AK139" s="255"/>
      <c r="AL139" s="255"/>
      <c r="AM139" s="255"/>
      <c r="AN139" s="255"/>
      <c r="AZ139" s="1348"/>
      <c r="BA139" s="1348"/>
      <c r="BB139" s="1348"/>
      <c r="BC139" s="1348"/>
      <c r="BD139" s="1348"/>
      <c r="BE139" s="1348"/>
      <c r="BF139" s="1348"/>
      <c r="BG139" s="1348"/>
      <c r="BH139" s="1348"/>
      <c r="BI139" s="1348"/>
      <c r="BJ139" s="1348"/>
      <c r="BK139" s="1348"/>
      <c r="BL139" s="1348"/>
      <c r="BM139" s="1348"/>
      <c r="BN139" s="1348"/>
      <c r="BO139" s="1348"/>
      <c r="BP139" s="1348"/>
      <c r="BQ139" s="1348"/>
      <c r="BR139" s="1348"/>
      <c r="BS139" s="1348"/>
      <c r="BT139" s="1348"/>
      <c r="BU139" s="1348"/>
      <c r="BV139" s="1348"/>
      <c r="BW139" s="1348"/>
      <c r="BX139" s="1348"/>
      <c r="BY139" s="1348"/>
      <c r="BZ139" s="1348"/>
      <c r="CA139" s="1348"/>
      <c r="CB139" s="1348"/>
      <c r="CC139" s="1348"/>
      <c r="CD139" s="1348"/>
      <c r="CE139" s="1348"/>
      <c r="CF139" s="1348"/>
      <c r="CG139" s="1348"/>
      <c r="CH139" s="1348"/>
      <c r="CI139" s="1348"/>
    </row>
    <row r="140" spans="3:91" ht="11.1" customHeight="1">
      <c r="C140" s="255"/>
      <c r="D140" s="255"/>
      <c r="E140" s="255"/>
      <c r="F140" s="255" t="s">
        <v>601</v>
      </c>
      <c r="G140" s="255"/>
      <c r="H140" s="255"/>
      <c r="I140" s="255"/>
      <c r="J140" s="255"/>
      <c r="K140" s="255"/>
      <c r="L140" s="255"/>
      <c r="M140" s="255"/>
      <c r="N140" s="255"/>
      <c r="O140" s="255"/>
      <c r="P140" s="255"/>
      <c r="Q140" s="255"/>
      <c r="R140" s="255"/>
      <c r="S140" s="255"/>
      <c r="T140" s="255"/>
      <c r="U140" s="255"/>
      <c r="V140" s="255"/>
      <c r="W140" s="255"/>
      <c r="X140" s="255"/>
      <c r="Y140" s="255"/>
      <c r="AC140" s="255"/>
      <c r="AD140" s="255"/>
      <c r="AE140" s="255"/>
      <c r="AF140" s="255"/>
      <c r="AG140" s="255"/>
      <c r="AH140" s="255"/>
      <c r="AI140" s="255"/>
      <c r="AJ140" s="255"/>
      <c r="AK140" s="255"/>
      <c r="AL140" s="255"/>
      <c r="AM140" s="255"/>
      <c r="AN140" s="255"/>
      <c r="AO140" s="255"/>
      <c r="AP140" s="255"/>
      <c r="AQ140" s="255"/>
      <c r="AR140" s="255"/>
      <c r="AZ140" s="1348"/>
      <c r="BA140" s="1348"/>
      <c r="BB140" s="1348"/>
      <c r="BC140" s="1348"/>
      <c r="BD140" s="1348"/>
      <c r="BE140" s="1348"/>
      <c r="BF140" s="1348"/>
      <c r="BG140" s="1348"/>
      <c r="BH140" s="1348"/>
      <c r="BI140" s="1348"/>
      <c r="BJ140" s="1348"/>
      <c r="BK140" s="1348"/>
      <c r="BL140" s="1348"/>
      <c r="BM140" s="1348"/>
      <c r="BN140" s="1348"/>
      <c r="BO140" s="1348"/>
      <c r="BP140" s="1348"/>
      <c r="BQ140" s="1348"/>
      <c r="BR140" s="1348"/>
      <c r="BS140" s="1348"/>
      <c r="BT140" s="1348"/>
      <c r="BU140" s="1348"/>
      <c r="BV140" s="1348"/>
      <c r="BW140" s="1348"/>
      <c r="BX140" s="1348"/>
      <c r="BY140" s="1348"/>
      <c r="BZ140" s="1348"/>
      <c r="CA140" s="1348"/>
      <c r="CB140" s="1348"/>
      <c r="CC140" s="1348"/>
      <c r="CD140" s="1348"/>
      <c r="CE140" s="1348"/>
      <c r="CF140" s="1348"/>
      <c r="CG140" s="1348"/>
      <c r="CH140" s="1348"/>
      <c r="CI140" s="1348"/>
    </row>
    <row r="141" spans="3:91" ht="11.1" customHeight="1">
      <c r="C141" s="255"/>
      <c r="D141" s="255"/>
      <c r="E141" s="255"/>
      <c r="F141" s="255" t="s">
        <v>602</v>
      </c>
      <c r="G141" s="255"/>
      <c r="H141" s="255"/>
      <c r="I141" s="255"/>
      <c r="J141" s="255"/>
      <c r="K141" s="255"/>
      <c r="L141" s="255"/>
      <c r="M141" s="255"/>
      <c r="N141" s="255"/>
      <c r="O141" s="255"/>
      <c r="P141" s="255"/>
      <c r="Q141" s="255"/>
      <c r="R141" s="255"/>
      <c r="S141" s="255"/>
      <c r="T141" s="255"/>
      <c r="U141" s="255"/>
      <c r="V141" s="255"/>
      <c r="W141" s="255"/>
      <c r="X141" s="255"/>
      <c r="Y141" s="255"/>
      <c r="AC141" s="255"/>
      <c r="AD141" s="255"/>
      <c r="AE141" s="255"/>
      <c r="AF141" s="255"/>
      <c r="AG141" s="255"/>
      <c r="AH141" s="255"/>
      <c r="AI141" s="255"/>
      <c r="AJ141" s="255"/>
      <c r="AK141" s="255"/>
      <c r="AL141" s="255"/>
      <c r="AM141" s="255"/>
      <c r="AN141" s="255"/>
      <c r="AO141" s="255"/>
      <c r="AP141" s="255"/>
      <c r="AQ141" s="255"/>
      <c r="AR141" s="255"/>
      <c r="AZ141" s="1348"/>
      <c r="BA141" s="1348"/>
      <c r="BB141" s="1348"/>
      <c r="BC141" s="1348"/>
      <c r="BD141" s="1348"/>
      <c r="BE141" s="1348"/>
      <c r="BF141" s="1348"/>
      <c r="BG141" s="1348"/>
      <c r="BH141" s="1348"/>
      <c r="BI141" s="1348"/>
      <c r="BJ141" s="1348"/>
      <c r="BK141" s="1348"/>
      <c r="BL141" s="1348"/>
      <c r="BM141" s="1348"/>
      <c r="BN141" s="1348"/>
      <c r="BO141" s="1348"/>
      <c r="BP141" s="1348"/>
      <c r="BQ141" s="1348"/>
      <c r="BR141" s="1348"/>
      <c r="BS141" s="1348"/>
      <c r="BT141" s="1348"/>
      <c r="BU141" s="1348"/>
      <c r="BV141" s="1348"/>
      <c r="BW141" s="1348"/>
      <c r="BX141" s="1348"/>
      <c r="BY141" s="1348"/>
      <c r="BZ141" s="1348"/>
      <c r="CA141" s="1348"/>
      <c r="CB141" s="1348"/>
      <c r="CC141" s="1348"/>
      <c r="CD141" s="1348"/>
      <c r="CE141" s="1348"/>
      <c r="CF141" s="1348"/>
      <c r="CG141" s="1348"/>
      <c r="CH141" s="1348"/>
      <c r="CI141" s="1348"/>
    </row>
    <row r="142" spans="3:91" ht="11.1" customHeight="1">
      <c r="C142" s="255"/>
      <c r="D142" s="255"/>
      <c r="E142" s="255"/>
      <c r="F142" s="255" t="s">
        <v>603</v>
      </c>
      <c r="G142" s="255"/>
      <c r="H142" s="255"/>
      <c r="I142" s="255"/>
      <c r="J142" s="255"/>
      <c r="K142" s="255"/>
      <c r="L142" s="255"/>
      <c r="M142" s="255"/>
      <c r="N142" s="255"/>
      <c r="O142" s="255"/>
      <c r="P142" s="255"/>
      <c r="Q142" s="255"/>
      <c r="R142" s="255"/>
      <c r="S142" s="255"/>
      <c r="T142" s="255"/>
      <c r="U142" s="255"/>
      <c r="V142" s="255"/>
      <c r="W142" s="255"/>
      <c r="X142" s="255"/>
      <c r="Y142" s="255"/>
      <c r="AC142" s="255"/>
      <c r="AD142" s="255"/>
      <c r="AE142" s="255"/>
      <c r="AF142" s="255"/>
      <c r="AG142" s="255"/>
      <c r="AH142" s="255"/>
      <c r="AI142" s="255"/>
      <c r="AJ142" s="255"/>
      <c r="AK142" s="255"/>
      <c r="AL142" s="255"/>
      <c r="AM142" s="255"/>
      <c r="AN142" s="255"/>
      <c r="AO142" s="255"/>
      <c r="AP142" s="255"/>
      <c r="AQ142" s="255"/>
      <c r="AR142" s="255"/>
      <c r="AZ142" s="1348"/>
      <c r="BA142" s="1348"/>
      <c r="BB142" s="1348"/>
      <c r="BC142" s="1348"/>
      <c r="BD142" s="1348"/>
      <c r="BE142" s="1348"/>
      <c r="BF142" s="1348"/>
      <c r="BG142" s="1348"/>
      <c r="BH142" s="1348"/>
      <c r="BI142" s="1348"/>
      <c r="BJ142" s="1348"/>
      <c r="BK142" s="1348"/>
      <c r="BL142" s="1348"/>
      <c r="BM142" s="1348"/>
      <c r="BN142" s="1348"/>
      <c r="BO142" s="1348"/>
      <c r="BP142" s="1348"/>
      <c r="BQ142" s="1348"/>
      <c r="BR142" s="1348"/>
      <c r="BS142" s="1348"/>
      <c r="BT142" s="1348"/>
      <c r="BU142" s="1348"/>
      <c r="BV142" s="1348"/>
      <c r="BW142" s="1348"/>
      <c r="BX142" s="1348"/>
      <c r="BY142" s="1348"/>
      <c r="BZ142" s="1348"/>
      <c r="CA142" s="1348"/>
      <c r="CB142" s="1348"/>
      <c r="CC142" s="1348"/>
      <c r="CD142" s="1348"/>
      <c r="CE142" s="1348"/>
      <c r="CF142" s="1348"/>
      <c r="CG142" s="1348"/>
      <c r="CH142" s="1348"/>
      <c r="CI142" s="1348"/>
    </row>
    <row r="143" spans="3:91" ht="11.1" customHeight="1">
      <c r="F143" s="255" t="s">
        <v>604</v>
      </c>
      <c r="L143" s="255"/>
      <c r="M143" s="255"/>
      <c r="N143" s="255"/>
      <c r="O143" s="255"/>
      <c r="P143" s="255"/>
      <c r="Q143" s="255"/>
      <c r="R143" s="255"/>
      <c r="S143" s="255"/>
      <c r="T143" s="255"/>
      <c r="U143" s="255"/>
      <c r="V143" s="255"/>
      <c r="W143" s="255"/>
      <c r="X143" s="255"/>
      <c r="Y143" s="255"/>
      <c r="AC143" s="255"/>
      <c r="AD143" s="255"/>
      <c r="AE143" s="255"/>
      <c r="AF143" s="255"/>
      <c r="AG143" s="255"/>
      <c r="AH143" s="255"/>
      <c r="AI143" s="255"/>
      <c r="AJ143" s="255"/>
      <c r="AK143" s="255"/>
      <c r="AL143" s="255"/>
      <c r="AM143" s="255"/>
      <c r="AN143" s="255"/>
      <c r="AO143" s="255"/>
      <c r="AP143" s="255"/>
      <c r="AQ143" s="255"/>
      <c r="AR143" s="255"/>
      <c r="AZ143" s="1348"/>
      <c r="BA143" s="1348"/>
      <c r="BB143" s="1348"/>
      <c r="BC143" s="1348"/>
      <c r="BD143" s="1348"/>
      <c r="BE143" s="1348"/>
      <c r="BF143" s="1348"/>
      <c r="BG143" s="1348"/>
      <c r="BH143" s="1348"/>
      <c r="BI143" s="1348"/>
      <c r="BJ143" s="1348"/>
      <c r="BK143" s="1348"/>
      <c r="BL143" s="1348"/>
      <c r="BM143" s="1348"/>
      <c r="BN143" s="1348"/>
      <c r="BO143" s="1348"/>
      <c r="BP143" s="1348"/>
      <c r="BQ143" s="1348"/>
      <c r="BR143" s="1348"/>
      <c r="BS143" s="1348"/>
      <c r="BT143" s="1348"/>
      <c r="BU143" s="1348"/>
      <c r="BV143" s="1348"/>
      <c r="BW143" s="1348"/>
      <c r="BX143" s="1348"/>
      <c r="BY143" s="1348"/>
      <c r="BZ143" s="1348"/>
      <c r="CA143" s="1348"/>
      <c r="CB143" s="1348"/>
      <c r="CC143" s="1348"/>
      <c r="CD143" s="1348"/>
      <c r="CE143" s="1348"/>
      <c r="CF143" s="1348"/>
      <c r="CG143" s="1348"/>
      <c r="CH143" s="1348"/>
      <c r="CI143" s="1348"/>
    </row>
    <row r="144" spans="3:91" ht="11.1" customHeight="1">
      <c r="F144" s="255" t="s">
        <v>605</v>
      </c>
      <c r="L144" s="255"/>
      <c r="M144" s="255"/>
      <c r="N144" s="255"/>
      <c r="O144" s="255"/>
      <c r="P144" s="255"/>
      <c r="Q144" s="255"/>
      <c r="R144" s="255"/>
      <c r="S144" s="255"/>
      <c r="T144" s="255"/>
      <c r="U144" s="255"/>
      <c r="V144" s="255"/>
      <c r="W144" s="255"/>
      <c r="X144" s="255"/>
      <c r="Y144" s="255"/>
      <c r="AC144" s="255"/>
      <c r="AD144" s="255"/>
      <c r="AE144" s="255"/>
      <c r="AF144" s="255"/>
      <c r="AG144" s="255"/>
      <c r="AH144" s="255"/>
      <c r="AI144" s="255"/>
      <c r="AJ144" s="255"/>
      <c r="AK144" s="255"/>
      <c r="AL144" s="255"/>
      <c r="AM144" s="255"/>
      <c r="AN144" s="255"/>
      <c r="AO144" s="255"/>
      <c r="AP144" s="255"/>
      <c r="AQ144" s="255"/>
      <c r="AR144" s="255"/>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row>
    <row r="145" spans="3:91" ht="11.1" customHeight="1">
      <c r="F145" s="255" t="s">
        <v>606</v>
      </c>
      <c r="L145" s="255"/>
      <c r="M145" s="255"/>
      <c r="N145" s="255"/>
      <c r="O145" s="255"/>
      <c r="P145" s="255"/>
      <c r="Q145" s="255"/>
      <c r="R145" s="255"/>
      <c r="S145" s="255"/>
      <c r="T145" s="255"/>
      <c r="U145" s="255"/>
      <c r="V145" s="255"/>
      <c r="W145" s="255"/>
      <c r="X145" s="255"/>
      <c r="Y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c r="BX145" s="380"/>
      <c r="BY145" s="380"/>
      <c r="BZ145" s="380"/>
      <c r="CA145" s="380"/>
      <c r="CB145" s="380"/>
      <c r="CC145" s="255"/>
      <c r="CD145" s="255"/>
      <c r="CE145" s="255"/>
      <c r="CF145" s="255"/>
      <c r="CG145" s="255"/>
      <c r="CH145" s="255"/>
      <c r="CI145" s="255"/>
      <c r="CJ145" s="255"/>
      <c r="CK145" s="255"/>
      <c r="CL145" s="255"/>
      <c r="CM145" s="255"/>
    </row>
    <row r="146" spans="3:91" ht="11.1" customHeight="1">
      <c r="C146" s="1860">
        <v>4</v>
      </c>
      <c r="D146" s="1860"/>
      <c r="E146" s="253" t="s">
        <v>607</v>
      </c>
      <c r="F146" s="253"/>
      <c r="G146" s="255"/>
      <c r="H146" s="255"/>
      <c r="I146" s="255"/>
      <c r="J146" s="255"/>
      <c r="K146" s="255"/>
      <c r="L146" s="255"/>
      <c r="M146" s="253"/>
      <c r="N146" s="255"/>
      <c r="O146" s="255"/>
      <c r="P146" s="255"/>
      <c r="Q146" s="255"/>
      <c r="R146" s="255"/>
      <c r="S146" s="255"/>
      <c r="T146" s="255"/>
      <c r="U146" s="255"/>
      <c r="V146" s="255"/>
      <c r="W146" s="255"/>
      <c r="X146" s="255"/>
      <c r="Y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c r="BZ146" s="380"/>
      <c r="CA146" s="380"/>
      <c r="CB146" s="380"/>
      <c r="CC146" s="255"/>
      <c r="CD146" s="255"/>
      <c r="CE146" s="255"/>
      <c r="CF146" s="255"/>
      <c r="CG146" s="255"/>
      <c r="CH146" s="255"/>
      <c r="CI146" s="255"/>
      <c r="CJ146" s="255"/>
      <c r="CK146" s="255"/>
      <c r="CL146" s="255"/>
      <c r="CM146" s="255"/>
    </row>
    <row r="147" spans="3:91" ht="11.1" customHeight="1">
      <c r="C147" s="435"/>
      <c r="D147" s="1305"/>
      <c r="E147" s="253" t="s">
        <v>609</v>
      </c>
      <c r="F147" s="253"/>
      <c r="G147" s="255"/>
      <c r="H147" s="255"/>
      <c r="I147" s="255"/>
      <c r="J147" s="255"/>
      <c r="K147" s="255"/>
      <c r="L147" s="255"/>
      <c r="M147" s="253"/>
      <c r="N147" s="255"/>
      <c r="O147" s="255"/>
      <c r="P147" s="255"/>
      <c r="Q147" s="255"/>
      <c r="R147" s="255"/>
      <c r="S147" s="255"/>
      <c r="T147" s="255"/>
      <c r="U147" s="255"/>
      <c r="V147" s="255"/>
      <c r="W147" s="255"/>
      <c r="X147" s="255"/>
      <c r="Y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row>
    <row r="148" spans="3:91" ht="11.1" customHeight="1">
      <c r="C148" s="435"/>
      <c r="D148" s="1305"/>
      <c r="E148" s="253" t="s">
        <v>608</v>
      </c>
      <c r="F148" s="253"/>
      <c r="G148" s="255"/>
      <c r="H148" s="255"/>
      <c r="I148" s="255"/>
      <c r="J148" s="255"/>
      <c r="K148" s="255"/>
      <c r="L148" s="255"/>
      <c r="M148" s="253"/>
      <c r="N148" s="253"/>
      <c r="O148" s="253"/>
      <c r="P148" s="253"/>
      <c r="Q148" s="253"/>
      <c r="R148" s="253"/>
      <c r="S148" s="253"/>
      <c r="T148" s="253"/>
      <c r="U148" s="255"/>
      <c r="V148" s="255"/>
      <c r="W148" s="255"/>
      <c r="X148" s="255"/>
      <c r="Y148" s="253"/>
      <c r="Z148" s="253"/>
      <c r="AA148" s="253"/>
      <c r="AB148" s="253"/>
      <c r="AC148" s="253"/>
      <c r="AD148" s="253"/>
      <c r="AE148" s="255"/>
      <c r="AF148" s="253"/>
      <c r="AG148" s="253"/>
      <c r="AH148" s="253"/>
      <c r="AI148" s="253"/>
      <c r="AJ148" s="253"/>
      <c r="AK148" s="253"/>
      <c r="AL148" s="253"/>
      <c r="AM148" s="253"/>
      <c r="AN148" s="253"/>
      <c r="AO148" s="255"/>
      <c r="AP148" s="255"/>
      <c r="AQ148" s="255"/>
      <c r="AR148" s="255"/>
      <c r="AS148" s="255"/>
      <c r="AT148" s="255"/>
      <c r="AU148" s="255"/>
      <c r="AV148" s="255"/>
      <c r="AW148" s="255"/>
      <c r="AX148" s="255"/>
      <c r="AY148" s="255"/>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255"/>
      <c r="CG148" s="255"/>
      <c r="CH148" s="255"/>
      <c r="CI148" s="255"/>
      <c r="CJ148" s="255"/>
      <c r="CK148" s="255"/>
      <c r="CL148" s="255"/>
      <c r="CM148" s="255"/>
    </row>
    <row r="149" spans="3:91" ht="11.1" customHeight="1">
      <c r="C149" s="1860">
        <v>5</v>
      </c>
      <c r="D149" s="1860"/>
      <c r="E149" s="253" t="s">
        <v>295</v>
      </c>
      <c r="F149" s="253"/>
      <c r="G149" s="255"/>
      <c r="H149" s="255"/>
      <c r="I149" s="253"/>
      <c r="J149" s="253"/>
      <c r="K149" s="253"/>
      <c r="L149" s="253"/>
      <c r="M149" s="253"/>
      <c r="N149" s="253"/>
      <c r="O149" s="253"/>
      <c r="P149" s="253"/>
      <c r="Q149" s="253"/>
      <c r="R149" s="253"/>
      <c r="S149" s="253"/>
      <c r="T149" s="253"/>
      <c r="U149" s="255"/>
      <c r="V149" s="255"/>
      <c r="W149" s="255"/>
      <c r="X149" s="253"/>
      <c r="Y149" s="253"/>
      <c r="Z149" s="253"/>
      <c r="AA149" s="253"/>
      <c r="AB149" s="253"/>
      <c r="AC149" s="253"/>
      <c r="AD149" s="253"/>
      <c r="AE149" s="255"/>
      <c r="AF149" s="253"/>
      <c r="AG149" s="253"/>
      <c r="AH149" s="253"/>
      <c r="AI149" s="253"/>
      <c r="AJ149" s="253"/>
      <c r="AK149" s="253"/>
      <c r="AL149" s="253"/>
      <c r="AM149" s="253"/>
      <c r="AN149" s="253"/>
      <c r="AO149" s="255"/>
      <c r="AP149" s="255"/>
      <c r="AQ149" s="255"/>
      <c r="AR149" s="255"/>
      <c r="AS149" s="255"/>
      <c r="AT149" s="255"/>
      <c r="AU149" s="255"/>
      <c r="AV149" s="255"/>
      <c r="AW149" s="255"/>
      <c r="AX149" s="255"/>
      <c r="AY149" s="255"/>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255"/>
      <c r="CG149" s="255"/>
      <c r="CH149" s="255"/>
      <c r="CI149" s="255"/>
      <c r="CJ149" s="255"/>
      <c r="CK149" s="255"/>
      <c r="CL149" s="255"/>
      <c r="CM149" s="255"/>
    </row>
    <row r="150" spans="3:91" ht="11.1" customHeight="1">
      <c r="C150" s="1860">
        <v>6</v>
      </c>
      <c r="D150" s="1860"/>
      <c r="E150" s="253" t="s">
        <v>630</v>
      </c>
      <c r="F150" s="253"/>
      <c r="G150" s="255"/>
      <c r="H150" s="255"/>
      <c r="I150" s="253"/>
      <c r="J150" s="253"/>
      <c r="K150" s="253"/>
      <c r="L150" s="253"/>
      <c r="M150" s="253"/>
      <c r="N150" s="253"/>
      <c r="O150" s="253"/>
      <c r="P150" s="253"/>
      <c r="Q150" s="253"/>
      <c r="R150" s="253"/>
      <c r="S150" s="253"/>
      <c r="T150" s="253"/>
      <c r="U150" s="255"/>
      <c r="V150" s="255"/>
      <c r="W150" s="255"/>
      <c r="X150" s="255"/>
      <c r="Y150" s="253"/>
      <c r="Z150" s="253"/>
      <c r="AA150" s="253"/>
      <c r="AB150" s="253"/>
      <c r="AC150" s="253"/>
      <c r="AD150" s="253"/>
      <c r="AE150" s="255"/>
      <c r="AF150" s="253"/>
      <c r="AG150" s="253"/>
      <c r="AH150" s="253"/>
      <c r="AI150" s="253"/>
      <c r="AJ150" s="253"/>
      <c r="AK150" s="253"/>
      <c r="AL150" s="253"/>
      <c r="AM150" s="253"/>
      <c r="AN150" s="253"/>
      <c r="AO150" s="255"/>
      <c r="AP150" s="255"/>
      <c r="AQ150" s="255"/>
      <c r="AR150" s="255"/>
      <c r="AS150" s="255"/>
      <c r="AT150" s="255"/>
      <c r="AU150" s="255"/>
      <c r="AV150" s="255"/>
      <c r="AW150" s="255"/>
      <c r="AX150" s="255"/>
      <c r="AY150" s="255"/>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255"/>
      <c r="CG150" s="255"/>
      <c r="CH150" s="255"/>
      <c r="CI150" s="255"/>
      <c r="CJ150" s="255"/>
      <c r="CK150" s="255"/>
      <c r="CL150" s="255"/>
      <c r="CM150" s="255"/>
    </row>
    <row r="151" spans="3:91" ht="11.1" customHeight="1">
      <c r="C151" s="435"/>
      <c r="D151" s="1305"/>
      <c r="E151" s="253" t="s">
        <v>336</v>
      </c>
      <c r="F151" s="253"/>
      <c r="G151" s="255"/>
      <c r="H151" s="255"/>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row>
    <row r="152" spans="3:91" ht="11.1" customHeight="1">
      <c r="C152" s="1860">
        <v>7</v>
      </c>
      <c r="D152" s="1860"/>
      <c r="E152" s="253" t="s">
        <v>620</v>
      </c>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5"/>
      <c r="AT152" s="255"/>
      <c r="AU152" s="255"/>
      <c r="AV152" s="255"/>
      <c r="AW152" s="255"/>
      <c r="AX152" s="255"/>
      <c r="AY152" s="255"/>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255"/>
      <c r="CD152" s="255"/>
      <c r="CE152" s="255"/>
      <c r="CF152" s="255"/>
      <c r="CG152" s="255"/>
      <c r="CH152" s="255"/>
      <c r="CI152" s="255"/>
      <c r="CJ152" s="255"/>
      <c r="CK152" s="255"/>
      <c r="CL152" s="255"/>
      <c r="CM152" s="255"/>
    </row>
    <row r="153" spans="3:91" ht="11.1" customHeight="1">
      <c r="C153" s="1860">
        <v>8</v>
      </c>
      <c r="D153" s="1860"/>
      <c r="E153" s="253" t="s">
        <v>622</v>
      </c>
      <c r="F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5"/>
      <c r="AT153" s="255"/>
      <c r="AU153" s="255"/>
      <c r="AV153" s="255"/>
      <c r="AW153" s="255"/>
      <c r="AX153" s="255"/>
      <c r="AY153" s="255"/>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255"/>
      <c r="CD153" s="255"/>
      <c r="CE153" s="255"/>
      <c r="CF153" s="255"/>
      <c r="CG153" s="255"/>
      <c r="CH153" s="255"/>
      <c r="CI153" s="255"/>
      <c r="CJ153" s="255"/>
      <c r="CK153" s="255"/>
      <c r="CL153" s="255"/>
      <c r="CM153" s="255"/>
    </row>
    <row r="154" spans="3:91" ht="11.1" customHeight="1">
      <c r="C154" s="1860">
        <v>9</v>
      </c>
      <c r="D154" s="1860"/>
      <c r="E154" s="255" t="s">
        <v>1611</v>
      </c>
      <c r="F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5"/>
      <c r="AT154" s="255"/>
      <c r="AU154" s="255"/>
      <c r="AV154" s="255"/>
      <c r="AW154" s="255"/>
      <c r="AX154" s="255"/>
      <c r="AY154" s="255"/>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386"/>
      <c r="CC154" s="255"/>
      <c r="CD154" s="255"/>
      <c r="CE154" s="255"/>
      <c r="CF154" s="255"/>
      <c r="CG154" s="255"/>
      <c r="CH154" s="255"/>
      <c r="CI154" s="255"/>
      <c r="CJ154" s="255"/>
      <c r="CK154" s="255"/>
      <c r="CL154" s="255"/>
      <c r="CM154" s="255"/>
    </row>
    <row r="155" spans="3:91" ht="11.1" customHeight="1">
      <c r="C155" s="1860">
        <v>10</v>
      </c>
      <c r="D155" s="1860"/>
      <c r="E155" s="255" t="s">
        <v>610</v>
      </c>
      <c r="G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5"/>
      <c r="AT155" s="255"/>
      <c r="AU155" s="255"/>
      <c r="AV155" s="255"/>
      <c r="AW155" s="255"/>
      <c r="AX155" s="255"/>
      <c r="AY155" s="255"/>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86"/>
      <c r="BY155" s="386"/>
      <c r="BZ155" s="386"/>
      <c r="CA155" s="386"/>
      <c r="CB155" s="386"/>
      <c r="CC155" s="255"/>
      <c r="CD155" s="255"/>
      <c r="CE155" s="255"/>
      <c r="CF155" s="255"/>
      <c r="CG155" s="255"/>
      <c r="CH155" s="255"/>
      <c r="CI155" s="255"/>
      <c r="CJ155" s="255"/>
      <c r="CK155" s="255"/>
      <c r="CL155" s="255"/>
      <c r="CM155" s="255"/>
    </row>
    <row r="156" spans="3:91" ht="11.1" customHeight="1">
      <c r="C156" s="1860">
        <v>11</v>
      </c>
      <c r="D156" s="1860"/>
      <c r="E156" s="255" t="s">
        <v>611</v>
      </c>
      <c r="F156" s="253"/>
      <c r="G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row>
    <row r="157" spans="3:91" ht="11.1" customHeight="1">
      <c r="C157" s="1860" t="s">
        <v>628</v>
      </c>
      <c r="D157" s="1860"/>
      <c r="E157" s="253" t="s">
        <v>629</v>
      </c>
      <c r="F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row>
    <row r="158" spans="3:91" ht="12" customHeight="1">
      <c r="C158" s="1946">
        <f>+C83+1</f>
        <v>17</v>
      </c>
      <c r="D158" s="1946"/>
      <c r="E158" s="1946"/>
      <c r="F158" s="1946"/>
      <c r="G158" s="1946"/>
      <c r="H158" s="1946"/>
      <c r="I158" s="1946"/>
      <c r="J158" s="1946"/>
      <c r="K158" s="1946"/>
      <c r="L158" s="1946"/>
      <c r="M158" s="1946"/>
      <c r="N158" s="1946"/>
      <c r="O158" s="1946"/>
      <c r="P158" s="1946"/>
      <c r="Q158" s="1946"/>
      <c r="R158" s="1946"/>
      <c r="S158" s="1946"/>
      <c r="T158" s="1946"/>
      <c r="U158" s="1946"/>
      <c r="V158" s="1946"/>
      <c r="W158" s="1946"/>
      <c r="X158" s="1946"/>
      <c r="Y158" s="1946"/>
      <c r="Z158" s="1946"/>
      <c r="AA158" s="1946"/>
      <c r="AB158" s="1946"/>
      <c r="AC158" s="1946"/>
      <c r="AD158" s="1946"/>
      <c r="AE158" s="1946"/>
      <c r="AF158" s="1946"/>
      <c r="AG158" s="1946"/>
      <c r="AH158" s="1946"/>
      <c r="AI158" s="1946"/>
      <c r="AJ158" s="1946"/>
      <c r="AK158" s="1946"/>
      <c r="AL158" s="1946"/>
      <c r="AM158" s="1946"/>
      <c r="AN158" s="1946"/>
      <c r="AO158" s="1946"/>
      <c r="AP158" s="1946"/>
      <c r="AQ158" s="1946"/>
      <c r="AR158" s="1946"/>
      <c r="AS158" s="1946"/>
      <c r="AT158" s="1946"/>
      <c r="AU158" s="1946"/>
      <c r="AV158" s="1946"/>
      <c r="AW158" s="1946"/>
      <c r="AX158" s="1946"/>
    </row>
  </sheetData>
  <mergeCells count="305">
    <mergeCell ref="AS5:AX5"/>
    <mergeCell ref="AZ5:AZ6"/>
    <mergeCell ref="S6:AI7"/>
    <mergeCell ref="AJ6:AW6"/>
    <mergeCell ref="E10:I10"/>
    <mergeCell ref="J10:AQ10"/>
    <mergeCell ref="E8:I8"/>
    <mergeCell ref="J8:AQ8"/>
    <mergeCell ref="C12:H17"/>
    <mergeCell ref="I12:S13"/>
    <mergeCell ref="T12:AK13"/>
    <mergeCell ref="AL12:AX13"/>
    <mergeCell ref="I14:O15"/>
    <mergeCell ref="P14:S15"/>
    <mergeCell ref="AA14:AE15"/>
    <mergeCell ref="AF14:AF15"/>
    <mergeCell ref="AG14:AI15"/>
    <mergeCell ref="AJ14:AK15"/>
    <mergeCell ref="AL14:AN15"/>
    <mergeCell ref="AO14:AP15"/>
    <mergeCell ref="AQ14:AQ15"/>
    <mergeCell ref="AQ16:AQ17"/>
    <mergeCell ref="AR16:AS17"/>
    <mergeCell ref="AR14:AS15"/>
    <mergeCell ref="AT14:AT15"/>
    <mergeCell ref="AU14:AV15"/>
    <mergeCell ref="AW14:AW15"/>
    <mergeCell ref="AZ14:AZ15"/>
    <mergeCell ref="C19:H20"/>
    <mergeCell ref="K19:AW19"/>
    <mergeCell ref="K20:AW20"/>
    <mergeCell ref="K22:AW22"/>
    <mergeCell ref="AT16:AT17"/>
    <mergeCell ref="AU16:AV17"/>
    <mergeCell ref="AW16:AW17"/>
    <mergeCell ref="AZ16:AZ17"/>
    <mergeCell ref="I16:O17"/>
    <mergeCell ref="P16:S17"/>
    <mergeCell ref="AA16:AE17"/>
    <mergeCell ref="AF16:AF17"/>
    <mergeCell ref="AG16:AI17"/>
    <mergeCell ref="AJ16:AK17"/>
    <mergeCell ref="AL16:AN17"/>
    <mergeCell ref="AO16:AP17"/>
    <mergeCell ref="I24:J24"/>
    <mergeCell ref="K24:Z24"/>
    <mergeCell ref="C21:H22"/>
    <mergeCell ref="K21:AW21"/>
    <mergeCell ref="AZ21:AZ22"/>
    <mergeCell ref="I23:J23"/>
    <mergeCell ref="K23:Z23"/>
    <mergeCell ref="AB23:AG24"/>
    <mergeCell ref="AH23:AX24"/>
    <mergeCell ref="C23:H24"/>
    <mergeCell ref="O33:R33"/>
    <mergeCell ref="S33:Z33"/>
    <mergeCell ref="AA33:AH33"/>
    <mergeCell ref="AI33:AP33"/>
    <mergeCell ref="AQ33:AX33"/>
    <mergeCell ref="S34:Z34"/>
    <mergeCell ref="C26:H28"/>
    <mergeCell ref="I26:M26"/>
    <mergeCell ref="N26:AA26"/>
    <mergeCell ref="AB26:AX26"/>
    <mergeCell ref="I27:M27"/>
    <mergeCell ref="N27:AA27"/>
    <mergeCell ref="AB27:AX27"/>
    <mergeCell ref="I28:M28"/>
    <mergeCell ref="N28:AA28"/>
    <mergeCell ref="AB28:AX28"/>
    <mergeCell ref="C39:J40"/>
    <mergeCell ref="L39:Y40"/>
    <mergeCell ref="AA39:AG40"/>
    <mergeCell ref="AI39:AW40"/>
    <mergeCell ref="C36:J37"/>
    <mergeCell ref="AA36:AG37"/>
    <mergeCell ref="AI36:AW37"/>
    <mergeCell ref="AZ34:AZ35"/>
    <mergeCell ref="C30:H34"/>
    <mergeCell ref="J30:N31"/>
    <mergeCell ref="O30:Z30"/>
    <mergeCell ref="AA30:AL30"/>
    <mergeCell ref="AM30:AX30"/>
    <mergeCell ref="AZ30:AZ31"/>
    <mergeCell ref="AI34:AP34"/>
    <mergeCell ref="AQ34:AX34"/>
    <mergeCell ref="AQ32:AX32"/>
    <mergeCell ref="AZ32:AZ33"/>
    <mergeCell ref="O34:R34"/>
    <mergeCell ref="AA34:AH34"/>
    <mergeCell ref="I32:N34"/>
    <mergeCell ref="O32:Z32"/>
    <mergeCell ref="AA32:AH32"/>
    <mergeCell ref="AI32:AP32"/>
    <mergeCell ref="AR43:AX43"/>
    <mergeCell ref="C44:D44"/>
    <mergeCell ref="E44:J44"/>
    <mergeCell ref="L44:N44"/>
    <mergeCell ref="AR44:AX44"/>
    <mergeCell ref="C41:J42"/>
    <mergeCell ref="L41:Y42"/>
    <mergeCell ref="AA41:AG42"/>
    <mergeCell ref="AI41:AW42"/>
    <mergeCell ref="C43:D43"/>
    <mergeCell ref="E43:J43"/>
    <mergeCell ref="L43:N43"/>
    <mergeCell ref="P43:Y44"/>
    <mergeCell ref="AA43:AG44"/>
    <mergeCell ref="CN44:DG51"/>
    <mergeCell ref="DK44:EF51"/>
    <mergeCell ref="C45:D45"/>
    <mergeCell ref="E45:J45"/>
    <mergeCell ref="L45:N45"/>
    <mergeCell ref="P45:Y46"/>
    <mergeCell ref="AA45:AG46"/>
    <mergeCell ref="AH45:AQ45"/>
    <mergeCell ref="AR45:AX45"/>
    <mergeCell ref="C46:D46"/>
    <mergeCell ref="E46:J46"/>
    <mergeCell ref="L46:N46"/>
    <mergeCell ref="AH46:AQ46"/>
    <mergeCell ref="AR46:AX46"/>
    <mergeCell ref="C47:J48"/>
    <mergeCell ref="L47:Y48"/>
    <mergeCell ref="AA47:AG48"/>
    <mergeCell ref="AH47:AQ47"/>
    <mergeCell ref="AR47:AX47"/>
    <mergeCell ref="E51:J52"/>
    <mergeCell ref="AC51:AH52"/>
    <mergeCell ref="AJ51:AW51"/>
    <mergeCell ref="AJ52:AW52"/>
    <mergeCell ref="AZ47:AZ48"/>
    <mergeCell ref="CD60:CD61"/>
    <mergeCell ref="CF60:CM61"/>
    <mergeCell ref="C62:D62"/>
    <mergeCell ref="C63:D63"/>
    <mergeCell ref="C64:D64"/>
    <mergeCell ref="C65:D65"/>
    <mergeCell ref="C66:D66"/>
    <mergeCell ref="AI56:AI57"/>
    <mergeCell ref="AT56:AU56"/>
    <mergeCell ref="AV56:AW56"/>
    <mergeCell ref="C60:D60"/>
    <mergeCell ref="N57:O57"/>
    <mergeCell ref="P57:Q57"/>
    <mergeCell ref="AD57:AE57"/>
    <mergeCell ref="AF57:AG57"/>
    <mergeCell ref="AT57:AU57"/>
    <mergeCell ref="C56:C57"/>
    <mergeCell ref="N56:O56"/>
    <mergeCell ref="P56:Q56"/>
    <mergeCell ref="S56:S57"/>
    <mergeCell ref="AD56:AE56"/>
    <mergeCell ref="AF56:AG56"/>
    <mergeCell ref="AV57:AW57"/>
    <mergeCell ref="AY59:BZ82"/>
    <mergeCell ref="AH48:AQ48"/>
    <mergeCell ref="AR48:AX48"/>
    <mergeCell ref="C49:J50"/>
    <mergeCell ref="L49:Y50"/>
    <mergeCell ref="AA49:AH50"/>
    <mergeCell ref="AJ49:AW50"/>
    <mergeCell ref="E53:J54"/>
    <mergeCell ref="L53:Y54"/>
    <mergeCell ref="AC53:AH54"/>
    <mergeCell ref="AJ53:AW54"/>
    <mergeCell ref="C78:D78"/>
    <mergeCell ref="C80:D80"/>
    <mergeCell ref="C82:D82"/>
    <mergeCell ref="C83:AX83"/>
    <mergeCell ref="AS85:AX85"/>
    <mergeCell ref="C86:S87"/>
    <mergeCell ref="C68:D68"/>
    <mergeCell ref="C71:D71"/>
    <mergeCell ref="C72:D72"/>
    <mergeCell ref="C74:D74"/>
    <mergeCell ref="C75:D75"/>
    <mergeCell ref="C76:D76"/>
    <mergeCell ref="C88:H89"/>
    <mergeCell ref="J88:Y89"/>
    <mergeCell ref="AA88:AF89"/>
    <mergeCell ref="AH88:AW89"/>
    <mergeCell ref="C90:H91"/>
    <mergeCell ref="J90:AW90"/>
    <mergeCell ref="J91:AK91"/>
    <mergeCell ref="AL91:AN91"/>
    <mergeCell ref="AO91:AV91"/>
    <mergeCell ref="C92:H92"/>
    <mergeCell ref="J92:AW92"/>
    <mergeCell ref="C93:H93"/>
    <mergeCell ref="J93:AW93"/>
    <mergeCell ref="C94:H95"/>
    <mergeCell ref="I94:J94"/>
    <mergeCell ref="K94:Z94"/>
    <mergeCell ref="AA94:AF95"/>
    <mergeCell ref="AH94:AW95"/>
    <mergeCell ref="I95:J95"/>
    <mergeCell ref="K95:Z95"/>
    <mergeCell ref="C97:H102"/>
    <mergeCell ref="I97:S98"/>
    <mergeCell ref="T97:AK98"/>
    <mergeCell ref="AL97:AX98"/>
    <mergeCell ref="I99:O100"/>
    <mergeCell ref="P99:S100"/>
    <mergeCell ref="AT101:AT102"/>
    <mergeCell ref="AU101:AV102"/>
    <mergeCell ref="AW101:AW102"/>
    <mergeCell ref="AZ101:AZ102"/>
    <mergeCell ref="I101:O102"/>
    <mergeCell ref="P101:S102"/>
    <mergeCell ref="AA101:AE102"/>
    <mergeCell ref="AF101:AF102"/>
    <mergeCell ref="AG101:AI102"/>
    <mergeCell ref="AQ101:AQ102"/>
    <mergeCell ref="AQ99:AQ100"/>
    <mergeCell ref="AR99:AS100"/>
    <mergeCell ref="AU99:AV100"/>
    <mergeCell ref="AW99:AW100"/>
    <mergeCell ref="AJ99:AK100"/>
    <mergeCell ref="AL99:AN100"/>
    <mergeCell ref="AO99:AP100"/>
    <mergeCell ref="AZ99:AZ100"/>
    <mergeCell ref="AA99:AE100"/>
    <mergeCell ref="AF99:AF100"/>
    <mergeCell ref="AG99:AI100"/>
    <mergeCell ref="AT99:AT100"/>
    <mergeCell ref="AR101:AS102"/>
    <mergeCell ref="AJ101:AK102"/>
    <mergeCell ref="AL101:AN102"/>
    <mergeCell ref="AO101:AP102"/>
    <mergeCell ref="O104:Z104"/>
    <mergeCell ref="AA104:AL104"/>
    <mergeCell ref="AM104:AX104"/>
    <mergeCell ref="AZ104:AZ105"/>
    <mergeCell ref="AI107:AP107"/>
    <mergeCell ref="AQ107:AX107"/>
    <mergeCell ref="I106:N107"/>
    <mergeCell ref="O106:Z106"/>
    <mergeCell ref="AA106:AH106"/>
    <mergeCell ref="AI106:AP106"/>
    <mergeCell ref="AQ106:AX106"/>
    <mergeCell ref="AZ106:AZ107"/>
    <mergeCell ref="O107:Z107"/>
    <mergeCell ref="AA107:AH107"/>
    <mergeCell ref="J104:N105"/>
    <mergeCell ref="AB111:AI112"/>
    <mergeCell ref="AK111:AW112"/>
    <mergeCell ref="C113:J114"/>
    <mergeCell ref="L113:N113"/>
    <mergeCell ref="P113:Y114"/>
    <mergeCell ref="AB113:AI114"/>
    <mergeCell ref="AK113:AW114"/>
    <mergeCell ref="L115:Y116"/>
    <mergeCell ref="AZ108:AZ109"/>
    <mergeCell ref="C109:J110"/>
    <mergeCell ref="L109:Y110"/>
    <mergeCell ref="AB109:AI110"/>
    <mergeCell ref="AK109:AW110"/>
    <mergeCell ref="AZ110:AZ111"/>
    <mergeCell ref="E111:J112"/>
    <mergeCell ref="L111:Y112"/>
    <mergeCell ref="AZ122:AZ123"/>
    <mergeCell ref="C122:C123"/>
    <mergeCell ref="N122:O122"/>
    <mergeCell ref="P122:Q122"/>
    <mergeCell ref="S122:S123"/>
    <mergeCell ref="AD122:AE122"/>
    <mergeCell ref="AZ113:AZ114"/>
    <mergeCell ref="L114:N114"/>
    <mergeCell ref="E115:J116"/>
    <mergeCell ref="AB115:AI116"/>
    <mergeCell ref="AK115:AW116"/>
    <mergeCell ref="N123:O123"/>
    <mergeCell ref="P123:Q123"/>
    <mergeCell ref="AD123:AE123"/>
    <mergeCell ref="AF123:AG123"/>
    <mergeCell ref="AT123:AU123"/>
    <mergeCell ref="AV123:AW123"/>
    <mergeCell ref="AI122:AI123"/>
    <mergeCell ref="AT122:AU122"/>
    <mergeCell ref="AV122:AW122"/>
    <mergeCell ref="C155:D155"/>
    <mergeCell ref="C156:D156"/>
    <mergeCell ref="C157:D157"/>
    <mergeCell ref="C158:AX158"/>
    <mergeCell ref="AH43:AQ44"/>
    <mergeCell ref="L36:Y37"/>
    <mergeCell ref="L51:Y52"/>
    <mergeCell ref="C146:D146"/>
    <mergeCell ref="C149:D149"/>
    <mergeCell ref="C150:D150"/>
    <mergeCell ref="C152:D152"/>
    <mergeCell ref="C153:D153"/>
    <mergeCell ref="C154:D154"/>
    <mergeCell ref="C125:X126"/>
    <mergeCell ref="C127:D127"/>
    <mergeCell ref="C128:D128"/>
    <mergeCell ref="AF122:AG122"/>
    <mergeCell ref="AD117:AI118"/>
    <mergeCell ref="AK117:AW117"/>
    <mergeCell ref="AK118:AW118"/>
    <mergeCell ref="AD119:AI120"/>
    <mergeCell ref="AK119:AW120"/>
    <mergeCell ref="C104:H107"/>
    <mergeCell ref="C131:D131"/>
  </mergeCells>
  <phoneticPr fontId="3"/>
  <dataValidations disablePrompts="1" count="1">
    <dataValidation type="list" allowBlank="1" showInputMessage="1" showErrorMessage="1" sqref="V31 AT56:AU57 AD56:AE57 C43:D46 K43:K46 AM31 AP31 AT31 T14:T17 X14:X17 AA31 AD31 AH31 O31 R31 N56:O57 X99:X102 T99:T102 O105 R105 V105 AT122:AU123 K113:K114 AA105 AD105 AH105 AM105 AP105 AT105 AD122:AE123 N122:O123" xr:uid="{14079897-DC2F-4563-AF58-6276EDCA5579}">
      <formula1>$BA$8:$BA$9</formula1>
    </dataValidation>
  </dataValidations>
  <printOptions horizontalCentered="1"/>
  <pageMargins left="0.94488188976377963" right="0.39370078740157483" top="0.39370078740157483" bottom="0.39370078740157483" header="0" footer="0"/>
  <pageSetup paperSize="8" scale="70" fitToHeight="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C000"/>
  </sheetPr>
  <dimension ref="A1:DS153"/>
  <sheetViews>
    <sheetView showGridLines="0" view="pageBreakPreview" zoomScaleNormal="50" zoomScaleSheetLayoutView="100" workbookViewId="0">
      <pane ySplit="3" topLeftCell="A4" activePane="bottomLeft" state="frozen"/>
      <selection activeCell="B4" sqref="B4:CW99"/>
      <selection pane="bottomLeft" activeCell="B4" sqref="B4:DS100"/>
    </sheetView>
  </sheetViews>
  <sheetFormatPr defaultColWidth="1.875" defaultRowHeight="12.95" customHeight="1"/>
  <cols>
    <col min="1" max="1" width="4.625" style="949" customWidth="1"/>
    <col min="2" max="51" width="1.875" style="949"/>
    <col min="52" max="52" width="0" style="949" hidden="1" customWidth="1"/>
    <col min="53" max="16384" width="1.875" style="949"/>
  </cols>
  <sheetData>
    <row r="1" spans="1:113" ht="9.9499999999999993" customHeight="1">
      <c r="A1" s="180"/>
      <c r="B1" s="180"/>
      <c r="C1" s="180"/>
      <c r="D1" s="180"/>
      <c r="E1" s="180"/>
      <c r="F1" s="180"/>
      <c r="G1" s="180"/>
      <c r="AX1" s="927"/>
      <c r="AY1" s="245"/>
      <c r="AZ1" s="92"/>
    </row>
    <row r="2" spans="1:113" ht="24" customHeight="1">
      <c r="A2" s="180"/>
      <c r="B2" s="92"/>
      <c r="C2" s="92"/>
      <c r="D2" s="92"/>
      <c r="E2" s="1016"/>
      <c r="F2" s="1016"/>
      <c r="G2" s="1016"/>
      <c r="H2" s="391"/>
      <c r="I2" s="391"/>
      <c r="J2" s="391"/>
      <c r="K2" s="391"/>
      <c r="L2" s="391"/>
      <c r="N2" s="1017" t="s">
        <v>1428</v>
      </c>
      <c r="AI2" s="391"/>
      <c r="AX2" s="927"/>
      <c r="AY2" s="245"/>
      <c r="AZ2" s="92"/>
    </row>
    <row r="3" spans="1:113" ht="9.9499999999999993" customHeight="1">
      <c r="B3" s="391"/>
      <c r="C3" s="391"/>
      <c r="D3" s="391"/>
      <c r="E3" s="391"/>
      <c r="F3" s="391"/>
      <c r="G3" s="391"/>
      <c r="H3" s="391"/>
      <c r="I3" s="391"/>
      <c r="J3" s="391"/>
      <c r="K3" s="391"/>
      <c r="L3" s="391"/>
      <c r="M3" s="391"/>
      <c r="Z3" s="391"/>
      <c r="AA3" s="391"/>
      <c r="AB3" s="391"/>
      <c r="AC3" s="391"/>
      <c r="AD3" s="391"/>
      <c r="AE3" s="391"/>
      <c r="AF3" s="391"/>
      <c r="AG3" s="391"/>
      <c r="AH3" s="391"/>
      <c r="AI3" s="391"/>
      <c r="AJ3" s="391"/>
      <c r="AK3" s="391"/>
    </row>
    <row r="4" spans="1:113" ht="14.1" customHeight="1">
      <c r="B4" s="955"/>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1876" t="s">
        <v>1349</v>
      </c>
      <c r="AS4" s="1876"/>
      <c r="AT4" s="1876"/>
      <c r="AU4" s="1876"/>
      <c r="AV4" s="1876"/>
      <c r="AW4" s="1876"/>
      <c r="AY4" s="1957" t="s">
        <v>311</v>
      </c>
      <c r="AZ4" s="1282" t="s">
        <v>1843</v>
      </c>
      <c r="BA4" s="1956" t="s">
        <v>1848</v>
      </c>
      <c r="BB4" s="1956"/>
      <c r="BC4" s="1956"/>
      <c r="BD4" s="1956"/>
      <c r="BE4" s="1956"/>
      <c r="BF4" s="1956"/>
      <c r="BG4" s="1956"/>
      <c r="BH4" s="1956"/>
      <c r="BI4" s="1956"/>
      <c r="BJ4" s="1956"/>
      <c r="BK4" s="1956"/>
      <c r="BL4" s="1956"/>
      <c r="BM4" s="1956"/>
      <c r="BN4" s="1956"/>
      <c r="BO4" s="1956"/>
      <c r="BP4" s="1956"/>
      <c r="BQ4" s="1956"/>
      <c r="BR4" s="1956"/>
      <c r="BS4" s="1956"/>
      <c r="BT4" s="1956"/>
      <c r="BU4" s="1956"/>
      <c r="BV4" s="1956"/>
      <c r="BW4" s="1956"/>
      <c r="BX4" s="1956"/>
      <c r="BY4" s="1956"/>
      <c r="BZ4" s="1956"/>
      <c r="CA4" s="1956"/>
      <c r="CB4" s="1956"/>
      <c r="CC4" s="1956"/>
      <c r="CD4" s="1956"/>
      <c r="CE4" s="1956"/>
      <c r="CF4" s="1956"/>
      <c r="CG4" s="1956"/>
      <c r="CH4" s="1956"/>
      <c r="CI4" s="1956"/>
      <c r="CJ4" s="1956"/>
      <c r="CK4" s="1956"/>
      <c r="CL4" s="1956"/>
      <c r="CM4" s="1956"/>
      <c r="CN4" s="1956"/>
      <c r="CO4" s="1956"/>
    </row>
    <row r="5" spans="1:113" ht="8.1" customHeight="1">
      <c r="B5" s="955"/>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c r="AW5" s="955"/>
      <c r="AY5" s="1957"/>
      <c r="AZ5" s="380"/>
      <c r="BA5" s="1956"/>
      <c r="BB5" s="1956"/>
      <c r="BC5" s="1956"/>
      <c r="BD5" s="1956"/>
      <c r="BE5" s="1956"/>
      <c r="BF5" s="1956"/>
      <c r="BG5" s="1956"/>
      <c r="BH5" s="1956"/>
      <c r="BI5" s="1956"/>
      <c r="BJ5" s="1956"/>
      <c r="BK5" s="1956"/>
      <c r="BL5" s="1956"/>
      <c r="BM5" s="1956"/>
      <c r="BN5" s="1956"/>
      <c r="BO5" s="1956"/>
      <c r="BP5" s="1956"/>
      <c r="BQ5" s="1956"/>
      <c r="BR5" s="1956"/>
      <c r="BS5" s="1956"/>
      <c r="BT5" s="1956"/>
      <c r="BU5" s="1956"/>
      <c r="BV5" s="1956"/>
      <c r="BW5" s="1956"/>
      <c r="BX5" s="1956"/>
      <c r="BY5" s="1956"/>
      <c r="BZ5" s="1956"/>
      <c r="CA5" s="1956"/>
      <c r="CB5" s="1956"/>
      <c r="CC5" s="1956"/>
      <c r="CD5" s="1956"/>
      <c r="CE5" s="1956"/>
      <c r="CF5" s="1956"/>
      <c r="CG5" s="1956"/>
      <c r="CH5" s="1956"/>
      <c r="CI5" s="1956"/>
      <c r="CJ5" s="1956"/>
      <c r="CK5" s="1956"/>
      <c r="CL5" s="1956"/>
      <c r="CM5" s="1956"/>
      <c r="CN5" s="1956"/>
      <c r="CO5" s="1956"/>
    </row>
    <row r="6" spans="1:113" ht="14.1" customHeight="1">
      <c r="B6" s="955"/>
      <c r="C6" s="394"/>
      <c r="D6" s="394"/>
      <c r="E6" s="394"/>
      <c r="F6" s="394"/>
      <c r="G6" s="394"/>
      <c r="H6" s="394"/>
      <c r="I6" s="394"/>
      <c r="J6" s="394"/>
      <c r="K6" s="394"/>
      <c r="L6" s="394"/>
      <c r="M6" s="394"/>
      <c r="N6" s="394"/>
      <c r="O6" s="394"/>
      <c r="P6" s="955"/>
      <c r="Q6" s="955"/>
      <c r="R6" s="955"/>
      <c r="S6" s="955"/>
      <c r="T6" s="955"/>
      <c r="U6" s="955"/>
      <c r="V6" s="955"/>
      <c r="W6" s="955"/>
      <c r="X6" s="955"/>
      <c r="Y6" s="955"/>
      <c r="Z6" s="955"/>
      <c r="AA6" s="955"/>
      <c r="AB6" s="955"/>
      <c r="AC6" s="955"/>
      <c r="AD6" s="955"/>
      <c r="AE6" s="955"/>
      <c r="AF6" s="955"/>
      <c r="AG6" s="955"/>
      <c r="AH6" s="955"/>
      <c r="AI6" s="1861" t="s">
        <v>1583</v>
      </c>
      <c r="AJ6" s="1861"/>
      <c r="AK6" s="1861"/>
      <c r="AL6" s="1861"/>
      <c r="AM6" s="1861"/>
      <c r="AN6" s="1861"/>
      <c r="AO6" s="1861"/>
      <c r="AP6" s="1861"/>
      <c r="AQ6" s="1861"/>
      <c r="AR6" s="1861"/>
      <c r="AS6" s="1861"/>
      <c r="AT6" s="1861"/>
      <c r="AU6" s="1861"/>
      <c r="AV6" s="1861"/>
      <c r="AW6" s="394"/>
      <c r="AX6" s="1993"/>
      <c r="AY6" s="1993"/>
      <c r="AZ6" s="391"/>
      <c r="BA6" s="391"/>
      <c r="BJ6" s="381"/>
      <c r="BK6" s="381"/>
      <c r="BL6" s="381"/>
      <c r="BM6" s="381"/>
      <c r="BN6" s="381"/>
      <c r="BO6" s="381"/>
      <c r="BP6" s="381"/>
      <c r="BQ6" s="381"/>
      <c r="BR6" s="381"/>
      <c r="BS6" s="381"/>
      <c r="BT6" s="381"/>
      <c r="BU6" s="381"/>
      <c r="BV6" s="381"/>
      <c r="BW6" s="381"/>
    </row>
    <row r="7" spans="1:113" ht="12.95" customHeight="1">
      <c r="B7" s="1875" t="s">
        <v>298</v>
      </c>
      <c r="C7" s="1875"/>
      <c r="D7" s="1875"/>
      <c r="E7" s="1875"/>
      <c r="F7" s="1875"/>
      <c r="G7" s="1875"/>
      <c r="H7" s="1875"/>
      <c r="I7" s="1875"/>
      <c r="J7" s="1875"/>
      <c r="K7" s="1875"/>
      <c r="L7" s="1875"/>
      <c r="M7" s="1875"/>
      <c r="N7" s="1875"/>
      <c r="O7" s="1875"/>
      <c r="P7" s="1875"/>
      <c r="Q7" s="1875"/>
      <c r="R7" s="1875"/>
      <c r="S7" s="1875"/>
      <c r="T7" s="1875"/>
      <c r="U7" s="1875"/>
      <c r="V7" s="1875"/>
      <c r="W7" s="1875"/>
      <c r="X7" s="1875"/>
      <c r="Y7" s="1875"/>
      <c r="Z7" s="1875"/>
      <c r="AA7" s="1875"/>
      <c r="AB7" s="1875"/>
      <c r="AC7" s="1875"/>
      <c r="AD7" s="1875"/>
      <c r="AE7" s="1875"/>
      <c r="AF7" s="1875"/>
      <c r="AG7" s="1875"/>
      <c r="AH7" s="1875"/>
      <c r="AI7" s="1875"/>
      <c r="AJ7" s="1875"/>
      <c r="AK7" s="1875"/>
      <c r="AL7" s="1875"/>
      <c r="AM7" s="1875"/>
      <c r="AN7" s="1875"/>
      <c r="AO7" s="1875"/>
      <c r="AP7" s="1875"/>
      <c r="AQ7" s="1875"/>
      <c r="AR7" s="1875"/>
      <c r="AS7" s="1875"/>
      <c r="AT7" s="1875"/>
      <c r="AU7" s="1875"/>
      <c r="AV7" s="1875"/>
      <c r="AW7" s="1875"/>
      <c r="BJ7" s="381"/>
      <c r="BK7" s="381"/>
      <c r="BL7" s="381"/>
      <c r="BM7" s="381"/>
      <c r="BN7" s="381"/>
      <c r="BO7" s="381"/>
      <c r="BP7" s="381"/>
      <c r="BQ7" s="381"/>
      <c r="BR7" s="381"/>
      <c r="BS7" s="381"/>
      <c r="BT7" s="381"/>
      <c r="BU7" s="381"/>
      <c r="BV7" s="381"/>
      <c r="BW7" s="381"/>
    </row>
    <row r="8" spans="1:113" ht="12.95" customHeight="1">
      <c r="B8" s="1875"/>
      <c r="C8" s="1875"/>
      <c r="D8" s="1875"/>
      <c r="E8" s="1875"/>
      <c r="F8" s="1875"/>
      <c r="G8" s="1875"/>
      <c r="H8" s="1875"/>
      <c r="I8" s="1875"/>
      <c r="J8" s="1875"/>
      <c r="K8" s="1875"/>
      <c r="L8" s="1875"/>
      <c r="M8" s="1875"/>
      <c r="N8" s="1875"/>
      <c r="O8" s="1875"/>
      <c r="P8" s="1875"/>
      <c r="Q8" s="1875"/>
      <c r="R8" s="1875"/>
      <c r="S8" s="1875"/>
      <c r="T8" s="1875"/>
      <c r="U8" s="1875"/>
      <c r="V8" s="1875"/>
      <c r="W8" s="1875"/>
      <c r="X8" s="1875"/>
      <c r="Y8" s="1875"/>
      <c r="Z8" s="1875"/>
      <c r="AA8" s="1875"/>
      <c r="AB8" s="1875"/>
      <c r="AC8" s="1875"/>
      <c r="AD8" s="1875"/>
      <c r="AE8" s="1875"/>
      <c r="AF8" s="1875"/>
      <c r="AG8" s="1875"/>
      <c r="AH8" s="1875"/>
      <c r="AI8" s="1875"/>
      <c r="AJ8" s="1875"/>
      <c r="AK8" s="1875"/>
      <c r="AL8" s="1875"/>
      <c r="AM8" s="1875"/>
      <c r="AN8" s="1875"/>
      <c r="AO8" s="1875"/>
      <c r="AP8" s="1875"/>
      <c r="AQ8" s="1875"/>
      <c r="AR8" s="1875"/>
      <c r="AS8" s="1875"/>
      <c r="AT8" s="1875"/>
      <c r="AU8" s="1875"/>
      <c r="AV8" s="1875"/>
      <c r="AW8" s="1875"/>
      <c r="BJ8" s="380"/>
      <c r="BK8" s="380"/>
      <c r="BL8" s="380"/>
      <c r="BM8" s="380"/>
      <c r="BN8" s="380"/>
      <c r="BO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950"/>
      <c r="CQ8" s="380"/>
      <c r="CR8" s="380"/>
      <c r="CS8" s="380"/>
      <c r="CT8" s="380"/>
      <c r="CU8" s="380"/>
      <c r="CV8" s="380"/>
      <c r="CW8" s="380"/>
      <c r="CX8" s="380"/>
      <c r="CY8" s="380"/>
      <c r="CZ8" s="380"/>
      <c r="DA8" s="380"/>
      <c r="DB8" s="380"/>
      <c r="DC8" s="380"/>
      <c r="DD8" s="380"/>
      <c r="DE8" s="380"/>
      <c r="DF8" s="380"/>
      <c r="DG8" s="380"/>
      <c r="DH8" s="380"/>
      <c r="DI8" s="380"/>
    </row>
    <row r="9" spans="1:113" ht="12.95" customHeight="1">
      <c r="B9" s="1953" t="s">
        <v>299</v>
      </c>
      <c r="C9" s="1953"/>
      <c r="D9" s="1953"/>
      <c r="E9" s="1953"/>
      <c r="F9" s="1953"/>
      <c r="G9" s="1953"/>
      <c r="H9" s="1953"/>
      <c r="I9" s="1953"/>
      <c r="J9" s="1953"/>
      <c r="K9" s="1953"/>
      <c r="L9" s="1953"/>
      <c r="M9" s="1953"/>
      <c r="N9" s="1953"/>
      <c r="O9" s="1953"/>
      <c r="P9" s="1953"/>
      <c r="Q9" s="1953"/>
      <c r="R9" s="1953"/>
      <c r="S9" s="1953"/>
      <c r="T9" s="1953"/>
      <c r="U9" s="1953"/>
      <c r="V9" s="1953"/>
      <c r="W9" s="1953"/>
      <c r="X9" s="1953"/>
      <c r="Y9" s="1953"/>
      <c r="Z9" s="1953"/>
      <c r="AA9" s="1953"/>
      <c r="AB9" s="1953"/>
      <c r="AC9" s="1953"/>
      <c r="AD9" s="1953"/>
      <c r="AE9" s="1953"/>
      <c r="AF9" s="1953"/>
      <c r="AG9" s="1953"/>
      <c r="AH9" s="1953"/>
      <c r="AI9" s="1953"/>
      <c r="AJ9" s="1953"/>
      <c r="AK9" s="1953"/>
      <c r="AL9" s="1953"/>
      <c r="AM9" s="1953"/>
      <c r="AN9" s="1953"/>
      <c r="AO9" s="1953"/>
      <c r="AP9" s="1953"/>
      <c r="AQ9" s="1953"/>
      <c r="AR9" s="1953"/>
      <c r="AS9" s="1953"/>
      <c r="AT9" s="1953"/>
      <c r="AU9" s="1953"/>
      <c r="AV9" s="1953"/>
      <c r="AW9" s="1953"/>
      <c r="BJ9" s="380"/>
      <c r="BK9" s="380"/>
      <c r="BL9" s="380"/>
      <c r="BM9" s="380"/>
      <c r="BN9" s="380"/>
      <c r="BO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950"/>
      <c r="CQ9" s="380"/>
      <c r="CR9" s="380"/>
      <c r="CS9" s="380"/>
      <c r="CT9" s="380"/>
      <c r="CU9" s="380"/>
      <c r="CV9" s="380"/>
      <c r="CW9" s="380"/>
      <c r="CX9" s="380"/>
      <c r="CY9" s="380"/>
      <c r="CZ9" s="380"/>
      <c r="DA9" s="380"/>
      <c r="DB9" s="380"/>
      <c r="DC9" s="380"/>
      <c r="DD9" s="380"/>
      <c r="DE9" s="380"/>
      <c r="DF9" s="380"/>
      <c r="DG9" s="380"/>
      <c r="DH9" s="380"/>
      <c r="DI9" s="380"/>
    </row>
    <row r="10" spans="1:113" ht="9.9499999999999993" customHeight="1">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BJ10" s="380"/>
      <c r="BK10" s="380"/>
      <c r="BL10" s="380"/>
      <c r="BM10" s="380"/>
      <c r="BN10" s="380"/>
      <c r="BO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950"/>
      <c r="CQ10" s="380"/>
      <c r="CR10" s="380"/>
      <c r="CS10" s="380"/>
      <c r="CT10" s="380"/>
      <c r="CU10" s="380"/>
      <c r="CV10" s="380"/>
      <c r="CW10" s="380"/>
      <c r="CX10" s="380"/>
      <c r="CY10" s="380"/>
      <c r="CZ10" s="380"/>
      <c r="DA10" s="380"/>
      <c r="DB10" s="380"/>
      <c r="DC10" s="380"/>
      <c r="DD10" s="380"/>
      <c r="DE10" s="380"/>
      <c r="DF10" s="380"/>
      <c r="DG10" s="380"/>
      <c r="DH10" s="380"/>
      <c r="DI10" s="380"/>
    </row>
    <row r="11" spans="1:113" ht="9.9499999999999993" customHeight="1">
      <c r="B11" s="1902" t="s">
        <v>635</v>
      </c>
      <c r="C11" s="1861"/>
      <c r="D11" s="1861"/>
      <c r="E11" s="1861"/>
      <c r="F11" s="1861"/>
      <c r="G11" s="1861"/>
      <c r="H11" s="955"/>
      <c r="I11" s="1861"/>
      <c r="J11" s="1861"/>
      <c r="K11" s="1861"/>
      <c r="L11" s="1861"/>
      <c r="M11" s="1861"/>
      <c r="N11" s="1861"/>
      <c r="O11" s="1861"/>
      <c r="P11" s="1861"/>
      <c r="Q11" s="1861"/>
      <c r="R11" s="1861"/>
      <c r="S11" s="1861"/>
      <c r="T11" s="1861"/>
      <c r="U11" s="1861"/>
      <c r="V11" s="1861"/>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row>
    <row r="12" spans="1:113" ht="14.1" customHeight="1">
      <c r="B12" s="1859"/>
      <c r="C12" s="1859"/>
      <c r="D12" s="1859"/>
      <c r="E12" s="1859"/>
      <c r="F12" s="1859"/>
      <c r="G12" s="1859"/>
      <c r="H12" s="1859"/>
      <c r="I12" s="1859"/>
      <c r="J12" s="1859"/>
      <c r="K12" s="1859"/>
      <c r="L12" s="1859"/>
      <c r="M12" s="1859"/>
      <c r="N12" s="1859"/>
      <c r="O12" s="1859"/>
      <c r="P12" s="1859"/>
      <c r="Q12" s="1859"/>
      <c r="R12" s="1859"/>
      <c r="S12" s="1859"/>
      <c r="T12" s="1859"/>
      <c r="U12" s="1859"/>
      <c r="V12" s="1859"/>
      <c r="W12" s="1859"/>
      <c r="X12" s="945"/>
      <c r="Y12" s="945"/>
      <c r="Z12" s="945"/>
      <c r="AA12" s="945"/>
      <c r="AB12" s="945"/>
      <c r="AC12" s="945"/>
      <c r="AD12" s="945"/>
      <c r="AE12" s="945"/>
      <c r="AF12" s="945"/>
      <c r="AG12" s="945"/>
      <c r="AH12" s="945"/>
      <c r="AI12" s="945"/>
      <c r="AJ12" s="945"/>
      <c r="AK12" s="945"/>
      <c r="AL12" s="945"/>
      <c r="AM12" s="945"/>
      <c r="AN12" s="945"/>
      <c r="AO12" s="945"/>
      <c r="AP12" s="945"/>
      <c r="AQ12" s="945"/>
      <c r="AR12" s="945"/>
      <c r="AS12" s="945"/>
      <c r="AT12" s="945"/>
      <c r="AU12" s="945"/>
      <c r="AV12" s="945"/>
      <c r="AW12" s="945"/>
      <c r="BJ12" s="380"/>
      <c r="BK12" s="380"/>
      <c r="BL12" s="380"/>
      <c r="BM12" s="380"/>
      <c r="BN12" s="380"/>
      <c r="BO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row>
    <row r="13" spans="1:113" ht="14.1" customHeight="1">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t="s">
        <v>300</v>
      </c>
      <c r="AB13" s="955"/>
      <c r="AC13" s="955"/>
      <c r="AD13" s="955"/>
      <c r="AE13" s="955"/>
      <c r="AF13" s="955"/>
      <c r="AG13" s="955"/>
      <c r="AH13" s="955"/>
      <c r="AI13" s="955"/>
      <c r="AJ13" s="955"/>
      <c r="AK13" s="955"/>
      <c r="AL13" s="955"/>
      <c r="AM13" s="955"/>
      <c r="AN13" s="955"/>
      <c r="AO13" s="955"/>
      <c r="AP13" s="955"/>
      <c r="AQ13" s="955"/>
      <c r="AR13" s="955"/>
      <c r="AS13" s="955"/>
      <c r="AT13" s="955"/>
      <c r="AU13" s="955"/>
      <c r="AV13" s="955"/>
      <c r="AW13" s="955"/>
      <c r="BJ13" s="380"/>
      <c r="BK13" s="380"/>
      <c r="BL13" s="380"/>
      <c r="BM13" s="380"/>
      <c r="BN13" s="380"/>
      <c r="BO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row>
    <row r="14" spans="1:113" ht="6" customHeight="1">
      <c r="B14" s="1915"/>
      <c r="C14" s="1915"/>
      <c r="D14" s="1915"/>
      <c r="E14" s="1915"/>
      <c r="F14" s="1915"/>
      <c r="G14" s="1915"/>
      <c r="H14" s="955"/>
      <c r="I14" s="1859"/>
      <c r="J14" s="1859"/>
      <c r="K14" s="1859"/>
      <c r="L14" s="1859"/>
      <c r="M14" s="1859"/>
      <c r="N14" s="1859"/>
      <c r="O14" s="1859"/>
      <c r="P14" s="1859"/>
      <c r="Q14" s="1859"/>
      <c r="R14" s="1859"/>
      <c r="S14" s="1859"/>
      <c r="T14" s="1859"/>
      <c r="U14" s="1859"/>
      <c r="V14" s="1859"/>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Z14" s="949" t="s">
        <v>637</v>
      </c>
      <c r="BJ14" s="380"/>
      <c r="BK14" s="380"/>
      <c r="BL14" s="380"/>
      <c r="BM14" s="380"/>
      <c r="BN14" s="380"/>
      <c r="BO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row>
    <row r="15" spans="1:113" ht="14.1" customHeight="1">
      <c r="B15" s="1921" t="s">
        <v>301</v>
      </c>
      <c r="C15" s="1921"/>
      <c r="D15" s="1921"/>
      <c r="E15" s="1921"/>
      <c r="F15" s="1921"/>
      <c r="G15" s="1921"/>
      <c r="H15" s="406"/>
      <c r="I15" s="1906"/>
      <c r="J15" s="1906"/>
      <c r="K15" s="1906"/>
      <c r="L15" s="1906"/>
      <c r="M15" s="1906"/>
      <c r="N15" s="1906"/>
      <c r="O15" s="1906"/>
      <c r="P15" s="1906"/>
      <c r="Q15" s="1906"/>
      <c r="R15" s="1906"/>
      <c r="S15" s="1906"/>
      <c r="T15" s="1906"/>
      <c r="U15" s="1906"/>
      <c r="V15" s="1906"/>
      <c r="W15" s="1018"/>
      <c r="X15" s="955"/>
      <c r="Y15" s="955"/>
      <c r="Z15" s="955"/>
      <c r="AA15" s="955"/>
      <c r="AB15" s="1991" t="s">
        <v>5</v>
      </c>
      <c r="AC15" s="1991"/>
      <c r="AD15" s="1991"/>
      <c r="AE15" s="1991"/>
      <c r="AF15" s="938"/>
      <c r="AG15" s="1915"/>
      <c r="AH15" s="1915"/>
      <c r="AI15" s="1915"/>
      <c r="AJ15" s="1915"/>
      <c r="AK15" s="1915"/>
      <c r="AL15" s="1915"/>
      <c r="AM15" s="1915"/>
      <c r="AN15" s="1915"/>
      <c r="AO15" s="1915"/>
      <c r="AP15" s="1915"/>
      <c r="AQ15" s="1915"/>
      <c r="AR15" s="1915"/>
      <c r="AS15" s="1915"/>
      <c r="AT15" s="1915"/>
      <c r="AU15" s="1915"/>
      <c r="AV15" s="1915"/>
      <c r="AW15" s="938"/>
      <c r="AZ15" s="949" t="s">
        <v>638</v>
      </c>
      <c r="BJ15" s="380"/>
      <c r="BK15" s="380"/>
      <c r="BL15" s="380"/>
      <c r="BM15" s="380"/>
      <c r="BN15" s="380"/>
      <c r="BO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row>
    <row r="16" spans="1:113" ht="9.9499999999999993" customHeight="1">
      <c r="B16" s="955"/>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395"/>
      <c r="AC16" s="395"/>
      <c r="AD16" s="395"/>
      <c r="AE16" s="395"/>
      <c r="AF16" s="939"/>
      <c r="AG16" s="939"/>
      <c r="AH16" s="939"/>
      <c r="AI16" s="939"/>
      <c r="AJ16" s="939"/>
      <c r="AK16" s="939"/>
      <c r="AL16" s="939"/>
      <c r="AM16" s="939"/>
      <c r="AN16" s="939"/>
      <c r="AO16" s="939"/>
      <c r="AP16" s="939"/>
      <c r="AQ16" s="939"/>
      <c r="AR16" s="939"/>
      <c r="AS16" s="939"/>
      <c r="AT16" s="939"/>
      <c r="AU16" s="939"/>
      <c r="AV16" s="939"/>
      <c r="AW16" s="939"/>
      <c r="BJ16" s="380"/>
      <c r="BK16" s="380"/>
      <c r="BL16" s="380"/>
      <c r="BM16" s="380"/>
      <c r="BN16" s="380"/>
      <c r="BO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row>
    <row r="17" spans="2:113" ht="14.1" customHeight="1">
      <c r="B17" s="394"/>
      <c r="C17" s="394"/>
      <c r="D17" s="394"/>
      <c r="E17" s="394"/>
      <c r="F17" s="394"/>
      <c r="G17" s="394"/>
      <c r="H17" s="955"/>
      <c r="I17" s="394"/>
      <c r="J17" s="394"/>
      <c r="K17" s="394"/>
      <c r="L17" s="394"/>
      <c r="M17" s="394"/>
      <c r="N17" s="394"/>
      <c r="O17" s="394"/>
      <c r="P17" s="394"/>
      <c r="Q17" s="394"/>
      <c r="R17" s="394"/>
      <c r="S17" s="394"/>
      <c r="T17" s="394"/>
      <c r="U17" s="394"/>
      <c r="V17" s="394"/>
      <c r="W17" s="955"/>
      <c r="X17" s="955"/>
      <c r="Y17" s="955"/>
      <c r="Z17" s="955"/>
      <c r="AA17" s="955"/>
      <c r="AB17" s="395"/>
      <c r="AC17" s="395"/>
      <c r="AD17" s="395"/>
      <c r="AE17" s="395"/>
      <c r="AF17" s="938"/>
      <c r="AG17" s="1915"/>
      <c r="AH17" s="1915"/>
      <c r="AI17" s="1915"/>
      <c r="AJ17" s="1915"/>
      <c r="AK17" s="1915"/>
      <c r="AL17" s="1915"/>
      <c r="AM17" s="1915"/>
      <c r="AN17" s="1915"/>
      <c r="AO17" s="1915"/>
      <c r="AP17" s="1915"/>
      <c r="AQ17" s="1915"/>
      <c r="AR17" s="1915"/>
      <c r="AS17" s="1915"/>
      <c r="AT17" s="1915"/>
      <c r="AU17" s="1915"/>
      <c r="AV17" s="1915"/>
      <c r="AW17" s="938"/>
      <c r="BJ17" s="380"/>
      <c r="BK17" s="380"/>
      <c r="BL17" s="380"/>
      <c r="BM17" s="380"/>
      <c r="BN17" s="380"/>
      <c r="BO17" s="380"/>
      <c r="BQ17" s="380"/>
      <c r="BR17" s="380"/>
      <c r="BS17" s="380"/>
      <c r="BT17" s="380"/>
      <c r="BU17" s="380"/>
      <c r="BV17" s="380"/>
      <c r="BW17" s="380"/>
      <c r="BX17" s="380"/>
      <c r="BY17" s="380"/>
      <c r="BZ17" s="380"/>
      <c r="CA17" s="380"/>
      <c r="CB17" s="380"/>
      <c r="CC17" s="380"/>
      <c r="CD17" s="380"/>
      <c r="CE17" s="380"/>
      <c r="CF17" s="380"/>
      <c r="CG17" s="380"/>
      <c r="CH17" s="380"/>
      <c r="CJ17" s="380"/>
      <c r="CK17" s="380"/>
      <c r="CL17" s="380"/>
      <c r="CM17" s="380"/>
      <c r="CN17" s="380"/>
      <c r="CO17" s="380"/>
    </row>
    <row r="18" spans="2:113" ht="9.9499999999999993" customHeight="1">
      <c r="B18" s="394"/>
      <c r="C18" s="394"/>
      <c r="D18" s="394"/>
      <c r="E18" s="394"/>
      <c r="F18" s="394"/>
      <c r="G18" s="394"/>
      <c r="H18" s="955"/>
      <c r="I18" s="394"/>
      <c r="J18" s="394"/>
      <c r="K18" s="394"/>
      <c r="L18" s="394"/>
      <c r="M18" s="394"/>
      <c r="N18" s="394"/>
      <c r="O18" s="394"/>
      <c r="P18" s="394"/>
      <c r="Q18" s="394"/>
      <c r="R18" s="394"/>
      <c r="S18" s="394"/>
      <c r="T18" s="394"/>
      <c r="U18" s="394"/>
      <c r="V18" s="394"/>
      <c r="W18" s="955"/>
      <c r="X18" s="955"/>
      <c r="Y18" s="955"/>
      <c r="Z18" s="955"/>
      <c r="AA18" s="955"/>
      <c r="AB18" s="395"/>
      <c r="AC18" s="395"/>
      <c r="AD18" s="395"/>
      <c r="AE18" s="395"/>
      <c r="AF18" s="936"/>
      <c r="AG18" s="936"/>
      <c r="AH18" s="936"/>
      <c r="AI18" s="936"/>
      <c r="AJ18" s="936"/>
      <c r="AK18" s="936"/>
      <c r="AL18" s="936"/>
      <c r="AM18" s="936"/>
      <c r="AN18" s="936"/>
      <c r="AO18" s="936"/>
      <c r="AP18" s="936"/>
      <c r="AQ18" s="936"/>
      <c r="AR18" s="936"/>
      <c r="AS18" s="936"/>
      <c r="AT18" s="936"/>
      <c r="AU18" s="936"/>
      <c r="AV18" s="936"/>
      <c r="AW18" s="936"/>
      <c r="BJ18" s="380"/>
      <c r="BK18" s="380"/>
      <c r="BL18" s="380"/>
      <c r="BM18" s="380"/>
      <c r="BN18" s="380"/>
      <c r="BO18" s="380"/>
      <c r="BQ18" s="380"/>
      <c r="BR18" s="380"/>
      <c r="BS18" s="380"/>
      <c r="BT18" s="380"/>
      <c r="BU18" s="380"/>
      <c r="BV18" s="380"/>
      <c r="BW18" s="380"/>
      <c r="BX18" s="380"/>
      <c r="BY18" s="380"/>
      <c r="BZ18" s="380"/>
      <c r="CA18" s="380"/>
      <c r="CB18" s="380"/>
      <c r="CC18" s="380"/>
      <c r="CD18" s="380"/>
      <c r="CE18" s="380"/>
      <c r="CF18" s="380"/>
      <c r="CG18" s="380"/>
      <c r="CH18" s="380"/>
      <c r="CJ18" s="380"/>
      <c r="CK18" s="380"/>
      <c r="CL18" s="380"/>
      <c r="CM18" s="380"/>
      <c r="CN18" s="380"/>
      <c r="CO18" s="380"/>
      <c r="CR18" s="380"/>
      <c r="CS18" s="380"/>
      <c r="CT18" s="380"/>
      <c r="CU18" s="380"/>
      <c r="CV18" s="380"/>
      <c r="CW18" s="380"/>
      <c r="CX18" s="380"/>
      <c r="CY18" s="380"/>
      <c r="CZ18" s="380"/>
      <c r="DA18" s="380"/>
      <c r="DB18" s="380"/>
      <c r="DC18" s="380"/>
      <c r="DD18" s="380"/>
      <c r="DE18" s="380"/>
      <c r="DF18" s="380"/>
      <c r="DG18" s="380"/>
      <c r="DH18" s="380"/>
    </row>
    <row r="19" spans="2:113" ht="14.1" customHeight="1">
      <c r="B19" s="394"/>
      <c r="C19" s="394"/>
      <c r="D19" s="394"/>
      <c r="E19" s="394"/>
      <c r="F19" s="394"/>
      <c r="G19" s="394"/>
      <c r="H19" s="955"/>
      <c r="I19" s="945"/>
      <c r="J19" s="945"/>
      <c r="K19" s="945"/>
      <c r="L19" s="945"/>
      <c r="M19" s="945"/>
      <c r="N19" s="945"/>
      <c r="O19" s="945"/>
      <c r="P19" s="945"/>
      <c r="Q19" s="945"/>
      <c r="R19" s="945"/>
      <c r="S19" s="945"/>
      <c r="T19" s="945"/>
      <c r="U19" s="945"/>
      <c r="V19" s="945"/>
      <c r="W19" s="955"/>
      <c r="X19" s="955"/>
      <c r="Y19" s="955"/>
      <c r="Z19" s="955"/>
      <c r="AA19" s="955"/>
      <c r="AB19" s="1991" t="s">
        <v>86</v>
      </c>
      <c r="AC19" s="1991"/>
      <c r="AD19" s="1991"/>
      <c r="AE19" s="1991"/>
      <c r="AF19" s="938"/>
      <c r="AG19" s="1915"/>
      <c r="AH19" s="1915"/>
      <c r="AI19" s="1915"/>
      <c r="AJ19" s="1915"/>
      <c r="AK19" s="1915"/>
      <c r="AL19" s="1915"/>
      <c r="AM19" s="1915"/>
      <c r="AN19" s="1915"/>
      <c r="AO19" s="1915"/>
      <c r="AP19" s="1915"/>
      <c r="AQ19" s="1915"/>
      <c r="AR19" s="1915"/>
      <c r="AS19" s="1915"/>
      <c r="AT19" s="1915"/>
      <c r="AU19" s="1915"/>
      <c r="AV19" s="1915"/>
      <c r="AW19" s="938"/>
      <c r="AX19" s="1267"/>
      <c r="AY19" s="1267"/>
      <c r="AZ19" s="1267"/>
      <c r="BA19" s="1267"/>
      <c r="BB19" s="1267"/>
      <c r="BC19" s="1267"/>
      <c r="BD19" s="1267"/>
      <c r="BE19" s="1267"/>
      <c r="BF19" s="1267"/>
      <c r="BG19" s="1267"/>
      <c r="BH19" s="1267"/>
      <c r="BI19" s="1267"/>
      <c r="BJ19" s="380"/>
      <c r="BK19" s="380"/>
      <c r="BL19" s="380"/>
      <c r="BM19" s="380"/>
      <c r="BN19" s="380"/>
      <c r="BO19" s="380"/>
      <c r="BP19" s="1267"/>
      <c r="BQ19" s="380"/>
      <c r="BR19" s="380"/>
      <c r="BS19" s="380"/>
      <c r="BT19" s="380"/>
      <c r="BU19" s="380"/>
      <c r="BV19" s="380"/>
      <c r="BW19" s="380"/>
      <c r="BX19" s="380"/>
      <c r="BY19" s="380"/>
      <c r="BZ19" s="380"/>
      <c r="CA19" s="380"/>
      <c r="CB19" s="380"/>
      <c r="CC19" s="380"/>
      <c r="CD19" s="380"/>
      <c r="CE19" s="380"/>
      <c r="CF19" s="380"/>
      <c r="CG19" s="380"/>
      <c r="CH19" s="380"/>
      <c r="CJ19" s="380"/>
      <c r="CK19" s="380"/>
      <c r="CL19" s="380"/>
      <c r="CM19" s="380"/>
      <c r="CN19" s="380"/>
      <c r="CO19" s="380"/>
    </row>
    <row r="20" spans="2:113" ht="9.9499999999999993" customHeight="1">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395"/>
      <c r="AC20" s="395"/>
      <c r="AD20" s="395"/>
      <c r="AE20" s="395"/>
      <c r="AF20" s="937"/>
      <c r="AG20" s="937"/>
      <c r="AH20" s="937"/>
      <c r="AI20" s="937"/>
      <c r="AJ20" s="937"/>
      <c r="AK20" s="937"/>
      <c r="AL20" s="937"/>
      <c r="AM20" s="937"/>
      <c r="AN20" s="937"/>
      <c r="AO20" s="937"/>
      <c r="AP20" s="937"/>
      <c r="AQ20" s="937"/>
      <c r="AR20" s="937"/>
      <c r="AS20" s="937"/>
      <c r="AT20" s="937"/>
      <c r="AU20" s="937"/>
      <c r="AV20" s="936"/>
      <c r="AW20" s="936"/>
      <c r="AX20" s="1267"/>
      <c r="AY20" s="1267"/>
      <c r="AZ20" s="1267"/>
      <c r="BA20" s="1267"/>
      <c r="BB20" s="1267"/>
      <c r="BC20" s="1267"/>
      <c r="BD20" s="1267"/>
      <c r="BE20" s="1267"/>
      <c r="BF20" s="1267"/>
      <c r="BG20" s="1267"/>
      <c r="BH20" s="1267"/>
      <c r="BI20" s="1267"/>
      <c r="BJ20" s="1267"/>
      <c r="BK20" s="1267"/>
      <c r="BL20" s="1267"/>
      <c r="BM20" s="1267"/>
      <c r="BN20" s="1267"/>
      <c r="BO20" s="1267"/>
      <c r="BP20" s="1267"/>
      <c r="BQ20" s="1267"/>
      <c r="BR20" s="1267"/>
      <c r="BS20" s="1267"/>
      <c r="BT20" s="1267"/>
      <c r="BU20" s="1267"/>
      <c r="BV20" s="1267"/>
      <c r="BW20" s="1267"/>
    </row>
    <row r="21" spans="2:113" ht="14.1" customHeight="1">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955"/>
      <c r="AA21" s="955"/>
      <c r="AB21" s="1991" t="s">
        <v>125</v>
      </c>
      <c r="AC21" s="1991"/>
      <c r="AD21" s="1991"/>
      <c r="AE21" s="1991"/>
      <c r="AF21" s="938"/>
      <c r="AG21" s="1859"/>
      <c r="AH21" s="1859"/>
      <c r="AI21" s="1859"/>
      <c r="AJ21" s="1859"/>
      <c r="AK21" s="1859"/>
      <c r="AL21" s="1859"/>
      <c r="AM21" s="1859"/>
      <c r="AN21" s="1859"/>
      <c r="AO21" s="1859"/>
      <c r="AP21" s="1859"/>
      <c r="AQ21" s="1859"/>
      <c r="AR21" s="1859"/>
      <c r="AS21" s="1859"/>
      <c r="AT21" s="1859"/>
      <c r="AU21" s="1859"/>
      <c r="AV21" s="1859"/>
      <c r="AW21" s="1859"/>
      <c r="AX21" s="188"/>
      <c r="AY21" s="1282" t="s">
        <v>311</v>
      </c>
      <c r="AZ21" s="1282" t="s">
        <v>1852</v>
      </c>
      <c r="BA21" s="1282"/>
      <c r="BB21" s="1282" t="s">
        <v>1852</v>
      </c>
      <c r="BC21" s="1286"/>
      <c r="BD21" s="1286"/>
      <c r="BE21" s="1286"/>
      <c r="BF21" s="1286"/>
      <c r="BG21" s="1286"/>
      <c r="BH21" s="1286"/>
      <c r="BI21" s="1286"/>
      <c r="BJ21" s="1286"/>
      <c r="BK21" s="1286"/>
      <c r="BL21" s="1286"/>
      <c r="BM21" s="1286"/>
      <c r="BN21" s="1286"/>
      <c r="BO21" s="6"/>
      <c r="BP21" s="6"/>
      <c r="BQ21" s="1266"/>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row>
    <row r="22" spans="2:113" ht="9.9499999999999993" customHeight="1">
      <c r="B22" s="1927" t="s">
        <v>302</v>
      </c>
      <c r="C22" s="1927"/>
      <c r="D22" s="1927"/>
      <c r="E22" s="1927"/>
      <c r="F22" s="1927"/>
      <c r="G22" s="1927"/>
      <c r="H22" s="1927"/>
      <c r="I22" s="1927"/>
      <c r="J22" s="1927"/>
      <c r="K22" s="1927"/>
      <c r="L22" s="1927"/>
      <c r="M22" s="394"/>
      <c r="N22" s="394"/>
      <c r="O22" s="394"/>
      <c r="P22" s="394"/>
      <c r="Q22" s="394"/>
      <c r="R22" s="394"/>
      <c r="S22" s="394"/>
      <c r="T22" s="394"/>
      <c r="U22" s="394"/>
      <c r="V22" s="394"/>
      <c r="W22" s="394"/>
      <c r="X22" s="394"/>
      <c r="Y22" s="394"/>
      <c r="Z22" s="955"/>
      <c r="AA22" s="955"/>
      <c r="AB22" s="395"/>
      <c r="AC22" s="395"/>
      <c r="AD22" s="395"/>
      <c r="AE22" s="955"/>
      <c r="AF22" s="1856"/>
      <c r="AG22" s="1856"/>
      <c r="AH22" s="1856"/>
      <c r="AI22" s="1856"/>
      <c r="AJ22" s="1856"/>
      <c r="AK22" s="1856"/>
      <c r="AL22" s="1856"/>
      <c r="AM22" s="1856"/>
      <c r="AN22" s="1856"/>
      <c r="AO22" s="1856"/>
      <c r="AP22" s="1856"/>
      <c r="AQ22" s="1856"/>
      <c r="AR22" s="1856"/>
      <c r="AS22" s="1856"/>
      <c r="AT22" s="1856"/>
      <c r="AU22" s="1856"/>
      <c r="AV22" s="936"/>
      <c r="AW22" s="936"/>
      <c r="AX22" s="776"/>
      <c r="AY22" s="776"/>
      <c r="AZ22" s="776"/>
      <c r="BA22" s="776"/>
      <c r="BB22" s="22"/>
      <c r="BC22" s="6"/>
      <c r="BD22" s="6"/>
      <c r="BE22" s="6"/>
      <c r="BF22" s="6"/>
      <c r="BG22" s="6"/>
      <c r="BH22" s="6"/>
      <c r="BI22" s="6"/>
      <c r="BJ22" s="6"/>
      <c r="BK22" s="6"/>
      <c r="BL22" s="6"/>
      <c r="BM22" s="6"/>
      <c r="BN22" s="6"/>
      <c r="BO22" s="6"/>
      <c r="BP22" s="6"/>
      <c r="BQ22" s="1266"/>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row>
    <row r="23" spans="2:113" ht="12.95" customHeight="1">
      <c r="B23" s="1992"/>
      <c r="C23" s="1992"/>
      <c r="D23" s="1992"/>
      <c r="E23" s="1992"/>
      <c r="F23" s="1992"/>
      <c r="G23" s="1992"/>
      <c r="H23" s="1992"/>
      <c r="I23" s="1992"/>
      <c r="J23" s="1992"/>
      <c r="K23" s="1992"/>
      <c r="L23" s="1992"/>
      <c r="M23" s="947"/>
      <c r="N23" s="947"/>
      <c r="O23" s="947"/>
      <c r="P23" s="947"/>
      <c r="Q23" s="947"/>
      <c r="R23" s="947"/>
      <c r="S23" s="947"/>
      <c r="T23" s="947"/>
      <c r="U23" s="947"/>
      <c r="V23" s="947"/>
      <c r="W23" s="947"/>
      <c r="X23" s="947"/>
      <c r="Y23" s="947"/>
      <c r="Z23" s="947"/>
      <c r="AB23" s="948"/>
      <c r="AC23" s="948"/>
      <c r="AD23" s="948"/>
      <c r="AF23" s="950"/>
      <c r="AG23" s="950"/>
      <c r="AH23" s="950"/>
      <c r="AI23" s="950"/>
      <c r="AJ23" s="950"/>
      <c r="AK23" s="950"/>
      <c r="AL23" s="950"/>
      <c r="AM23" s="950"/>
      <c r="AN23" s="950"/>
      <c r="AO23" s="950"/>
      <c r="AP23" s="950"/>
      <c r="AQ23" s="950"/>
      <c r="AR23" s="950"/>
      <c r="AS23" s="950"/>
      <c r="AT23" s="950"/>
      <c r="AU23" s="950"/>
      <c r="AX23" s="1267"/>
      <c r="AY23" s="1267"/>
      <c r="AZ23" s="1267"/>
      <c r="BA23" s="1267"/>
      <c r="BB23" s="1267"/>
      <c r="BC23" s="1267"/>
      <c r="BD23" s="1267"/>
      <c r="BE23" s="1267"/>
      <c r="BF23" s="1267"/>
      <c r="BG23" s="1267"/>
      <c r="BH23" s="1267"/>
      <c r="BI23" s="1267"/>
      <c r="BJ23" s="386"/>
      <c r="BK23" s="386"/>
      <c r="BL23" s="386"/>
      <c r="BM23" s="386"/>
      <c r="BN23" s="386"/>
      <c r="BO23" s="386"/>
      <c r="BP23" s="380"/>
      <c r="BQ23" s="380"/>
      <c r="BR23" s="380"/>
      <c r="BS23" s="380"/>
      <c r="BT23" s="380"/>
      <c r="BU23" s="380"/>
      <c r="BV23" s="380"/>
      <c r="BW23" s="380"/>
      <c r="BX23" s="380"/>
      <c r="BY23" s="380"/>
      <c r="BZ23" s="380"/>
      <c r="CB23" s="380"/>
      <c r="CC23" s="380"/>
      <c r="CD23" s="380"/>
      <c r="CF23" s="380"/>
      <c r="CG23" s="380"/>
      <c r="CH23" s="380"/>
      <c r="CW23" s="950"/>
      <c r="CX23" s="950"/>
      <c r="CY23" s="950"/>
      <c r="CZ23" s="950"/>
      <c r="DA23" s="950"/>
      <c r="DB23" s="950"/>
      <c r="DC23" s="950"/>
      <c r="DD23" s="950"/>
      <c r="DE23" s="950"/>
      <c r="DF23" s="950"/>
      <c r="DG23" s="950"/>
      <c r="DH23" s="950"/>
      <c r="DI23" s="950"/>
    </row>
    <row r="24" spans="2:113" ht="13.5" customHeight="1">
      <c r="B24" s="1899" t="s">
        <v>636</v>
      </c>
      <c r="C24" s="1900"/>
      <c r="D24" s="1900"/>
      <c r="E24" s="1900"/>
      <c r="F24" s="1900"/>
      <c r="G24" s="1908"/>
      <c r="H24" s="943"/>
      <c r="I24" s="1881"/>
      <c r="J24" s="1881"/>
      <c r="K24" s="1881"/>
      <c r="L24" s="1881"/>
      <c r="M24" s="1881"/>
      <c r="N24" s="1881"/>
      <c r="O24" s="1881"/>
      <c r="P24" s="1881"/>
      <c r="Q24" s="1881"/>
      <c r="R24" s="1881"/>
      <c r="S24" s="1881"/>
      <c r="T24" s="1881"/>
      <c r="U24" s="1881"/>
      <c r="V24" s="1881"/>
      <c r="W24" s="1881"/>
      <c r="X24" s="1881"/>
      <c r="Y24" s="1881"/>
      <c r="Z24" s="1881"/>
      <c r="AA24" s="1881"/>
      <c r="AB24" s="1881"/>
      <c r="AC24" s="1881"/>
      <c r="AD24" s="1881"/>
      <c r="AE24" s="1881"/>
      <c r="AF24" s="1881"/>
      <c r="AG24" s="1881"/>
      <c r="AH24" s="1881"/>
      <c r="AI24" s="1881"/>
      <c r="AJ24" s="1881"/>
      <c r="AK24" s="1881"/>
      <c r="AL24" s="1881"/>
      <c r="AM24" s="1881"/>
      <c r="AN24" s="1881"/>
      <c r="AO24" s="1881"/>
      <c r="AP24" s="1881"/>
      <c r="AQ24" s="1881"/>
      <c r="AR24" s="1881"/>
      <c r="AS24" s="1881"/>
      <c r="AT24" s="1881"/>
      <c r="AU24" s="1881"/>
      <c r="AV24" s="1881"/>
      <c r="AW24" s="941"/>
      <c r="BJ24" s="386"/>
      <c r="BK24" s="386"/>
      <c r="BL24" s="386"/>
      <c r="BM24" s="386"/>
      <c r="BN24" s="386"/>
      <c r="BO24" s="386"/>
      <c r="BP24" s="380"/>
      <c r="BQ24" s="380"/>
      <c r="BR24" s="380"/>
      <c r="BS24" s="380"/>
      <c r="BT24" s="380"/>
      <c r="BU24" s="380"/>
      <c r="BV24" s="380"/>
      <c r="BW24" s="380"/>
      <c r="BX24" s="380"/>
      <c r="BY24" s="380"/>
      <c r="BZ24" s="380"/>
      <c r="CB24" s="380"/>
      <c r="CC24" s="380"/>
      <c r="CD24" s="380"/>
      <c r="CF24" s="380"/>
      <c r="CG24" s="380"/>
      <c r="CH24" s="380"/>
    </row>
    <row r="25" spans="2:113" ht="13.5" customHeight="1">
      <c r="B25" s="1903"/>
      <c r="C25" s="1904"/>
      <c r="D25" s="1904"/>
      <c r="E25" s="1904"/>
      <c r="F25" s="1904"/>
      <c r="G25" s="1909"/>
      <c r="H25" s="944"/>
      <c r="I25" s="1915"/>
      <c r="J25" s="1915"/>
      <c r="K25" s="1915"/>
      <c r="L25" s="1915"/>
      <c r="M25" s="1915"/>
      <c r="N25" s="1915"/>
      <c r="O25" s="1915"/>
      <c r="P25" s="1915"/>
      <c r="Q25" s="1915"/>
      <c r="R25" s="1915"/>
      <c r="S25" s="1915"/>
      <c r="T25" s="1915"/>
      <c r="U25" s="1915"/>
      <c r="V25" s="1915"/>
      <c r="W25" s="1915"/>
      <c r="X25" s="1915"/>
      <c r="Y25" s="1915"/>
      <c r="Z25" s="1915"/>
      <c r="AA25" s="1915"/>
      <c r="AB25" s="1915"/>
      <c r="AC25" s="1915"/>
      <c r="AD25" s="1915"/>
      <c r="AE25" s="1915"/>
      <c r="AF25" s="1915"/>
      <c r="AG25" s="1915"/>
      <c r="AH25" s="1915"/>
      <c r="AI25" s="1915"/>
      <c r="AJ25" s="1915"/>
      <c r="AK25" s="1915"/>
      <c r="AL25" s="1915"/>
      <c r="AM25" s="1915"/>
      <c r="AN25" s="1915"/>
      <c r="AO25" s="1915"/>
      <c r="AP25" s="1915"/>
      <c r="AQ25" s="1915"/>
      <c r="AR25" s="1915"/>
      <c r="AS25" s="1915"/>
      <c r="AT25" s="1915"/>
      <c r="AU25" s="1915"/>
      <c r="AV25" s="1915"/>
      <c r="AW25" s="942"/>
      <c r="BJ25" s="386"/>
      <c r="BK25" s="386"/>
      <c r="BL25" s="386"/>
      <c r="BM25" s="386"/>
      <c r="BN25" s="386"/>
      <c r="BO25" s="386"/>
      <c r="BP25" s="380"/>
      <c r="BQ25" s="380"/>
      <c r="BR25" s="380"/>
      <c r="BS25" s="380"/>
      <c r="BT25" s="380"/>
      <c r="BU25" s="380"/>
      <c r="BV25" s="380"/>
      <c r="BW25" s="380"/>
      <c r="BX25" s="380"/>
      <c r="BY25" s="380"/>
      <c r="BZ25" s="380"/>
      <c r="CB25" s="380"/>
      <c r="CC25" s="380"/>
      <c r="CD25" s="380"/>
      <c r="CF25" s="380"/>
      <c r="CG25" s="380"/>
      <c r="CH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row>
    <row r="26" spans="2:113" ht="13.5" customHeight="1">
      <c r="B26" s="1870" t="s">
        <v>275</v>
      </c>
      <c r="C26" s="1856"/>
      <c r="D26" s="1856"/>
      <c r="E26" s="1856"/>
      <c r="F26" s="1856"/>
      <c r="G26" s="1871"/>
      <c r="H26" s="1870" t="s">
        <v>246</v>
      </c>
      <c r="I26" s="1856"/>
      <c r="J26" s="939"/>
      <c r="K26" s="1881" t="s">
        <v>1586</v>
      </c>
      <c r="L26" s="1881"/>
      <c r="M26" s="1881"/>
      <c r="N26" s="1881"/>
      <c r="O26" s="1881"/>
      <c r="P26" s="1881"/>
      <c r="Q26" s="1881"/>
      <c r="R26" s="1881"/>
      <c r="S26" s="1881"/>
      <c r="T26" s="1881"/>
      <c r="U26" s="1881"/>
      <c r="V26" s="1881"/>
      <c r="W26" s="1881"/>
      <c r="X26" s="1881"/>
      <c r="Y26" s="937"/>
      <c r="Z26" s="1899" t="s">
        <v>303</v>
      </c>
      <c r="AA26" s="1900"/>
      <c r="AB26" s="1900"/>
      <c r="AC26" s="1900"/>
      <c r="AD26" s="1900"/>
      <c r="AE26" s="1908"/>
      <c r="AF26" s="416"/>
      <c r="AG26" s="1856" t="s">
        <v>1584</v>
      </c>
      <c r="AH26" s="1856"/>
      <c r="AI26" s="1856"/>
      <c r="AJ26" s="1856"/>
      <c r="AK26" s="1856"/>
      <c r="AL26" s="1856"/>
      <c r="AM26" s="1856"/>
      <c r="AN26" s="1856"/>
      <c r="AO26" s="1856"/>
      <c r="AP26" s="1856"/>
      <c r="AQ26" s="1856"/>
      <c r="AR26" s="1856"/>
      <c r="AS26" s="1856"/>
      <c r="AT26" s="1856"/>
      <c r="AU26" s="1856"/>
      <c r="AV26" s="1856"/>
      <c r="AW26" s="396"/>
      <c r="AX26" s="1994"/>
      <c r="AY26" s="1995"/>
      <c r="AZ26" s="1019"/>
      <c r="BA26" s="1019"/>
      <c r="BB26" s="1019"/>
      <c r="BC26" s="1019"/>
      <c r="BD26" s="1019"/>
      <c r="BE26" s="1019"/>
      <c r="BF26" s="1019"/>
      <c r="BG26" s="1019"/>
      <c r="BH26" s="1019"/>
      <c r="BI26" s="1019"/>
      <c r="BJ26" s="1019"/>
      <c r="BK26" s="1019"/>
      <c r="BL26" s="1019"/>
      <c r="BM26" s="386"/>
      <c r="BN26" s="386"/>
      <c r="BO26" s="386"/>
      <c r="BP26" s="380"/>
      <c r="BQ26" s="380"/>
      <c r="BR26" s="380"/>
      <c r="BS26" s="380"/>
      <c r="BT26" s="380"/>
      <c r="BU26" s="380"/>
      <c r="BV26" s="380"/>
      <c r="BW26" s="380"/>
      <c r="BX26" s="380"/>
      <c r="BY26" s="380"/>
      <c r="BZ26" s="380"/>
      <c r="CB26" s="380"/>
      <c r="CC26" s="380"/>
      <c r="CD26" s="380"/>
      <c r="CF26" s="380"/>
      <c r="CG26" s="380"/>
      <c r="CH26" s="380"/>
    </row>
    <row r="27" spans="2:113" ht="13.5" customHeight="1">
      <c r="B27" s="1872"/>
      <c r="C27" s="1859"/>
      <c r="D27" s="1859"/>
      <c r="E27" s="1859"/>
      <c r="F27" s="1859"/>
      <c r="G27" s="1873"/>
      <c r="H27" s="1872" t="s">
        <v>276</v>
      </c>
      <c r="I27" s="1859"/>
      <c r="J27" s="940"/>
      <c r="K27" s="1915" t="s">
        <v>1585</v>
      </c>
      <c r="L27" s="1915"/>
      <c r="M27" s="1915"/>
      <c r="N27" s="1915"/>
      <c r="O27" s="1915"/>
      <c r="P27" s="1915"/>
      <c r="Q27" s="1915"/>
      <c r="R27" s="1915"/>
      <c r="S27" s="1915"/>
      <c r="T27" s="1915"/>
      <c r="U27" s="1915"/>
      <c r="V27" s="1915"/>
      <c r="W27" s="1915"/>
      <c r="X27" s="1915"/>
      <c r="Y27" s="938"/>
      <c r="Z27" s="1903"/>
      <c r="AA27" s="1904"/>
      <c r="AB27" s="1904"/>
      <c r="AC27" s="1904"/>
      <c r="AD27" s="1904"/>
      <c r="AE27" s="1909"/>
      <c r="AF27" s="419"/>
      <c r="AG27" s="1859"/>
      <c r="AH27" s="1859"/>
      <c r="AI27" s="1859"/>
      <c r="AJ27" s="1859"/>
      <c r="AK27" s="1859"/>
      <c r="AL27" s="1859"/>
      <c r="AM27" s="1859"/>
      <c r="AN27" s="1859"/>
      <c r="AO27" s="1859"/>
      <c r="AP27" s="1859"/>
      <c r="AQ27" s="1859"/>
      <c r="AR27" s="1859"/>
      <c r="AS27" s="1859"/>
      <c r="AT27" s="1859"/>
      <c r="AU27" s="1859"/>
      <c r="AV27" s="1859"/>
      <c r="AW27" s="397"/>
      <c r="AX27" s="1994"/>
      <c r="AY27" s="1995"/>
      <c r="AZ27" s="1019"/>
      <c r="BA27" s="1019"/>
      <c r="BB27" s="1019"/>
      <c r="BC27" s="1019"/>
      <c r="BD27" s="1019"/>
      <c r="BE27" s="1019"/>
      <c r="BF27" s="1019"/>
      <c r="BG27" s="1019"/>
      <c r="BH27" s="1019"/>
      <c r="BI27" s="1019"/>
      <c r="BJ27" s="1019"/>
      <c r="BK27" s="1019"/>
      <c r="BL27" s="1019"/>
    </row>
    <row r="28" spans="2:113" ht="9.9499999999999993" customHeight="1">
      <c r="B28" s="955"/>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BJ28" s="386"/>
      <c r="BK28" s="386"/>
      <c r="BL28" s="386"/>
      <c r="BM28" s="386"/>
      <c r="BN28" s="386"/>
      <c r="BO28" s="386"/>
      <c r="BP28" s="386"/>
      <c r="BQ28" s="386"/>
      <c r="BR28" s="386"/>
      <c r="BS28" s="386"/>
      <c r="BT28" s="386"/>
      <c r="BU28" s="386"/>
      <c r="BV28" s="386"/>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row>
    <row r="29" spans="2:113" ht="13.5" customHeight="1">
      <c r="B29" s="1899" t="s">
        <v>563</v>
      </c>
      <c r="C29" s="1900"/>
      <c r="D29" s="1900"/>
      <c r="E29" s="1900"/>
      <c r="F29" s="1900"/>
      <c r="G29" s="1900"/>
      <c r="H29" s="1921" t="s">
        <v>273</v>
      </c>
      <c r="I29" s="1921"/>
      <c r="J29" s="1921"/>
      <c r="K29" s="1921"/>
      <c r="L29" s="1921"/>
      <c r="M29" s="1921"/>
      <c r="N29" s="1921"/>
      <c r="O29" s="1921"/>
      <c r="P29" s="1921"/>
      <c r="Q29" s="1921"/>
      <c r="R29" s="1921"/>
      <c r="S29" s="1921" t="s">
        <v>250</v>
      </c>
      <c r="T29" s="1921"/>
      <c r="U29" s="1921"/>
      <c r="V29" s="1921"/>
      <c r="W29" s="1921"/>
      <c r="X29" s="1921"/>
      <c r="Y29" s="1921"/>
      <c r="Z29" s="1921"/>
      <c r="AA29" s="1921"/>
      <c r="AB29" s="1921"/>
      <c r="AC29" s="1921"/>
      <c r="AD29" s="1921"/>
      <c r="AE29" s="1921"/>
      <c r="AF29" s="1921"/>
      <c r="AG29" s="1921"/>
      <c r="AH29" s="1921"/>
      <c r="AI29" s="1921"/>
      <c r="AJ29" s="1905"/>
      <c r="AK29" s="1921" t="s">
        <v>274</v>
      </c>
      <c r="AL29" s="1921"/>
      <c r="AM29" s="1921"/>
      <c r="AN29" s="1921"/>
      <c r="AO29" s="1921"/>
      <c r="AP29" s="1921"/>
      <c r="AQ29" s="1921"/>
      <c r="AR29" s="1921"/>
      <c r="AS29" s="1921"/>
      <c r="AT29" s="1921"/>
      <c r="AU29" s="1921"/>
      <c r="AV29" s="1921"/>
      <c r="AW29" s="1921"/>
      <c r="BJ29" s="386"/>
      <c r="BK29" s="386"/>
      <c r="BL29" s="386"/>
      <c r="BM29" s="386"/>
      <c r="BN29" s="386"/>
      <c r="BO29" s="386"/>
      <c r="BP29" s="386"/>
      <c r="BQ29" s="386"/>
      <c r="BR29" s="386"/>
      <c r="BS29" s="386"/>
      <c r="BT29" s="386"/>
      <c r="BU29" s="386"/>
      <c r="BV29" s="386"/>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row>
    <row r="30" spans="2:113" ht="13.5" customHeight="1">
      <c r="B30" s="1901"/>
      <c r="C30" s="1902"/>
      <c r="D30" s="1902"/>
      <c r="E30" s="1902"/>
      <c r="F30" s="1902"/>
      <c r="G30" s="1902"/>
      <c r="H30" s="1921"/>
      <c r="I30" s="1921"/>
      <c r="J30" s="1921"/>
      <c r="K30" s="1921"/>
      <c r="L30" s="1921"/>
      <c r="M30" s="1921"/>
      <c r="N30" s="1921"/>
      <c r="O30" s="1921"/>
      <c r="P30" s="1921"/>
      <c r="Q30" s="1921"/>
      <c r="R30" s="1921"/>
      <c r="S30" s="1921"/>
      <c r="T30" s="1921"/>
      <c r="U30" s="1921"/>
      <c r="V30" s="1921"/>
      <c r="W30" s="1921"/>
      <c r="X30" s="1921"/>
      <c r="Y30" s="1921"/>
      <c r="Z30" s="1921"/>
      <c r="AA30" s="1921"/>
      <c r="AB30" s="1921"/>
      <c r="AC30" s="1921"/>
      <c r="AD30" s="1921"/>
      <c r="AE30" s="1921"/>
      <c r="AF30" s="1921"/>
      <c r="AG30" s="1921"/>
      <c r="AH30" s="1921"/>
      <c r="AI30" s="1921"/>
      <c r="AJ30" s="1905"/>
      <c r="AK30" s="1921"/>
      <c r="AL30" s="1921"/>
      <c r="AM30" s="1921"/>
      <c r="AN30" s="1921"/>
      <c r="AO30" s="1921"/>
      <c r="AP30" s="1921"/>
      <c r="AQ30" s="1921"/>
      <c r="AR30" s="1921"/>
      <c r="AS30" s="1921"/>
      <c r="AT30" s="1921"/>
      <c r="AU30" s="1921"/>
      <c r="AV30" s="1921"/>
      <c r="AW30" s="1921"/>
      <c r="BJ30" s="386"/>
      <c r="BK30" s="386"/>
      <c r="BL30" s="386"/>
      <c r="BM30" s="386"/>
      <c r="BN30" s="386"/>
      <c r="BO30" s="386"/>
      <c r="BP30" s="386"/>
      <c r="BQ30" s="386"/>
      <c r="BR30" s="386"/>
      <c r="BS30" s="386"/>
      <c r="BT30" s="386"/>
      <c r="BU30" s="386"/>
      <c r="BV30" s="386"/>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row>
    <row r="31" spans="2:113" ht="13.5" customHeight="1">
      <c r="B31" s="1901"/>
      <c r="C31" s="1902"/>
      <c r="D31" s="1902"/>
      <c r="E31" s="1902"/>
      <c r="F31" s="1902"/>
      <c r="G31" s="1902"/>
      <c r="H31" s="1899"/>
      <c r="I31" s="1900"/>
      <c r="J31" s="1900"/>
      <c r="K31" s="1900"/>
      <c r="L31" s="1900"/>
      <c r="M31" s="1900"/>
      <c r="N31" s="1900"/>
      <c r="O31" s="1907" t="s">
        <v>564</v>
      </c>
      <c r="P31" s="1921"/>
      <c r="Q31" s="1921"/>
      <c r="R31" s="1921"/>
      <c r="S31" s="409" t="s">
        <v>0</v>
      </c>
      <c r="T31" s="937" t="s">
        <v>251</v>
      </c>
      <c r="U31" s="937"/>
      <c r="V31" s="937"/>
      <c r="W31" s="937" t="s">
        <v>0</v>
      </c>
      <c r="X31" s="937" t="s">
        <v>71</v>
      </c>
      <c r="Y31" s="937"/>
      <c r="Z31" s="1856"/>
      <c r="AA31" s="1856"/>
      <c r="AB31" s="1856"/>
      <c r="AC31" s="1856"/>
      <c r="AD31" s="1856"/>
      <c r="AE31" s="1862" t="s">
        <v>277</v>
      </c>
      <c r="AF31" s="1862"/>
      <c r="AG31" s="1862"/>
      <c r="AH31" s="1862"/>
      <c r="AI31" s="1856" t="s">
        <v>278</v>
      </c>
      <c r="AJ31" s="1856"/>
      <c r="AK31" s="1864"/>
      <c r="AL31" s="1865"/>
      <c r="AM31" s="1865"/>
      <c r="AN31" s="1868"/>
      <c r="AO31" s="1868"/>
      <c r="AP31" s="1868" t="s">
        <v>547</v>
      </c>
      <c r="AQ31" s="1868"/>
      <c r="AR31" s="1868"/>
      <c r="AS31" s="1868" t="s">
        <v>548</v>
      </c>
      <c r="AT31" s="1868"/>
      <c r="AU31" s="1868"/>
      <c r="AV31" s="1868" t="s">
        <v>549</v>
      </c>
      <c r="AW31" s="399"/>
      <c r="AY31" s="1839" t="s">
        <v>311</v>
      </c>
      <c r="BA31" s="1840" t="s">
        <v>1801</v>
      </c>
      <c r="BB31" s="1840"/>
      <c r="BC31" s="1840"/>
      <c r="BD31" s="1840"/>
      <c r="BE31" s="1840"/>
      <c r="BF31" s="1840"/>
      <c r="BG31" s="1840"/>
      <c r="BH31" s="1840"/>
      <c r="BI31" s="1840"/>
      <c r="BJ31" s="1840"/>
      <c r="BK31" s="1840"/>
      <c r="BL31" s="1840"/>
      <c r="BM31" s="1840"/>
      <c r="BN31" s="1840"/>
      <c r="BO31" s="1840"/>
      <c r="BP31" s="1840"/>
      <c r="BQ31" s="1840"/>
      <c r="BR31" s="1840"/>
      <c r="BS31" s="1840"/>
      <c r="BT31" s="1840"/>
      <c r="BU31" s="1840"/>
      <c r="BV31" s="1840"/>
      <c r="BW31" s="1840"/>
      <c r="BX31" s="1840"/>
      <c r="BY31" s="1840"/>
      <c r="BZ31" s="1840"/>
      <c r="CA31" s="1840"/>
      <c r="CB31" s="1840"/>
      <c r="CC31" s="1840"/>
      <c r="CD31" s="1840"/>
      <c r="CE31" s="184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row>
    <row r="32" spans="2:113" ht="13.5" customHeight="1">
      <c r="B32" s="1901"/>
      <c r="C32" s="1902"/>
      <c r="D32" s="1902"/>
      <c r="E32" s="1902"/>
      <c r="F32" s="1902"/>
      <c r="G32" s="1902"/>
      <c r="H32" s="1903"/>
      <c r="I32" s="1904"/>
      <c r="J32" s="1904"/>
      <c r="K32" s="1904"/>
      <c r="L32" s="1904"/>
      <c r="M32" s="1904"/>
      <c r="N32" s="1904"/>
      <c r="O32" s="1907"/>
      <c r="P32" s="1921"/>
      <c r="Q32" s="1921"/>
      <c r="R32" s="1921"/>
      <c r="S32" s="420" t="s">
        <v>0</v>
      </c>
      <c r="T32" s="394" t="s">
        <v>72</v>
      </c>
      <c r="U32" s="394"/>
      <c r="V32" s="394"/>
      <c r="W32" s="394" t="s">
        <v>0</v>
      </c>
      <c r="X32" s="394" t="s">
        <v>73</v>
      </c>
      <c r="Y32" s="394"/>
      <c r="Z32" s="1861"/>
      <c r="AA32" s="1861"/>
      <c r="AB32" s="1861"/>
      <c r="AC32" s="1861"/>
      <c r="AD32" s="1861"/>
      <c r="AE32" s="1863"/>
      <c r="AF32" s="1863"/>
      <c r="AG32" s="1863"/>
      <c r="AH32" s="1863"/>
      <c r="AI32" s="1861"/>
      <c r="AJ32" s="1861"/>
      <c r="AK32" s="1866"/>
      <c r="AL32" s="1867"/>
      <c r="AM32" s="1867"/>
      <c r="AN32" s="1869"/>
      <c r="AO32" s="1869"/>
      <c r="AP32" s="1869"/>
      <c r="AQ32" s="1869"/>
      <c r="AR32" s="1869"/>
      <c r="AS32" s="1869"/>
      <c r="AT32" s="1869"/>
      <c r="AU32" s="1869"/>
      <c r="AV32" s="1869"/>
      <c r="AW32" s="401"/>
      <c r="AY32" s="1839"/>
      <c r="BA32" s="1840"/>
      <c r="BB32" s="1840"/>
      <c r="BC32" s="1840"/>
      <c r="BD32" s="1840"/>
      <c r="BE32" s="1840"/>
      <c r="BF32" s="1840"/>
      <c r="BG32" s="1840"/>
      <c r="BH32" s="1840"/>
      <c r="BI32" s="1840"/>
      <c r="BJ32" s="1840"/>
      <c r="BK32" s="1840"/>
      <c r="BL32" s="1840"/>
      <c r="BM32" s="1840"/>
      <c r="BN32" s="1840"/>
      <c r="BO32" s="1840"/>
      <c r="BP32" s="1840"/>
      <c r="BQ32" s="1840"/>
      <c r="BR32" s="1840"/>
      <c r="BS32" s="1840"/>
      <c r="BT32" s="1840"/>
      <c r="BU32" s="1840"/>
      <c r="BV32" s="1840"/>
      <c r="BW32" s="1840"/>
      <c r="BX32" s="1840"/>
      <c r="BY32" s="1840"/>
      <c r="BZ32" s="1840"/>
      <c r="CA32" s="1840"/>
      <c r="CB32" s="1840"/>
      <c r="CC32" s="1840"/>
      <c r="CD32" s="1840"/>
      <c r="CE32" s="184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row>
    <row r="33" spans="2:123" ht="13.5" customHeight="1">
      <c r="B33" s="1901"/>
      <c r="C33" s="1902"/>
      <c r="D33" s="1902"/>
      <c r="E33" s="1902"/>
      <c r="F33" s="1902"/>
      <c r="G33" s="1902"/>
      <c r="H33" s="1899"/>
      <c r="I33" s="1900"/>
      <c r="J33" s="1900"/>
      <c r="K33" s="1900"/>
      <c r="L33" s="1900"/>
      <c r="M33" s="1900"/>
      <c r="N33" s="1900"/>
      <c r="O33" s="1907" t="s">
        <v>564</v>
      </c>
      <c r="P33" s="1921"/>
      <c r="Q33" s="1921"/>
      <c r="R33" s="1921"/>
      <c r="S33" s="409" t="s">
        <v>0</v>
      </c>
      <c r="T33" s="937" t="s">
        <v>251</v>
      </c>
      <c r="U33" s="937"/>
      <c r="V33" s="937"/>
      <c r="W33" s="937" t="s">
        <v>0</v>
      </c>
      <c r="X33" s="937" t="s">
        <v>71</v>
      </c>
      <c r="Y33" s="937"/>
      <c r="Z33" s="1856"/>
      <c r="AA33" s="1856"/>
      <c r="AB33" s="1856"/>
      <c r="AC33" s="1856"/>
      <c r="AD33" s="1856"/>
      <c r="AE33" s="1862" t="s">
        <v>277</v>
      </c>
      <c r="AF33" s="1862"/>
      <c r="AG33" s="1862"/>
      <c r="AH33" s="1862"/>
      <c r="AI33" s="1856" t="s">
        <v>278</v>
      </c>
      <c r="AJ33" s="1871"/>
      <c r="AK33" s="1922"/>
      <c r="AL33" s="1923"/>
      <c r="AM33" s="1923"/>
      <c r="AN33" s="1886"/>
      <c r="AO33" s="1886"/>
      <c r="AP33" s="1886" t="s">
        <v>547</v>
      </c>
      <c r="AQ33" s="1886"/>
      <c r="AR33" s="1886"/>
      <c r="AS33" s="1886" t="s">
        <v>548</v>
      </c>
      <c r="AT33" s="1886"/>
      <c r="AU33" s="1886"/>
      <c r="AV33" s="1886" t="s">
        <v>549</v>
      </c>
      <c r="AW33" s="421"/>
      <c r="AY33" s="1839" t="s">
        <v>311</v>
      </c>
      <c r="BA33" s="1840" t="s">
        <v>1801</v>
      </c>
      <c r="BB33" s="1840"/>
      <c r="BC33" s="1840"/>
      <c r="BD33" s="1840"/>
      <c r="BE33" s="1840"/>
      <c r="BF33" s="1840"/>
      <c r="BG33" s="1840"/>
      <c r="BH33" s="1840"/>
      <c r="BI33" s="1840"/>
      <c r="BJ33" s="1840"/>
      <c r="BK33" s="1840"/>
      <c r="BL33" s="1840"/>
      <c r="BM33" s="1840"/>
      <c r="BN33" s="1840"/>
      <c r="BO33" s="1840"/>
      <c r="BP33" s="1840"/>
      <c r="BQ33" s="1840"/>
      <c r="BR33" s="1840"/>
      <c r="BS33" s="1840"/>
      <c r="BT33" s="1840"/>
      <c r="BU33" s="1840"/>
      <c r="BV33" s="1840"/>
      <c r="BW33" s="1840"/>
      <c r="BX33" s="1840"/>
      <c r="BY33" s="1840"/>
      <c r="BZ33" s="1840"/>
      <c r="CA33" s="1840"/>
      <c r="CB33" s="1840"/>
      <c r="CC33" s="1840"/>
      <c r="CD33" s="1840"/>
      <c r="CE33" s="184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row>
    <row r="34" spans="2:123" ht="13.5" customHeight="1">
      <c r="B34" s="1903"/>
      <c r="C34" s="1904"/>
      <c r="D34" s="1904"/>
      <c r="E34" s="1904"/>
      <c r="F34" s="1904"/>
      <c r="G34" s="1904"/>
      <c r="H34" s="1903"/>
      <c r="I34" s="1904"/>
      <c r="J34" s="1904"/>
      <c r="K34" s="1904"/>
      <c r="L34" s="1904"/>
      <c r="M34" s="1904"/>
      <c r="N34" s="1904"/>
      <c r="O34" s="1907"/>
      <c r="P34" s="1921"/>
      <c r="Q34" s="1921"/>
      <c r="R34" s="1921"/>
      <c r="S34" s="411" t="s">
        <v>0</v>
      </c>
      <c r="T34" s="938" t="s">
        <v>72</v>
      </c>
      <c r="U34" s="938"/>
      <c r="V34" s="938"/>
      <c r="W34" s="938" t="s">
        <v>573</v>
      </c>
      <c r="X34" s="938" t="s">
        <v>73</v>
      </c>
      <c r="Y34" s="938"/>
      <c r="Z34" s="1859"/>
      <c r="AA34" s="1859"/>
      <c r="AB34" s="1859"/>
      <c r="AC34" s="1859"/>
      <c r="AD34" s="1859"/>
      <c r="AE34" s="1917"/>
      <c r="AF34" s="1917"/>
      <c r="AG34" s="1917"/>
      <c r="AH34" s="1917"/>
      <c r="AI34" s="1859"/>
      <c r="AJ34" s="1873"/>
      <c r="AK34" s="1866"/>
      <c r="AL34" s="1867"/>
      <c r="AM34" s="1867"/>
      <c r="AN34" s="1869"/>
      <c r="AO34" s="1869"/>
      <c r="AP34" s="1869"/>
      <c r="AQ34" s="1869"/>
      <c r="AR34" s="1869"/>
      <c r="AS34" s="1869"/>
      <c r="AT34" s="1869"/>
      <c r="AU34" s="1869"/>
      <c r="AV34" s="1869"/>
      <c r="AW34" s="401"/>
      <c r="AY34" s="1839"/>
      <c r="BA34" s="1840"/>
      <c r="BB34" s="1840"/>
      <c r="BC34" s="1840"/>
      <c r="BD34" s="1840"/>
      <c r="BE34" s="1840"/>
      <c r="BF34" s="1840"/>
      <c r="BG34" s="1840"/>
      <c r="BH34" s="1840"/>
      <c r="BI34" s="1840"/>
      <c r="BJ34" s="1840"/>
      <c r="BK34" s="1840"/>
      <c r="BL34" s="1840"/>
      <c r="BM34" s="1840"/>
      <c r="BN34" s="1840"/>
      <c r="BO34" s="1840"/>
      <c r="BP34" s="1840"/>
      <c r="BQ34" s="1840"/>
      <c r="BR34" s="1840"/>
      <c r="BS34" s="1840"/>
      <c r="BT34" s="1840"/>
      <c r="BU34" s="1840"/>
      <c r="BV34" s="1840"/>
      <c r="BW34" s="1840"/>
      <c r="BX34" s="1840"/>
      <c r="BY34" s="1840"/>
      <c r="BZ34" s="1840"/>
      <c r="CA34" s="1840"/>
      <c r="CB34" s="1840"/>
      <c r="CC34" s="1840"/>
      <c r="CD34" s="1840"/>
      <c r="CE34" s="1840"/>
      <c r="CF34" s="380"/>
      <c r="CG34" s="380"/>
      <c r="CH34" s="380"/>
      <c r="CI34" s="380"/>
      <c r="CJ34" s="380"/>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380"/>
    </row>
    <row r="35" spans="2:123" ht="9.9499999999999993" customHeight="1">
      <c r="B35" s="955"/>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BJ35" s="386"/>
      <c r="BK35" s="386"/>
      <c r="BL35" s="386"/>
      <c r="BM35" s="386"/>
      <c r="BN35" s="386"/>
      <c r="BO35" s="386"/>
      <c r="BP35" s="386"/>
      <c r="BQ35" s="386"/>
      <c r="BR35" s="386"/>
      <c r="BS35" s="386"/>
      <c r="BT35" s="386"/>
      <c r="BU35" s="386"/>
      <c r="BV35" s="386"/>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row>
    <row r="36" spans="2:123" ht="13.5" customHeight="1">
      <c r="B36" s="1910" t="s">
        <v>574</v>
      </c>
      <c r="C36" s="1910"/>
      <c r="D36" s="1910"/>
      <c r="E36" s="1910"/>
      <c r="F36" s="1910"/>
      <c r="G36" s="1910"/>
      <c r="H36" s="436">
        <v>4</v>
      </c>
      <c r="I36" s="1900" t="s">
        <v>576</v>
      </c>
      <c r="J36" s="1900"/>
      <c r="K36" s="1900"/>
      <c r="L36" s="1900"/>
      <c r="M36" s="1908"/>
      <c r="N36" s="1890" t="s">
        <v>586</v>
      </c>
      <c r="O36" s="1891"/>
      <c r="P36" s="1891"/>
      <c r="Q36" s="1891"/>
      <c r="R36" s="1891"/>
      <c r="S36" s="1891"/>
      <c r="T36" s="1891"/>
      <c r="U36" s="1891"/>
      <c r="V36" s="1891"/>
      <c r="W36" s="1891"/>
      <c r="X36" s="1891"/>
      <c r="Y36" s="1891"/>
      <c r="Z36" s="1874" t="s">
        <v>1378</v>
      </c>
      <c r="AA36" s="1874"/>
      <c r="AB36" s="1874"/>
      <c r="AC36" s="1874"/>
      <c r="AD36" s="1874"/>
      <c r="AE36" s="1874"/>
      <c r="AF36" s="1874"/>
      <c r="AG36" s="1874"/>
      <c r="AH36" s="1874"/>
      <c r="AI36" s="1874"/>
      <c r="AJ36" s="1874"/>
      <c r="AK36" s="1874"/>
      <c r="AL36" s="1874" t="s">
        <v>585</v>
      </c>
      <c r="AM36" s="1874"/>
      <c r="AN36" s="1874"/>
      <c r="AO36" s="1874"/>
      <c r="AP36" s="1874"/>
      <c r="AQ36" s="1874"/>
      <c r="AR36" s="1874"/>
      <c r="AS36" s="1874"/>
      <c r="AT36" s="1874"/>
      <c r="AU36" s="1874"/>
      <c r="AV36" s="1874"/>
      <c r="AW36" s="1874"/>
      <c r="AY36" s="1834" t="s">
        <v>311</v>
      </c>
      <c r="AZ36" s="1144"/>
      <c r="BA36" s="1144"/>
      <c r="BB36" s="1835" t="s">
        <v>1384</v>
      </c>
      <c r="BC36" s="1835"/>
      <c r="BD36" s="1835"/>
      <c r="BE36" s="1835"/>
      <c r="BF36" s="1835"/>
      <c r="BG36" s="1835"/>
      <c r="BH36" s="1835"/>
      <c r="BI36" s="1835"/>
      <c r="BJ36" s="1835"/>
      <c r="BK36" s="1835"/>
      <c r="BL36" s="1835"/>
      <c r="BM36" s="1835"/>
      <c r="BN36" s="1835"/>
      <c r="BO36" s="1835"/>
      <c r="BP36" s="1835"/>
      <c r="BQ36" s="1835"/>
      <c r="BR36" s="1835"/>
      <c r="BS36" s="1835"/>
      <c r="BT36" s="1835"/>
      <c r="BU36" s="1835"/>
      <c r="BV36" s="1835"/>
      <c r="BW36" s="1835"/>
      <c r="BX36" s="1835"/>
      <c r="BY36" s="1835"/>
      <c r="BZ36" s="1835"/>
      <c r="CA36" s="1835"/>
      <c r="CB36" s="1835"/>
      <c r="CC36" s="1835"/>
      <c r="CD36" s="1835"/>
      <c r="CE36" s="1835"/>
      <c r="CF36" s="1835"/>
      <c r="CG36" s="1835"/>
      <c r="CH36" s="1835"/>
      <c r="CI36" s="1835"/>
      <c r="CV36" s="380"/>
      <c r="CW36" s="380"/>
      <c r="CX36" s="380"/>
      <c r="CY36" s="380"/>
      <c r="CZ36" s="380"/>
      <c r="DA36" s="380"/>
      <c r="DB36" s="380"/>
      <c r="DC36" s="380"/>
      <c r="DD36" s="380"/>
      <c r="DE36" s="380"/>
      <c r="DF36" s="380"/>
      <c r="DG36" s="380"/>
      <c r="DH36" s="380"/>
      <c r="DI36" s="380"/>
    </row>
    <row r="37" spans="2:123" ht="13.5" customHeight="1">
      <c r="B37" s="1910"/>
      <c r="C37" s="1910"/>
      <c r="D37" s="1910"/>
      <c r="E37" s="1910"/>
      <c r="F37" s="1910"/>
      <c r="G37" s="1910"/>
      <c r="H37" s="419"/>
      <c r="I37" s="1904"/>
      <c r="J37" s="1904"/>
      <c r="K37" s="1904"/>
      <c r="L37" s="1904"/>
      <c r="M37" s="1909"/>
      <c r="N37" s="429" t="s">
        <v>0</v>
      </c>
      <c r="O37" s="430" t="s">
        <v>572</v>
      </c>
      <c r="P37" s="431"/>
      <c r="Q37" s="431" t="s">
        <v>0</v>
      </c>
      <c r="R37" s="430" t="s">
        <v>571</v>
      </c>
      <c r="S37" s="431"/>
      <c r="T37" s="431"/>
      <c r="U37" s="431" t="s">
        <v>0</v>
      </c>
      <c r="V37" s="431" t="s">
        <v>279</v>
      </c>
      <c r="W37" s="431"/>
      <c r="X37" s="431"/>
      <c r="Y37" s="432"/>
      <c r="Z37" s="429" t="s">
        <v>0</v>
      </c>
      <c r="AA37" s="430" t="s">
        <v>572</v>
      </c>
      <c r="AB37" s="431"/>
      <c r="AC37" s="431" t="s">
        <v>0</v>
      </c>
      <c r="AD37" s="430" t="s">
        <v>571</v>
      </c>
      <c r="AE37" s="431"/>
      <c r="AF37" s="431"/>
      <c r="AG37" s="431" t="s">
        <v>0</v>
      </c>
      <c r="AH37" s="430" t="s">
        <v>279</v>
      </c>
      <c r="AI37" s="431"/>
      <c r="AJ37" s="431"/>
      <c r="AK37" s="432"/>
      <c r="AL37" s="429" t="s">
        <v>0</v>
      </c>
      <c r="AM37" s="430" t="s">
        <v>572</v>
      </c>
      <c r="AN37" s="431"/>
      <c r="AO37" s="431" t="s">
        <v>0</v>
      </c>
      <c r="AP37" s="430" t="s">
        <v>571</v>
      </c>
      <c r="AQ37" s="431"/>
      <c r="AR37" s="431"/>
      <c r="AS37" s="431" t="s">
        <v>0</v>
      </c>
      <c r="AT37" s="430" t="s">
        <v>279</v>
      </c>
      <c r="AU37" s="431"/>
      <c r="AV37" s="431"/>
      <c r="AW37" s="432"/>
      <c r="AY37" s="1834"/>
      <c r="AZ37" s="1144"/>
      <c r="BA37" s="1144"/>
      <c r="BB37" s="1835"/>
      <c r="BC37" s="1835"/>
      <c r="BD37" s="1835"/>
      <c r="BE37" s="1835"/>
      <c r="BF37" s="1835"/>
      <c r="BG37" s="1835"/>
      <c r="BH37" s="1835"/>
      <c r="BI37" s="1835"/>
      <c r="BJ37" s="1835"/>
      <c r="BK37" s="1835"/>
      <c r="BL37" s="1835"/>
      <c r="BM37" s="1835"/>
      <c r="BN37" s="1835"/>
      <c r="BO37" s="1835"/>
      <c r="BP37" s="1835"/>
      <c r="BQ37" s="1835"/>
      <c r="BR37" s="1835"/>
      <c r="BS37" s="1835"/>
      <c r="BT37" s="1835"/>
      <c r="BU37" s="1835"/>
      <c r="BV37" s="1835"/>
      <c r="BW37" s="1835"/>
      <c r="BX37" s="1835"/>
      <c r="BY37" s="1835"/>
      <c r="BZ37" s="1835"/>
      <c r="CA37" s="1835"/>
      <c r="CB37" s="1835"/>
      <c r="CC37" s="1835"/>
      <c r="CD37" s="1835"/>
      <c r="CE37" s="1835"/>
      <c r="CF37" s="1835"/>
      <c r="CG37" s="1835"/>
      <c r="CH37" s="1835"/>
      <c r="CI37" s="1835"/>
      <c r="CV37" s="380"/>
      <c r="CW37" s="380"/>
      <c r="CX37" s="380"/>
      <c r="CY37" s="380"/>
      <c r="CZ37" s="380"/>
      <c r="DA37" s="380"/>
      <c r="DB37" s="380"/>
      <c r="DC37" s="380"/>
      <c r="DD37" s="380"/>
      <c r="DE37" s="380"/>
      <c r="DF37" s="380"/>
      <c r="DG37" s="380"/>
      <c r="DH37" s="380"/>
      <c r="DI37" s="380"/>
    </row>
    <row r="38" spans="2:123" ht="13.5" customHeight="1">
      <c r="B38" s="1910"/>
      <c r="C38" s="1910"/>
      <c r="D38" s="1910"/>
      <c r="E38" s="1910"/>
      <c r="F38" s="1910"/>
      <c r="G38" s="1910"/>
      <c r="H38" s="1910" t="s">
        <v>1806</v>
      </c>
      <c r="I38" s="1910"/>
      <c r="J38" s="1910"/>
      <c r="K38" s="1910"/>
      <c r="L38" s="1910"/>
      <c r="M38" s="1910"/>
      <c r="N38" s="1870" t="s">
        <v>616</v>
      </c>
      <c r="O38" s="1856"/>
      <c r="P38" s="1856"/>
      <c r="Q38" s="1856"/>
      <c r="R38" s="1856"/>
      <c r="S38" s="1856"/>
      <c r="T38" s="1856"/>
      <c r="U38" s="1856"/>
      <c r="V38" s="1856"/>
      <c r="W38" s="1856"/>
      <c r="X38" s="1856"/>
      <c r="Y38" s="1871"/>
      <c r="Z38" s="1955" t="s">
        <v>617</v>
      </c>
      <c r="AA38" s="1868"/>
      <c r="AB38" s="1868"/>
      <c r="AC38" s="1868"/>
      <c r="AD38" s="1868"/>
      <c r="AE38" s="1868"/>
      <c r="AF38" s="1868"/>
      <c r="AG38" s="1868"/>
      <c r="AH38" s="1955" t="s">
        <v>1379</v>
      </c>
      <c r="AI38" s="1868"/>
      <c r="AJ38" s="1868"/>
      <c r="AK38" s="1868"/>
      <c r="AL38" s="1868"/>
      <c r="AM38" s="1868"/>
      <c r="AN38" s="1868"/>
      <c r="AO38" s="1919"/>
      <c r="AP38" s="1868" t="s">
        <v>618</v>
      </c>
      <c r="AQ38" s="1868"/>
      <c r="AR38" s="1868"/>
      <c r="AS38" s="1868"/>
      <c r="AT38" s="1868"/>
      <c r="AU38" s="1868"/>
      <c r="AV38" s="1868"/>
      <c r="AW38" s="1919"/>
      <c r="AY38" s="1834" t="s">
        <v>311</v>
      </c>
      <c r="AZ38" s="1144"/>
      <c r="BA38" s="1144"/>
      <c r="BB38" s="1835" t="s">
        <v>1385</v>
      </c>
      <c r="BC38" s="1835"/>
      <c r="BD38" s="1835"/>
      <c r="BE38" s="1835"/>
      <c r="BF38" s="1835"/>
      <c r="BG38" s="1835"/>
      <c r="BH38" s="1835"/>
      <c r="BI38" s="1835"/>
      <c r="BJ38" s="1835"/>
      <c r="BK38" s="1835"/>
      <c r="BL38" s="1835"/>
      <c r="BM38" s="1835"/>
      <c r="BN38" s="1835"/>
      <c r="BO38" s="1835"/>
      <c r="BP38" s="1835"/>
      <c r="BQ38" s="1835"/>
      <c r="BR38" s="1835"/>
      <c r="BS38" s="1835"/>
      <c r="BT38" s="1835"/>
      <c r="BU38" s="1835"/>
      <c r="BV38" s="1835"/>
      <c r="BW38" s="1835"/>
      <c r="BX38" s="1835"/>
      <c r="BY38" s="1835"/>
      <c r="BZ38" s="1835"/>
      <c r="CA38" s="1835"/>
      <c r="CB38" s="1835"/>
      <c r="CC38" s="1835"/>
      <c r="CD38" s="1835"/>
      <c r="CE38" s="1835"/>
      <c r="CF38" s="1835"/>
      <c r="CG38" s="1835"/>
      <c r="CH38" s="1835"/>
      <c r="CI38" s="1835"/>
      <c r="CV38" s="380"/>
      <c r="CW38" s="380"/>
      <c r="CX38" s="380"/>
      <c r="CY38" s="380"/>
      <c r="CZ38" s="380"/>
      <c r="DA38" s="380"/>
      <c r="DB38" s="380"/>
      <c r="DC38" s="380"/>
      <c r="DD38" s="380"/>
      <c r="DE38" s="380"/>
      <c r="DF38" s="380"/>
      <c r="DG38" s="380"/>
      <c r="DH38" s="380"/>
      <c r="DI38" s="380"/>
    </row>
    <row r="39" spans="2:123" ht="13.5" customHeight="1">
      <c r="B39" s="1910"/>
      <c r="C39" s="1910"/>
      <c r="D39" s="1910"/>
      <c r="E39" s="1910"/>
      <c r="F39" s="1910"/>
      <c r="G39" s="1910"/>
      <c r="H39" s="1910"/>
      <c r="I39" s="1910"/>
      <c r="J39" s="1910"/>
      <c r="K39" s="1910"/>
      <c r="L39" s="1910"/>
      <c r="M39" s="1910"/>
      <c r="N39" s="1887"/>
      <c r="O39" s="1888"/>
      <c r="P39" s="1888"/>
      <c r="Q39" s="1888"/>
      <c r="R39" s="1888"/>
      <c r="S39" s="1888"/>
      <c r="T39" s="1888"/>
      <c r="U39" s="1888"/>
      <c r="V39" s="1888"/>
      <c r="W39" s="1888"/>
      <c r="X39" s="1888"/>
      <c r="Y39" s="1889"/>
      <c r="Z39" s="1887"/>
      <c r="AA39" s="1888"/>
      <c r="AB39" s="1888"/>
      <c r="AC39" s="1888"/>
      <c r="AD39" s="1888"/>
      <c r="AE39" s="1888"/>
      <c r="AF39" s="1888"/>
      <c r="AG39" s="1889"/>
      <c r="AH39" s="1887"/>
      <c r="AI39" s="1888"/>
      <c r="AJ39" s="1888"/>
      <c r="AK39" s="1888"/>
      <c r="AL39" s="1888"/>
      <c r="AM39" s="1888"/>
      <c r="AN39" s="1888"/>
      <c r="AO39" s="1889"/>
      <c r="AP39" s="1887"/>
      <c r="AQ39" s="1888"/>
      <c r="AR39" s="1888"/>
      <c r="AS39" s="1888"/>
      <c r="AT39" s="1888"/>
      <c r="AU39" s="1888"/>
      <c r="AV39" s="1888"/>
      <c r="AW39" s="1889"/>
      <c r="AY39" s="1834"/>
      <c r="AZ39" s="1137"/>
      <c r="BA39" s="1137"/>
      <c r="BB39" s="1835"/>
      <c r="BC39" s="1835"/>
      <c r="BD39" s="1835"/>
      <c r="BE39" s="1835"/>
      <c r="BF39" s="1835"/>
      <c r="BG39" s="1835"/>
      <c r="BH39" s="1835"/>
      <c r="BI39" s="1835"/>
      <c r="BJ39" s="1835"/>
      <c r="BK39" s="1835"/>
      <c r="BL39" s="1835"/>
      <c r="BM39" s="1835"/>
      <c r="BN39" s="1835"/>
      <c r="BO39" s="1835"/>
      <c r="BP39" s="1835"/>
      <c r="BQ39" s="1835"/>
      <c r="BR39" s="1835"/>
      <c r="BS39" s="1835"/>
      <c r="BT39" s="1835"/>
      <c r="BU39" s="1835"/>
      <c r="BV39" s="1835"/>
      <c r="BW39" s="1835"/>
      <c r="BX39" s="1835"/>
      <c r="BY39" s="1835"/>
      <c r="BZ39" s="1835"/>
      <c r="CA39" s="1835"/>
      <c r="CB39" s="1835"/>
      <c r="CC39" s="1835"/>
      <c r="CD39" s="1835"/>
      <c r="CE39" s="1835"/>
      <c r="CF39" s="1835"/>
      <c r="CG39" s="1835"/>
      <c r="CH39" s="1835"/>
      <c r="CI39" s="1835"/>
      <c r="CV39" s="380"/>
      <c r="CW39" s="380"/>
      <c r="CX39" s="380"/>
      <c r="CY39" s="380"/>
      <c r="CZ39" s="380"/>
      <c r="DA39" s="380"/>
      <c r="DB39" s="380"/>
      <c r="DC39" s="380"/>
      <c r="DD39" s="380"/>
      <c r="DE39" s="380"/>
      <c r="DF39" s="380"/>
      <c r="DG39" s="380"/>
      <c r="DH39" s="380"/>
      <c r="DI39" s="380"/>
    </row>
    <row r="40" spans="2:123" ht="9.9499999999999993" customHeight="1">
      <c r="B40" s="955"/>
      <c r="C40" s="95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Y40" s="1967" t="s">
        <v>311</v>
      </c>
      <c r="AZ40" s="1227"/>
      <c r="BA40" s="1227"/>
      <c r="BB40" s="1840" t="s">
        <v>1803</v>
      </c>
      <c r="BC40" s="1840"/>
      <c r="BD40" s="1840"/>
      <c r="BE40" s="1840"/>
      <c r="BF40" s="1840"/>
      <c r="BG40" s="1840"/>
      <c r="BH40" s="1840"/>
      <c r="BI40" s="1840"/>
      <c r="BJ40" s="1840"/>
      <c r="BK40" s="1840"/>
      <c r="BL40" s="1840"/>
      <c r="BM40" s="1840"/>
      <c r="BN40" s="1840"/>
      <c r="BO40" s="1840"/>
      <c r="BP40" s="1840"/>
      <c r="BQ40" s="1840"/>
      <c r="BR40" s="1840"/>
      <c r="BS40" s="1840"/>
      <c r="BT40" s="1840"/>
      <c r="BU40" s="1840"/>
      <c r="BV40" s="1840"/>
      <c r="BW40" s="1840"/>
      <c r="BX40" s="1840"/>
      <c r="BY40" s="1840"/>
      <c r="BZ40" s="1840"/>
      <c r="CA40" s="1840"/>
      <c r="CB40" s="1840"/>
      <c r="CC40" s="1840"/>
      <c r="CD40" s="1840"/>
      <c r="CE40" s="1840"/>
      <c r="CF40" s="1840"/>
      <c r="CG40" s="950"/>
      <c r="CH40" s="950"/>
      <c r="CV40" s="380"/>
      <c r="CW40" s="380"/>
      <c r="CX40" s="380"/>
      <c r="CY40" s="380"/>
      <c r="CZ40" s="380"/>
      <c r="DA40" s="380"/>
      <c r="DB40" s="380"/>
      <c r="DC40" s="380"/>
      <c r="DD40" s="380"/>
      <c r="DE40" s="380"/>
      <c r="DF40" s="380"/>
      <c r="DG40" s="380"/>
      <c r="DH40" s="380"/>
      <c r="DI40" s="380"/>
    </row>
    <row r="41" spans="2:123" ht="14.1" customHeight="1">
      <c r="B41" s="1973" t="s">
        <v>639</v>
      </c>
      <c r="C41" s="1974"/>
      <c r="D41" s="1974"/>
      <c r="E41" s="1974"/>
      <c r="F41" s="1974"/>
      <c r="G41" s="1974"/>
      <c r="H41" s="1974"/>
      <c r="I41" s="1975"/>
      <c r="J41" s="937"/>
      <c r="K41" s="1856"/>
      <c r="L41" s="1856"/>
      <c r="M41" s="1856"/>
      <c r="N41" s="1856"/>
      <c r="O41" s="1856"/>
      <c r="P41" s="1856"/>
      <c r="Q41" s="1856"/>
      <c r="R41" s="1856"/>
      <c r="S41" s="1856"/>
      <c r="T41" s="1856"/>
      <c r="U41" s="1856"/>
      <c r="V41" s="1856"/>
      <c r="W41" s="1856"/>
      <c r="X41" s="1856"/>
      <c r="Y41" s="941"/>
      <c r="Z41" s="956"/>
      <c r="AA41" s="1870" t="s">
        <v>282</v>
      </c>
      <c r="AB41" s="1856"/>
      <c r="AC41" s="1856"/>
      <c r="AD41" s="1856"/>
      <c r="AE41" s="1856"/>
      <c r="AF41" s="1856"/>
      <c r="AG41" s="1856"/>
      <c r="AH41" s="1871"/>
      <c r="AI41" s="409"/>
      <c r="AJ41" s="939"/>
      <c r="AK41" s="1881"/>
      <c r="AL41" s="1881"/>
      <c r="AM41" s="1881"/>
      <c r="AN41" s="1881"/>
      <c r="AO41" s="1881"/>
      <c r="AP41" s="1881"/>
      <c r="AQ41" s="1881"/>
      <c r="AR41" s="1881"/>
      <c r="AS41" s="1881"/>
      <c r="AT41" s="1881"/>
      <c r="AU41" s="1881"/>
      <c r="AV41" s="1881"/>
      <c r="AW41" s="1882"/>
      <c r="AY41" s="1967"/>
      <c r="AZ41" s="1227"/>
      <c r="BA41" s="1227"/>
      <c r="BB41" s="1840"/>
      <c r="BC41" s="1840"/>
      <c r="BD41" s="1840"/>
      <c r="BE41" s="1840"/>
      <c r="BF41" s="1840"/>
      <c r="BG41" s="1840"/>
      <c r="BH41" s="1840"/>
      <c r="BI41" s="1840"/>
      <c r="BJ41" s="1840"/>
      <c r="BK41" s="1840"/>
      <c r="BL41" s="1840"/>
      <c r="BM41" s="1840"/>
      <c r="BN41" s="1840"/>
      <c r="BO41" s="1840"/>
      <c r="BP41" s="1840"/>
      <c r="BQ41" s="1840"/>
      <c r="BR41" s="1840"/>
      <c r="BS41" s="1840"/>
      <c r="BT41" s="1840"/>
      <c r="BU41" s="1840"/>
      <c r="BV41" s="1840"/>
      <c r="BW41" s="1840"/>
      <c r="BX41" s="1840"/>
      <c r="BY41" s="1840"/>
      <c r="BZ41" s="1840"/>
      <c r="CA41" s="1840"/>
      <c r="CB41" s="1840"/>
      <c r="CC41" s="1840"/>
      <c r="CD41" s="1840"/>
      <c r="CE41" s="1840"/>
      <c r="CF41" s="1840"/>
      <c r="CN41" s="380"/>
      <c r="CO41" s="380"/>
      <c r="CP41" s="380"/>
      <c r="CQ41" s="380"/>
      <c r="CR41" s="380"/>
      <c r="CS41" s="380"/>
      <c r="CV41" s="380"/>
      <c r="CW41" s="380"/>
      <c r="CX41" s="380"/>
      <c r="CY41" s="380"/>
      <c r="CZ41" s="380"/>
      <c r="DA41" s="380"/>
      <c r="DB41" s="380"/>
      <c r="DC41" s="380"/>
      <c r="DD41" s="380"/>
      <c r="DE41" s="380"/>
      <c r="DF41" s="380"/>
      <c r="DG41" s="380"/>
      <c r="DH41" s="380"/>
      <c r="DI41" s="380"/>
    </row>
    <row r="42" spans="2:123" ht="14.1" customHeight="1">
      <c r="B42" s="1976"/>
      <c r="C42" s="1977"/>
      <c r="D42" s="1977"/>
      <c r="E42" s="1977"/>
      <c r="F42" s="1977"/>
      <c r="G42" s="1977"/>
      <c r="H42" s="1977"/>
      <c r="I42" s="1978"/>
      <c r="J42" s="394"/>
      <c r="K42" s="1859"/>
      <c r="L42" s="1859"/>
      <c r="M42" s="1859"/>
      <c r="N42" s="1859"/>
      <c r="O42" s="1859"/>
      <c r="P42" s="1859"/>
      <c r="Q42" s="1859"/>
      <c r="R42" s="1859"/>
      <c r="S42" s="1859"/>
      <c r="T42" s="1859"/>
      <c r="U42" s="1859"/>
      <c r="V42" s="1859"/>
      <c r="W42" s="1859"/>
      <c r="X42" s="1859"/>
      <c r="Y42" s="956"/>
      <c r="Z42" s="956"/>
      <c r="AA42" s="1872"/>
      <c r="AB42" s="1859"/>
      <c r="AC42" s="1859"/>
      <c r="AD42" s="1859"/>
      <c r="AE42" s="1859"/>
      <c r="AF42" s="1859"/>
      <c r="AG42" s="1859"/>
      <c r="AH42" s="1873"/>
      <c r="AI42" s="411"/>
      <c r="AJ42" s="955"/>
      <c r="AK42" s="1884"/>
      <c r="AL42" s="1884"/>
      <c r="AM42" s="1884"/>
      <c r="AN42" s="1884"/>
      <c r="AO42" s="1884"/>
      <c r="AP42" s="1884"/>
      <c r="AQ42" s="1884"/>
      <c r="AR42" s="1884"/>
      <c r="AS42" s="1884"/>
      <c r="AT42" s="1884"/>
      <c r="AU42" s="1884"/>
      <c r="AV42" s="1884"/>
      <c r="AW42" s="1885"/>
      <c r="CN42" s="380"/>
      <c r="CO42" s="380"/>
      <c r="CP42" s="380"/>
      <c r="CQ42" s="380"/>
      <c r="CR42" s="380"/>
      <c r="CS42" s="380"/>
      <c r="CV42" s="380"/>
      <c r="CW42" s="380"/>
      <c r="CX42" s="380"/>
      <c r="CY42" s="380"/>
      <c r="CZ42" s="380"/>
      <c r="DA42" s="380"/>
      <c r="DB42" s="380"/>
      <c r="DC42" s="380"/>
      <c r="DD42" s="380"/>
      <c r="DE42" s="380"/>
      <c r="DF42" s="380"/>
      <c r="DG42" s="380"/>
      <c r="DH42" s="380"/>
      <c r="DI42" s="380"/>
    </row>
    <row r="43" spans="2:123" ht="14.1" customHeight="1">
      <c r="B43" s="954"/>
      <c r="C43" s="955"/>
      <c r="D43" s="1899" t="s">
        <v>631</v>
      </c>
      <c r="E43" s="1856"/>
      <c r="F43" s="1856"/>
      <c r="G43" s="1856"/>
      <c r="H43" s="1856"/>
      <c r="I43" s="1871"/>
      <c r="J43" s="937"/>
      <c r="K43" s="1856"/>
      <c r="L43" s="1856"/>
      <c r="M43" s="1856"/>
      <c r="N43" s="1856"/>
      <c r="O43" s="1856"/>
      <c r="P43" s="1856"/>
      <c r="Q43" s="1856"/>
      <c r="R43" s="1856"/>
      <c r="S43" s="1856"/>
      <c r="T43" s="1856"/>
      <c r="U43" s="1856"/>
      <c r="V43" s="1856"/>
      <c r="W43" s="1856"/>
      <c r="X43" s="1856"/>
      <c r="Y43" s="941"/>
      <c r="Z43" s="956"/>
      <c r="AA43" s="1870" t="s">
        <v>284</v>
      </c>
      <c r="AB43" s="1856"/>
      <c r="AC43" s="1856"/>
      <c r="AD43" s="1856"/>
      <c r="AE43" s="1856"/>
      <c r="AF43" s="1856"/>
      <c r="AG43" s="1856"/>
      <c r="AH43" s="1871"/>
      <c r="AI43" s="409"/>
      <c r="AJ43" s="939"/>
      <c r="AK43" s="1881"/>
      <c r="AL43" s="1881"/>
      <c r="AM43" s="1881"/>
      <c r="AN43" s="1881"/>
      <c r="AO43" s="1881"/>
      <c r="AP43" s="1881"/>
      <c r="AQ43" s="1881"/>
      <c r="AR43" s="1881"/>
      <c r="AS43" s="1881"/>
      <c r="AT43" s="1881"/>
      <c r="AU43" s="1881"/>
      <c r="AV43" s="1881"/>
      <c r="AW43" s="1882"/>
      <c r="CN43" s="380"/>
      <c r="CO43" s="380"/>
      <c r="CP43" s="380"/>
      <c r="CQ43" s="380"/>
      <c r="CR43" s="380"/>
      <c r="CS43" s="380"/>
      <c r="CV43" s="380"/>
      <c r="CW43" s="380"/>
      <c r="CX43" s="380"/>
      <c r="CY43" s="380"/>
      <c r="CZ43" s="380"/>
      <c r="DA43" s="380"/>
      <c r="DB43" s="380"/>
      <c r="DC43" s="380"/>
      <c r="DD43" s="380"/>
      <c r="DE43" s="380"/>
      <c r="DF43" s="380"/>
      <c r="DG43" s="380"/>
      <c r="DH43" s="380"/>
      <c r="DI43" s="380"/>
    </row>
    <row r="44" spans="2:123" ht="14.1" customHeight="1">
      <c r="B44" s="944"/>
      <c r="C44" s="940"/>
      <c r="D44" s="1872"/>
      <c r="E44" s="1859"/>
      <c r="F44" s="1859"/>
      <c r="G44" s="1859"/>
      <c r="H44" s="1859"/>
      <c r="I44" s="1873"/>
      <c r="J44" s="938"/>
      <c r="K44" s="1859"/>
      <c r="L44" s="1859"/>
      <c r="M44" s="1859"/>
      <c r="N44" s="1859"/>
      <c r="O44" s="1859"/>
      <c r="P44" s="1859"/>
      <c r="Q44" s="1859"/>
      <c r="R44" s="1859"/>
      <c r="S44" s="1859"/>
      <c r="T44" s="1859"/>
      <c r="U44" s="1859"/>
      <c r="V44" s="1859"/>
      <c r="W44" s="1859"/>
      <c r="X44" s="1859"/>
      <c r="Y44" s="942"/>
      <c r="Z44" s="956"/>
      <c r="AA44" s="1872"/>
      <c r="AB44" s="1859"/>
      <c r="AC44" s="1859"/>
      <c r="AD44" s="1859"/>
      <c r="AE44" s="1859"/>
      <c r="AF44" s="1859"/>
      <c r="AG44" s="1859"/>
      <c r="AH44" s="1873"/>
      <c r="AI44" s="411"/>
      <c r="AJ44" s="940"/>
      <c r="AK44" s="1915"/>
      <c r="AL44" s="1915"/>
      <c r="AM44" s="1915"/>
      <c r="AN44" s="1915"/>
      <c r="AO44" s="1915"/>
      <c r="AP44" s="1915"/>
      <c r="AQ44" s="1915"/>
      <c r="AR44" s="1915"/>
      <c r="AS44" s="1915"/>
      <c r="AT44" s="1915"/>
      <c r="AU44" s="1915"/>
      <c r="AV44" s="1915"/>
      <c r="AW44" s="1916"/>
      <c r="CN44" s="380"/>
      <c r="CO44" s="380"/>
      <c r="CP44" s="380"/>
      <c r="CQ44" s="380"/>
      <c r="CR44" s="380"/>
      <c r="CS44" s="380"/>
      <c r="CV44" s="380"/>
      <c r="CW44" s="380"/>
      <c r="CX44" s="380"/>
      <c r="CY44" s="380"/>
      <c r="CZ44" s="380"/>
      <c r="DA44" s="380"/>
      <c r="DB44" s="380"/>
      <c r="DC44" s="380"/>
      <c r="DD44" s="380"/>
      <c r="DE44" s="380"/>
      <c r="DF44" s="380"/>
      <c r="DG44" s="380"/>
      <c r="DH44" s="380"/>
      <c r="DI44" s="380"/>
    </row>
    <row r="45" spans="2:123" ht="14.1" customHeight="1">
      <c r="B45" s="1985" t="s">
        <v>288</v>
      </c>
      <c r="C45" s="1986"/>
      <c r="D45" s="1986"/>
      <c r="E45" s="1986"/>
      <c r="F45" s="1986"/>
      <c r="G45" s="1986"/>
      <c r="H45" s="1986"/>
      <c r="I45" s="1987"/>
      <c r="J45" s="937"/>
      <c r="K45" s="1856"/>
      <c r="L45" s="1856"/>
      <c r="M45" s="1856"/>
      <c r="N45" s="1856"/>
      <c r="O45" s="1856"/>
      <c r="P45" s="1856"/>
      <c r="Q45" s="1856"/>
      <c r="R45" s="1856"/>
      <c r="S45" s="1856"/>
      <c r="T45" s="1856"/>
      <c r="U45" s="1856"/>
      <c r="V45" s="1856"/>
      <c r="W45" s="1856"/>
      <c r="X45" s="1856"/>
      <c r="Y45" s="941"/>
      <c r="Z45" s="956"/>
      <c r="AA45" s="1979" t="s">
        <v>1807</v>
      </c>
      <c r="AB45" s="1980"/>
      <c r="AC45" s="1980"/>
      <c r="AD45" s="1980"/>
      <c r="AE45" s="1980"/>
      <c r="AF45" s="1980"/>
      <c r="AG45" s="1980"/>
      <c r="AH45" s="1981"/>
      <c r="AI45" s="409"/>
      <c r="AJ45" s="939"/>
      <c r="AK45" s="1881"/>
      <c r="AL45" s="1881"/>
      <c r="AM45" s="1881"/>
      <c r="AN45" s="1881"/>
      <c r="AO45" s="1881"/>
      <c r="AP45" s="1881"/>
      <c r="AQ45" s="1881"/>
      <c r="AR45" s="1881"/>
      <c r="AS45" s="1881"/>
      <c r="AT45" s="1881"/>
      <c r="AU45" s="1881"/>
      <c r="AV45" s="1881"/>
      <c r="AW45" s="1882"/>
      <c r="AY45" s="1839" t="s">
        <v>311</v>
      </c>
      <c r="AZ45" s="1840" t="s">
        <v>1840</v>
      </c>
      <c r="BA45" s="1840"/>
      <c r="BB45" s="1840"/>
      <c r="BC45" s="1840"/>
      <c r="BD45" s="1840"/>
      <c r="BE45" s="1840"/>
      <c r="BF45" s="1840"/>
      <c r="BG45" s="1840"/>
      <c r="BH45" s="1840"/>
      <c r="BI45" s="1840"/>
      <c r="BJ45" s="1840"/>
      <c r="BK45" s="1840"/>
      <c r="BL45" s="1840"/>
      <c r="BM45" s="1840"/>
      <c r="BN45" s="1840"/>
      <c r="BO45" s="1840"/>
      <c r="BP45" s="1840"/>
      <c r="BQ45" s="1840"/>
      <c r="BR45" s="1840"/>
      <c r="BS45" s="1840"/>
      <c r="BT45" s="1840"/>
      <c r="BU45" s="1840"/>
      <c r="BV45" s="1840"/>
      <c r="BW45" s="1840"/>
      <c r="BX45" s="1840"/>
      <c r="BY45" s="1840"/>
      <c r="BZ45" s="1840"/>
      <c r="CA45" s="1840"/>
      <c r="CB45" s="1840"/>
      <c r="CC45" s="1840"/>
      <c r="CD45" s="1840"/>
      <c r="CE45" s="1840"/>
      <c r="CF45" s="1840"/>
      <c r="CG45" s="1840"/>
      <c r="CH45" s="1840"/>
      <c r="CI45" s="1840"/>
      <c r="CJ45" s="1840"/>
      <c r="CK45" s="1840"/>
      <c r="CL45" s="1840"/>
      <c r="CM45" s="1840"/>
      <c r="CN45" s="1840"/>
      <c r="CO45" s="1840"/>
      <c r="CP45" s="1840"/>
      <c r="CQ45" s="1840"/>
      <c r="CR45" s="1840"/>
      <c r="CS45" s="1840"/>
      <c r="CT45" s="1840"/>
      <c r="CU45" s="1840"/>
      <c r="CV45" s="1840"/>
      <c r="CW45" s="1840"/>
      <c r="CX45" s="1840"/>
      <c r="CY45" s="1840"/>
      <c r="CZ45" s="1840"/>
      <c r="DA45" s="1840"/>
      <c r="DB45" s="1840"/>
      <c r="DC45" s="1840"/>
      <c r="DD45" s="1840"/>
      <c r="DE45" s="1840"/>
      <c r="DF45" s="1840"/>
      <c r="DG45" s="1840"/>
      <c r="DH45" s="1840"/>
      <c r="DI45" s="1840"/>
      <c r="DJ45" s="1840"/>
      <c r="DK45" s="1840"/>
      <c r="DL45" s="1840"/>
      <c r="DM45" s="1840"/>
      <c r="DN45" s="1840"/>
      <c r="DO45" s="1840"/>
      <c r="DP45" s="1840"/>
      <c r="DQ45" s="1840"/>
      <c r="DR45" s="1840"/>
      <c r="DS45" s="1840"/>
    </row>
    <row r="46" spans="2:123" ht="14.1" customHeight="1">
      <c r="B46" s="1988"/>
      <c r="C46" s="1989"/>
      <c r="D46" s="1989"/>
      <c r="E46" s="1989"/>
      <c r="F46" s="1989"/>
      <c r="G46" s="1989"/>
      <c r="H46" s="1989"/>
      <c r="I46" s="1990"/>
      <c r="J46" s="394"/>
      <c r="K46" s="1859"/>
      <c r="L46" s="1859"/>
      <c r="M46" s="1859"/>
      <c r="N46" s="1859"/>
      <c r="O46" s="1859"/>
      <c r="P46" s="1859"/>
      <c r="Q46" s="1859"/>
      <c r="R46" s="1859"/>
      <c r="S46" s="1859"/>
      <c r="T46" s="1859"/>
      <c r="U46" s="1859"/>
      <c r="V46" s="1859"/>
      <c r="W46" s="1859"/>
      <c r="X46" s="1859"/>
      <c r="Y46" s="956"/>
      <c r="Z46" s="956"/>
      <c r="AA46" s="1982"/>
      <c r="AB46" s="1983"/>
      <c r="AC46" s="1983"/>
      <c r="AD46" s="1983"/>
      <c r="AE46" s="1983"/>
      <c r="AF46" s="1983"/>
      <c r="AG46" s="1983"/>
      <c r="AH46" s="1984"/>
      <c r="AI46" s="411"/>
      <c r="AJ46" s="955"/>
      <c r="AK46" s="1884"/>
      <c r="AL46" s="1884"/>
      <c r="AM46" s="1884"/>
      <c r="AN46" s="1884"/>
      <c r="AO46" s="1884"/>
      <c r="AP46" s="1884"/>
      <c r="AQ46" s="1884"/>
      <c r="AR46" s="1884"/>
      <c r="AS46" s="1884"/>
      <c r="AT46" s="1884"/>
      <c r="AU46" s="1884"/>
      <c r="AV46" s="1884"/>
      <c r="AW46" s="1885"/>
      <c r="AY46" s="1839"/>
      <c r="AZ46" s="1840"/>
      <c r="BA46" s="1840"/>
      <c r="BB46" s="1840"/>
      <c r="BC46" s="1840"/>
      <c r="BD46" s="1840"/>
      <c r="BE46" s="1840"/>
      <c r="BF46" s="1840"/>
      <c r="BG46" s="1840"/>
      <c r="BH46" s="1840"/>
      <c r="BI46" s="1840"/>
      <c r="BJ46" s="1840"/>
      <c r="BK46" s="1840"/>
      <c r="BL46" s="1840"/>
      <c r="BM46" s="1840"/>
      <c r="BN46" s="1840"/>
      <c r="BO46" s="1840"/>
      <c r="BP46" s="1840"/>
      <c r="BQ46" s="1840"/>
      <c r="BR46" s="1840"/>
      <c r="BS46" s="1840"/>
      <c r="BT46" s="1840"/>
      <c r="BU46" s="1840"/>
      <c r="BV46" s="1840"/>
      <c r="BW46" s="1840"/>
      <c r="BX46" s="1840"/>
      <c r="BY46" s="1840"/>
      <c r="BZ46" s="1840"/>
      <c r="CA46" s="1840"/>
      <c r="CB46" s="1840"/>
      <c r="CC46" s="1840"/>
      <c r="CD46" s="1840"/>
      <c r="CE46" s="1840"/>
      <c r="CF46" s="1840"/>
      <c r="CG46" s="1840"/>
      <c r="CH46" s="1840"/>
      <c r="CI46" s="1840"/>
      <c r="CJ46" s="1840"/>
      <c r="CK46" s="1840"/>
      <c r="CL46" s="1840"/>
      <c r="CM46" s="1840"/>
      <c r="CN46" s="1840"/>
      <c r="CO46" s="1840"/>
      <c r="CP46" s="1840"/>
      <c r="CQ46" s="1840"/>
      <c r="CR46" s="1840"/>
      <c r="CS46" s="1840"/>
      <c r="CT46" s="1840"/>
      <c r="CU46" s="1840"/>
      <c r="CV46" s="1840"/>
      <c r="CW46" s="1840"/>
      <c r="CX46" s="1840"/>
      <c r="CY46" s="1840"/>
      <c r="CZ46" s="1840"/>
      <c r="DA46" s="1840"/>
      <c r="DB46" s="1840"/>
      <c r="DC46" s="1840"/>
      <c r="DD46" s="1840"/>
      <c r="DE46" s="1840"/>
      <c r="DF46" s="1840"/>
      <c r="DG46" s="1840"/>
      <c r="DH46" s="1840"/>
      <c r="DI46" s="1840"/>
      <c r="DJ46" s="1840"/>
      <c r="DK46" s="1840"/>
      <c r="DL46" s="1840"/>
      <c r="DM46" s="1840"/>
      <c r="DN46" s="1840"/>
      <c r="DO46" s="1840"/>
      <c r="DP46" s="1840"/>
      <c r="DQ46" s="1840"/>
      <c r="DR46" s="1840"/>
      <c r="DS46" s="1840"/>
    </row>
    <row r="47" spans="2:123" ht="14.1" customHeight="1">
      <c r="B47" s="954"/>
      <c r="C47" s="955"/>
      <c r="D47" s="1899" t="s">
        <v>631</v>
      </c>
      <c r="E47" s="1856"/>
      <c r="F47" s="1856"/>
      <c r="G47" s="1856"/>
      <c r="H47" s="1856"/>
      <c r="I47" s="1871"/>
      <c r="J47" s="937"/>
      <c r="K47" s="1856"/>
      <c r="L47" s="1856"/>
      <c r="M47" s="1856"/>
      <c r="N47" s="1856"/>
      <c r="O47" s="1856"/>
      <c r="P47" s="1856"/>
      <c r="Q47" s="1856"/>
      <c r="R47" s="1856"/>
      <c r="S47" s="1856"/>
      <c r="T47" s="1856"/>
      <c r="U47" s="1856"/>
      <c r="V47" s="1856"/>
      <c r="W47" s="1856"/>
      <c r="X47" s="1856"/>
      <c r="Y47" s="941"/>
      <c r="Z47" s="956"/>
      <c r="AA47" s="1870" t="s">
        <v>1912</v>
      </c>
      <c r="AB47" s="1856"/>
      <c r="AC47" s="1856"/>
      <c r="AD47" s="1856"/>
      <c r="AE47" s="1856"/>
      <c r="AF47" s="1856"/>
      <c r="AG47" s="1856"/>
      <c r="AH47" s="1871"/>
      <c r="AI47" s="943"/>
      <c r="AJ47" s="939"/>
      <c r="AK47" s="1881"/>
      <c r="AL47" s="1881"/>
      <c r="AM47" s="1881"/>
      <c r="AN47" s="1881"/>
      <c r="AO47" s="1881"/>
      <c r="AP47" s="1881"/>
      <c r="AQ47" s="1881"/>
      <c r="AR47" s="1881"/>
      <c r="AS47" s="1881"/>
      <c r="AT47" s="1881"/>
      <c r="AU47" s="1881"/>
      <c r="AV47" s="1881"/>
      <c r="AW47" s="1882"/>
      <c r="CN47" s="380"/>
      <c r="CO47" s="380"/>
      <c r="CP47" s="380"/>
      <c r="CQ47" s="380"/>
      <c r="CR47" s="380"/>
      <c r="CS47" s="380"/>
      <c r="CV47" s="380"/>
      <c r="CW47" s="380"/>
      <c r="CX47" s="380"/>
      <c r="CY47" s="380"/>
      <c r="CZ47" s="380"/>
      <c r="DA47" s="380"/>
      <c r="DB47" s="380"/>
      <c r="DC47" s="380"/>
      <c r="DD47" s="380"/>
      <c r="DE47" s="380"/>
      <c r="DF47" s="380"/>
      <c r="DG47" s="380"/>
      <c r="DH47" s="380"/>
      <c r="DI47" s="380"/>
    </row>
    <row r="48" spans="2:123" ht="14.1" customHeight="1">
      <c r="B48" s="944"/>
      <c r="C48" s="940"/>
      <c r="D48" s="1872"/>
      <c r="E48" s="1859"/>
      <c r="F48" s="1859"/>
      <c r="G48" s="1859"/>
      <c r="H48" s="1859"/>
      <c r="I48" s="1873"/>
      <c r="J48" s="938"/>
      <c r="K48" s="1859"/>
      <c r="L48" s="1859"/>
      <c r="M48" s="1859"/>
      <c r="N48" s="1859"/>
      <c r="O48" s="1859"/>
      <c r="P48" s="1859"/>
      <c r="Q48" s="1859"/>
      <c r="R48" s="1859"/>
      <c r="S48" s="1859"/>
      <c r="T48" s="1859"/>
      <c r="U48" s="1859"/>
      <c r="V48" s="1859"/>
      <c r="W48" s="1859"/>
      <c r="X48" s="1859"/>
      <c r="Y48" s="942"/>
      <c r="Z48" s="956"/>
      <c r="AA48" s="1943"/>
      <c r="AB48" s="1861"/>
      <c r="AC48" s="1861"/>
      <c r="AD48" s="1861"/>
      <c r="AE48" s="1861"/>
      <c r="AF48" s="1861"/>
      <c r="AG48" s="1861"/>
      <c r="AH48" s="1944"/>
      <c r="AI48" s="954"/>
      <c r="AJ48" s="940"/>
      <c r="AK48" s="1915"/>
      <c r="AL48" s="1915"/>
      <c r="AM48" s="1915"/>
      <c r="AN48" s="1915"/>
      <c r="AO48" s="1915"/>
      <c r="AP48" s="1915"/>
      <c r="AQ48" s="1915"/>
      <c r="AR48" s="1915"/>
      <c r="AS48" s="1915"/>
      <c r="AT48" s="1915"/>
      <c r="AU48" s="1915"/>
      <c r="AV48" s="1915"/>
      <c r="AW48" s="1916"/>
      <c r="CN48" s="380"/>
      <c r="CO48" s="380"/>
      <c r="CP48" s="380"/>
      <c r="CQ48" s="380"/>
      <c r="CR48" s="380"/>
      <c r="CS48" s="380"/>
      <c r="CV48" s="380"/>
      <c r="CW48" s="380"/>
      <c r="CX48" s="380"/>
      <c r="CY48" s="380"/>
      <c r="CZ48" s="380"/>
      <c r="DA48" s="380"/>
      <c r="DB48" s="380"/>
      <c r="DC48" s="380"/>
      <c r="DD48" s="380"/>
      <c r="DE48" s="380"/>
      <c r="DF48" s="380"/>
      <c r="DG48" s="380"/>
      <c r="DH48" s="380"/>
      <c r="DI48" s="380"/>
    </row>
    <row r="49" spans="2:113" ht="14.1" customHeight="1">
      <c r="B49" s="1870" t="s">
        <v>1913</v>
      </c>
      <c r="C49" s="1856"/>
      <c r="D49" s="1856"/>
      <c r="E49" s="1856"/>
      <c r="F49" s="1856"/>
      <c r="G49" s="1856"/>
      <c r="H49" s="1856"/>
      <c r="I49" s="1871"/>
      <c r="J49" s="409" t="s">
        <v>573</v>
      </c>
      <c r="K49" s="1881" t="s">
        <v>285</v>
      </c>
      <c r="L49" s="1881"/>
      <c r="M49" s="1882"/>
      <c r="N49" s="937"/>
      <c r="O49" s="1856"/>
      <c r="P49" s="1856"/>
      <c r="Q49" s="1856"/>
      <c r="R49" s="1856"/>
      <c r="S49" s="1856"/>
      <c r="T49" s="1856"/>
      <c r="U49" s="1856"/>
      <c r="V49" s="1856"/>
      <c r="W49" s="1856"/>
      <c r="X49" s="1856"/>
      <c r="Y49" s="956"/>
      <c r="Z49" s="956"/>
      <c r="AA49" s="955"/>
      <c r="AB49" s="955"/>
      <c r="AC49" s="1870" t="s">
        <v>67</v>
      </c>
      <c r="AD49" s="1856"/>
      <c r="AE49" s="1856"/>
      <c r="AF49" s="1856"/>
      <c r="AG49" s="1856"/>
      <c r="AH49" s="1871"/>
      <c r="AI49" s="943"/>
      <c r="AJ49" s="939"/>
      <c r="AK49" s="1881"/>
      <c r="AL49" s="1881"/>
      <c r="AM49" s="1881"/>
      <c r="AN49" s="1881"/>
      <c r="AO49" s="1881"/>
      <c r="AP49" s="1881"/>
      <c r="AQ49" s="1881"/>
      <c r="AR49" s="1881"/>
      <c r="AS49" s="1881"/>
      <c r="AT49" s="1881"/>
      <c r="AU49" s="1881"/>
      <c r="AV49" s="1881"/>
      <c r="AW49" s="1882"/>
      <c r="CN49" s="380"/>
      <c r="CO49" s="380"/>
      <c r="CP49" s="380"/>
      <c r="CQ49" s="380"/>
      <c r="CR49" s="380"/>
      <c r="CS49" s="380"/>
      <c r="CV49" s="380"/>
      <c r="CW49" s="380"/>
      <c r="CX49" s="380"/>
      <c r="CY49" s="380"/>
      <c r="CZ49" s="380"/>
      <c r="DA49" s="380"/>
      <c r="DB49" s="380"/>
      <c r="DC49" s="380"/>
      <c r="DD49" s="380"/>
      <c r="DE49" s="380"/>
      <c r="DF49" s="380"/>
      <c r="DG49" s="380"/>
      <c r="DH49" s="380"/>
      <c r="DI49" s="380"/>
    </row>
    <row r="50" spans="2:113" ht="14.1" customHeight="1">
      <c r="B50" s="1943"/>
      <c r="C50" s="1861"/>
      <c r="D50" s="1861"/>
      <c r="E50" s="1861"/>
      <c r="F50" s="1861"/>
      <c r="G50" s="1861"/>
      <c r="H50" s="1861"/>
      <c r="I50" s="1944"/>
      <c r="J50" s="411" t="s">
        <v>573</v>
      </c>
      <c r="K50" s="1915" t="s">
        <v>62</v>
      </c>
      <c r="L50" s="1915"/>
      <c r="M50" s="1916"/>
      <c r="N50" s="938"/>
      <c r="O50" s="1859"/>
      <c r="P50" s="1859"/>
      <c r="Q50" s="1859"/>
      <c r="R50" s="1859"/>
      <c r="S50" s="1859"/>
      <c r="T50" s="1859"/>
      <c r="U50" s="1859"/>
      <c r="V50" s="1859"/>
      <c r="W50" s="1859"/>
      <c r="X50" s="1859"/>
      <c r="Y50" s="956"/>
      <c r="Z50" s="956"/>
      <c r="AA50" s="955"/>
      <c r="AB50" s="955"/>
      <c r="AC50" s="1872"/>
      <c r="AD50" s="1859"/>
      <c r="AE50" s="1859"/>
      <c r="AF50" s="1859"/>
      <c r="AG50" s="1859"/>
      <c r="AH50" s="1873"/>
      <c r="AI50" s="944"/>
      <c r="AJ50" s="940"/>
      <c r="AK50" s="1915"/>
      <c r="AL50" s="1915"/>
      <c r="AM50" s="1915"/>
      <c r="AN50" s="1915"/>
      <c r="AO50" s="1915"/>
      <c r="AP50" s="1915"/>
      <c r="AQ50" s="1915"/>
      <c r="AR50" s="1915"/>
      <c r="AS50" s="1915"/>
      <c r="AT50" s="1915"/>
      <c r="AU50" s="1915"/>
      <c r="AV50" s="1915"/>
      <c r="AW50" s="1916"/>
      <c r="CN50" s="380"/>
      <c r="CO50" s="380"/>
      <c r="CP50" s="380"/>
      <c r="CQ50" s="380"/>
      <c r="CR50" s="380"/>
      <c r="CS50" s="380"/>
      <c r="CV50" s="380"/>
      <c r="CW50" s="380"/>
      <c r="CX50" s="380"/>
      <c r="CY50" s="380"/>
      <c r="CZ50" s="380"/>
      <c r="DA50" s="380"/>
      <c r="DB50" s="380"/>
      <c r="DC50" s="380"/>
      <c r="DD50" s="380"/>
      <c r="DE50" s="380"/>
      <c r="DF50" s="380"/>
      <c r="DG50" s="380"/>
      <c r="DH50" s="380"/>
      <c r="DI50" s="380"/>
    </row>
    <row r="51" spans="2:113" ht="14.1" customHeight="1">
      <c r="B51" s="954"/>
      <c r="C51" s="955"/>
      <c r="D51" s="1870" t="s">
        <v>67</v>
      </c>
      <c r="E51" s="1856"/>
      <c r="F51" s="1856"/>
      <c r="G51" s="1856"/>
      <c r="H51" s="1856"/>
      <c r="I51" s="1871"/>
      <c r="J51" s="937"/>
      <c r="K51" s="1856"/>
      <c r="L51" s="1856"/>
      <c r="M51" s="1856"/>
      <c r="N51" s="1856"/>
      <c r="O51" s="1856"/>
      <c r="P51" s="1856"/>
      <c r="Q51" s="1856"/>
      <c r="R51" s="1856"/>
      <c r="S51" s="1856"/>
      <c r="T51" s="1856"/>
      <c r="U51" s="1856"/>
      <c r="V51" s="1856"/>
      <c r="W51" s="1856"/>
      <c r="X51" s="1856"/>
      <c r="Y51" s="941"/>
      <c r="Z51" s="956"/>
      <c r="AA51" s="955"/>
      <c r="AB51" s="955"/>
      <c r="AC51" s="1870" t="s">
        <v>286</v>
      </c>
      <c r="AD51" s="1856"/>
      <c r="AE51" s="1856"/>
      <c r="AF51" s="1856"/>
      <c r="AG51" s="1856"/>
      <c r="AH51" s="1871"/>
      <c r="AI51" s="409"/>
      <c r="AJ51" s="939"/>
      <c r="AK51" s="1881"/>
      <c r="AL51" s="1881"/>
      <c r="AM51" s="1881"/>
      <c r="AN51" s="1881"/>
      <c r="AO51" s="1881"/>
      <c r="AP51" s="1881"/>
      <c r="AQ51" s="1881"/>
      <c r="AR51" s="1881"/>
      <c r="AS51" s="1881"/>
      <c r="AT51" s="1881"/>
      <c r="AU51" s="1881"/>
      <c r="AV51" s="1881"/>
      <c r="AW51" s="1882"/>
      <c r="CN51" s="380"/>
      <c r="CO51" s="380"/>
      <c r="CP51" s="380"/>
      <c r="CQ51" s="380"/>
      <c r="CR51" s="380"/>
      <c r="CS51" s="380"/>
      <c r="CV51" s="380"/>
      <c r="CW51" s="380"/>
      <c r="CX51" s="380"/>
      <c r="CY51" s="380"/>
      <c r="CZ51" s="380"/>
      <c r="DA51" s="380"/>
      <c r="DB51" s="380"/>
      <c r="DC51" s="380"/>
      <c r="DD51" s="380"/>
      <c r="DE51" s="380"/>
      <c r="DF51" s="380"/>
      <c r="DG51" s="380"/>
      <c r="DH51" s="380"/>
      <c r="DI51" s="380"/>
    </row>
    <row r="52" spans="2:113" ht="14.1" customHeight="1">
      <c r="B52" s="944"/>
      <c r="C52" s="940"/>
      <c r="D52" s="1872"/>
      <c r="E52" s="1859"/>
      <c r="F52" s="1859"/>
      <c r="G52" s="1859"/>
      <c r="H52" s="1859"/>
      <c r="I52" s="1873"/>
      <c r="J52" s="938"/>
      <c r="K52" s="1859"/>
      <c r="L52" s="1859"/>
      <c r="M52" s="1859"/>
      <c r="N52" s="1859"/>
      <c r="O52" s="1859"/>
      <c r="P52" s="1859"/>
      <c r="Q52" s="1859"/>
      <c r="R52" s="1859"/>
      <c r="S52" s="1859"/>
      <c r="T52" s="1859"/>
      <c r="U52" s="1859"/>
      <c r="V52" s="1859"/>
      <c r="W52" s="1859"/>
      <c r="X52" s="1859"/>
      <c r="Y52" s="942"/>
      <c r="Z52" s="956"/>
      <c r="AA52" s="940"/>
      <c r="AB52" s="940"/>
      <c r="AC52" s="1872"/>
      <c r="AD52" s="1859"/>
      <c r="AE52" s="1859"/>
      <c r="AF52" s="1859"/>
      <c r="AG52" s="1859"/>
      <c r="AH52" s="1873"/>
      <c r="AI52" s="411"/>
      <c r="AJ52" s="940"/>
      <c r="AK52" s="1915"/>
      <c r="AL52" s="1915"/>
      <c r="AM52" s="1915"/>
      <c r="AN52" s="1915"/>
      <c r="AO52" s="1915"/>
      <c r="AP52" s="1915"/>
      <c r="AQ52" s="1915"/>
      <c r="AR52" s="1915"/>
      <c r="AS52" s="1915"/>
      <c r="AT52" s="1915"/>
      <c r="AU52" s="1915"/>
      <c r="AV52" s="1915"/>
      <c r="AW52" s="1916"/>
      <c r="CN52" s="380"/>
      <c r="CO52" s="380"/>
      <c r="CP52" s="380"/>
      <c r="CQ52" s="380"/>
      <c r="CR52" s="380"/>
      <c r="CS52" s="380"/>
      <c r="CV52" s="380"/>
      <c r="CW52" s="380"/>
      <c r="CX52" s="380"/>
      <c r="CY52" s="380"/>
      <c r="CZ52" s="380"/>
      <c r="DA52" s="380"/>
      <c r="DB52" s="380"/>
      <c r="DC52" s="380"/>
      <c r="DD52" s="380"/>
      <c r="DE52" s="380"/>
      <c r="DF52" s="380"/>
      <c r="DG52" s="380"/>
      <c r="DH52" s="380"/>
      <c r="DI52" s="380"/>
    </row>
    <row r="53" spans="2:113" ht="9.9499999999999993" customHeight="1">
      <c r="B53" s="955"/>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5"/>
      <c r="CN53" s="380"/>
      <c r="CO53" s="380"/>
      <c r="CP53" s="380"/>
      <c r="CQ53" s="380"/>
      <c r="CR53" s="380"/>
      <c r="CS53" s="380"/>
      <c r="CV53" s="380"/>
      <c r="CW53" s="380"/>
      <c r="CX53" s="380"/>
      <c r="CY53" s="380"/>
      <c r="CZ53" s="380"/>
      <c r="DA53" s="380"/>
      <c r="DB53" s="380"/>
      <c r="DC53" s="380"/>
      <c r="DD53" s="380"/>
      <c r="DE53" s="380"/>
      <c r="DF53" s="380"/>
      <c r="DG53" s="380"/>
      <c r="DH53" s="380"/>
      <c r="DI53" s="380"/>
    </row>
    <row r="54" spans="2:113" ht="12.6" customHeight="1">
      <c r="B54" s="1852" t="s">
        <v>1569</v>
      </c>
      <c r="C54" s="937" t="s">
        <v>1572</v>
      </c>
      <c r="D54" s="937"/>
      <c r="E54" s="937"/>
      <c r="F54" s="937"/>
      <c r="G54" s="937"/>
      <c r="H54" s="937"/>
      <c r="I54" s="937"/>
      <c r="J54" s="937"/>
      <c r="K54" s="937"/>
      <c r="L54" s="937"/>
      <c r="M54" s="1854" t="s">
        <v>0</v>
      </c>
      <c r="N54" s="1855"/>
      <c r="O54" s="1856" t="s">
        <v>1566</v>
      </c>
      <c r="P54" s="1856"/>
      <c r="Q54" s="396"/>
      <c r="R54" s="1852" t="s">
        <v>1570</v>
      </c>
      <c r="S54" s="937" t="s">
        <v>1574</v>
      </c>
      <c r="T54" s="937"/>
      <c r="U54" s="937"/>
      <c r="V54" s="937"/>
      <c r="W54" s="937"/>
      <c r="X54" s="937"/>
      <c r="Y54" s="937"/>
      <c r="Z54" s="937"/>
      <c r="AA54" s="937"/>
      <c r="AB54" s="1132"/>
      <c r="AC54" s="1854" t="s">
        <v>0</v>
      </c>
      <c r="AD54" s="1855"/>
      <c r="AE54" s="1856" t="s">
        <v>1566</v>
      </c>
      <c r="AF54" s="1856"/>
      <c r="AG54" s="396"/>
      <c r="AH54" s="1852" t="s">
        <v>1567</v>
      </c>
      <c r="AI54" s="937" t="s">
        <v>1575</v>
      </c>
      <c r="AJ54" s="937"/>
      <c r="AK54" s="937"/>
      <c r="AL54" s="937"/>
      <c r="AM54" s="937"/>
      <c r="AN54" s="937"/>
      <c r="AO54" s="937"/>
      <c r="AP54" s="937"/>
      <c r="AQ54" s="937"/>
      <c r="AR54" s="937"/>
      <c r="AS54" s="1854" t="s">
        <v>0</v>
      </c>
      <c r="AT54" s="1855"/>
      <c r="AU54" s="1856" t="s">
        <v>1566</v>
      </c>
      <c r="AV54" s="1856"/>
      <c r="AW54" s="396"/>
      <c r="AX54" s="253"/>
      <c r="AY54" s="1836" t="s">
        <v>311</v>
      </c>
      <c r="AZ54" s="1131" t="s">
        <v>1564</v>
      </c>
      <c r="BA54" s="1835" t="s">
        <v>1564</v>
      </c>
      <c r="BB54" s="1835"/>
      <c r="BC54" s="1835"/>
      <c r="BD54" s="1835"/>
      <c r="BE54" s="1835"/>
      <c r="BF54" s="1835"/>
      <c r="BG54" s="1835"/>
      <c r="BH54" s="1835"/>
      <c r="BI54" s="1835"/>
      <c r="BJ54" s="1835"/>
      <c r="BK54" s="1835"/>
      <c r="BL54" s="1835"/>
      <c r="BM54" s="1835"/>
      <c r="BN54" s="1835"/>
      <c r="BO54" s="1835"/>
      <c r="BP54" s="1835"/>
      <c r="BQ54" s="1835"/>
      <c r="BR54" s="1835"/>
      <c r="BS54" s="1835"/>
      <c r="BT54" s="1835"/>
      <c r="BU54" s="1835"/>
      <c r="BV54" s="1835"/>
      <c r="BW54" s="1835"/>
      <c r="BX54" s="1835"/>
      <c r="BY54" s="1835"/>
      <c r="BZ54" s="1835"/>
      <c r="CA54" s="1835"/>
      <c r="CB54" s="1835"/>
      <c r="CC54" s="1835"/>
      <c r="CD54" s="1835"/>
      <c r="CN54" s="380"/>
      <c r="CO54" s="380"/>
      <c r="CP54" s="380"/>
      <c r="CQ54" s="380"/>
      <c r="CR54" s="380"/>
      <c r="CS54" s="380"/>
      <c r="CV54" s="380"/>
      <c r="CW54" s="380"/>
      <c r="CX54" s="380"/>
      <c r="CY54" s="380"/>
      <c r="CZ54" s="380"/>
      <c r="DA54" s="380"/>
      <c r="DB54" s="380"/>
      <c r="DC54" s="380"/>
      <c r="DD54" s="380"/>
      <c r="DE54" s="380"/>
      <c r="DF54" s="380"/>
      <c r="DG54" s="380"/>
      <c r="DH54" s="380"/>
      <c r="DI54" s="380"/>
    </row>
    <row r="55" spans="2:113" ht="12.6" customHeight="1">
      <c r="B55" s="1853"/>
      <c r="C55" s="938" t="s">
        <v>1573</v>
      </c>
      <c r="D55" s="938"/>
      <c r="E55" s="938"/>
      <c r="F55" s="938"/>
      <c r="G55" s="938"/>
      <c r="H55" s="938"/>
      <c r="I55" s="938"/>
      <c r="J55" s="938"/>
      <c r="K55" s="938"/>
      <c r="L55" s="938"/>
      <c r="M55" s="1857" t="s">
        <v>0</v>
      </c>
      <c r="N55" s="1858"/>
      <c r="O55" s="1859" t="s">
        <v>1565</v>
      </c>
      <c r="P55" s="1859"/>
      <c r="Q55" s="397"/>
      <c r="R55" s="1853"/>
      <c r="S55" s="938" t="s">
        <v>1573</v>
      </c>
      <c r="T55" s="938"/>
      <c r="U55" s="938"/>
      <c r="V55" s="938"/>
      <c r="W55" s="938"/>
      <c r="X55" s="938"/>
      <c r="Y55" s="938"/>
      <c r="Z55" s="938"/>
      <c r="AA55" s="938"/>
      <c r="AB55" s="1133"/>
      <c r="AC55" s="1857" t="s">
        <v>0</v>
      </c>
      <c r="AD55" s="1858"/>
      <c r="AE55" s="1859" t="s">
        <v>1565</v>
      </c>
      <c r="AF55" s="1859"/>
      <c r="AG55" s="397"/>
      <c r="AH55" s="1853"/>
      <c r="AI55" s="938" t="s">
        <v>1573</v>
      </c>
      <c r="AJ55" s="938"/>
      <c r="AK55" s="938"/>
      <c r="AL55" s="938"/>
      <c r="AM55" s="938"/>
      <c r="AN55" s="938"/>
      <c r="AO55" s="938"/>
      <c r="AP55" s="938"/>
      <c r="AQ55" s="938"/>
      <c r="AR55" s="938"/>
      <c r="AS55" s="1857" t="s">
        <v>0</v>
      </c>
      <c r="AT55" s="1858"/>
      <c r="AU55" s="1859" t="s">
        <v>1565</v>
      </c>
      <c r="AV55" s="1859"/>
      <c r="AW55" s="397"/>
      <c r="AX55" s="1126"/>
      <c r="AY55" s="1836"/>
      <c r="AZ55" s="1138"/>
      <c r="BA55" s="1835"/>
      <c r="BB55" s="1835"/>
      <c r="BC55" s="1835"/>
      <c r="BD55" s="1835"/>
      <c r="BE55" s="1835"/>
      <c r="BF55" s="1835"/>
      <c r="BG55" s="1835"/>
      <c r="BH55" s="1835"/>
      <c r="BI55" s="1835"/>
      <c r="BJ55" s="1835"/>
      <c r="BK55" s="1835"/>
      <c r="BL55" s="1835"/>
      <c r="BM55" s="1835"/>
      <c r="BN55" s="1835"/>
      <c r="BO55" s="1835"/>
      <c r="BP55" s="1835"/>
      <c r="BQ55" s="1835"/>
      <c r="BR55" s="1835"/>
      <c r="BS55" s="1835"/>
      <c r="BT55" s="1835"/>
      <c r="BU55" s="1835"/>
      <c r="BV55" s="1835"/>
      <c r="BW55" s="1835"/>
      <c r="BX55" s="1835"/>
      <c r="BY55" s="1835"/>
      <c r="BZ55" s="1835"/>
      <c r="CA55" s="1835"/>
      <c r="CB55" s="1835"/>
      <c r="CC55" s="1835"/>
      <c r="CD55" s="1835"/>
      <c r="CN55" s="380"/>
      <c r="CO55" s="380"/>
      <c r="CP55" s="380"/>
      <c r="CQ55" s="380"/>
      <c r="CR55" s="380"/>
      <c r="CS55" s="380"/>
      <c r="CV55" s="380"/>
      <c r="CW55" s="380"/>
      <c r="CX55" s="380"/>
      <c r="CY55" s="380"/>
      <c r="CZ55" s="380"/>
      <c r="DA55" s="380"/>
      <c r="DB55" s="380"/>
      <c r="DC55" s="380"/>
      <c r="DD55" s="380"/>
      <c r="DE55" s="380"/>
      <c r="DF55" s="380"/>
      <c r="DG55" s="380"/>
      <c r="DH55" s="380"/>
      <c r="DI55" s="380"/>
    </row>
    <row r="56" spans="2:113" ht="8.1" customHeight="1">
      <c r="B56" s="955"/>
      <c r="C56" s="955"/>
      <c r="D56" s="955"/>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CN56" s="380"/>
      <c r="CO56" s="380"/>
      <c r="CP56" s="380"/>
      <c r="CQ56" s="380"/>
      <c r="CR56" s="380"/>
      <c r="CS56" s="380"/>
      <c r="CV56" s="380"/>
      <c r="CW56" s="380"/>
      <c r="CX56" s="380"/>
      <c r="CY56" s="380"/>
      <c r="CZ56" s="380"/>
      <c r="DA56" s="380"/>
      <c r="DB56" s="380"/>
      <c r="DC56" s="380"/>
      <c r="DD56" s="380"/>
      <c r="DE56" s="380"/>
      <c r="DF56" s="380"/>
      <c r="DG56" s="380"/>
      <c r="DH56" s="380"/>
      <c r="DI56" s="380"/>
    </row>
    <row r="57" spans="2:113" ht="9.9499999999999993" customHeight="1">
      <c r="B57" s="255" t="s">
        <v>304</v>
      </c>
      <c r="C57" s="95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CN57" s="380"/>
      <c r="CO57" s="380"/>
      <c r="CP57" s="380"/>
      <c r="CQ57" s="380"/>
      <c r="CR57" s="380"/>
      <c r="CS57" s="380"/>
      <c r="CV57" s="380"/>
      <c r="CW57" s="380"/>
      <c r="CX57" s="380"/>
      <c r="CY57" s="380"/>
      <c r="CZ57" s="380"/>
      <c r="DA57" s="380"/>
      <c r="DB57" s="380"/>
      <c r="DC57" s="380"/>
      <c r="DD57" s="380"/>
      <c r="DE57" s="380"/>
      <c r="DF57" s="380"/>
      <c r="DG57" s="380"/>
      <c r="DH57" s="380"/>
      <c r="DI57" s="380"/>
    </row>
    <row r="58" spans="2:113" ht="9.9499999999999993" customHeight="1">
      <c r="B58" s="1970">
        <v>1</v>
      </c>
      <c r="C58" s="1970"/>
      <c r="D58" s="253" t="s">
        <v>305</v>
      </c>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M58" s="955"/>
      <c r="AN58" s="955"/>
      <c r="AO58" s="955"/>
      <c r="AP58" s="955"/>
      <c r="AQ58" s="955"/>
      <c r="AR58" s="955"/>
      <c r="AS58" s="955"/>
      <c r="AT58" s="955"/>
      <c r="AU58" s="955"/>
      <c r="AV58" s="955"/>
      <c r="AW58" s="955"/>
      <c r="CN58" s="380"/>
      <c r="CO58" s="380"/>
      <c r="CP58" s="380"/>
      <c r="CQ58" s="380"/>
      <c r="CR58" s="380"/>
      <c r="CS58" s="380"/>
      <c r="CV58" s="380"/>
      <c r="CW58" s="380"/>
      <c r="CX58" s="380"/>
      <c r="CY58" s="380"/>
      <c r="CZ58" s="380"/>
      <c r="DA58" s="380"/>
      <c r="DB58" s="380"/>
      <c r="DC58" s="380"/>
      <c r="DD58" s="380"/>
      <c r="DE58" s="380"/>
      <c r="DF58" s="380"/>
      <c r="DG58" s="380"/>
      <c r="DH58" s="380"/>
      <c r="DI58" s="380"/>
    </row>
    <row r="59" spans="2:113" ht="9.9499999999999993" customHeight="1">
      <c r="B59" s="1970">
        <v>2</v>
      </c>
      <c r="C59" s="1970"/>
      <c r="D59" s="253" t="s">
        <v>645</v>
      </c>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c r="AE59" s="955"/>
      <c r="AF59" s="955"/>
      <c r="AG59" s="955"/>
      <c r="AH59" s="955"/>
      <c r="AI59" s="955"/>
      <c r="AJ59" s="955"/>
      <c r="AK59" s="955"/>
      <c r="AL59" s="955"/>
      <c r="AM59" s="955"/>
      <c r="AN59" s="955"/>
      <c r="AO59" s="955"/>
      <c r="AP59" s="955"/>
      <c r="AQ59" s="955"/>
      <c r="AR59" s="955"/>
      <c r="AS59" s="955"/>
      <c r="AT59" s="955"/>
      <c r="AU59" s="955"/>
      <c r="AV59" s="955"/>
      <c r="AW59" s="955"/>
      <c r="CN59" s="380"/>
      <c r="CO59" s="380"/>
      <c r="CP59" s="380"/>
      <c r="CQ59" s="380"/>
      <c r="CR59" s="380"/>
      <c r="CS59" s="380"/>
      <c r="CV59" s="380"/>
      <c r="CW59" s="380"/>
      <c r="CX59" s="380"/>
      <c r="CY59" s="380"/>
      <c r="CZ59" s="380"/>
      <c r="DA59" s="380"/>
      <c r="DB59" s="380"/>
      <c r="DC59" s="380"/>
      <c r="DD59" s="380"/>
      <c r="DE59" s="380"/>
      <c r="DF59" s="380"/>
      <c r="DG59" s="380"/>
      <c r="DH59" s="380"/>
      <c r="DI59" s="380"/>
    </row>
    <row r="60" spans="2:113" ht="9.9499999999999993" customHeight="1">
      <c r="B60" s="1020"/>
      <c r="C60" s="1020"/>
      <c r="D60" s="253" t="s">
        <v>642</v>
      </c>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5"/>
      <c r="AR60" s="955"/>
      <c r="AS60" s="955"/>
      <c r="AT60" s="955"/>
      <c r="AU60" s="955"/>
      <c r="AV60" s="955"/>
      <c r="AW60" s="955"/>
      <c r="CN60" s="380"/>
      <c r="CO60" s="380"/>
      <c r="CP60" s="380"/>
      <c r="CQ60" s="380"/>
      <c r="CR60" s="380"/>
      <c r="CS60" s="380"/>
      <c r="CV60" s="380"/>
      <c r="CW60" s="380"/>
      <c r="CX60" s="380"/>
      <c r="CY60" s="380"/>
      <c r="CZ60" s="380"/>
      <c r="DA60" s="380"/>
      <c r="DB60" s="380"/>
      <c r="DC60" s="380"/>
      <c r="DD60" s="380"/>
      <c r="DE60" s="380"/>
      <c r="DF60" s="380"/>
      <c r="DG60" s="380"/>
      <c r="DH60" s="380"/>
      <c r="DI60" s="380"/>
    </row>
    <row r="61" spans="2:113" ht="9.9499999999999993" customHeight="1">
      <c r="B61" s="1970"/>
      <c r="C61" s="1970"/>
      <c r="D61" s="253" t="s">
        <v>641</v>
      </c>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955"/>
      <c r="AM61" s="955"/>
      <c r="AN61" s="955"/>
      <c r="AO61" s="955"/>
      <c r="AP61" s="955"/>
      <c r="AQ61" s="955"/>
      <c r="AR61" s="955"/>
      <c r="AS61" s="955"/>
      <c r="AT61" s="955"/>
      <c r="AU61" s="955"/>
      <c r="AV61" s="955"/>
      <c r="AW61" s="955"/>
      <c r="CN61" s="380"/>
      <c r="CO61" s="380"/>
      <c r="CP61" s="380"/>
      <c r="CQ61" s="380"/>
      <c r="CR61" s="380"/>
      <c r="CS61" s="380"/>
      <c r="CV61" s="380"/>
      <c r="CW61" s="380"/>
      <c r="CX61" s="380"/>
      <c r="CY61" s="380"/>
      <c r="CZ61" s="380"/>
      <c r="DA61" s="380"/>
      <c r="DB61" s="380"/>
      <c r="DC61" s="380"/>
      <c r="DD61" s="380"/>
      <c r="DE61" s="380"/>
      <c r="DF61" s="380"/>
      <c r="DG61" s="380"/>
      <c r="DH61" s="380"/>
      <c r="DI61" s="380"/>
    </row>
    <row r="62" spans="2:113" ht="9.9499999999999993" customHeight="1">
      <c r="B62" s="1970">
        <v>3</v>
      </c>
      <c r="C62" s="1970"/>
      <c r="D62" s="253" t="s">
        <v>643</v>
      </c>
      <c r="E62" s="253"/>
      <c r="F62" s="253"/>
      <c r="G62" s="253"/>
      <c r="H62" s="253"/>
      <c r="I62" s="253"/>
      <c r="J62" s="253"/>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955"/>
      <c r="AM62" s="955"/>
      <c r="AN62" s="955"/>
      <c r="AO62" s="955"/>
      <c r="AP62" s="955"/>
      <c r="AQ62" s="955"/>
      <c r="AR62" s="955"/>
      <c r="AS62" s="955"/>
      <c r="AT62" s="955"/>
      <c r="AU62" s="955"/>
      <c r="AV62" s="955"/>
      <c r="AW62" s="955"/>
      <c r="CN62" s="380"/>
      <c r="CO62" s="380"/>
      <c r="CP62" s="380"/>
      <c r="CQ62" s="380"/>
      <c r="CR62" s="380"/>
      <c r="CS62" s="380"/>
      <c r="CV62" s="380"/>
      <c r="CW62" s="380"/>
      <c r="CX62" s="380"/>
      <c r="CY62" s="380"/>
      <c r="CZ62" s="380"/>
      <c r="DA62" s="380"/>
      <c r="DB62" s="380"/>
      <c r="DC62" s="380"/>
      <c r="DD62" s="380"/>
      <c r="DE62" s="380"/>
      <c r="DF62" s="380"/>
      <c r="DG62" s="380"/>
      <c r="DH62" s="380"/>
      <c r="DI62" s="380"/>
    </row>
    <row r="63" spans="2:113" ht="9.9499999999999993" customHeight="1">
      <c r="B63" s="1970">
        <v>4</v>
      </c>
      <c r="C63" s="1970"/>
      <c r="D63" s="253" t="s">
        <v>644</v>
      </c>
      <c r="E63" s="253"/>
      <c r="F63" s="255"/>
      <c r="G63" s="255"/>
      <c r="H63" s="253"/>
      <c r="I63" s="253"/>
      <c r="J63" s="253"/>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CN63" s="380"/>
      <c r="CO63" s="380"/>
      <c r="CP63" s="380"/>
      <c r="CQ63" s="380"/>
      <c r="CR63" s="380"/>
      <c r="CS63" s="380"/>
      <c r="CV63" s="380"/>
      <c r="CW63" s="380"/>
      <c r="CX63" s="380"/>
      <c r="CY63" s="380"/>
      <c r="CZ63" s="380"/>
      <c r="DA63" s="380"/>
      <c r="DB63" s="380"/>
      <c r="DC63" s="380"/>
      <c r="DD63" s="380"/>
      <c r="DE63" s="380"/>
      <c r="DF63" s="380"/>
      <c r="DG63" s="380"/>
      <c r="DH63" s="380"/>
      <c r="DI63" s="380"/>
    </row>
    <row r="64" spans="2:113" ht="9.9499999999999993" customHeight="1">
      <c r="B64" s="1970"/>
      <c r="C64" s="1970"/>
      <c r="D64" s="253" t="s">
        <v>648</v>
      </c>
      <c r="E64" s="253"/>
      <c r="F64" s="255"/>
      <c r="G64" s="255"/>
      <c r="H64" s="253"/>
      <c r="I64" s="253"/>
      <c r="J64" s="253"/>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CN64" s="380"/>
      <c r="CO64" s="380"/>
      <c r="CP64" s="380"/>
      <c r="CQ64" s="380"/>
      <c r="CR64" s="380"/>
      <c r="CS64" s="380"/>
      <c r="CV64" s="380"/>
      <c r="CW64" s="380"/>
      <c r="CX64" s="380"/>
      <c r="CY64" s="380"/>
      <c r="CZ64" s="380"/>
      <c r="DA64" s="380"/>
      <c r="DB64" s="380"/>
      <c r="DC64" s="380"/>
      <c r="DD64" s="380"/>
      <c r="DE64" s="380"/>
      <c r="DF64" s="380"/>
      <c r="DG64" s="380"/>
      <c r="DH64" s="380"/>
      <c r="DI64" s="380"/>
    </row>
    <row r="65" spans="2:113" ht="9.9499999999999993" customHeight="1">
      <c r="B65" s="1970"/>
      <c r="C65" s="1970"/>
      <c r="D65" s="253" t="s">
        <v>647</v>
      </c>
      <c r="E65" s="253"/>
      <c r="F65" s="255"/>
      <c r="G65" s="255"/>
      <c r="H65" s="253"/>
      <c r="I65" s="253"/>
      <c r="J65" s="253"/>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955"/>
      <c r="AM65" s="955"/>
      <c r="AN65" s="955"/>
      <c r="AO65" s="955"/>
      <c r="AP65" s="955"/>
      <c r="AQ65" s="955"/>
      <c r="AR65" s="955"/>
      <c r="AS65" s="955"/>
      <c r="AT65" s="955"/>
      <c r="AU65" s="955"/>
      <c r="AV65" s="955"/>
      <c r="AW65" s="955"/>
      <c r="CN65" s="380"/>
      <c r="CO65" s="380"/>
      <c r="CP65" s="380"/>
      <c r="CQ65" s="380"/>
      <c r="CR65" s="380"/>
      <c r="CS65" s="380"/>
      <c r="CV65" s="380"/>
      <c r="CW65" s="380"/>
      <c r="CX65" s="380"/>
      <c r="CY65" s="380"/>
      <c r="CZ65" s="380"/>
      <c r="DA65" s="380"/>
      <c r="DB65" s="380"/>
      <c r="DC65" s="380"/>
      <c r="DD65" s="380"/>
      <c r="DE65" s="380"/>
      <c r="DF65" s="380"/>
      <c r="DG65" s="380"/>
      <c r="DH65" s="380"/>
      <c r="DI65" s="380"/>
    </row>
    <row r="66" spans="2:113" ht="9.9499999999999993" customHeight="1">
      <c r="B66" s="1970">
        <v>5</v>
      </c>
      <c r="C66" s="1970"/>
      <c r="D66" s="253" t="s">
        <v>295</v>
      </c>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955"/>
      <c r="AM66" s="955"/>
      <c r="AN66" s="955"/>
      <c r="AO66" s="955"/>
      <c r="AP66" s="955"/>
      <c r="AQ66" s="955"/>
      <c r="AR66" s="955"/>
      <c r="AS66" s="955"/>
      <c r="AT66" s="955"/>
      <c r="AU66" s="955"/>
      <c r="AV66" s="955"/>
      <c r="AW66" s="955"/>
      <c r="CN66" s="380"/>
      <c r="CO66" s="380"/>
      <c r="CP66" s="380"/>
      <c r="CQ66" s="380"/>
      <c r="CR66" s="380"/>
      <c r="CS66" s="380"/>
      <c r="CV66" s="380"/>
      <c r="CW66" s="380"/>
      <c r="CX66" s="380"/>
      <c r="CY66" s="380"/>
      <c r="CZ66" s="380"/>
      <c r="DA66" s="380"/>
      <c r="DB66" s="380"/>
      <c r="DC66" s="380"/>
      <c r="DD66" s="380"/>
      <c r="DE66" s="380"/>
      <c r="DF66" s="380"/>
      <c r="DG66" s="380"/>
      <c r="DH66" s="380"/>
      <c r="DI66" s="380"/>
    </row>
    <row r="67" spans="2:113" ht="9.9499999999999993" customHeight="1">
      <c r="B67" s="1970">
        <v>6</v>
      </c>
      <c r="C67" s="1970"/>
      <c r="D67" s="253" t="s">
        <v>646</v>
      </c>
      <c r="E67" s="955"/>
      <c r="F67" s="955"/>
      <c r="G67" s="955"/>
      <c r="H67" s="955"/>
      <c r="I67" s="955"/>
      <c r="J67" s="955"/>
      <c r="K67" s="955"/>
      <c r="L67" s="955"/>
      <c r="M67" s="955"/>
      <c r="N67" s="955"/>
      <c r="O67" s="955"/>
      <c r="P67" s="955"/>
      <c r="Q67" s="955"/>
      <c r="R67" s="955"/>
      <c r="S67" s="955"/>
      <c r="T67" s="955"/>
      <c r="U67" s="955"/>
      <c r="V67" s="955"/>
      <c r="W67" s="955"/>
      <c r="X67" s="955"/>
      <c r="Y67" s="955"/>
      <c r="Z67" s="955"/>
      <c r="AA67" s="955"/>
      <c r="AB67" s="955"/>
      <c r="AC67" s="955"/>
      <c r="AD67" s="955"/>
      <c r="AE67" s="955"/>
      <c r="AF67" s="955"/>
      <c r="AG67" s="955"/>
      <c r="AH67" s="955"/>
      <c r="AI67" s="955"/>
      <c r="AJ67" s="955"/>
      <c r="AK67" s="955"/>
      <c r="AL67" s="955"/>
      <c r="AM67" s="955"/>
      <c r="AN67" s="955"/>
      <c r="AO67" s="955"/>
      <c r="AP67" s="955"/>
      <c r="AQ67" s="955"/>
      <c r="AR67" s="955"/>
      <c r="AS67" s="955"/>
      <c r="AT67" s="955"/>
      <c r="AU67" s="955"/>
      <c r="AV67" s="955"/>
      <c r="AW67" s="955"/>
      <c r="CN67" s="380"/>
      <c r="CO67" s="380"/>
      <c r="CP67" s="380"/>
      <c r="CQ67" s="380"/>
      <c r="CR67" s="380"/>
      <c r="CS67" s="380"/>
      <c r="CV67" s="380"/>
      <c r="CW67" s="380"/>
      <c r="CX67" s="380"/>
      <c r="CY67" s="380"/>
      <c r="CZ67" s="380"/>
      <c r="DA67" s="380"/>
      <c r="DB67" s="380"/>
      <c r="DC67" s="380"/>
      <c r="DD67" s="380"/>
      <c r="DE67" s="380"/>
      <c r="DF67" s="380"/>
      <c r="DG67" s="380"/>
      <c r="DH67" s="380"/>
      <c r="DI67" s="380"/>
    </row>
    <row r="68" spans="2:113" ht="9.9499999999999993" customHeight="1">
      <c r="B68" s="1970"/>
      <c r="C68" s="1970"/>
      <c r="D68" s="253" t="s">
        <v>649</v>
      </c>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955"/>
      <c r="AM68" s="955"/>
      <c r="AN68" s="955"/>
      <c r="AO68" s="955"/>
      <c r="AP68" s="955"/>
      <c r="AQ68" s="955"/>
      <c r="AR68" s="955"/>
      <c r="AS68" s="955"/>
      <c r="AT68" s="955"/>
      <c r="AU68" s="955"/>
      <c r="AV68" s="955"/>
      <c r="AW68" s="955"/>
      <c r="CN68" s="380"/>
      <c r="CO68" s="380"/>
      <c r="CP68" s="380"/>
      <c r="CQ68" s="380"/>
      <c r="CR68" s="380"/>
      <c r="CS68" s="380"/>
      <c r="CV68" s="380"/>
      <c r="CW68" s="380"/>
      <c r="CX68" s="380"/>
      <c r="CY68" s="380"/>
      <c r="CZ68" s="380"/>
      <c r="DA68" s="380"/>
      <c r="DB68" s="380"/>
      <c r="DC68" s="380"/>
      <c r="DD68" s="380"/>
      <c r="DE68" s="380"/>
      <c r="DF68" s="380"/>
      <c r="DG68" s="380"/>
      <c r="DH68" s="380"/>
      <c r="DI68" s="380"/>
    </row>
    <row r="69" spans="2:113" ht="9.9499999999999993" customHeight="1">
      <c r="B69" s="1970">
        <v>7</v>
      </c>
      <c r="C69" s="1970"/>
      <c r="D69" s="253" t="s">
        <v>620</v>
      </c>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955"/>
      <c r="AM69" s="955"/>
      <c r="AN69" s="955"/>
      <c r="AO69" s="955"/>
      <c r="AP69" s="955"/>
      <c r="AQ69" s="955"/>
      <c r="AR69" s="955"/>
      <c r="AS69" s="955"/>
      <c r="AT69" s="955"/>
      <c r="AU69" s="955"/>
      <c r="AV69" s="955"/>
      <c r="AW69" s="955"/>
      <c r="CN69" s="380"/>
      <c r="CO69" s="380"/>
      <c r="CP69" s="380"/>
      <c r="CQ69" s="380"/>
      <c r="CR69" s="380"/>
      <c r="CS69" s="380"/>
      <c r="CV69" s="380"/>
      <c r="CW69" s="380"/>
      <c r="CX69" s="380"/>
      <c r="CY69" s="380"/>
      <c r="CZ69" s="380"/>
      <c r="DA69" s="380"/>
      <c r="DB69" s="380"/>
      <c r="DC69" s="380"/>
      <c r="DD69" s="380"/>
      <c r="DE69" s="380"/>
      <c r="DF69" s="380"/>
      <c r="DG69" s="380"/>
      <c r="DH69" s="380"/>
      <c r="DI69" s="380"/>
    </row>
    <row r="70" spans="2:113" ht="9.9499999999999993" customHeight="1">
      <c r="B70" s="1970">
        <v>8</v>
      </c>
      <c r="C70" s="1970"/>
      <c r="D70" s="253" t="s">
        <v>622</v>
      </c>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955"/>
      <c r="CN70" s="380"/>
      <c r="CO70" s="380"/>
      <c r="CP70" s="380"/>
      <c r="CQ70" s="380"/>
      <c r="CR70" s="380"/>
      <c r="CS70" s="380"/>
      <c r="CV70" s="380"/>
      <c r="CW70" s="380"/>
      <c r="CX70" s="380"/>
      <c r="CY70" s="380"/>
      <c r="CZ70" s="380"/>
      <c r="DA70" s="380"/>
      <c r="DB70" s="380"/>
      <c r="DC70" s="380"/>
      <c r="DD70" s="380"/>
      <c r="DE70" s="380"/>
      <c r="DF70" s="380"/>
      <c r="DG70" s="380"/>
      <c r="DH70" s="380"/>
      <c r="DI70" s="380"/>
    </row>
    <row r="71" spans="2:113" s="1135" customFormat="1" ht="9.9499999999999993" customHeight="1">
      <c r="B71" s="1970">
        <v>9</v>
      </c>
      <c r="C71" s="1970"/>
      <c r="D71" s="255" t="s">
        <v>650</v>
      </c>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1136"/>
      <c r="AC71" s="1136"/>
      <c r="AD71" s="1136"/>
      <c r="AE71" s="1136"/>
      <c r="AF71" s="1136"/>
      <c r="AG71" s="1136"/>
      <c r="AH71" s="1136"/>
      <c r="AI71" s="1136"/>
      <c r="AJ71" s="1136"/>
      <c r="AK71" s="1136"/>
      <c r="AL71" s="1136"/>
      <c r="AM71" s="1136"/>
      <c r="AN71" s="1136"/>
      <c r="AO71" s="1136"/>
      <c r="AP71" s="1136"/>
      <c r="AQ71" s="1136"/>
      <c r="AR71" s="1136"/>
      <c r="AS71" s="1136"/>
      <c r="AT71" s="1136"/>
      <c r="AU71" s="1136"/>
      <c r="AV71" s="1136"/>
      <c r="AW71" s="1136"/>
      <c r="CN71" s="380"/>
      <c r="CO71" s="380"/>
      <c r="CP71" s="380"/>
      <c r="CQ71" s="380"/>
      <c r="CR71" s="380"/>
      <c r="CS71" s="380"/>
      <c r="CV71" s="380"/>
      <c r="CW71" s="380"/>
      <c r="CX71" s="380"/>
      <c r="CY71" s="380"/>
      <c r="CZ71" s="380"/>
      <c r="DA71" s="380"/>
      <c r="DB71" s="380"/>
      <c r="DC71" s="380"/>
      <c r="DD71" s="380"/>
      <c r="DE71" s="380"/>
      <c r="DF71" s="380"/>
      <c r="DG71" s="380"/>
      <c r="DH71" s="380"/>
      <c r="DI71" s="380"/>
    </row>
    <row r="72" spans="2:113" ht="9.9499999999999993" customHeight="1">
      <c r="B72" s="1970">
        <v>10</v>
      </c>
      <c r="C72" s="1970"/>
      <c r="D72" s="255" t="s">
        <v>650</v>
      </c>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CN72" s="380"/>
      <c r="CO72" s="380"/>
      <c r="CP72" s="380"/>
      <c r="CQ72" s="380"/>
      <c r="CR72" s="380"/>
      <c r="CS72" s="380"/>
      <c r="CV72" s="380"/>
      <c r="CW72" s="380"/>
      <c r="CX72" s="380"/>
      <c r="CY72" s="380"/>
      <c r="CZ72" s="380"/>
      <c r="DA72" s="380"/>
      <c r="DB72" s="380"/>
      <c r="DC72" s="380"/>
      <c r="DD72" s="380"/>
      <c r="DE72" s="380"/>
      <c r="DF72" s="380"/>
      <c r="DG72" s="380"/>
      <c r="DH72" s="380"/>
      <c r="DI72" s="380"/>
    </row>
    <row r="73" spans="2:113" ht="9.9499999999999993" customHeight="1">
      <c r="B73" s="1970">
        <v>11</v>
      </c>
      <c r="C73" s="1970"/>
      <c r="D73" s="255" t="s">
        <v>651</v>
      </c>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CN73" s="380"/>
      <c r="CO73" s="380"/>
      <c r="CP73" s="380"/>
      <c r="CQ73" s="380"/>
      <c r="CR73" s="380"/>
      <c r="CS73" s="380"/>
      <c r="CV73" s="380"/>
      <c r="CW73" s="380"/>
      <c r="CX73" s="380"/>
      <c r="CY73" s="380"/>
      <c r="CZ73" s="380"/>
      <c r="DA73" s="380"/>
      <c r="DB73" s="380"/>
      <c r="DC73" s="380"/>
      <c r="DD73" s="380"/>
      <c r="DE73" s="380"/>
      <c r="DF73" s="380"/>
      <c r="DG73" s="380"/>
      <c r="DH73" s="380"/>
      <c r="DI73" s="380"/>
    </row>
    <row r="74" spans="2:113" ht="9.9499999999999993" customHeight="1">
      <c r="B74" s="1972" t="s">
        <v>640</v>
      </c>
      <c r="C74" s="1972"/>
      <c r="D74" s="253" t="s">
        <v>652</v>
      </c>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CN74" s="380"/>
      <c r="CO74" s="380"/>
      <c r="CP74" s="380"/>
      <c r="CQ74" s="380"/>
      <c r="CR74" s="380"/>
      <c r="CS74" s="380"/>
      <c r="CV74" s="380"/>
      <c r="CW74" s="380"/>
      <c r="CX74" s="380"/>
      <c r="CY74" s="380"/>
      <c r="CZ74" s="380"/>
      <c r="DA74" s="380"/>
      <c r="DB74" s="380"/>
      <c r="DC74" s="380"/>
      <c r="DD74" s="380"/>
      <c r="DE74" s="380"/>
      <c r="DF74" s="380"/>
      <c r="DG74" s="380"/>
      <c r="DH74" s="380"/>
      <c r="DI74" s="380"/>
    </row>
    <row r="75" spans="2:113" ht="6" customHeight="1">
      <c r="B75" s="1970"/>
      <c r="C75" s="1970"/>
      <c r="D75" s="2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955"/>
      <c r="AO75" s="955"/>
      <c r="AP75" s="955"/>
      <c r="AQ75" s="955"/>
      <c r="AR75" s="955"/>
      <c r="AS75" s="955"/>
      <c r="AT75" s="955"/>
      <c r="AU75" s="955"/>
      <c r="AV75" s="955"/>
      <c r="AW75" s="955"/>
      <c r="CN75" s="380"/>
      <c r="CO75" s="380"/>
      <c r="CP75" s="380"/>
      <c r="CQ75" s="380"/>
      <c r="CR75" s="380"/>
      <c r="CS75" s="380"/>
      <c r="CV75" s="380"/>
      <c r="CW75" s="380"/>
      <c r="CX75" s="380"/>
      <c r="CY75" s="380"/>
      <c r="CZ75" s="380"/>
      <c r="DA75" s="380"/>
      <c r="DB75" s="380"/>
      <c r="DC75" s="380"/>
      <c r="DD75" s="380"/>
      <c r="DE75" s="380"/>
      <c r="DF75" s="380"/>
      <c r="DG75" s="380"/>
      <c r="DH75" s="380"/>
      <c r="DI75" s="380"/>
    </row>
    <row r="76" spans="2:113" ht="12" customHeight="1">
      <c r="B76" s="1969">
        <f>+'様式10-1'!B157+1</f>
        <v>18</v>
      </c>
      <c r="C76" s="1969"/>
      <c r="D76" s="1969"/>
      <c r="E76" s="1969"/>
      <c r="F76" s="1969"/>
      <c r="G76" s="1969"/>
      <c r="H76" s="1969"/>
      <c r="I76" s="1969"/>
      <c r="J76" s="1969"/>
      <c r="K76" s="1969"/>
      <c r="L76" s="1969"/>
      <c r="M76" s="1969"/>
      <c r="N76" s="1969"/>
      <c r="O76" s="1969"/>
      <c r="P76" s="1969"/>
      <c r="Q76" s="1969"/>
      <c r="R76" s="1969"/>
      <c r="S76" s="1969"/>
      <c r="T76" s="1969"/>
      <c r="U76" s="1969"/>
      <c r="V76" s="1969"/>
      <c r="W76" s="1969"/>
      <c r="X76" s="1969"/>
      <c r="Y76" s="1969"/>
      <c r="Z76" s="1969"/>
      <c r="AA76" s="1969"/>
      <c r="AB76" s="1969"/>
      <c r="AC76" s="1969"/>
      <c r="AD76" s="1969"/>
      <c r="AE76" s="1969"/>
      <c r="AF76" s="1969"/>
      <c r="AG76" s="1969"/>
      <c r="AH76" s="1969"/>
      <c r="AI76" s="1969"/>
      <c r="AJ76" s="1969"/>
      <c r="AK76" s="1969"/>
      <c r="AL76" s="1969"/>
      <c r="AM76" s="1969"/>
      <c r="AN76" s="1969"/>
      <c r="AO76" s="1969"/>
      <c r="AP76" s="1969"/>
      <c r="AQ76" s="1969"/>
      <c r="AR76" s="1969"/>
      <c r="AS76" s="1969"/>
      <c r="AT76" s="1969"/>
      <c r="AU76" s="1969"/>
      <c r="AV76" s="1969"/>
      <c r="AW76" s="1969"/>
    </row>
    <row r="78" spans="2:113" ht="12.95" customHeight="1">
      <c r="AR78" s="1971" t="s">
        <v>1349</v>
      </c>
      <c r="AS78" s="1971"/>
      <c r="AT78" s="1971"/>
      <c r="AU78" s="1971"/>
      <c r="AV78" s="1971"/>
      <c r="AW78" s="1971"/>
    </row>
    <row r="79" spans="2:113" ht="12.95" customHeight="1">
      <c r="B79" s="1948" t="s">
        <v>297</v>
      </c>
      <c r="C79" s="1948"/>
      <c r="D79" s="1948"/>
      <c r="E79" s="1948"/>
      <c r="F79" s="1948"/>
      <c r="G79" s="1948"/>
      <c r="H79" s="1948"/>
      <c r="I79" s="1948"/>
      <c r="J79" s="1948"/>
      <c r="K79" s="1948"/>
      <c r="L79" s="1948"/>
      <c r="M79" s="1948"/>
      <c r="N79" s="1948"/>
      <c r="O79" s="1948"/>
      <c r="P79" s="1948"/>
    </row>
    <row r="80" spans="2:113" ht="12.95" customHeight="1">
      <c r="B80" s="1996"/>
      <c r="C80" s="1996"/>
      <c r="D80" s="1996"/>
      <c r="E80" s="1996"/>
      <c r="F80" s="1996"/>
      <c r="G80" s="1996"/>
      <c r="H80" s="1996"/>
      <c r="I80" s="1996"/>
      <c r="J80" s="1996"/>
      <c r="K80" s="1996"/>
      <c r="L80" s="1996"/>
      <c r="M80" s="1996"/>
      <c r="N80" s="1996"/>
      <c r="O80" s="1996"/>
      <c r="P80" s="1996"/>
    </row>
    <row r="81" spans="2:83" ht="12.95" customHeight="1">
      <c r="B81" s="1870" t="s">
        <v>267</v>
      </c>
      <c r="C81" s="1856"/>
      <c r="D81" s="1856"/>
      <c r="E81" s="1856"/>
      <c r="F81" s="1856"/>
      <c r="G81" s="1871"/>
      <c r="H81" s="943"/>
      <c r="I81" s="1856"/>
      <c r="J81" s="1856"/>
      <c r="K81" s="1856"/>
      <c r="L81" s="1856"/>
      <c r="M81" s="1856"/>
      <c r="N81" s="1856"/>
      <c r="O81" s="1856"/>
      <c r="P81" s="1856"/>
      <c r="Q81" s="1856"/>
      <c r="R81" s="1856"/>
      <c r="S81" s="1856"/>
      <c r="T81" s="1856"/>
      <c r="U81" s="1856"/>
      <c r="V81" s="1856"/>
      <c r="W81" s="1856"/>
      <c r="X81" s="1856"/>
      <c r="Y81" s="396"/>
      <c r="Z81" s="1870" t="s">
        <v>268</v>
      </c>
      <c r="AA81" s="1856"/>
      <c r="AB81" s="1856"/>
      <c r="AC81" s="1856"/>
      <c r="AD81" s="1856"/>
      <c r="AE81" s="1871"/>
      <c r="AF81" s="937"/>
      <c r="AG81" s="1856"/>
      <c r="AH81" s="1856"/>
      <c r="AI81" s="1856"/>
      <c r="AJ81" s="1856"/>
      <c r="AK81" s="1856"/>
      <c r="AL81" s="1856"/>
      <c r="AM81" s="1856"/>
      <c r="AN81" s="1856"/>
      <c r="AO81" s="1856"/>
      <c r="AP81" s="1856"/>
      <c r="AQ81" s="1856"/>
      <c r="AR81" s="1856"/>
      <c r="AS81" s="1856"/>
      <c r="AT81" s="1856"/>
      <c r="AU81" s="1856"/>
      <c r="AV81" s="1856"/>
      <c r="AW81" s="396"/>
    </row>
    <row r="82" spans="2:83" ht="12.95" customHeight="1">
      <c r="B82" s="1872"/>
      <c r="C82" s="1859"/>
      <c r="D82" s="1859"/>
      <c r="E82" s="1859"/>
      <c r="F82" s="1859"/>
      <c r="G82" s="1873"/>
      <c r="H82" s="944"/>
      <c r="I82" s="1859"/>
      <c r="J82" s="1859"/>
      <c r="K82" s="1859"/>
      <c r="L82" s="1859"/>
      <c r="M82" s="1859"/>
      <c r="N82" s="1859"/>
      <c r="O82" s="1859"/>
      <c r="P82" s="1859"/>
      <c r="Q82" s="1859"/>
      <c r="R82" s="1859"/>
      <c r="S82" s="1859"/>
      <c r="T82" s="1859"/>
      <c r="U82" s="1859"/>
      <c r="V82" s="1859"/>
      <c r="W82" s="1859"/>
      <c r="X82" s="1859"/>
      <c r="Y82" s="397"/>
      <c r="Z82" s="1872"/>
      <c r="AA82" s="1859"/>
      <c r="AB82" s="1859"/>
      <c r="AC82" s="1859"/>
      <c r="AD82" s="1859"/>
      <c r="AE82" s="1873"/>
      <c r="AF82" s="938"/>
      <c r="AG82" s="1859"/>
      <c r="AH82" s="1859"/>
      <c r="AI82" s="1859"/>
      <c r="AJ82" s="1859"/>
      <c r="AK82" s="1859"/>
      <c r="AL82" s="1859"/>
      <c r="AM82" s="1859"/>
      <c r="AN82" s="1859"/>
      <c r="AO82" s="1859"/>
      <c r="AP82" s="1859"/>
      <c r="AQ82" s="1859"/>
      <c r="AR82" s="1859"/>
      <c r="AS82" s="1859"/>
      <c r="AT82" s="1859"/>
      <c r="AU82" s="1859"/>
      <c r="AV82" s="1859"/>
      <c r="AW82" s="397"/>
    </row>
    <row r="83" spans="2:83" ht="12.95" customHeight="1">
      <c r="B83" s="1870" t="s">
        <v>269</v>
      </c>
      <c r="C83" s="1856"/>
      <c r="D83" s="1856"/>
      <c r="E83" s="1856"/>
      <c r="F83" s="1856"/>
      <c r="G83" s="1871"/>
      <c r="H83" s="954"/>
      <c r="I83" s="1881"/>
      <c r="J83" s="1881"/>
      <c r="K83" s="1881"/>
      <c r="L83" s="1881"/>
      <c r="M83" s="1881"/>
      <c r="N83" s="1881"/>
      <c r="O83" s="1881"/>
      <c r="P83" s="1881"/>
      <c r="Q83" s="1881"/>
      <c r="R83" s="1881"/>
      <c r="S83" s="1881"/>
      <c r="T83" s="1881"/>
      <c r="U83" s="1881"/>
      <c r="V83" s="1881"/>
      <c r="W83" s="1881"/>
      <c r="X83" s="1881"/>
      <c r="Y83" s="1881"/>
      <c r="Z83" s="1881"/>
      <c r="AA83" s="1881"/>
      <c r="AB83" s="1881"/>
      <c r="AC83" s="1881"/>
      <c r="AD83" s="1881"/>
      <c r="AE83" s="1881"/>
      <c r="AF83" s="1881"/>
      <c r="AG83" s="1881"/>
      <c r="AH83" s="1881"/>
      <c r="AI83" s="1881"/>
      <c r="AJ83" s="1881"/>
      <c r="AK83" s="1881"/>
      <c r="AL83" s="1881"/>
      <c r="AM83" s="1881"/>
      <c r="AN83" s="1881"/>
      <c r="AO83" s="1881"/>
      <c r="AP83" s="1881"/>
      <c r="AQ83" s="1881"/>
      <c r="AR83" s="1881"/>
      <c r="AS83" s="1881"/>
      <c r="AT83" s="1881"/>
      <c r="AU83" s="1881"/>
      <c r="AV83" s="1881"/>
      <c r="AW83" s="396"/>
    </row>
    <row r="84" spans="2:83" ht="12.95" customHeight="1">
      <c r="B84" s="1872"/>
      <c r="C84" s="1859"/>
      <c r="D84" s="1859"/>
      <c r="E84" s="1859"/>
      <c r="F84" s="1859"/>
      <c r="G84" s="1873"/>
      <c r="H84" s="944"/>
      <c r="I84" s="1915"/>
      <c r="J84" s="1915"/>
      <c r="K84" s="1915"/>
      <c r="L84" s="1915"/>
      <c r="M84" s="1915"/>
      <c r="N84" s="1915"/>
      <c r="O84" s="1915"/>
      <c r="P84" s="1915"/>
      <c r="Q84" s="1915"/>
      <c r="R84" s="1915"/>
      <c r="S84" s="1915"/>
      <c r="T84" s="1915"/>
      <c r="U84" s="1915"/>
      <c r="V84" s="1915"/>
      <c r="W84" s="1915"/>
      <c r="X84" s="1915"/>
      <c r="Y84" s="1915"/>
      <c r="Z84" s="1915"/>
      <c r="AA84" s="1915"/>
      <c r="AB84" s="1915"/>
      <c r="AC84" s="1915"/>
      <c r="AD84" s="1915"/>
      <c r="AE84" s="1915"/>
      <c r="AF84" s="1915"/>
      <c r="AG84" s="1915"/>
      <c r="AH84" s="1915"/>
      <c r="AI84" s="1915"/>
      <c r="AJ84" s="1915"/>
      <c r="AK84" s="1859" t="s">
        <v>592</v>
      </c>
      <c r="AL84" s="1859"/>
      <c r="AM84" s="1859"/>
      <c r="AN84" s="1859" t="s">
        <v>653</v>
      </c>
      <c r="AO84" s="1859"/>
      <c r="AP84" s="1859"/>
      <c r="AQ84" s="1859"/>
      <c r="AR84" s="1859"/>
      <c r="AS84" s="1859"/>
      <c r="AT84" s="1859"/>
      <c r="AU84" s="1859"/>
      <c r="AV84" s="940" t="s">
        <v>270</v>
      </c>
      <c r="AW84" s="942"/>
    </row>
    <row r="85" spans="2:83" ht="12.95" customHeight="1">
      <c r="B85" s="1870" t="s">
        <v>347</v>
      </c>
      <c r="C85" s="1856"/>
      <c r="D85" s="1856"/>
      <c r="E85" s="1856"/>
      <c r="F85" s="1856"/>
      <c r="G85" s="1871"/>
      <c r="H85" s="943"/>
      <c r="I85" s="1856"/>
      <c r="J85" s="1856"/>
      <c r="K85" s="1856"/>
      <c r="L85" s="1856"/>
      <c r="M85" s="1856"/>
      <c r="N85" s="1856"/>
      <c r="O85" s="1856"/>
      <c r="P85" s="1856"/>
      <c r="Q85" s="1856"/>
      <c r="R85" s="1856"/>
      <c r="S85" s="1856"/>
      <c r="T85" s="1856"/>
      <c r="U85" s="1856"/>
      <c r="V85" s="1856"/>
      <c r="W85" s="1856"/>
      <c r="X85" s="1856"/>
      <c r="Y85" s="1856"/>
      <c r="Z85" s="1856"/>
      <c r="AA85" s="1856"/>
      <c r="AB85" s="1856"/>
      <c r="AC85" s="1856"/>
      <c r="AD85" s="1856"/>
      <c r="AE85" s="1856"/>
      <c r="AF85" s="1856"/>
      <c r="AG85" s="1856"/>
      <c r="AH85" s="1856"/>
      <c r="AI85" s="1856"/>
      <c r="AJ85" s="1856"/>
      <c r="AK85" s="1856"/>
      <c r="AL85" s="1856"/>
      <c r="AM85" s="1856"/>
      <c r="AN85" s="1856"/>
      <c r="AO85" s="1856"/>
      <c r="AP85" s="1856"/>
      <c r="AQ85" s="1856"/>
      <c r="AR85" s="1856"/>
      <c r="AS85" s="1856"/>
      <c r="AT85" s="1856"/>
      <c r="AU85" s="1856"/>
      <c r="AV85" s="1856"/>
      <c r="AW85" s="396"/>
    </row>
    <row r="86" spans="2:83" ht="12.95" customHeight="1">
      <c r="B86" s="1872" t="s">
        <v>272</v>
      </c>
      <c r="C86" s="1859"/>
      <c r="D86" s="1859"/>
      <c r="E86" s="1859"/>
      <c r="F86" s="1859"/>
      <c r="G86" s="1873"/>
      <c r="H86" s="944"/>
      <c r="I86" s="1859"/>
      <c r="J86" s="1859"/>
      <c r="K86" s="1859"/>
      <c r="L86" s="1859"/>
      <c r="M86" s="1859"/>
      <c r="N86" s="1859"/>
      <c r="O86" s="1859"/>
      <c r="P86" s="1859"/>
      <c r="Q86" s="1859"/>
      <c r="R86" s="1859"/>
      <c r="S86" s="1859"/>
      <c r="T86" s="1859"/>
      <c r="U86" s="1859"/>
      <c r="V86" s="1859"/>
      <c r="W86" s="1859"/>
      <c r="X86" s="1859"/>
      <c r="Y86" s="1859"/>
      <c r="Z86" s="1859"/>
      <c r="AA86" s="1859"/>
      <c r="AB86" s="1859"/>
      <c r="AC86" s="1859"/>
      <c r="AD86" s="1859"/>
      <c r="AE86" s="1859"/>
      <c r="AF86" s="1859"/>
      <c r="AG86" s="1859"/>
      <c r="AH86" s="1859"/>
      <c r="AI86" s="1859"/>
      <c r="AJ86" s="1859"/>
      <c r="AK86" s="1859"/>
      <c r="AL86" s="1859"/>
      <c r="AM86" s="1859"/>
      <c r="AN86" s="1859"/>
      <c r="AO86" s="1859"/>
      <c r="AP86" s="1859"/>
      <c r="AQ86" s="1859"/>
      <c r="AR86" s="1859"/>
      <c r="AS86" s="1859"/>
      <c r="AT86" s="1859"/>
      <c r="AU86" s="1859"/>
      <c r="AV86" s="1859"/>
      <c r="AW86" s="397"/>
    </row>
    <row r="87" spans="2:83" ht="12.95" customHeight="1">
      <c r="B87" s="1870" t="s">
        <v>346</v>
      </c>
      <c r="C87" s="1856"/>
      <c r="D87" s="1856"/>
      <c r="E87" s="1856"/>
      <c r="F87" s="1856"/>
      <c r="G87" s="1871"/>
      <c r="H87" s="1870" t="s">
        <v>246</v>
      </c>
      <c r="I87" s="1856"/>
      <c r="J87" s="1868" t="s">
        <v>1582</v>
      </c>
      <c r="K87" s="1868"/>
      <c r="L87" s="1868"/>
      <c r="M87" s="1868"/>
      <c r="N87" s="1868"/>
      <c r="O87" s="1868"/>
      <c r="P87" s="1868"/>
      <c r="Q87" s="1868"/>
      <c r="R87" s="1868"/>
      <c r="S87" s="1868"/>
      <c r="T87" s="1868"/>
      <c r="U87" s="1868"/>
      <c r="V87" s="1868"/>
      <c r="W87" s="1868"/>
      <c r="X87" s="1868"/>
      <c r="Y87" s="1868"/>
      <c r="Z87" s="1870" t="s">
        <v>345</v>
      </c>
      <c r="AA87" s="1856"/>
      <c r="AB87" s="1856"/>
      <c r="AC87" s="1856"/>
      <c r="AD87" s="1856"/>
      <c r="AE87" s="1871"/>
      <c r="AF87" s="433"/>
      <c r="AG87" s="1868" t="s">
        <v>1582</v>
      </c>
      <c r="AH87" s="1868"/>
      <c r="AI87" s="1868"/>
      <c r="AJ87" s="1868"/>
      <c r="AK87" s="1868"/>
      <c r="AL87" s="1868"/>
      <c r="AM87" s="1868"/>
      <c r="AN87" s="1868"/>
      <c r="AO87" s="1868"/>
      <c r="AP87" s="1868"/>
      <c r="AQ87" s="1868"/>
      <c r="AR87" s="1868"/>
      <c r="AS87" s="1868"/>
      <c r="AT87" s="1868"/>
      <c r="AU87" s="1868"/>
      <c r="AV87" s="1868"/>
      <c r="AW87" s="396"/>
    </row>
    <row r="88" spans="2:83" ht="12.95" customHeight="1">
      <c r="B88" s="1872"/>
      <c r="C88" s="1859"/>
      <c r="D88" s="1859"/>
      <c r="E88" s="1859"/>
      <c r="F88" s="1859"/>
      <c r="G88" s="1873"/>
      <c r="H88" s="1872" t="s">
        <v>276</v>
      </c>
      <c r="I88" s="1859"/>
      <c r="J88" s="1869" t="s">
        <v>1582</v>
      </c>
      <c r="K88" s="1869"/>
      <c r="L88" s="1869"/>
      <c r="M88" s="1869"/>
      <c r="N88" s="1869"/>
      <c r="O88" s="1869"/>
      <c r="P88" s="1869"/>
      <c r="Q88" s="1869"/>
      <c r="R88" s="1869"/>
      <c r="S88" s="1869"/>
      <c r="T88" s="1869"/>
      <c r="U88" s="1869"/>
      <c r="V88" s="1869"/>
      <c r="W88" s="1869"/>
      <c r="X88" s="1869"/>
      <c r="Y88" s="1869"/>
      <c r="Z88" s="1872"/>
      <c r="AA88" s="1859"/>
      <c r="AB88" s="1859"/>
      <c r="AC88" s="1859"/>
      <c r="AD88" s="1859"/>
      <c r="AE88" s="1873"/>
      <c r="AF88" s="434"/>
      <c r="AG88" s="1869"/>
      <c r="AH88" s="1869"/>
      <c r="AI88" s="1869"/>
      <c r="AJ88" s="1869"/>
      <c r="AK88" s="1869"/>
      <c r="AL88" s="1869"/>
      <c r="AM88" s="1869"/>
      <c r="AN88" s="1869"/>
      <c r="AO88" s="1869"/>
      <c r="AP88" s="1869"/>
      <c r="AQ88" s="1869"/>
      <c r="AR88" s="1869"/>
      <c r="AS88" s="1869"/>
      <c r="AT88" s="1869"/>
      <c r="AU88" s="1869"/>
      <c r="AV88" s="1869"/>
      <c r="AW88" s="397"/>
    </row>
    <row r="89" spans="2:83" ht="8.1" customHeight="1">
      <c r="B89" s="955"/>
      <c r="C89" s="955"/>
      <c r="D89" s="955"/>
      <c r="E89" s="955"/>
      <c r="F89" s="955"/>
      <c r="G89" s="955"/>
      <c r="H89" s="955"/>
      <c r="I89" s="955"/>
      <c r="J89" s="955"/>
      <c r="K89" s="955"/>
      <c r="L89" s="955"/>
      <c r="M89" s="955"/>
      <c r="N89" s="955"/>
      <c r="O89" s="955"/>
      <c r="P89" s="955"/>
      <c r="Q89" s="955"/>
      <c r="R89" s="955"/>
      <c r="S89" s="955"/>
      <c r="T89" s="955"/>
      <c r="U89" s="955"/>
      <c r="V89" s="955"/>
      <c r="W89" s="955"/>
      <c r="X89" s="955"/>
      <c r="Y89" s="955"/>
      <c r="Z89" s="955"/>
      <c r="AA89" s="955"/>
      <c r="AB89" s="955"/>
      <c r="AC89" s="955"/>
      <c r="AD89" s="955"/>
      <c r="AE89" s="955"/>
      <c r="AF89" s="955"/>
      <c r="AG89" s="955"/>
      <c r="AH89" s="955"/>
      <c r="AI89" s="955"/>
      <c r="AJ89" s="955"/>
      <c r="AK89" s="955"/>
      <c r="AL89" s="955"/>
      <c r="AM89" s="955"/>
      <c r="AN89" s="955"/>
      <c r="AO89" s="955"/>
      <c r="AP89" s="955"/>
      <c r="AQ89" s="955"/>
      <c r="AR89" s="955"/>
      <c r="AS89" s="955"/>
      <c r="AT89" s="955"/>
      <c r="AU89" s="955"/>
      <c r="AV89" s="955"/>
      <c r="AW89" s="955"/>
    </row>
    <row r="90" spans="2:83" ht="12.95" customHeight="1">
      <c r="B90" s="1899" t="s">
        <v>563</v>
      </c>
      <c r="C90" s="1900"/>
      <c r="D90" s="1900"/>
      <c r="E90" s="1900"/>
      <c r="F90" s="1900"/>
      <c r="G90" s="1900"/>
      <c r="H90" s="1921" t="s">
        <v>273</v>
      </c>
      <c r="I90" s="1921"/>
      <c r="J90" s="1921"/>
      <c r="K90" s="1921"/>
      <c r="L90" s="1921"/>
      <c r="M90" s="1921"/>
      <c r="N90" s="1921"/>
      <c r="O90" s="1921"/>
      <c r="P90" s="1921"/>
      <c r="Q90" s="1921"/>
      <c r="R90" s="1921"/>
      <c r="S90" s="1921" t="s">
        <v>250</v>
      </c>
      <c r="T90" s="1921"/>
      <c r="U90" s="1921"/>
      <c r="V90" s="1921"/>
      <c r="W90" s="1921"/>
      <c r="X90" s="1921"/>
      <c r="Y90" s="1921"/>
      <c r="Z90" s="1921"/>
      <c r="AA90" s="1921"/>
      <c r="AB90" s="1921"/>
      <c r="AC90" s="1921"/>
      <c r="AD90" s="1921"/>
      <c r="AE90" s="1921"/>
      <c r="AF90" s="1921"/>
      <c r="AG90" s="1921"/>
      <c r="AH90" s="1921"/>
      <c r="AI90" s="1921"/>
      <c r="AJ90" s="1905"/>
      <c r="AK90" s="1921" t="s">
        <v>274</v>
      </c>
      <c r="AL90" s="1921"/>
      <c r="AM90" s="1921"/>
      <c r="AN90" s="1921"/>
      <c r="AO90" s="1921"/>
      <c r="AP90" s="1921"/>
      <c r="AQ90" s="1921"/>
      <c r="AR90" s="1921"/>
      <c r="AS90" s="1921"/>
      <c r="AT90" s="1921"/>
      <c r="AU90" s="1921"/>
      <c r="AV90" s="1921"/>
      <c r="AW90" s="1921"/>
    </row>
    <row r="91" spans="2:83" ht="12.95" customHeight="1">
      <c r="B91" s="1901"/>
      <c r="C91" s="1902"/>
      <c r="D91" s="1902"/>
      <c r="E91" s="1902"/>
      <c r="F91" s="1902"/>
      <c r="G91" s="1902"/>
      <c r="H91" s="1921"/>
      <c r="I91" s="1921"/>
      <c r="J91" s="1921"/>
      <c r="K91" s="1921"/>
      <c r="L91" s="1921"/>
      <c r="M91" s="1921"/>
      <c r="N91" s="1921"/>
      <c r="O91" s="1921"/>
      <c r="P91" s="1921"/>
      <c r="Q91" s="1921"/>
      <c r="R91" s="1921"/>
      <c r="S91" s="1921"/>
      <c r="T91" s="1921"/>
      <c r="U91" s="1921"/>
      <c r="V91" s="1921"/>
      <c r="W91" s="1921"/>
      <c r="X91" s="1921"/>
      <c r="Y91" s="1921"/>
      <c r="Z91" s="1921"/>
      <c r="AA91" s="1921"/>
      <c r="AB91" s="1921"/>
      <c r="AC91" s="1921"/>
      <c r="AD91" s="1921"/>
      <c r="AE91" s="1921"/>
      <c r="AF91" s="1921"/>
      <c r="AG91" s="1921"/>
      <c r="AH91" s="1921"/>
      <c r="AI91" s="1921"/>
      <c r="AJ91" s="1905"/>
      <c r="AK91" s="1921"/>
      <c r="AL91" s="1921"/>
      <c r="AM91" s="1921"/>
      <c r="AN91" s="1921"/>
      <c r="AO91" s="1921"/>
      <c r="AP91" s="1921"/>
      <c r="AQ91" s="1921"/>
      <c r="AR91" s="1921"/>
      <c r="AS91" s="1921"/>
      <c r="AT91" s="1921"/>
      <c r="AU91" s="1921"/>
      <c r="AV91" s="1921"/>
      <c r="AW91" s="1921"/>
    </row>
    <row r="92" spans="2:83" ht="12.95" customHeight="1">
      <c r="B92" s="1901"/>
      <c r="C92" s="1902"/>
      <c r="D92" s="1902"/>
      <c r="E92" s="1902"/>
      <c r="F92" s="1902"/>
      <c r="G92" s="1902"/>
      <c r="H92" s="1899"/>
      <c r="I92" s="1900"/>
      <c r="J92" s="1900"/>
      <c r="K92" s="1900"/>
      <c r="L92" s="1900"/>
      <c r="M92" s="1900"/>
      <c r="N92" s="1900"/>
      <c r="O92" s="1907" t="s">
        <v>564</v>
      </c>
      <c r="P92" s="1921"/>
      <c r="Q92" s="1921"/>
      <c r="R92" s="1921"/>
      <c r="S92" s="409" t="s">
        <v>0</v>
      </c>
      <c r="T92" s="937" t="s">
        <v>251</v>
      </c>
      <c r="U92" s="937"/>
      <c r="V92" s="937"/>
      <c r="W92" s="937" t="s">
        <v>0</v>
      </c>
      <c r="X92" s="937" t="s">
        <v>71</v>
      </c>
      <c r="Y92" s="937"/>
      <c r="Z92" s="1856"/>
      <c r="AA92" s="1856"/>
      <c r="AB92" s="1856"/>
      <c r="AC92" s="1856"/>
      <c r="AD92" s="1856"/>
      <c r="AE92" s="1862" t="s">
        <v>277</v>
      </c>
      <c r="AF92" s="1862"/>
      <c r="AG92" s="1862"/>
      <c r="AH92" s="1862"/>
      <c r="AI92" s="1856" t="s">
        <v>278</v>
      </c>
      <c r="AJ92" s="1856"/>
      <c r="AK92" s="1864"/>
      <c r="AL92" s="1865"/>
      <c r="AM92" s="1865"/>
      <c r="AN92" s="1868"/>
      <c r="AO92" s="1868"/>
      <c r="AP92" s="1868" t="s">
        <v>547</v>
      </c>
      <c r="AQ92" s="1868"/>
      <c r="AR92" s="1868"/>
      <c r="AS92" s="1868" t="s">
        <v>548</v>
      </c>
      <c r="AT92" s="1868"/>
      <c r="AU92" s="1868"/>
      <c r="AV92" s="1868" t="s">
        <v>549</v>
      </c>
      <c r="AW92" s="399"/>
      <c r="AY92" s="1839" t="s">
        <v>311</v>
      </c>
      <c r="AZ92" s="1227"/>
      <c r="BA92" s="1840" t="s">
        <v>1801</v>
      </c>
      <c r="BB92" s="1840"/>
      <c r="BC92" s="1840"/>
      <c r="BD92" s="1840"/>
      <c r="BE92" s="1840"/>
      <c r="BF92" s="1840"/>
      <c r="BG92" s="1840"/>
      <c r="BH92" s="1840"/>
      <c r="BI92" s="1840"/>
      <c r="BJ92" s="1840"/>
      <c r="BK92" s="1840"/>
      <c r="BL92" s="1840"/>
      <c r="BM92" s="1840"/>
      <c r="BN92" s="1840"/>
      <c r="BO92" s="1840"/>
      <c r="BP92" s="1840"/>
      <c r="BQ92" s="1840"/>
      <c r="BR92" s="1840"/>
      <c r="BS92" s="1840"/>
      <c r="BT92" s="1840"/>
      <c r="BU92" s="1840"/>
      <c r="BV92" s="1840"/>
      <c r="BW92" s="1840"/>
      <c r="BX92" s="1840"/>
      <c r="BY92" s="1840"/>
      <c r="BZ92" s="1840"/>
      <c r="CA92" s="1840"/>
      <c r="CB92" s="1840"/>
      <c r="CC92" s="1840"/>
      <c r="CD92" s="1840"/>
      <c r="CE92" s="1840"/>
    </row>
    <row r="93" spans="2:83" ht="12.95" customHeight="1">
      <c r="B93" s="1901"/>
      <c r="C93" s="1902"/>
      <c r="D93" s="1902"/>
      <c r="E93" s="1902"/>
      <c r="F93" s="1902"/>
      <c r="G93" s="1902"/>
      <c r="H93" s="1903"/>
      <c r="I93" s="1904"/>
      <c r="J93" s="1904"/>
      <c r="K93" s="1904"/>
      <c r="L93" s="1904"/>
      <c r="M93" s="1904"/>
      <c r="N93" s="1904"/>
      <c r="O93" s="1907"/>
      <c r="P93" s="1921"/>
      <c r="Q93" s="1921"/>
      <c r="R93" s="1921"/>
      <c r="S93" s="420" t="s">
        <v>0</v>
      </c>
      <c r="T93" s="394" t="s">
        <v>72</v>
      </c>
      <c r="U93" s="394"/>
      <c r="V93" s="394"/>
      <c r="W93" s="394" t="s">
        <v>0</v>
      </c>
      <c r="X93" s="394" t="s">
        <v>73</v>
      </c>
      <c r="Y93" s="394"/>
      <c r="Z93" s="1861"/>
      <c r="AA93" s="1861"/>
      <c r="AB93" s="1861"/>
      <c r="AC93" s="1861"/>
      <c r="AD93" s="1861"/>
      <c r="AE93" s="1863"/>
      <c r="AF93" s="1863"/>
      <c r="AG93" s="1863"/>
      <c r="AH93" s="1863"/>
      <c r="AI93" s="1861"/>
      <c r="AJ93" s="1861"/>
      <c r="AK93" s="1866"/>
      <c r="AL93" s="1867"/>
      <c r="AM93" s="1867"/>
      <c r="AN93" s="1869"/>
      <c r="AO93" s="1869"/>
      <c r="AP93" s="1869"/>
      <c r="AQ93" s="1869"/>
      <c r="AR93" s="1869"/>
      <c r="AS93" s="1869"/>
      <c r="AT93" s="1869"/>
      <c r="AU93" s="1869"/>
      <c r="AV93" s="1869"/>
      <c r="AW93" s="401"/>
      <c r="AY93" s="1839"/>
      <c r="AZ93" s="1227"/>
      <c r="BA93" s="1840"/>
      <c r="BB93" s="1840"/>
      <c r="BC93" s="1840"/>
      <c r="BD93" s="1840"/>
      <c r="BE93" s="1840"/>
      <c r="BF93" s="1840"/>
      <c r="BG93" s="1840"/>
      <c r="BH93" s="1840"/>
      <c r="BI93" s="1840"/>
      <c r="BJ93" s="1840"/>
      <c r="BK93" s="1840"/>
      <c r="BL93" s="1840"/>
      <c r="BM93" s="1840"/>
      <c r="BN93" s="1840"/>
      <c r="BO93" s="1840"/>
      <c r="BP93" s="1840"/>
      <c r="BQ93" s="1840"/>
      <c r="BR93" s="1840"/>
      <c r="BS93" s="1840"/>
      <c r="BT93" s="1840"/>
      <c r="BU93" s="1840"/>
      <c r="BV93" s="1840"/>
      <c r="BW93" s="1840"/>
      <c r="BX93" s="1840"/>
      <c r="BY93" s="1840"/>
      <c r="BZ93" s="1840"/>
      <c r="CA93" s="1840"/>
      <c r="CB93" s="1840"/>
      <c r="CC93" s="1840"/>
      <c r="CD93" s="1840"/>
      <c r="CE93" s="1840"/>
    </row>
    <row r="94" spans="2:83" ht="12.95" customHeight="1">
      <c r="B94" s="1901"/>
      <c r="C94" s="1902"/>
      <c r="D94" s="1902"/>
      <c r="E94" s="1902"/>
      <c r="F94" s="1902"/>
      <c r="G94" s="1902"/>
      <c r="H94" s="1899"/>
      <c r="I94" s="1900"/>
      <c r="J94" s="1900"/>
      <c r="K94" s="1900"/>
      <c r="L94" s="1900"/>
      <c r="M94" s="1900"/>
      <c r="N94" s="1900"/>
      <c r="O94" s="1907" t="s">
        <v>564</v>
      </c>
      <c r="P94" s="1921"/>
      <c r="Q94" s="1921"/>
      <c r="R94" s="1921"/>
      <c r="S94" s="409" t="s">
        <v>0</v>
      </c>
      <c r="T94" s="937" t="s">
        <v>251</v>
      </c>
      <c r="U94" s="937"/>
      <c r="V94" s="937"/>
      <c r="W94" s="937" t="s">
        <v>0</v>
      </c>
      <c r="X94" s="937" t="s">
        <v>71</v>
      </c>
      <c r="Y94" s="937"/>
      <c r="Z94" s="1856"/>
      <c r="AA94" s="1856"/>
      <c r="AB94" s="1856"/>
      <c r="AC94" s="1856"/>
      <c r="AD94" s="1856"/>
      <c r="AE94" s="1862" t="s">
        <v>277</v>
      </c>
      <c r="AF94" s="1862"/>
      <c r="AG94" s="1862"/>
      <c r="AH94" s="1862"/>
      <c r="AI94" s="1856" t="s">
        <v>278</v>
      </c>
      <c r="AJ94" s="1871"/>
      <c r="AK94" s="1922"/>
      <c r="AL94" s="1923"/>
      <c r="AM94" s="1923"/>
      <c r="AN94" s="1886"/>
      <c r="AO94" s="1886"/>
      <c r="AP94" s="1886" t="s">
        <v>547</v>
      </c>
      <c r="AQ94" s="1886"/>
      <c r="AR94" s="1886"/>
      <c r="AS94" s="1886" t="s">
        <v>548</v>
      </c>
      <c r="AT94" s="1886"/>
      <c r="AU94" s="1886"/>
      <c r="AV94" s="1886" t="s">
        <v>549</v>
      </c>
      <c r="AW94" s="421"/>
      <c r="AY94" s="1839" t="s">
        <v>311</v>
      </c>
      <c r="AZ94" s="1227"/>
      <c r="BA94" s="1840" t="s">
        <v>1801</v>
      </c>
      <c r="BB94" s="1840"/>
      <c r="BC94" s="1840"/>
      <c r="BD94" s="1840"/>
      <c r="BE94" s="1840"/>
      <c r="BF94" s="1840"/>
      <c r="BG94" s="1840"/>
      <c r="BH94" s="1840"/>
      <c r="BI94" s="1840"/>
      <c r="BJ94" s="1840"/>
      <c r="BK94" s="1840"/>
      <c r="BL94" s="1840"/>
      <c r="BM94" s="1840"/>
      <c r="BN94" s="1840"/>
      <c r="BO94" s="1840"/>
      <c r="BP94" s="1840"/>
      <c r="BQ94" s="1840"/>
      <c r="BR94" s="1840"/>
      <c r="BS94" s="1840"/>
      <c r="BT94" s="1840"/>
      <c r="BU94" s="1840"/>
      <c r="BV94" s="1840"/>
      <c r="BW94" s="1840"/>
      <c r="BX94" s="1840"/>
      <c r="BY94" s="1840"/>
      <c r="BZ94" s="1840"/>
      <c r="CA94" s="1840"/>
      <c r="CB94" s="1840"/>
      <c r="CC94" s="1840"/>
      <c r="CD94" s="1840"/>
      <c r="CE94" s="1840"/>
    </row>
    <row r="95" spans="2:83" ht="12.95" customHeight="1">
      <c r="B95" s="1903"/>
      <c r="C95" s="1904"/>
      <c r="D95" s="1904"/>
      <c r="E95" s="1904"/>
      <c r="F95" s="1904"/>
      <c r="G95" s="1904"/>
      <c r="H95" s="1903"/>
      <c r="I95" s="1904"/>
      <c r="J95" s="1904"/>
      <c r="K95" s="1904"/>
      <c r="L95" s="1904"/>
      <c r="M95" s="1904"/>
      <c r="N95" s="1904"/>
      <c r="O95" s="1907"/>
      <c r="P95" s="1921"/>
      <c r="Q95" s="1921"/>
      <c r="R95" s="1921"/>
      <c r="S95" s="411" t="s">
        <v>0</v>
      </c>
      <c r="T95" s="938" t="s">
        <v>72</v>
      </c>
      <c r="U95" s="938"/>
      <c r="V95" s="938"/>
      <c r="W95" s="938" t="s">
        <v>0</v>
      </c>
      <c r="X95" s="938" t="s">
        <v>73</v>
      </c>
      <c r="Y95" s="938"/>
      <c r="Z95" s="1859"/>
      <c r="AA95" s="1859"/>
      <c r="AB95" s="1859"/>
      <c r="AC95" s="1859"/>
      <c r="AD95" s="1859"/>
      <c r="AE95" s="1917"/>
      <c r="AF95" s="1917"/>
      <c r="AG95" s="1917"/>
      <c r="AH95" s="1917"/>
      <c r="AI95" s="1859"/>
      <c r="AJ95" s="1873"/>
      <c r="AK95" s="1866"/>
      <c r="AL95" s="1867"/>
      <c r="AM95" s="1867"/>
      <c r="AN95" s="1869"/>
      <c r="AO95" s="1869"/>
      <c r="AP95" s="1869"/>
      <c r="AQ95" s="1869"/>
      <c r="AR95" s="1869"/>
      <c r="AS95" s="1869"/>
      <c r="AT95" s="1869"/>
      <c r="AU95" s="1869"/>
      <c r="AV95" s="1869"/>
      <c r="AW95" s="401"/>
      <c r="AY95" s="1839"/>
      <c r="AZ95" s="1227"/>
      <c r="BA95" s="1840"/>
      <c r="BB95" s="1840"/>
      <c r="BC95" s="1840"/>
      <c r="BD95" s="1840"/>
      <c r="BE95" s="1840"/>
      <c r="BF95" s="1840"/>
      <c r="BG95" s="1840"/>
      <c r="BH95" s="1840"/>
      <c r="BI95" s="1840"/>
      <c r="BJ95" s="1840"/>
      <c r="BK95" s="1840"/>
      <c r="BL95" s="1840"/>
      <c r="BM95" s="1840"/>
      <c r="BN95" s="1840"/>
      <c r="BO95" s="1840"/>
      <c r="BP95" s="1840"/>
      <c r="BQ95" s="1840"/>
      <c r="BR95" s="1840"/>
      <c r="BS95" s="1840"/>
      <c r="BT95" s="1840"/>
      <c r="BU95" s="1840"/>
      <c r="BV95" s="1840"/>
      <c r="BW95" s="1840"/>
      <c r="BX95" s="1840"/>
      <c r="BY95" s="1840"/>
      <c r="BZ95" s="1840"/>
      <c r="CA95" s="1840"/>
      <c r="CB95" s="1840"/>
      <c r="CC95" s="1840"/>
      <c r="CD95" s="1840"/>
      <c r="CE95" s="1840"/>
    </row>
    <row r="96" spans="2:83" ht="8.1" customHeight="1">
      <c r="B96" s="955"/>
      <c r="C96" s="955"/>
      <c r="D96" s="955"/>
      <c r="E96" s="955"/>
      <c r="F96" s="955"/>
      <c r="G96" s="955"/>
      <c r="H96" s="955"/>
      <c r="I96" s="955"/>
      <c r="J96" s="955"/>
      <c r="K96" s="955"/>
      <c r="L96" s="955"/>
      <c r="M96" s="955"/>
      <c r="N96" s="955"/>
      <c r="O96" s="955"/>
      <c r="P96" s="955"/>
      <c r="Q96" s="955"/>
      <c r="R96" s="955"/>
      <c r="S96" s="955"/>
      <c r="T96" s="955"/>
      <c r="U96" s="955"/>
      <c r="V96" s="955"/>
      <c r="W96" s="955"/>
      <c r="X96" s="955"/>
      <c r="Y96" s="955"/>
      <c r="Z96" s="955"/>
      <c r="AA96" s="955"/>
      <c r="AB96" s="955"/>
      <c r="AC96" s="955"/>
      <c r="AD96" s="955"/>
      <c r="AE96" s="955"/>
      <c r="AF96" s="955"/>
      <c r="AG96" s="955"/>
      <c r="AH96" s="955"/>
      <c r="AI96" s="955"/>
      <c r="AJ96" s="955"/>
      <c r="AK96" s="955"/>
      <c r="AL96" s="955"/>
      <c r="AM96" s="955"/>
      <c r="AN96" s="955"/>
      <c r="AO96" s="955"/>
      <c r="AP96" s="955"/>
      <c r="AQ96" s="955"/>
      <c r="AR96" s="955"/>
      <c r="AS96" s="955"/>
      <c r="AT96" s="955"/>
      <c r="AU96" s="955"/>
      <c r="AV96" s="955"/>
      <c r="AW96" s="955"/>
    </row>
    <row r="97" spans="2:89" ht="12.95" customHeight="1">
      <c r="B97" s="1910" t="s">
        <v>574</v>
      </c>
      <c r="C97" s="1910"/>
      <c r="D97" s="1910"/>
      <c r="E97" s="1910"/>
      <c r="F97" s="1910"/>
      <c r="G97" s="1910"/>
      <c r="H97" s="436">
        <v>4</v>
      </c>
      <c r="I97" s="1900" t="s">
        <v>576</v>
      </c>
      <c r="J97" s="1900"/>
      <c r="K97" s="1900"/>
      <c r="L97" s="1900"/>
      <c r="M97" s="1908"/>
      <c r="N97" s="1890" t="s">
        <v>586</v>
      </c>
      <c r="O97" s="1891"/>
      <c r="P97" s="1891"/>
      <c r="Q97" s="1891"/>
      <c r="R97" s="1891"/>
      <c r="S97" s="1891"/>
      <c r="T97" s="1891"/>
      <c r="U97" s="1891"/>
      <c r="V97" s="1891"/>
      <c r="W97" s="1891"/>
      <c r="X97" s="1891"/>
      <c r="Y97" s="1891"/>
      <c r="Z97" s="1874" t="s">
        <v>1380</v>
      </c>
      <c r="AA97" s="1874"/>
      <c r="AB97" s="1874"/>
      <c r="AC97" s="1874"/>
      <c r="AD97" s="1874"/>
      <c r="AE97" s="1874"/>
      <c r="AF97" s="1874"/>
      <c r="AG97" s="1874"/>
      <c r="AH97" s="1874"/>
      <c r="AI97" s="1874"/>
      <c r="AJ97" s="1874"/>
      <c r="AK97" s="1874"/>
      <c r="AL97" s="1874" t="s">
        <v>585</v>
      </c>
      <c r="AM97" s="1874"/>
      <c r="AN97" s="1874"/>
      <c r="AO97" s="1874"/>
      <c r="AP97" s="1874"/>
      <c r="AQ97" s="1874"/>
      <c r="AR97" s="1874"/>
      <c r="AS97" s="1874"/>
      <c r="AT97" s="1874"/>
      <c r="AU97" s="1874"/>
      <c r="AV97" s="1874"/>
      <c r="AW97" s="1874"/>
      <c r="AY97" s="1834" t="s">
        <v>311</v>
      </c>
      <c r="AZ97" s="1144"/>
      <c r="BA97" s="1144"/>
      <c r="BB97" s="1835" t="s">
        <v>1384</v>
      </c>
      <c r="BC97" s="1835"/>
      <c r="BD97" s="1835"/>
      <c r="BE97" s="1835"/>
      <c r="BF97" s="1835"/>
      <c r="BG97" s="1835"/>
      <c r="BH97" s="1835"/>
      <c r="BI97" s="1835"/>
      <c r="BJ97" s="1835"/>
      <c r="BK97" s="1835"/>
      <c r="BL97" s="1835"/>
      <c r="BM97" s="1835"/>
      <c r="BN97" s="1835"/>
      <c r="BO97" s="1835"/>
      <c r="BP97" s="1835"/>
      <c r="BQ97" s="1835"/>
      <c r="BR97" s="1835"/>
      <c r="BS97" s="1835"/>
      <c r="BT97" s="1835"/>
      <c r="BU97" s="1835"/>
      <c r="BV97" s="1835"/>
      <c r="BW97" s="1835"/>
      <c r="BX97" s="1835"/>
      <c r="BY97" s="1835"/>
      <c r="BZ97" s="1835"/>
      <c r="CA97" s="1835"/>
      <c r="CB97" s="1835"/>
      <c r="CC97" s="1835"/>
      <c r="CD97" s="1835"/>
      <c r="CE97" s="1835"/>
      <c r="CF97" s="1835"/>
      <c r="CG97" s="1835"/>
      <c r="CH97" s="1835"/>
      <c r="CI97" s="1835"/>
    </row>
    <row r="98" spans="2:89" ht="12.95" customHeight="1">
      <c r="B98" s="1910"/>
      <c r="C98" s="1910"/>
      <c r="D98" s="1910"/>
      <c r="E98" s="1910"/>
      <c r="F98" s="1910"/>
      <c r="G98" s="1910"/>
      <c r="H98" s="419"/>
      <c r="I98" s="1904"/>
      <c r="J98" s="1904"/>
      <c r="K98" s="1904"/>
      <c r="L98" s="1904"/>
      <c r="M98" s="1909"/>
      <c r="N98" s="429" t="s">
        <v>0</v>
      </c>
      <c r="O98" s="430" t="s">
        <v>572</v>
      </c>
      <c r="P98" s="431"/>
      <c r="Q98" s="431" t="s">
        <v>0</v>
      </c>
      <c r="R98" s="430" t="s">
        <v>571</v>
      </c>
      <c r="S98" s="431"/>
      <c r="T98" s="431"/>
      <c r="U98" s="431" t="s">
        <v>0</v>
      </c>
      <c r="V98" s="431" t="s">
        <v>279</v>
      </c>
      <c r="W98" s="431"/>
      <c r="X98" s="431"/>
      <c r="Y98" s="432"/>
      <c r="Z98" s="429" t="s">
        <v>0</v>
      </c>
      <c r="AA98" s="430" t="s">
        <v>572</v>
      </c>
      <c r="AB98" s="431"/>
      <c r="AC98" s="431" t="s">
        <v>0</v>
      </c>
      <c r="AD98" s="430" t="s">
        <v>571</v>
      </c>
      <c r="AE98" s="431"/>
      <c r="AF98" s="431"/>
      <c r="AG98" s="431" t="s">
        <v>0</v>
      </c>
      <c r="AH98" s="430" t="s">
        <v>279</v>
      </c>
      <c r="AI98" s="431"/>
      <c r="AJ98" s="431"/>
      <c r="AK98" s="432"/>
      <c r="AL98" s="429" t="s">
        <v>0</v>
      </c>
      <c r="AM98" s="430" t="s">
        <v>572</v>
      </c>
      <c r="AN98" s="431"/>
      <c r="AO98" s="431" t="s">
        <v>0</v>
      </c>
      <c r="AP98" s="430" t="s">
        <v>571</v>
      </c>
      <c r="AQ98" s="431"/>
      <c r="AR98" s="431"/>
      <c r="AS98" s="431" t="s">
        <v>0</v>
      </c>
      <c r="AT98" s="430" t="s">
        <v>279</v>
      </c>
      <c r="AU98" s="431"/>
      <c r="AV98" s="431"/>
      <c r="AW98" s="432"/>
      <c r="AY98" s="1834"/>
      <c r="AZ98" s="1144"/>
      <c r="BA98" s="1144"/>
      <c r="BB98" s="1835"/>
      <c r="BC98" s="1835"/>
      <c r="BD98" s="1835"/>
      <c r="BE98" s="1835"/>
      <c r="BF98" s="1835"/>
      <c r="BG98" s="1835"/>
      <c r="BH98" s="1835"/>
      <c r="BI98" s="1835"/>
      <c r="BJ98" s="1835"/>
      <c r="BK98" s="1835"/>
      <c r="BL98" s="1835"/>
      <c r="BM98" s="1835"/>
      <c r="BN98" s="1835"/>
      <c r="BO98" s="1835"/>
      <c r="BP98" s="1835"/>
      <c r="BQ98" s="1835"/>
      <c r="BR98" s="1835"/>
      <c r="BS98" s="1835"/>
      <c r="BT98" s="1835"/>
      <c r="BU98" s="1835"/>
      <c r="BV98" s="1835"/>
      <c r="BW98" s="1835"/>
      <c r="BX98" s="1835"/>
      <c r="BY98" s="1835"/>
      <c r="BZ98" s="1835"/>
      <c r="CA98" s="1835"/>
      <c r="CB98" s="1835"/>
      <c r="CC98" s="1835"/>
      <c r="CD98" s="1835"/>
      <c r="CE98" s="1835"/>
      <c r="CF98" s="1835"/>
      <c r="CG98" s="1835"/>
      <c r="CH98" s="1835"/>
      <c r="CI98" s="1835"/>
    </row>
    <row r="99" spans="2:89" ht="12.95" customHeight="1">
      <c r="B99" s="1910"/>
      <c r="C99" s="1910"/>
      <c r="D99" s="1910"/>
      <c r="E99" s="1910"/>
      <c r="F99" s="1910"/>
      <c r="G99" s="1910"/>
      <c r="H99" s="1910" t="s">
        <v>1806</v>
      </c>
      <c r="I99" s="1910"/>
      <c r="J99" s="1910"/>
      <c r="K99" s="1910"/>
      <c r="L99" s="1910"/>
      <c r="M99" s="1910"/>
      <c r="N99" s="1870" t="s">
        <v>616</v>
      </c>
      <c r="O99" s="1856"/>
      <c r="P99" s="1856"/>
      <c r="Q99" s="1856"/>
      <c r="R99" s="1856"/>
      <c r="S99" s="1856"/>
      <c r="T99" s="1856"/>
      <c r="U99" s="1856"/>
      <c r="V99" s="1856"/>
      <c r="W99" s="1856"/>
      <c r="X99" s="1856"/>
      <c r="Y99" s="1871"/>
      <c r="Z99" s="1955" t="s">
        <v>617</v>
      </c>
      <c r="AA99" s="1868"/>
      <c r="AB99" s="1868"/>
      <c r="AC99" s="1868"/>
      <c r="AD99" s="1868"/>
      <c r="AE99" s="1868"/>
      <c r="AF99" s="1868"/>
      <c r="AG99" s="1868"/>
      <c r="AH99" s="1955" t="s">
        <v>1379</v>
      </c>
      <c r="AI99" s="1868"/>
      <c r="AJ99" s="1868"/>
      <c r="AK99" s="1868"/>
      <c r="AL99" s="1868"/>
      <c r="AM99" s="1868"/>
      <c r="AN99" s="1868"/>
      <c r="AO99" s="1919"/>
      <c r="AP99" s="1868" t="s">
        <v>618</v>
      </c>
      <c r="AQ99" s="1868"/>
      <c r="AR99" s="1868"/>
      <c r="AS99" s="1868"/>
      <c r="AT99" s="1868"/>
      <c r="AU99" s="1868"/>
      <c r="AV99" s="1868"/>
      <c r="AW99" s="1919"/>
      <c r="AY99" s="1834" t="s">
        <v>311</v>
      </c>
      <c r="AZ99" s="1144"/>
      <c r="BA99" s="1144"/>
      <c r="BB99" s="1835" t="s">
        <v>1385</v>
      </c>
      <c r="BC99" s="1835"/>
      <c r="BD99" s="1835"/>
      <c r="BE99" s="1835"/>
      <c r="BF99" s="1835"/>
      <c r="BG99" s="1835"/>
      <c r="BH99" s="1835"/>
      <c r="BI99" s="1835"/>
      <c r="BJ99" s="1835"/>
      <c r="BK99" s="1835"/>
      <c r="BL99" s="1835"/>
      <c r="BM99" s="1835"/>
      <c r="BN99" s="1835"/>
      <c r="BO99" s="1835"/>
      <c r="BP99" s="1835"/>
      <c r="BQ99" s="1835"/>
      <c r="BR99" s="1835"/>
      <c r="BS99" s="1835"/>
      <c r="BT99" s="1835"/>
      <c r="BU99" s="1835"/>
      <c r="BV99" s="1835"/>
      <c r="BW99" s="1835"/>
      <c r="BX99" s="1835"/>
      <c r="BY99" s="1835"/>
      <c r="BZ99" s="1835"/>
      <c r="CA99" s="1835"/>
      <c r="CB99" s="1835"/>
      <c r="CC99" s="1835"/>
      <c r="CD99" s="1835"/>
      <c r="CE99" s="1835"/>
      <c r="CF99" s="1835"/>
      <c r="CG99" s="1835"/>
      <c r="CH99" s="1835"/>
      <c r="CI99" s="1835"/>
    </row>
    <row r="100" spans="2:89" ht="12.95" customHeight="1">
      <c r="B100" s="1910"/>
      <c r="C100" s="1910"/>
      <c r="D100" s="1910"/>
      <c r="E100" s="1910"/>
      <c r="F100" s="1910"/>
      <c r="G100" s="1910"/>
      <c r="H100" s="1910"/>
      <c r="I100" s="1910"/>
      <c r="J100" s="1910"/>
      <c r="K100" s="1910"/>
      <c r="L100" s="1910"/>
      <c r="M100" s="1910"/>
      <c r="N100" s="1887"/>
      <c r="O100" s="1888"/>
      <c r="P100" s="1888"/>
      <c r="Q100" s="1888"/>
      <c r="R100" s="1888"/>
      <c r="S100" s="1888"/>
      <c r="T100" s="1888"/>
      <c r="U100" s="1888"/>
      <c r="V100" s="1888"/>
      <c r="W100" s="1888"/>
      <c r="X100" s="1888"/>
      <c r="Y100" s="1889"/>
      <c r="Z100" s="1887"/>
      <c r="AA100" s="1888"/>
      <c r="AB100" s="1888"/>
      <c r="AC100" s="1888"/>
      <c r="AD100" s="1888"/>
      <c r="AE100" s="1888"/>
      <c r="AF100" s="1888"/>
      <c r="AG100" s="1889"/>
      <c r="AH100" s="1887"/>
      <c r="AI100" s="1888"/>
      <c r="AJ100" s="1888"/>
      <c r="AK100" s="1888"/>
      <c r="AL100" s="1888"/>
      <c r="AM100" s="1888"/>
      <c r="AN100" s="1888"/>
      <c r="AO100" s="1889"/>
      <c r="AP100" s="1887"/>
      <c r="AQ100" s="1888"/>
      <c r="AR100" s="1888"/>
      <c r="AS100" s="1888"/>
      <c r="AT100" s="1888"/>
      <c r="AU100" s="1888"/>
      <c r="AV100" s="1888"/>
      <c r="AW100" s="1889"/>
      <c r="AY100" s="1834"/>
      <c r="AZ100" s="1137"/>
      <c r="BA100" s="1137"/>
      <c r="BB100" s="1835"/>
      <c r="BC100" s="1835"/>
      <c r="BD100" s="1835"/>
      <c r="BE100" s="1835"/>
      <c r="BF100" s="1835"/>
      <c r="BG100" s="1835"/>
      <c r="BH100" s="1835"/>
      <c r="BI100" s="1835"/>
      <c r="BJ100" s="1835"/>
      <c r="BK100" s="1835"/>
      <c r="BL100" s="1835"/>
      <c r="BM100" s="1835"/>
      <c r="BN100" s="1835"/>
      <c r="BO100" s="1835"/>
      <c r="BP100" s="1835"/>
      <c r="BQ100" s="1835"/>
      <c r="BR100" s="1835"/>
      <c r="BS100" s="1835"/>
      <c r="BT100" s="1835"/>
      <c r="BU100" s="1835"/>
      <c r="BV100" s="1835"/>
      <c r="BW100" s="1835"/>
      <c r="BX100" s="1835"/>
      <c r="BY100" s="1835"/>
      <c r="BZ100" s="1835"/>
      <c r="CA100" s="1835"/>
      <c r="CB100" s="1835"/>
      <c r="CC100" s="1835"/>
      <c r="CD100" s="1835"/>
      <c r="CE100" s="1835"/>
      <c r="CF100" s="1835"/>
      <c r="CG100" s="1835"/>
      <c r="CH100" s="1835"/>
      <c r="CI100" s="1835"/>
    </row>
    <row r="101" spans="2:89" ht="8.1" customHeight="1">
      <c r="B101" s="955"/>
      <c r="C101" s="955"/>
      <c r="D101" s="955"/>
      <c r="E101" s="394"/>
      <c r="F101" s="394"/>
      <c r="G101" s="394"/>
      <c r="H101" s="394"/>
      <c r="I101" s="394"/>
      <c r="J101" s="394"/>
      <c r="K101" s="394"/>
      <c r="L101" s="945"/>
      <c r="M101" s="394"/>
      <c r="N101" s="394"/>
      <c r="O101" s="394"/>
      <c r="P101" s="394"/>
      <c r="Q101" s="394"/>
      <c r="R101" s="394"/>
      <c r="S101" s="394"/>
      <c r="T101" s="394"/>
      <c r="U101" s="394"/>
      <c r="V101" s="394"/>
      <c r="W101" s="394"/>
      <c r="X101" s="394"/>
      <c r="Y101" s="955"/>
      <c r="Z101" s="955"/>
      <c r="AA101" s="955"/>
      <c r="AB101" s="955"/>
      <c r="AC101" s="955"/>
      <c r="AD101" s="955"/>
      <c r="AE101" s="955"/>
      <c r="AF101" s="955"/>
      <c r="AG101" s="955"/>
      <c r="AH101" s="955"/>
      <c r="AI101" s="955"/>
      <c r="AJ101" s="955"/>
      <c r="AK101" s="394"/>
      <c r="AL101" s="394"/>
      <c r="AM101" s="394"/>
      <c r="AN101" s="394"/>
      <c r="AO101" s="394"/>
      <c r="AP101" s="394"/>
      <c r="AQ101" s="394"/>
      <c r="AR101" s="394"/>
      <c r="AS101" s="394"/>
      <c r="AT101" s="394"/>
      <c r="AU101" s="394"/>
      <c r="AV101" s="394"/>
      <c r="AW101" s="394"/>
      <c r="AY101" s="1967" t="s">
        <v>311</v>
      </c>
      <c r="BB101" s="1840" t="s">
        <v>1803</v>
      </c>
      <c r="BC101" s="1840"/>
      <c r="BD101" s="1840"/>
      <c r="BE101" s="1840"/>
      <c r="BF101" s="1840"/>
      <c r="BG101" s="1840"/>
      <c r="BH101" s="1840"/>
      <c r="BI101" s="1840"/>
      <c r="BJ101" s="1840"/>
      <c r="BK101" s="1840"/>
      <c r="BL101" s="1840"/>
      <c r="BM101" s="1840"/>
      <c r="BN101" s="1840"/>
      <c r="BO101" s="1840"/>
      <c r="BP101" s="1840"/>
      <c r="BQ101" s="1840"/>
      <c r="BR101" s="1840"/>
      <c r="BS101" s="1840"/>
      <c r="BT101" s="1840"/>
      <c r="BU101" s="1840"/>
      <c r="BV101" s="1840"/>
      <c r="BW101" s="1840"/>
      <c r="BX101" s="1840"/>
      <c r="BY101" s="1840"/>
      <c r="BZ101" s="1840"/>
      <c r="CA101" s="1840"/>
      <c r="CB101" s="1840"/>
      <c r="CC101" s="1840"/>
      <c r="CD101" s="1840"/>
      <c r="CE101" s="1840"/>
      <c r="CF101" s="1840"/>
    </row>
    <row r="102" spans="2:89" ht="12.95" customHeight="1">
      <c r="B102" s="1870" t="s">
        <v>288</v>
      </c>
      <c r="C102" s="1856"/>
      <c r="D102" s="1856"/>
      <c r="E102" s="1856"/>
      <c r="F102" s="1856"/>
      <c r="G102" s="1856"/>
      <c r="H102" s="1856"/>
      <c r="I102" s="1871"/>
      <c r="J102" s="937"/>
      <c r="K102" s="1856"/>
      <c r="L102" s="1856"/>
      <c r="M102" s="1856"/>
      <c r="N102" s="1856"/>
      <c r="O102" s="1856"/>
      <c r="P102" s="1856"/>
      <c r="Q102" s="1856"/>
      <c r="R102" s="1856"/>
      <c r="S102" s="1856"/>
      <c r="T102" s="1856"/>
      <c r="U102" s="1856"/>
      <c r="V102" s="1856"/>
      <c r="W102" s="1856"/>
      <c r="X102" s="1856"/>
      <c r="Y102" s="941"/>
      <c r="Z102" s="956"/>
      <c r="AA102" s="1870" t="s">
        <v>282</v>
      </c>
      <c r="AB102" s="1856"/>
      <c r="AC102" s="1856"/>
      <c r="AD102" s="1856"/>
      <c r="AE102" s="1856"/>
      <c r="AF102" s="1856"/>
      <c r="AG102" s="1856"/>
      <c r="AH102" s="1871"/>
      <c r="AI102" s="409"/>
      <c r="AJ102" s="1856"/>
      <c r="AK102" s="1856"/>
      <c r="AL102" s="1856"/>
      <c r="AM102" s="1856"/>
      <c r="AN102" s="1856"/>
      <c r="AO102" s="1856"/>
      <c r="AP102" s="1856"/>
      <c r="AQ102" s="1856"/>
      <c r="AR102" s="1856"/>
      <c r="AS102" s="1856"/>
      <c r="AT102" s="1856"/>
      <c r="AU102" s="1856"/>
      <c r="AV102" s="1856"/>
      <c r="AW102" s="396"/>
      <c r="AY102" s="1967"/>
      <c r="BB102" s="1840"/>
      <c r="BC102" s="1840"/>
      <c r="BD102" s="1840"/>
      <c r="BE102" s="1840"/>
      <c r="BF102" s="1840"/>
      <c r="BG102" s="1840"/>
      <c r="BH102" s="1840"/>
      <c r="BI102" s="1840"/>
      <c r="BJ102" s="1840"/>
      <c r="BK102" s="1840"/>
      <c r="BL102" s="1840"/>
      <c r="BM102" s="1840"/>
      <c r="BN102" s="1840"/>
      <c r="BO102" s="1840"/>
      <c r="BP102" s="1840"/>
      <c r="BQ102" s="1840"/>
      <c r="BR102" s="1840"/>
      <c r="BS102" s="1840"/>
      <c r="BT102" s="1840"/>
      <c r="BU102" s="1840"/>
      <c r="BV102" s="1840"/>
      <c r="BW102" s="1840"/>
      <c r="BX102" s="1840"/>
      <c r="BY102" s="1840"/>
      <c r="BZ102" s="1840"/>
      <c r="CA102" s="1840"/>
      <c r="CB102" s="1840"/>
      <c r="CC102" s="1840"/>
      <c r="CD102" s="1840"/>
      <c r="CE102" s="1840"/>
      <c r="CF102" s="1840"/>
    </row>
    <row r="103" spans="2:89" ht="12.95" customHeight="1">
      <c r="B103" s="1943"/>
      <c r="C103" s="1861"/>
      <c r="D103" s="1861"/>
      <c r="E103" s="1861"/>
      <c r="F103" s="1861"/>
      <c r="G103" s="1861"/>
      <c r="H103" s="1861"/>
      <c r="I103" s="1944"/>
      <c r="J103" s="394"/>
      <c r="K103" s="1859"/>
      <c r="L103" s="1859"/>
      <c r="M103" s="1859"/>
      <c r="N103" s="1859"/>
      <c r="O103" s="1859"/>
      <c r="P103" s="1859"/>
      <c r="Q103" s="1859"/>
      <c r="R103" s="1859"/>
      <c r="S103" s="1859"/>
      <c r="T103" s="1859"/>
      <c r="U103" s="1859"/>
      <c r="V103" s="1859"/>
      <c r="W103" s="1859"/>
      <c r="X103" s="1859"/>
      <c r="Y103" s="956"/>
      <c r="Z103" s="956"/>
      <c r="AA103" s="1872"/>
      <c r="AB103" s="1859"/>
      <c r="AC103" s="1859"/>
      <c r="AD103" s="1859"/>
      <c r="AE103" s="1859"/>
      <c r="AF103" s="1859"/>
      <c r="AG103" s="1859"/>
      <c r="AH103" s="1873"/>
      <c r="AI103" s="411"/>
      <c r="AJ103" s="1859"/>
      <c r="AK103" s="1859"/>
      <c r="AL103" s="1859"/>
      <c r="AM103" s="1859"/>
      <c r="AN103" s="1859"/>
      <c r="AO103" s="1859"/>
      <c r="AP103" s="1859"/>
      <c r="AQ103" s="1859"/>
      <c r="AR103" s="1859"/>
      <c r="AS103" s="1859"/>
      <c r="AT103" s="1859"/>
      <c r="AU103" s="1859"/>
      <c r="AV103" s="1859"/>
      <c r="AW103" s="397"/>
      <c r="AY103" s="1839" t="s">
        <v>311</v>
      </c>
      <c r="BB103" s="1840" t="s">
        <v>1804</v>
      </c>
      <c r="BC103" s="1840"/>
      <c r="BD103" s="1840"/>
      <c r="BE103" s="1840"/>
      <c r="BF103" s="1840"/>
      <c r="BG103" s="1840"/>
      <c r="BH103" s="1840"/>
      <c r="BI103" s="1840"/>
      <c r="BJ103" s="1840"/>
      <c r="BK103" s="1840"/>
      <c r="BL103" s="1840"/>
      <c r="BM103" s="1840"/>
      <c r="BN103" s="1840"/>
      <c r="BO103" s="1840"/>
      <c r="BP103" s="1840"/>
      <c r="BQ103" s="1840"/>
      <c r="BR103" s="1840"/>
      <c r="BS103" s="1840"/>
      <c r="BT103" s="1840"/>
      <c r="BU103" s="1840"/>
      <c r="BV103" s="1840"/>
      <c r="BW103" s="1840"/>
      <c r="BX103" s="1840"/>
      <c r="BY103" s="1840"/>
      <c r="BZ103" s="1840"/>
      <c r="CA103" s="1840"/>
      <c r="CB103" s="1840"/>
      <c r="CC103" s="1840"/>
      <c r="CD103" s="1840"/>
      <c r="CE103" s="1840"/>
      <c r="CF103" s="1840"/>
      <c r="CG103" s="1227"/>
      <c r="CH103" s="1227"/>
      <c r="CI103" s="1227"/>
      <c r="CJ103" s="1227"/>
      <c r="CK103" s="1227"/>
    </row>
    <row r="104" spans="2:89" ht="12.95" customHeight="1">
      <c r="B104" s="954"/>
      <c r="C104" s="955"/>
      <c r="D104" s="1899" t="s">
        <v>631</v>
      </c>
      <c r="E104" s="1856"/>
      <c r="F104" s="1856"/>
      <c r="G104" s="1856"/>
      <c r="H104" s="1856"/>
      <c r="I104" s="1871"/>
      <c r="J104" s="937"/>
      <c r="K104" s="1856"/>
      <c r="L104" s="1856"/>
      <c r="M104" s="1856"/>
      <c r="N104" s="1856"/>
      <c r="O104" s="1856"/>
      <c r="P104" s="1856"/>
      <c r="Q104" s="1856"/>
      <c r="R104" s="1856"/>
      <c r="S104" s="1856"/>
      <c r="T104" s="1856"/>
      <c r="U104" s="1856"/>
      <c r="V104" s="1856"/>
      <c r="W104" s="1856"/>
      <c r="X104" s="1856"/>
      <c r="Y104" s="941"/>
      <c r="Z104" s="956"/>
      <c r="AA104" s="1870" t="s">
        <v>284</v>
      </c>
      <c r="AB104" s="1856"/>
      <c r="AC104" s="1856"/>
      <c r="AD104" s="1856"/>
      <c r="AE104" s="1856"/>
      <c r="AF104" s="1856"/>
      <c r="AG104" s="1856"/>
      <c r="AH104" s="1871"/>
      <c r="AI104" s="409"/>
      <c r="AJ104" s="1856"/>
      <c r="AK104" s="1856"/>
      <c r="AL104" s="1856"/>
      <c r="AM104" s="1856"/>
      <c r="AN104" s="1856"/>
      <c r="AO104" s="1856"/>
      <c r="AP104" s="1856"/>
      <c r="AQ104" s="1856"/>
      <c r="AR104" s="1856"/>
      <c r="AS104" s="1856"/>
      <c r="AT104" s="1856"/>
      <c r="AU104" s="1856"/>
      <c r="AV104" s="1856"/>
      <c r="AW104" s="396"/>
      <c r="AY104" s="1839"/>
      <c r="BB104" s="1840"/>
      <c r="BC104" s="1840"/>
      <c r="BD104" s="1840"/>
      <c r="BE104" s="1840"/>
      <c r="BF104" s="1840"/>
      <c r="BG104" s="1840"/>
      <c r="BH104" s="1840"/>
      <c r="BI104" s="1840"/>
      <c r="BJ104" s="1840"/>
      <c r="BK104" s="1840"/>
      <c r="BL104" s="1840"/>
      <c r="BM104" s="1840"/>
      <c r="BN104" s="1840"/>
      <c r="BO104" s="1840"/>
      <c r="BP104" s="1840"/>
      <c r="BQ104" s="1840"/>
      <c r="BR104" s="1840"/>
      <c r="BS104" s="1840"/>
      <c r="BT104" s="1840"/>
      <c r="BU104" s="1840"/>
      <c r="BV104" s="1840"/>
      <c r="BW104" s="1840"/>
      <c r="BX104" s="1840"/>
      <c r="BY104" s="1840"/>
      <c r="BZ104" s="1840"/>
      <c r="CA104" s="1840"/>
      <c r="CB104" s="1840"/>
      <c r="CC104" s="1840"/>
      <c r="CD104" s="1840"/>
      <c r="CE104" s="1840"/>
      <c r="CF104" s="1840"/>
      <c r="CG104" s="1227"/>
      <c r="CH104" s="1227"/>
      <c r="CI104" s="1227"/>
      <c r="CJ104" s="1227"/>
      <c r="CK104" s="1227"/>
    </row>
    <row r="105" spans="2:89" ht="12.95" customHeight="1">
      <c r="B105" s="944"/>
      <c r="C105" s="940"/>
      <c r="D105" s="1872"/>
      <c r="E105" s="1859"/>
      <c r="F105" s="1859"/>
      <c r="G105" s="1859"/>
      <c r="H105" s="1859"/>
      <c r="I105" s="1873"/>
      <c r="J105" s="938"/>
      <c r="K105" s="1859"/>
      <c r="L105" s="1859"/>
      <c r="M105" s="1859"/>
      <c r="N105" s="1859"/>
      <c r="O105" s="1859"/>
      <c r="P105" s="1859"/>
      <c r="Q105" s="1859"/>
      <c r="R105" s="1859"/>
      <c r="S105" s="1859"/>
      <c r="T105" s="1859"/>
      <c r="U105" s="1859"/>
      <c r="V105" s="1859"/>
      <c r="W105" s="1859"/>
      <c r="X105" s="1859"/>
      <c r="Y105" s="942"/>
      <c r="Z105" s="956"/>
      <c r="AA105" s="1872"/>
      <c r="AB105" s="1859"/>
      <c r="AC105" s="1859"/>
      <c r="AD105" s="1859"/>
      <c r="AE105" s="1859"/>
      <c r="AF105" s="1859"/>
      <c r="AG105" s="1859"/>
      <c r="AH105" s="1873"/>
      <c r="AI105" s="411"/>
      <c r="AJ105" s="1859"/>
      <c r="AK105" s="1859"/>
      <c r="AL105" s="1859"/>
      <c r="AM105" s="1859"/>
      <c r="AN105" s="1859"/>
      <c r="AO105" s="1859"/>
      <c r="AP105" s="1859"/>
      <c r="AQ105" s="1859"/>
      <c r="AR105" s="1859"/>
      <c r="AS105" s="1859"/>
      <c r="AT105" s="1859"/>
      <c r="AU105" s="1859"/>
      <c r="AV105" s="1859"/>
      <c r="AW105" s="397"/>
      <c r="AY105" s="1227"/>
      <c r="BB105" s="1227"/>
      <c r="BC105" s="1227"/>
      <c r="BD105" s="1227"/>
      <c r="BE105" s="1227"/>
      <c r="BF105" s="1227"/>
      <c r="BG105" s="1227"/>
      <c r="BH105" s="1227"/>
      <c r="BI105" s="1227"/>
      <c r="BJ105" s="1227"/>
      <c r="BK105" s="1227"/>
      <c r="BL105" s="1227"/>
      <c r="BM105" s="1227"/>
      <c r="BN105" s="1227"/>
      <c r="BO105" s="1227"/>
      <c r="BP105" s="1227"/>
      <c r="BQ105" s="1227"/>
      <c r="BR105" s="1227"/>
      <c r="BS105" s="1227"/>
      <c r="BT105" s="1227"/>
      <c r="BU105" s="1227"/>
      <c r="BV105" s="1227"/>
      <c r="BW105" s="1227"/>
      <c r="BX105" s="1227"/>
      <c r="BY105" s="1227"/>
      <c r="BZ105" s="1227"/>
      <c r="CA105" s="1227"/>
      <c r="CB105" s="1227"/>
      <c r="CC105" s="1227"/>
      <c r="CD105" s="1227"/>
      <c r="CE105" s="1227"/>
      <c r="CF105" s="1227"/>
      <c r="CG105" s="1227"/>
      <c r="CH105" s="1227"/>
      <c r="CI105" s="1227"/>
      <c r="CJ105" s="1227"/>
      <c r="CK105" s="1227"/>
    </row>
    <row r="106" spans="2:89" ht="12.95" customHeight="1">
      <c r="B106" s="1870" t="s">
        <v>577</v>
      </c>
      <c r="C106" s="1856"/>
      <c r="D106" s="1856"/>
      <c r="E106" s="1856"/>
      <c r="F106" s="1856"/>
      <c r="G106" s="1856"/>
      <c r="H106" s="1856"/>
      <c r="I106" s="1871"/>
      <c r="J106" s="409" t="s">
        <v>573</v>
      </c>
      <c r="K106" s="1881" t="s">
        <v>285</v>
      </c>
      <c r="L106" s="1881"/>
      <c r="M106" s="1882"/>
      <c r="N106" s="937"/>
      <c r="O106" s="1856"/>
      <c r="P106" s="1856"/>
      <c r="Q106" s="1856"/>
      <c r="R106" s="1856"/>
      <c r="S106" s="1856"/>
      <c r="T106" s="1856"/>
      <c r="U106" s="1856"/>
      <c r="V106" s="1856"/>
      <c r="W106" s="1856"/>
      <c r="X106" s="1856"/>
      <c r="Y106" s="956"/>
      <c r="Z106" s="956"/>
      <c r="AA106" s="1870" t="s">
        <v>1807</v>
      </c>
      <c r="AB106" s="1856"/>
      <c r="AC106" s="1856"/>
      <c r="AD106" s="1856"/>
      <c r="AE106" s="1856"/>
      <c r="AF106" s="1856"/>
      <c r="AG106" s="1856"/>
      <c r="AH106" s="1871"/>
      <c r="AI106" s="409"/>
      <c r="AJ106" s="1856"/>
      <c r="AK106" s="1856"/>
      <c r="AL106" s="1856"/>
      <c r="AM106" s="1856"/>
      <c r="AN106" s="1856"/>
      <c r="AO106" s="1856"/>
      <c r="AP106" s="1856"/>
      <c r="AQ106" s="1856"/>
      <c r="AR106" s="1856"/>
      <c r="AS106" s="1856"/>
      <c r="AT106" s="1856"/>
      <c r="AU106" s="1856"/>
      <c r="AV106" s="1856"/>
      <c r="AW106" s="396"/>
      <c r="AY106" s="1839" t="s">
        <v>311</v>
      </c>
      <c r="BB106" s="1840" t="s">
        <v>1805</v>
      </c>
      <c r="BC106" s="1840"/>
      <c r="BD106" s="1840"/>
      <c r="BE106" s="1840"/>
      <c r="BF106" s="1840"/>
      <c r="BG106" s="1840"/>
      <c r="BH106" s="1840"/>
      <c r="BI106" s="1840"/>
      <c r="BJ106" s="1840"/>
      <c r="BK106" s="1840"/>
      <c r="BL106" s="1840"/>
      <c r="BM106" s="1840"/>
      <c r="BN106" s="1840"/>
      <c r="BO106" s="1840"/>
      <c r="BP106" s="1840"/>
      <c r="BQ106" s="1840"/>
      <c r="BR106" s="1840"/>
      <c r="BS106" s="1840"/>
      <c r="BT106" s="1840"/>
      <c r="BU106" s="1840"/>
      <c r="BV106" s="1840"/>
      <c r="BW106" s="1840"/>
      <c r="BX106" s="1840"/>
      <c r="BY106" s="1840"/>
      <c r="BZ106" s="1840"/>
      <c r="CA106" s="1840"/>
      <c r="CB106" s="1840"/>
      <c r="CC106" s="1840"/>
      <c r="CD106" s="1840"/>
      <c r="CE106" s="1840"/>
      <c r="CF106" s="1840"/>
      <c r="CG106" s="1841"/>
      <c r="CH106" s="1841"/>
      <c r="CI106" s="1841"/>
      <c r="CJ106" s="1841"/>
      <c r="CK106" s="1841"/>
    </row>
    <row r="107" spans="2:89" ht="12.95" customHeight="1">
      <c r="B107" s="1943"/>
      <c r="C107" s="1861"/>
      <c r="D107" s="1861"/>
      <c r="E107" s="1861"/>
      <c r="F107" s="1861"/>
      <c r="G107" s="1861"/>
      <c r="H107" s="1861"/>
      <c r="I107" s="1944"/>
      <c r="J107" s="411" t="s">
        <v>573</v>
      </c>
      <c r="K107" s="1915" t="s">
        <v>62</v>
      </c>
      <c r="L107" s="1915"/>
      <c r="M107" s="1916"/>
      <c r="N107" s="938"/>
      <c r="O107" s="1859"/>
      <c r="P107" s="1859"/>
      <c r="Q107" s="1859"/>
      <c r="R107" s="1859"/>
      <c r="S107" s="1859"/>
      <c r="T107" s="1859"/>
      <c r="U107" s="1859"/>
      <c r="V107" s="1859"/>
      <c r="W107" s="1859"/>
      <c r="X107" s="1859"/>
      <c r="Y107" s="956"/>
      <c r="Z107" s="956"/>
      <c r="AA107" s="1872"/>
      <c r="AB107" s="1859"/>
      <c r="AC107" s="1859"/>
      <c r="AD107" s="1859"/>
      <c r="AE107" s="1859"/>
      <c r="AF107" s="1859"/>
      <c r="AG107" s="1859"/>
      <c r="AH107" s="1873"/>
      <c r="AI107" s="411"/>
      <c r="AJ107" s="1859"/>
      <c r="AK107" s="1859"/>
      <c r="AL107" s="1859"/>
      <c r="AM107" s="1859"/>
      <c r="AN107" s="1859"/>
      <c r="AO107" s="1859"/>
      <c r="AP107" s="1859"/>
      <c r="AQ107" s="1859"/>
      <c r="AR107" s="1859"/>
      <c r="AS107" s="1859"/>
      <c r="AT107" s="1859"/>
      <c r="AU107" s="1859"/>
      <c r="AV107" s="1859"/>
      <c r="AW107" s="397"/>
      <c r="AY107" s="1839"/>
      <c r="BB107" s="1840"/>
      <c r="BC107" s="1840"/>
      <c r="BD107" s="1840"/>
      <c r="BE107" s="1840"/>
      <c r="BF107" s="1840"/>
      <c r="BG107" s="1840"/>
      <c r="BH107" s="1840"/>
      <c r="BI107" s="1840"/>
      <c r="BJ107" s="1840"/>
      <c r="BK107" s="1840"/>
      <c r="BL107" s="1840"/>
      <c r="BM107" s="1840"/>
      <c r="BN107" s="1840"/>
      <c r="BO107" s="1840"/>
      <c r="BP107" s="1840"/>
      <c r="BQ107" s="1840"/>
      <c r="BR107" s="1840"/>
      <c r="BS107" s="1840"/>
      <c r="BT107" s="1840"/>
      <c r="BU107" s="1840"/>
      <c r="BV107" s="1840"/>
      <c r="BW107" s="1840"/>
      <c r="BX107" s="1840"/>
      <c r="BY107" s="1840"/>
      <c r="BZ107" s="1840"/>
      <c r="CA107" s="1840"/>
      <c r="CB107" s="1840"/>
      <c r="CC107" s="1840"/>
      <c r="CD107" s="1840"/>
      <c r="CE107" s="1840"/>
      <c r="CF107" s="1840"/>
      <c r="CG107" s="1841"/>
      <c r="CH107" s="1841"/>
      <c r="CI107" s="1841"/>
      <c r="CJ107" s="1841"/>
      <c r="CK107" s="1841"/>
    </row>
    <row r="108" spans="2:89" ht="12.95" customHeight="1">
      <c r="B108" s="954"/>
      <c r="C108" s="955"/>
      <c r="D108" s="1870" t="s">
        <v>67</v>
      </c>
      <c r="E108" s="1856"/>
      <c r="F108" s="1856"/>
      <c r="G108" s="1856"/>
      <c r="H108" s="1856"/>
      <c r="I108" s="1871"/>
      <c r="J108" s="937"/>
      <c r="K108" s="1856"/>
      <c r="L108" s="1856"/>
      <c r="M108" s="1856"/>
      <c r="N108" s="1856"/>
      <c r="O108" s="1856"/>
      <c r="P108" s="1856"/>
      <c r="Q108" s="1856"/>
      <c r="R108" s="1856"/>
      <c r="S108" s="1856"/>
      <c r="T108" s="1856"/>
      <c r="U108" s="1856"/>
      <c r="V108" s="1856"/>
      <c r="W108" s="1856"/>
      <c r="X108" s="1856"/>
      <c r="Y108" s="941"/>
      <c r="Z108" s="956"/>
      <c r="AA108" s="1870" t="s">
        <v>1912</v>
      </c>
      <c r="AB108" s="1856"/>
      <c r="AC108" s="1856"/>
      <c r="AD108" s="1856"/>
      <c r="AE108" s="1856"/>
      <c r="AF108" s="1856"/>
      <c r="AG108" s="1856"/>
      <c r="AH108" s="1871"/>
      <c r="AI108" s="943"/>
      <c r="AJ108" s="1856"/>
      <c r="AK108" s="1856"/>
      <c r="AL108" s="1856"/>
      <c r="AM108" s="1856"/>
      <c r="AN108" s="1856"/>
      <c r="AO108" s="1856"/>
      <c r="AP108" s="1856"/>
      <c r="AQ108" s="1856"/>
      <c r="AR108" s="1856"/>
      <c r="AS108" s="1856"/>
      <c r="AT108" s="1856"/>
      <c r="AU108" s="1856"/>
      <c r="AV108" s="1856"/>
      <c r="AW108" s="396"/>
    </row>
    <row r="109" spans="2:89" ht="12.95" customHeight="1">
      <c r="B109" s="944"/>
      <c r="C109" s="940"/>
      <c r="D109" s="1872"/>
      <c r="E109" s="1859"/>
      <c r="F109" s="1859"/>
      <c r="G109" s="1859"/>
      <c r="H109" s="1859"/>
      <c r="I109" s="1873"/>
      <c r="J109" s="938"/>
      <c r="K109" s="1859"/>
      <c r="L109" s="1859"/>
      <c r="M109" s="1859"/>
      <c r="N109" s="1859"/>
      <c r="O109" s="1859"/>
      <c r="P109" s="1859"/>
      <c r="Q109" s="1859"/>
      <c r="R109" s="1859"/>
      <c r="S109" s="1859"/>
      <c r="T109" s="1859"/>
      <c r="U109" s="1859"/>
      <c r="V109" s="1859"/>
      <c r="W109" s="1859"/>
      <c r="X109" s="1859"/>
      <c r="Y109" s="942"/>
      <c r="Z109" s="956"/>
      <c r="AA109" s="1943"/>
      <c r="AB109" s="1861"/>
      <c r="AC109" s="1861"/>
      <c r="AD109" s="1861"/>
      <c r="AE109" s="1861"/>
      <c r="AF109" s="1861"/>
      <c r="AG109" s="1861"/>
      <c r="AH109" s="1944"/>
      <c r="AI109" s="954"/>
      <c r="AJ109" s="1859"/>
      <c r="AK109" s="1859"/>
      <c r="AL109" s="1859"/>
      <c r="AM109" s="1859"/>
      <c r="AN109" s="1859"/>
      <c r="AO109" s="1859"/>
      <c r="AP109" s="1859"/>
      <c r="AQ109" s="1859"/>
      <c r="AR109" s="1859"/>
      <c r="AS109" s="1859"/>
      <c r="AT109" s="1859"/>
      <c r="AU109" s="1859"/>
      <c r="AV109" s="1859"/>
      <c r="AW109" s="397"/>
    </row>
    <row r="110" spans="2:89" ht="12.95" customHeight="1">
      <c r="B110" s="955"/>
      <c r="C110" s="955"/>
      <c r="D110" s="955"/>
      <c r="E110" s="955"/>
      <c r="F110" s="395"/>
      <c r="G110" s="395"/>
      <c r="H110" s="395"/>
      <c r="I110" s="395"/>
      <c r="J110" s="395"/>
      <c r="K110" s="395"/>
      <c r="L110" s="955"/>
      <c r="M110" s="955"/>
      <c r="N110" s="955"/>
      <c r="O110" s="955"/>
      <c r="P110" s="955"/>
      <c r="Q110" s="955"/>
      <c r="R110" s="955"/>
      <c r="S110" s="955"/>
      <c r="T110" s="955"/>
      <c r="U110" s="955"/>
      <c r="V110" s="955"/>
      <c r="W110" s="955"/>
      <c r="X110" s="955"/>
      <c r="Y110" s="955"/>
      <c r="Z110" s="956"/>
      <c r="AA110" s="955"/>
      <c r="AB110" s="955"/>
      <c r="AC110" s="1870" t="s">
        <v>67</v>
      </c>
      <c r="AD110" s="1856"/>
      <c r="AE110" s="1856"/>
      <c r="AF110" s="1856"/>
      <c r="AG110" s="1856"/>
      <c r="AH110" s="1871"/>
      <c r="AI110" s="943"/>
      <c r="AJ110" s="1856"/>
      <c r="AK110" s="1856"/>
      <c r="AL110" s="1856"/>
      <c r="AM110" s="1856"/>
      <c r="AN110" s="1856"/>
      <c r="AO110" s="1856"/>
      <c r="AP110" s="1856"/>
      <c r="AQ110" s="1856"/>
      <c r="AR110" s="1856"/>
      <c r="AS110" s="1856"/>
      <c r="AT110" s="1856"/>
      <c r="AU110" s="1856"/>
      <c r="AV110" s="1856"/>
      <c r="AW110" s="396"/>
    </row>
    <row r="111" spans="2:89" ht="12.95" customHeight="1">
      <c r="B111" s="955"/>
      <c r="C111" s="955"/>
      <c r="D111" s="955"/>
      <c r="E111" s="955"/>
      <c r="F111" s="395"/>
      <c r="G111" s="395"/>
      <c r="H111" s="395"/>
      <c r="I111" s="395"/>
      <c r="J111" s="395"/>
      <c r="K111" s="395"/>
      <c r="L111" s="955"/>
      <c r="M111" s="955"/>
      <c r="N111" s="955"/>
      <c r="O111" s="955"/>
      <c r="P111" s="955"/>
      <c r="Q111" s="955"/>
      <c r="R111" s="955"/>
      <c r="S111" s="955"/>
      <c r="T111" s="955"/>
      <c r="U111" s="955"/>
      <c r="V111" s="955"/>
      <c r="W111" s="955"/>
      <c r="X111" s="955"/>
      <c r="Y111" s="955"/>
      <c r="Z111" s="956"/>
      <c r="AA111" s="955"/>
      <c r="AB111" s="955"/>
      <c r="AC111" s="1872"/>
      <c r="AD111" s="1859"/>
      <c r="AE111" s="1859"/>
      <c r="AF111" s="1859"/>
      <c r="AG111" s="1859"/>
      <c r="AH111" s="1873"/>
      <c r="AI111" s="944"/>
      <c r="AJ111" s="1859"/>
      <c r="AK111" s="1859"/>
      <c r="AL111" s="1859"/>
      <c r="AM111" s="1859"/>
      <c r="AN111" s="1859"/>
      <c r="AO111" s="1859"/>
      <c r="AP111" s="1859"/>
      <c r="AQ111" s="1859"/>
      <c r="AR111" s="1859"/>
      <c r="AS111" s="1859"/>
      <c r="AT111" s="1859"/>
      <c r="AU111" s="1859"/>
      <c r="AV111" s="1859"/>
      <c r="AW111" s="397"/>
    </row>
    <row r="112" spans="2:89" ht="12.95" customHeight="1">
      <c r="B112" s="955"/>
      <c r="C112" s="955"/>
      <c r="D112" s="955"/>
      <c r="E112" s="955"/>
      <c r="F112" s="395"/>
      <c r="G112" s="395"/>
      <c r="H112" s="395"/>
      <c r="I112" s="395"/>
      <c r="J112" s="395"/>
      <c r="K112" s="395"/>
      <c r="L112" s="955"/>
      <c r="M112" s="955"/>
      <c r="N112" s="955"/>
      <c r="O112" s="955"/>
      <c r="P112" s="955"/>
      <c r="Q112" s="955"/>
      <c r="R112" s="955"/>
      <c r="S112" s="955"/>
      <c r="T112" s="955"/>
      <c r="U112" s="955"/>
      <c r="V112" s="955"/>
      <c r="W112" s="955"/>
      <c r="X112" s="955"/>
      <c r="Y112" s="955"/>
      <c r="Z112" s="956"/>
      <c r="AA112" s="955"/>
      <c r="AB112" s="955"/>
      <c r="AC112" s="1870" t="s">
        <v>286</v>
      </c>
      <c r="AD112" s="1856"/>
      <c r="AE112" s="1856"/>
      <c r="AF112" s="1856"/>
      <c r="AG112" s="1856"/>
      <c r="AH112" s="1871"/>
      <c r="AI112" s="409"/>
      <c r="AJ112" s="1856"/>
      <c r="AK112" s="1856"/>
      <c r="AL112" s="1856"/>
      <c r="AM112" s="1856"/>
      <c r="AN112" s="1856"/>
      <c r="AO112" s="1856"/>
      <c r="AP112" s="1856"/>
      <c r="AQ112" s="1856"/>
      <c r="AR112" s="1856"/>
      <c r="AS112" s="1856"/>
      <c r="AT112" s="1856"/>
      <c r="AU112" s="1856"/>
      <c r="AV112" s="1856"/>
      <c r="AW112" s="396"/>
    </row>
    <row r="113" spans="2:97" ht="12.95" customHeight="1">
      <c r="B113" s="955"/>
      <c r="C113" s="955"/>
      <c r="D113" s="955"/>
      <c r="E113" s="955"/>
      <c r="F113" s="395"/>
      <c r="G113" s="395"/>
      <c r="H113" s="395"/>
      <c r="I113" s="395"/>
      <c r="J113" s="395"/>
      <c r="K113" s="395"/>
      <c r="L113" s="955"/>
      <c r="M113" s="955"/>
      <c r="N113" s="955"/>
      <c r="O113" s="955"/>
      <c r="P113" s="955"/>
      <c r="Q113" s="955"/>
      <c r="R113" s="955"/>
      <c r="S113" s="955"/>
      <c r="T113" s="955"/>
      <c r="U113" s="955"/>
      <c r="V113" s="955"/>
      <c r="W113" s="955"/>
      <c r="X113" s="955"/>
      <c r="Y113" s="955"/>
      <c r="Z113" s="956"/>
      <c r="AA113" s="940"/>
      <c r="AB113" s="940"/>
      <c r="AC113" s="1872"/>
      <c r="AD113" s="1859"/>
      <c r="AE113" s="1859"/>
      <c r="AF113" s="1859"/>
      <c r="AG113" s="1859"/>
      <c r="AH113" s="1873"/>
      <c r="AI113" s="411"/>
      <c r="AJ113" s="1859"/>
      <c r="AK113" s="1859"/>
      <c r="AL113" s="1859"/>
      <c r="AM113" s="1859"/>
      <c r="AN113" s="1859"/>
      <c r="AO113" s="1859"/>
      <c r="AP113" s="1859"/>
      <c r="AQ113" s="1859"/>
      <c r="AR113" s="1859"/>
      <c r="AS113" s="1859"/>
      <c r="AT113" s="1859"/>
      <c r="AU113" s="1859"/>
      <c r="AV113" s="1859"/>
      <c r="AW113" s="397"/>
    </row>
    <row r="114" spans="2:97" ht="12.95" customHeight="1">
      <c r="B114" s="955"/>
      <c r="C114" s="955"/>
      <c r="D114" s="955"/>
      <c r="E114" s="955"/>
      <c r="F114" s="395"/>
      <c r="G114" s="395"/>
      <c r="H114" s="395"/>
      <c r="I114" s="395"/>
      <c r="J114" s="395"/>
      <c r="K114" s="395"/>
      <c r="L114" s="955"/>
      <c r="M114" s="955"/>
      <c r="N114" s="955"/>
      <c r="O114" s="955"/>
      <c r="P114" s="955"/>
      <c r="Q114" s="955"/>
      <c r="R114" s="955"/>
      <c r="S114" s="955"/>
      <c r="T114" s="955"/>
      <c r="U114" s="955"/>
      <c r="V114" s="955"/>
      <c r="W114" s="955"/>
      <c r="X114" s="955"/>
      <c r="Y114" s="955"/>
      <c r="Z114" s="955"/>
      <c r="AA114" s="955"/>
      <c r="AB114" s="955"/>
      <c r="AC114" s="955"/>
      <c r="AD114" s="955"/>
      <c r="AE114" s="395"/>
      <c r="AF114" s="395"/>
      <c r="AG114" s="395"/>
      <c r="AH114" s="395"/>
      <c r="AI114" s="955"/>
      <c r="AJ114" s="955"/>
      <c r="AK114" s="955"/>
      <c r="AL114" s="955"/>
      <c r="AM114" s="955"/>
      <c r="AN114" s="955"/>
      <c r="AO114" s="955"/>
      <c r="AP114" s="955"/>
      <c r="AQ114" s="955"/>
      <c r="AR114" s="955"/>
      <c r="AS114" s="955"/>
      <c r="AT114" s="955"/>
      <c r="AU114" s="955"/>
      <c r="AV114" s="955"/>
      <c r="AW114" s="955"/>
    </row>
    <row r="115" spans="2:97" ht="12.95" customHeight="1">
      <c r="B115" s="1852" t="s">
        <v>1569</v>
      </c>
      <c r="C115" s="937" t="s">
        <v>1572</v>
      </c>
      <c r="D115" s="937"/>
      <c r="E115" s="937"/>
      <c r="F115" s="937"/>
      <c r="G115" s="937"/>
      <c r="H115" s="937"/>
      <c r="I115" s="937"/>
      <c r="J115" s="937"/>
      <c r="K115" s="937"/>
      <c r="L115" s="937"/>
      <c r="M115" s="1854" t="s">
        <v>0</v>
      </c>
      <c r="N115" s="1855"/>
      <c r="O115" s="1856" t="s">
        <v>1566</v>
      </c>
      <c r="P115" s="1856"/>
      <c r="Q115" s="396"/>
      <c r="R115" s="1852" t="s">
        <v>1570</v>
      </c>
      <c r="S115" s="937" t="s">
        <v>1574</v>
      </c>
      <c r="T115" s="937"/>
      <c r="U115" s="937"/>
      <c r="V115" s="937"/>
      <c r="W115" s="937"/>
      <c r="X115" s="937"/>
      <c r="Y115" s="937"/>
      <c r="Z115" s="937"/>
      <c r="AA115" s="937"/>
      <c r="AB115" s="1132"/>
      <c r="AC115" s="1854" t="s">
        <v>0</v>
      </c>
      <c r="AD115" s="1855"/>
      <c r="AE115" s="1856" t="s">
        <v>1566</v>
      </c>
      <c r="AF115" s="1856"/>
      <c r="AG115" s="396"/>
      <c r="AH115" s="1852" t="s">
        <v>1567</v>
      </c>
      <c r="AI115" s="937" t="s">
        <v>1575</v>
      </c>
      <c r="AJ115" s="937"/>
      <c r="AK115" s="937"/>
      <c r="AL115" s="937"/>
      <c r="AM115" s="937"/>
      <c r="AN115" s="937"/>
      <c r="AO115" s="937"/>
      <c r="AP115" s="937"/>
      <c r="AQ115" s="937"/>
      <c r="AR115" s="937"/>
      <c r="AS115" s="1854" t="s">
        <v>0</v>
      </c>
      <c r="AT115" s="1855"/>
      <c r="AU115" s="1856" t="s">
        <v>1566</v>
      </c>
      <c r="AV115" s="1856"/>
      <c r="AW115" s="396"/>
      <c r="AX115" s="253"/>
      <c r="AY115" s="1836" t="s">
        <v>311</v>
      </c>
      <c r="AZ115" s="1131" t="s">
        <v>1564</v>
      </c>
      <c r="BA115" s="1835" t="s">
        <v>1564</v>
      </c>
      <c r="BB115" s="1835"/>
      <c r="BC115" s="1835"/>
      <c r="BD115" s="1835"/>
      <c r="BE115" s="1835"/>
      <c r="BF115" s="1835"/>
      <c r="BG115" s="1835"/>
      <c r="BH115" s="1835"/>
      <c r="BI115" s="1835"/>
      <c r="BJ115" s="1835"/>
      <c r="BK115" s="1835"/>
      <c r="BL115" s="1835"/>
      <c r="BM115" s="1835"/>
      <c r="BN115" s="1835"/>
      <c r="BO115" s="1835"/>
      <c r="BP115" s="1835"/>
      <c r="BQ115" s="1835"/>
      <c r="BR115" s="1835"/>
      <c r="BS115" s="1835"/>
      <c r="BT115" s="1835"/>
      <c r="BU115" s="1835"/>
      <c r="BV115" s="1835"/>
      <c r="BW115" s="1835"/>
      <c r="BX115" s="1835"/>
      <c r="BY115" s="1835"/>
      <c r="BZ115" s="1835"/>
      <c r="CA115" s="1835"/>
      <c r="CB115" s="1835"/>
      <c r="CC115" s="1835"/>
      <c r="CD115" s="1835"/>
    </row>
    <row r="116" spans="2:97" ht="12.95" customHeight="1">
      <c r="B116" s="1853"/>
      <c r="C116" s="938" t="s">
        <v>1573</v>
      </c>
      <c r="D116" s="938"/>
      <c r="E116" s="938"/>
      <c r="F116" s="938"/>
      <c r="G116" s="938"/>
      <c r="H116" s="938"/>
      <c r="I116" s="938"/>
      <c r="J116" s="938"/>
      <c r="K116" s="938"/>
      <c r="L116" s="938"/>
      <c r="M116" s="1857" t="s">
        <v>0</v>
      </c>
      <c r="N116" s="1858"/>
      <c r="O116" s="1859" t="s">
        <v>1565</v>
      </c>
      <c r="P116" s="1859"/>
      <c r="Q116" s="397"/>
      <c r="R116" s="1853"/>
      <c r="S116" s="938" t="s">
        <v>1573</v>
      </c>
      <c r="T116" s="938"/>
      <c r="U116" s="938"/>
      <c r="V116" s="938"/>
      <c r="W116" s="938"/>
      <c r="X116" s="938"/>
      <c r="Y116" s="938"/>
      <c r="Z116" s="938"/>
      <c r="AA116" s="938"/>
      <c r="AB116" s="1133"/>
      <c r="AC116" s="1857" t="s">
        <v>0</v>
      </c>
      <c r="AD116" s="1858"/>
      <c r="AE116" s="1859" t="s">
        <v>1565</v>
      </c>
      <c r="AF116" s="1859"/>
      <c r="AG116" s="397"/>
      <c r="AH116" s="1853"/>
      <c r="AI116" s="938" t="s">
        <v>1573</v>
      </c>
      <c r="AJ116" s="938"/>
      <c r="AK116" s="938"/>
      <c r="AL116" s="938"/>
      <c r="AM116" s="938"/>
      <c r="AN116" s="938"/>
      <c r="AO116" s="938"/>
      <c r="AP116" s="938"/>
      <c r="AQ116" s="938"/>
      <c r="AR116" s="938"/>
      <c r="AS116" s="1857" t="s">
        <v>0</v>
      </c>
      <c r="AT116" s="1858"/>
      <c r="AU116" s="1859" t="s">
        <v>1565</v>
      </c>
      <c r="AV116" s="1859"/>
      <c r="AW116" s="397"/>
      <c r="AX116" s="1126"/>
      <c r="AY116" s="1836"/>
      <c r="AZ116" s="1126"/>
      <c r="BA116" s="1835"/>
      <c r="BB116" s="1835"/>
      <c r="BC116" s="1835"/>
      <c r="BD116" s="1835"/>
      <c r="BE116" s="1835"/>
      <c r="BF116" s="1835"/>
      <c r="BG116" s="1835"/>
      <c r="BH116" s="1835"/>
      <c r="BI116" s="1835"/>
      <c r="BJ116" s="1835"/>
      <c r="BK116" s="1835"/>
      <c r="BL116" s="1835"/>
      <c r="BM116" s="1835"/>
      <c r="BN116" s="1835"/>
      <c r="BO116" s="1835"/>
      <c r="BP116" s="1835"/>
      <c r="BQ116" s="1835"/>
      <c r="BR116" s="1835"/>
      <c r="BS116" s="1835"/>
      <c r="BT116" s="1835"/>
      <c r="BU116" s="1835"/>
      <c r="BV116" s="1835"/>
      <c r="BW116" s="1835"/>
      <c r="BX116" s="1835"/>
      <c r="BY116" s="1835"/>
      <c r="BZ116" s="1835"/>
      <c r="CA116" s="1835"/>
      <c r="CB116" s="1835"/>
      <c r="CC116" s="1835"/>
      <c r="CD116" s="1835"/>
    </row>
    <row r="117" spans="2:97" ht="12.95" customHeight="1">
      <c r="B117" s="947"/>
      <c r="C117" s="947"/>
      <c r="D117" s="947"/>
      <c r="E117" s="947"/>
      <c r="F117" s="947"/>
      <c r="G117" s="947"/>
      <c r="H117" s="947"/>
      <c r="I117" s="947"/>
      <c r="J117" s="947"/>
      <c r="K117" s="947"/>
      <c r="L117" s="947"/>
      <c r="M117" s="947"/>
      <c r="N117" s="947"/>
      <c r="O117" s="947"/>
      <c r="P117" s="947"/>
    </row>
    <row r="118" spans="2:97" ht="9.9499999999999993" customHeight="1">
      <c r="B118" s="1948" t="s">
        <v>287</v>
      </c>
      <c r="C118" s="1948"/>
      <c r="D118" s="1948"/>
      <c r="E118" s="1948"/>
      <c r="F118" s="1948"/>
      <c r="G118" s="1948"/>
      <c r="H118" s="1948"/>
      <c r="I118" s="1948"/>
      <c r="J118" s="1948"/>
      <c r="K118" s="1948"/>
      <c r="L118" s="1948"/>
      <c r="M118" s="1948"/>
      <c r="N118" s="1948"/>
      <c r="O118" s="1948"/>
      <c r="P118" s="1948"/>
      <c r="Q118" s="1948"/>
      <c r="R118" s="1948"/>
      <c r="S118" s="1948"/>
      <c r="T118" s="1948"/>
      <c r="U118" s="1948"/>
      <c r="V118" s="1948"/>
      <c r="W118" s="1948"/>
      <c r="X118" s="1948"/>
      <c r="Y118" s="253"/>
      <c r="Z118" s="253"/>
      <c r="AA118" s="253"/>
      <c r="AB118" s="253"/>
      <c r="AC118" s="253"/>
      <c r="AD118" s="253"/>
      <c r="AE118" s="253"/>
      <c r="AF118" s="253"/>
      <c r="AG118" s="253"/>
      <c r="AH118" s="253"/>
      <c r="AI118" s="253"/>
      <c r="AJ118" s="253"/>
      <c r="AK118" s="253"/>
      <c r="AL118" s="253"/>
      <c r="AM118" s="253"/>
      <c r="AN118" s="253"/>
      <c r="AX118" s="951"/>
      <c r="AZ118" s="951" t="s">
        <v>331</v>
      </c>
    </row>
    <row r="119" spans="2:97" ht="9.9499999999999993" customHeight="1">
      <c r="B119" s="1948"/>
      <c r="C119" s="1948"/>
      <c r="D119" s="1948"/>
      <c r="E119" s="1948"/>
      <c r="F119" s="1948"/>
      <c r="G119" s="1948"/>
      <c r="H119" s="1948"/>
      <c r="I119" s="1948"/>
      <c r="J119" s="1948"/>
      <c r="K119" s="1948"/>
      <c r="L119" s="1948"/>
      <c r="M119" s="1948"/>
      <c r="N119" s="1948"/>
      <c r="O119" s="1948"/>
      <c r="P119" s="1948"/>
      <c r="Q119" s="1948"/>
      <c r="R119" s="1948"/>
      <c r="S119" s="1948"/>
      <c r="T119" s="1948"/>
      <c r="U119" s="1948"/>
      <c r="V119" s="1948"/>
      <c r="W119" s="1948"/>
      <c r="X119" s="1948"/>
      <c r="AD119" s="948"/>
      <c r="AE119" s="948"/>
      <c r="AF119" s="948"/>
      <c r="AG119" s="948"/>
      <c r="AH119" s="948"/>
      <c r="AZ119" s="952"/>
      <c r="BA119" s="952"/>
      <c r="BB119" s="952"/>
      <c r="BC119" s="952"/>
      <c r="BD119" s="952"/>
      <c r="BE119" s="952"/>
      <c r="BF119" s="952"/>
      <c r="BG119" s="952"/>
      <c r="BH119" s="952"/>
      <c r="BI119" s="952"/>
      <c r="BJ119" s="952"/>
      <c r="BK119" s="952"/>
      <c r="BL119" s="952"/>
      <c r="BM119" s="952"/>
      <c r="BN119" s="952"/>
      <c r="BO119" s="952"/>
      <c r="BP119" s="952"/>
      <c r="BQ119" s="952"/>
      <c r="BR119" s="952"/>
      <c r="BS119" s="952"/>
      <c r="BT119" s="952"/>
      <c r="BX119" s="952"/>
      <c r="BY119" s="952"/>
      <c r="BZ119" s="952"/>
      <c r="CA119" s="952"/>
      <c r="CB119" s="952"/>
      <c r="CC119" s="952"/>
      <c r="CD119" s="952"/>
      <c r="CE119" s="952"/>
      <c r="CF119" s="952"/>
      <c r="CG119" s="952"/>
      <c r="CH119" s="952"/>
      <c r="CI119" s="952"/>
      <c r="CJ119" s="952"/>
      <c r="CK119" s="952"/>
      <c r="CL119" s="952"/>
      <c r="CM119" s="952"/>
      <c r="CN119" s="952"/>
      <c r="CO119" s="952"/>
      <c r="CP119" s="952"/>
      <c r="CQ119" s="952"/>
      <c r="CR119" s="952"/>
      <c r="CS119" s="952"/>
    </row>
    <row r="120" spans="2:97" ht="9.9499999999999993" customHeight="1">
      <c r="B120" s="1968">
        <v>1</v>
      </c>
      <c r="C120" s="1968"/>
      <c r="D120" s="253" t="s">
        <v>595</v>
      </c>
      <c r="E120" s="253"/>
      <c r="F120" s="253"/>
      <c r="G120" s="253"/>
      <c r="H120" s="253"/>
      <c r="I120" s="253"/>
      <c r="J120" s="253"/>
      <c r="K120" s="253"/>
      <c r="L120" s="253"/>
      <c r="M120" s="253"/>
      <c r="N120" s="253"/>
      <c r="O120" s="253"/>
      <c r="P120" s="253"/>
      <c r="Q120" s="253"/>
      <c r="R120" s="253"/>
      <c r="S120" s="253"/>
      <c r="T120" s="253"/>
      <c r="U120" s="253"/>
      <c r="V120" s="253"/>
      <c r="AD120" s="380"/>
      <c r="AE120" s="380"/>
      <c r="AF120" s="380"/>
      <c r="AG120" s="380"/>
      <c r="AH120" s="380"/>
      <c r="AI120" s="380"/>
      <c r="AK120" s="380"/>
      <c r="AL120" s="380"/>
      <c r="AM120" s="380"/>
      <c r="AN120" s="380"/>
      <c r="AO120" s="380"/>
      <c r="AP120" s="380"/>
      <c r="AQ120" s="380"/>
      <c r="AR120" s="380"/>
      <c r="AS120" s="380"/>
      <c r="AT120" s="380"/>
      <c r="AU120" s="380"/>
      <c r="AV120" s="380"/>
      <c r="AW120" s="380"/>
      <c r="AZ120" s="952"/>
      <c r="BA120" s="952"/>
      <c r="BB120" s="952"/>
      <c r="BC120" s="952"/>
      <c r="BD120" s="952"/>
      <c r="BE120" s="952"/>
      <c r="BF120" s="952"/>
      <c r="BG120" s="952"/>
      <c r="BH120" s="952"/>
      <c r="BI120" s="952"/>
      <c r="BJ120" s="952"/>
      <c r="BK120" s="952"/>
      <c r="BL120" s="952"/>
      <c r="BM120" s="952"/>
      <c r="BN120" s="952"/>
      <c r="BO120" s="952"/>
      <c r="BP120" s="952"/>
      <c r="BQ120" s="952"/>
      <c r="BR120" s="952"/>
      <c r="BS120" s="952"/>
      <c r="BT120" s="952"/>
      <c r="BX120" s="952"/>
      <c r="BY120" s="952"/>
      <c r="BZ120" s="952"/>
      <c r="CA120" s="952"/>
      <c r="CB120" s="952"/>
      <c r="CC120" s="952"/>
      <c r="CD120" s="952"/>
      <c r="CE120" s="952"/>
      <c r="CF120" s="952"/>
      <c r="CG120" s="952"/>
      <c r="CH120" s="952"/>
      <c r="CI120" s="952"/>
      <c r="CJ120" s="952"/>
      <c r="CK120" s="952"/>
      <c r="CL120" s="952"/>
      <c r="CM120" s="952"/>
      <c r="CN120" s="952"/>
      <c r="CO120" s="952"/>
      <c r="CP120" s="952"/>
      <c r="CQ120" s="952"/>
      <c r="CR120" s="952"/>
      <c r="CS120" s="952"/>
    </row>
    <row r="121" spans="2:97" ht="9.9499999999999993" customHeight="1">
      <c r="B121" s="1968">
        <v>2</v>
      </c>
      <c r="C121" s="1968"/>
      <c r="D121" s="253" t="s">
        <v>333</v>
      </c>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380"/>
      <c r="AS121" s="380"/>
      <c r="AT121" s="380"/>
      <c r="AU121" s="380"/>
      <c r="AV121" s="380"/>
      <c r="AW121" s="380"/>
      <c r="AZ121" s="952"/>
      <c r="BA121" s="952"/>
      <c r="BB121" s="952"/>
      <c r="BC121" s="952"/>
      <c r="BD121" s="952"/>
      <c r="BE121" s="952"/>
      <c r="BF121" s="952"/>
      <c r="BG121" s="952"/>
      <c r="BH121" s="952"/>
      <c r="BI121" s="952"/>
      <c r="BJ121" s="952"/>
      <c r="BK121" s="952"/>
      <c r="BL121" s="952"/>
      <c r="BM121" s="952"/>
      <c r="BN121" s="952"/>
      <c r="BO121" s="952"/>
      <c r="BP121" s="952"/>
      <c r="BQ121" s="952"/>
      <c r="BR121" s="952"/>
      <c r="BS121" s="952"/>
      <c r="BT121" s="952"/>
      <c r="BX121" s="952"/>
      <c r="BY121" s="952"/>
      <c r="BZ121" s="952"/>
      <c r="CA121" s="952"/>
      <c r="CB121" s="952"/>
      <c r="CC121" s="952"/>
      <c r="CD121" s="952"/>
      <c r="CE121" s="952"/>
      <c r="CF121" s="952"/>
      <c r="CG121" s="952"/>
      <c r="CH121" s="952"/>
      <c r="CI121" s="952"/>
      <c r="CJ121" s="952"/>
      <c r="CK121" s="952"/>
      <c r="CL121" s="952"/>
      <c r="CM121" s="952"/>
      <c r="CN121" s="952"/>
      <c r="CO121" s="952"/>
      <c r="CP121" s="952"/>
      <c r="CQ121" s="952"/>
      <c r="CR121" s="952"/>
      <c r="CS121" s="952"/>
    </row>
    <row r="122" spans="2:97" ht="9.9499999999999993" customHeight="1">
      <c r="B122" s="1021"/>
      <c r="C122" s="1021"/>
      <c r="D122" s="253" t="s">
        <v>334</v>
      </c>
      <c r="E122" s="253"/>
      <c r="F122" s="253"/>
      <c r="G122" s="253"/>
      <c r="H122" s="253"/>
      <c r="I122" s="253"/>
      <c r="J122" s="253"/>
      <c r="K122" s="253"/>
      <c r="L122" s="253"/>
      <c r="M122" s="253"/>
      <c r="N122" s="253"/>
      <c r="O122" s="253"/>
      <c r="P122" s="253"/>
      <c r="Q122" s="253"/>
      <c r="R122" s="253"/>
      <c r="S122" s="253"/>
      <c r="T122" s="253"/>
      <c r="U122" s="253"/>
      <c r="V122" s="253"/>
      <c r="W122" s="255"/>
      <c r="X122" s="255"/>
      <c r="Y122" s="255"/>
      <c r="AZ122" s="952"/>
      <c r="BA122" s="952"/>
      <c r="BB122" s="952"/>
      <c r="BC122" s="952"/>
      <c r="BD122" s="952"/>
      <c r="BE122" s="952"/>
      <c r="BF122" s="952"/>
      <c r="BG122" s="952"/>
      <c r="BH122" s="952"/>
      <c r="BI122" s="952"/>
      <c r="BJ122" s="952"/>
      <c r="BK122" s="952"/>
      <c r="BL122" s="952"/>
      <c r="BM122" s="952"/>
      <c r="BN122" s="952"/>
      <c r="BO122" s="952"/>
      <c r="BP122" s="952"/>
      <c r="BQ122" s="952"/>
      <c r="BR122" s="952"/>
      <c r="BS122" s="952"/>
      <c r="BT122" s="952"/>
      <c r="BX122" s="952"/>
      <c r="BY122" s="952"/>
      <c r="BZ122" s="952"/>
      <c r="CA122" s="952"/>
      <c r="CB122" s="952"/>
      <c r="CC122" s="952"/>
      <c r="CD122" s="952"/>
      <c r="CE122" s="952"/>
      <c r="CF122" s="952"/>
      <c r="CG122" s="952"/>
      <c r="CH122" s="952"/>
      <c r="CI122" s="952"/>
      <c r="CJ122" s="952"/>
      <c r="CK122" s="952"/>
      <c r="CL122" s="952"/>
      <c r="CM122" s="952"/>
      <c r="CN122" s="952"/>
      <c r="CO122" s="952"/>
      <c r="CP122" s="952"/>
      <c r="CQ122" s="952"/>
      <c r="CR122" s="952"/>
      <c r="CS122" s="952"/>
    </row>
    <row r="123" spans="2:97" ht="9.9499999999999993" customHeight="1">
      <c r="B123" s="1021"/>
      <c r="C123" s="1021"/>
      <c r="D123" s="253" t="s">
        <v>335</v>
      </c>
      <c r="E123" s="253"/>
      <c r="F123" s="253"/>
      <c r="G123" s="253"/>
      <c r="H123" s="253"/>
      <c r="I123" s="253"/>
      <c r="J123" s="253"/>
      <c r="K123" s="253"/>
      <c r="L123" s="253"/>
      <c r="M123" s="253"/>
      <c r="N123" s="253"/>
      <c r="O123" s="253"/>
      <c r="P123" s="253"/>
      <c r="Q123" s="253"/>
      <c r="R123" s="253"/>
      <c r="S123" s="253"/>
      <c r="T123" s="253"/>
      <c r="U123" s="253"/>
      <c r="V123" s="253"/>
      <c r="W123" s="255"/>
      <c r="X123" s="255"/>
      <c r="Y123" s="255"/>
      <c r="AZ123" s="952"/>
      <c r="BA123" s="952"/>
      <c r="BB123" s="952"/>
      <c r="BC123" s="952"/>
      <c r="BD123" s="952"/>
      <c r="BE123" s="952"/>
      <c r="BF123" s="952"/>
      <c r="BG123" s="952"/>
      <c r="BH123" s="952"/>
      <c r="BI123" s="952"/>
      <c r="BJ123" s="952"/>
      <c r="BK123" s="952"/>
      <c r="BL123" s="952"/>
      <c r="BM123" s="952"/>
      <c r="BN123" s="952"/>
      <c r="BO123" s="952"/>
      <c r="BP123" s="952"/>
      <c r="BQ123" s="952"/>
      <c r="BR123" s="952"/>
      <c r="BS123" s="952"/>
      <c r="BT123" s="952"/>
      <c r="BX123" s="952"/>
      <c r="BY123" s="952"/>
      <c r="BZ123" s="952"/>
      <c r="CA123" s="952"/>
      <c r="CB123" s="952"/>
      <c r="CC123" s="952"/>
      <c r="CD123" s="952"/>
      <c r="CE123" s="952"/>
      <c r="CF123" s="952"/>
      <c r="CG123" s="952"/>
      <c r="CH123" s="952"/>
      <c r="CI123" s="952"/>
      <c r="CJ123" s="952"/>
      <c r="CK123" s="952"/>
      <c r="CL123" s="952"/>
      <c r="CM123" s="952"/>
      <c r="CN123" s="952"/>
      <c r="CO123" s="952"/>
      <c r="CP123" s="952"/>
      <c r="CQ123" s="952"/>
      <c r="CR123" s="952"/>
      <c r="CS123" s="952"/>
    </row>
    <row r="124" spans="2:97" ht="9.9499999999999993" customHeight="1">
      <c r="B124" s="1968">
        <v>3</v>
      </c>
      <c r="C124" s="1968"/>
      <c r="D124" s="255" t="s">
        <v>289</v>
      </c>
      <c r="E124" s="255"/>
      <c r="F124" s="255"/>
      <c r="G124" s="255"/>
      <c r="H124" s="255"/>
      <c r="I124" s="255"/>
      <c r="J124" s="253"/>
      <c r="K124" s="253"/>
      <c r="L124" s="253"/>
      <c r="M124" s="253"/>
      <c r="N124" s="253"/>
      <c r="O124" s="253"/>
      <c r="P124" s="253"/>
      <c r="Q124" s="253"/>
      <c r="R124" s="253"/>
      <c r="S124" s="253"/>
      <c r="T124" s="253"/>
      <c r="U124" s="253"/>
      <c r="V124" s="253"/>
      <c r="W124" s="255"/>
      <c r="X124" s="255"/>
      <c r="Y124" s="255"/>
      <c r="AZ124" s="952"/>
      <c r="BA124" s="952"/>
      <c r="BB124" s="952"/>
      <c r="BC124" s="952"/>
      <c r="BD124" s="952"/>
      <c r="BE124" s="952"/>
      <c r="BF124" s="952"/>
      <c r="BG124" s="952"/>
      <c r="BH124" s="952"/>
      <c r="BI124" s="952"/>
      <c r="BJ124" s="952"/>
      <c r="BK124" s="952"/>
      <c r="BL124" s="952"/>
      <c r="BM124" s="952"/>
      <c r="BN124" s="952"/>
      <c r="BO124" s="952"/>
      <c r="BP124" s="952"/>
      <c r="BQ124" s="952"/>
      <c r="BR124" s="952"/>
      <c r="BS124" s="952"/>
      <c r="BT124" s="952"/>
      <c r="BX124" s="952"/>
      <c r="BY124" s="952"/>
      <c r="BZ124" s="952"/>
      <c r="CA124" s="952"/>
      <c r="CB124" s="952"/>
      <c r="CC124" s="952"/>
      <c r="CD124" s="952"/>
      <c r="CE124" s="952"/>
      <c r="CF124" s="952"/>
      <c r="CG124" s="952"/>
      <c r="CH124" s="952"/>
      <c r="CI124" s="952"/>
      <c r="CJ124" s="952"/>
      <c r="CK124" s="952"/>
      <c r="CL124" s="952"/>
      <c r="CM124" s="952"/>
      <c r="CN124" s="952"/>
      <c r="CO124" s="952"/>
      <c r="CP124" s="952"/>
      <c r="CQ124" s="952"/>
      <c r="CR124" s="952"/>
      <c r="CS124" s="952"/>
    </row>
    <row r="125" spans="2:97" ht="9.9499999999999993" customHeight="1">
      <c r="B125" s="1021"/>
      <c r="C125" s="1021"/>
      <c r="D125" s="255" t="s">
        <v>42</v>
      </c>
      <c r="E125" s="255"/>
      <c r="F125" s="255"/>
      <c r="G125" s="255"/>
      <c r="H125" s="255"/>
      <c r="I125" s="255"/>
      <c r="J125" s="253"/>
      <c r="K125" s="253"/>
      <c r="L125" s="253"/>
      <c r="M125" s="253"/>
      <c r="N125" s="253"/>
      <c r="O125" s="253"/>
      <c r="P125" s="253"/>
      <c r="Q125" s="253"/>
      <c r="R125" s="253"/>
      <c r="S125" s="253"/>
      <c r="T125" s="253"/>
      <c r="U125" s="253"/>
      <c r="V125" s="253"/>
      <c r="W125" s="255"/>
      <c r="X125" s="255"/>
      <c r="Y125" s="255"/>
      <c r="AZ125" s="952"/>
      <c r="BA125" s="952"/>
      <c r="BB125" s="952"/>
      <c r="BC125" s="952"/>
      <c r="BD125" s="952"/>
      <c r="BE125" s="952"/>
      <c r="BF125" s="952"/>
      <c r="BG125" s="952"/>
      <c r="BH125" s="952"/>
      <c r="BI125" s="952"/>
      <c r="BJ125" s="952"/>
      <c r="BK125" s="952"/>
      <c r="BL125" s="952"/>
      <c r="BM125" s="952"/>
      <c r="BN125" s="952"/>
      <c r="BO125" s="952"/>
      <c r="BP125" s="952"/>
      <c r="BQ125" s="952"/>
      <c r="BR125" s="952"/>
      <c r="BS125" s="952"/>
      <c r="BT125" s="952"/>
      <c r="BX125" s="952"/>
      <c r="BY125" s="952"/>
      <c r="BZ125" s="952"/>
      <c r="CA125" s="952"/>
      <c r="CB125" s="952"/>
      <c r="CC125" s="952"/>
      <c r="CD125" s="952"/>
      <c r="CE125" s="952"/>
      <c r="CF125" s="952"/>
      <c r="CG125" s="952"/>
      <c r="CH125" s="952"/>
      <c r="CI125" s="952"/>
      <c r="CJ125" s="952"/>
      <c r="CK125" s="952"/>
      <c r="CL125" s="952"/>
      <c r="CM125" s="952"/>
      <c r="CN125" s="952"/>
      <c r="CO125" s="952"/>
      <c r="CP125" s="952"/>
      <c r="CQ125" s="952"/>
      <c r="CR125" s="952"/>
      <c r="CS125" s="952"/>
    </row>
    <row r="126" spans="2:97" ht="9.9499999999999993" customHeight="1">
      <c r="B126" s="1021"/>
      <c r="C126" s="1021"/>
      <c r="D126" s="255"/>
      <c r="E126" s="255" t="s">
        <v>596</v>
      </c>
      <c r="F126" s="255"/>
      <c r="G126" s="255"/>
      <c r="H126" s="255"/>
      <c r="I126" s="255"/>
      <c r="J126" s="255"/>
      <c r="K126" s="255"/>
      <c r="L126" s="255"/>
      <c r="M126" s="255"/>
      <c r="N126" s="255"/>
      <c r="O126" s="255"/>
      <c r="P126" s="255"/>
      <c r="Q126" s="255"/>
      <c r="R126" s="255"/>
      <c r="S126" s="255"/>
      <c r="T126" s="255"/>
      <c r="U126" s="255"/>
      <c r="V126" s="255"/>
      <c r="W126" s="255"/>
      <c r="X126" s="255"/>
      <c r="Y126" s="255"/>
      <c r="AC126" s="255"/>
      <c r="AD126" s="255"/>
      <c r="AE126" s="255"/>
      <c r="AF126" s="255"/>
      <c r="AG126" s="255"/>
      <c r="AH126" s="255"/>
      <c r="AI126" s="255"/>
      <c r="AJ126" s="255"/>
      <c r="AK126" s="255"/>
      <c r="AL126" s="255"/>
      <c r="AM126" s="255"/>
      <c r="AN126" s="255"/>
      <c r="AO126" s="255"/>
      <c r="AP126" s="255"/>
      <c r="AQ126" s="255"/>
    </row>
    <row r="127" spans="2:97" ht="9.9499999999999993" customHeight="1">
      <c r="B127" s="1021"/>
      <c r="C127" s="1021"/>
      <c r="D127" s="255"/>
      <c r="E127" s="255" t="s">
        <v>597</v>
      </c>
      <c r="F127" s="255"/>
      <c r="G127" s="255"/>
      <c r="H127" s="255"/>
      <c r="I127" s="255"/>
      <c r="J127" s="255"/>
      <c r="K127" s="255"/>
      <c r="L127" s="255"/>
      <c r="M127" s="255"/>
      <c r="N127" s="255"/>
      <c r="O127" s="255"/>
      <c r="P127" s="255"/>
      <c r="Q127" s="255"/>
      <c r="R127" s="255"/>
      <c r="S127" s="255"/>
      <c r="T127" s="255"/>
      <c r="U127" s="255"/>
      <c r="V127" s="255"/>
      <c r="W127" s="255"/>
      <c r="X127" s="255"/>
      <c r="Y127" s="255"/>
      <c r="AC127" s="255"/>
      <c r="AD127" s="255"/>
      <c r="AE127" s="255"/>
      <c r="AF127" s="255"/>
      <c r="AG127" s="255"/>
      <c r="AH127" s="255"/>
      <c r="AI127" s="255"/>
      <c r="AJ127" s="255"/>
      <c r="AK127" s="255"/>
      <c r="AL127" s="255"/>
      <c r="AM127" s="255"/>
      <c r="AN127" s="255"/>
      <c r="AO127" s="255"/>
      <c r="AP127" s="255"/>
      <c r="AQ127" s="255"/>
    </row>
    <row r="128" spans="2:97" ht="9.9499999999999993" customHeight="1">
      <c r="B128" s="1021"/>
      <c r="C128" s="1021"/>
      <c r="D128" s="255"/>
      <c r="E128" s="255" t="s">
        <v>290</v>
      </c>
      <c r="F128" s="255"/>
      <c r="G128" s="255"/>
      <c r="H128" s="255"/>
      <c r="I128" s="255"/>
      <c r="J128" s="255"/>
      <c r="K128" s="255"/>
      <c r="L128" s="255"/>
      <c r="M128" s="255"/>
      <c r="N128" s="255"/>
      <c r="O128" s="255"/>
      <c r="P128" s="255"/>
      <c r="Q128" s="255"/>
      <c r="R128" s="255"/>
      <c r="S128" s="255"/>
      <c r="T128" s="255"/>
      <c r="U128" s="255"/>
      <c r="V128" s="255"/>
      <c r="W128" s="255"/>
      <c r="X128" s="255"/>
      <c r="Y128" s="255"/>
      <c r="AC128" s="255"/>
      <c r="AD128" s="255"/>
      <c r="AE128" s="255"/>
      <c r="AF128" s="255"/>
      <c r="AG128" s="255"/>
      <c r="AH128" s="255"/>
      <c r="AI128" s="255"/>
      <c r="AJ128" s="255"/>
      <c r="AK128" s="255"/>
      <c r="AL128" s="255"/>
      <c r="AM128" s="255"/>
      <c r="AN128" s="255"/>
      <c r="AO128" s="255"/>
      <c r="AP128" s="255"/>
      <c r="AQ128" s="255"/>
    </row>
    <row r="129" spans="2:85" ht="9.9499999999999993" customHeight="1">
      <c r="B129" s="1021"/>
      <c r="C129" s="1021"/>
      <c r="D129" s="255" t="s">
        <v>291</v>
      </c>
      <c r="E129" s="255"/>
      <c r="F129" s="255"/>
      <c r="G129" s="255"/>
      <c r="H129" s="255"/>
      <c r="I129" s="255"/>
      <c r="J129" s="255"/>
      <c r="K129" s="255"/>
      <c r="L129" s="255"/>
      <c r="M129" s="255"/>
      <c r="N129" s="255"/>
      <c r="O129" s="255"/>
      <c r="P129" s="255"/>
      <c r="Q129" s="255"/>
      <c r="R129" s="255"/>
      <c r="S129" s="255"/>
      <c r="T129" s="255"/>
      <c r="U129" s="255"/>
      <c r="V129" s="255"/>
      <c r="W129" s="255"/>
      <c r="X129" s="255"/>
      <c r="Y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Y129" s="1833" t="s">
        <v>1624</v>
      </c>
      <c r="AZ129" s="1833"/>
      <c r="BA129" s="1833"/>
      <c r="BB129" s="1833"/>
      <c r="BC129" s="1833"/>
      <c r="BD129" s="1833"/>
      <c r="BE129" s="1833"/>
      <c r="BF129" s="1833"/>
      <c r="BG129" s="1833"/>
      <c r="BH129" s="1833"/>
      <c r="BI129" s="1833"/>
      <c r="BJ129" s="1833"/>
      <c r="BK129" s="1833"/>
      <c r="BL129" s="1833"/>
      <c r="BM129" s="1833"/>
      <c r="BN129" s="1833"/>
      <c r="BO129" s="1833"/>
      <c r="BP129" s="1833"/>
      <c r="BQ129" s="1833"/>
      <c r="BR129" s="1833"/>
      <c r="BS129" s="1833"/>
      <c r="BT129" s="1833"/>
      <c r="BU129" s="1833"/>
      <c r="BV129" s="1833"/>
      <c r="BW129" s="1833"/>
      <c r="BX129" s="1833"/>
      <c r="BY129" s="1833"/>
      <c r="BZ129" s="1833"/>
      <c r="CA129" s="1833"/>
      <c r="CB129" s="1833"/>
      <c r="CC129" s="1833"/>
      <c r="CD129" s="1833"/>
      <c r="CE129" s="1833"/>
      <c r="CF129" s="1833"/>
      <c r="CG129" s="1833"/>
    </row>
    <row r="130" spans="2:85" ht="9.9499999999999993" customHeight="1">
      <c r="B130" s="1021"/>
      <c r="C130" s="1021"/>
      <c r="D130" s="255"/>
      <c r="E130" s="255" t="s">
        <v>598</v>
      </c>
      <c r="F130" s="255"/>
      <c r="G130" s="255"/>
      <c r="H130" s="255"/>
      <c r="I130" s="255"/>
      <c r="J130" s="255"/>
      <c r="K130" s="255"/>
      <c r="L130" s="255"/>
      <c r="M130" s="255"/>
      <c r="N130" s="255"/>
      <c r="O130" s="255"/>
      <c r="P130" s="255"/>
      <c r="Q130" s="255"/>
      <c r="R130" s="255"/>
      <c r="S130" s="255"/>
      <c r="T130" s="255"/>
      <c r="U130" s="255"/>
      <c r="V130" s="255"/>
      <c r="W130" s="255"/>
      <c r="X130" s="255"/>
      <c r="Y130" s="255"/>
      <c r="AC130" s="255"/>
      <c r="AD130" s="255"/>
      <c r="AE130" s="255"/>
      <c r="AF130" s="255"/>
      <c r="AG130" s="255"/>
      <c r="AH130" s="255"/>
      <c r="AI130" s="255"/>
      <c r="AJ130" s="255"/>
      <c r="AK130" s="255"/>
      <c r="AL130" s="255"/>
      <c r="AM130" s="255"/>
      <c r="AN130" s="255"/>
      <c r="AV130" s="255"/>
      <c r="AW130" s="255"/>
      <c r="AY130" s="1833"/>
      <c r="AZ130" s="1833"/>
      <c r="BA130" s="1833"/>
      <c r="BB130" s="1833"/>
      <c r="BC130" s="1833"/>
      <c r="BD130" s="1833"/>
      <c r="BE130" s="1833"/>
      <c r="BF130" s="1833"/>
      <c r="BG130" s="1833"/>
      <c r="BH130" s="1833"/>
      <c r="BI130" s="1833"/>
      <c r="BJ130" s="1833"/>
      <c r="BK130" s="1833"/>
      <c r="BL130" s="1833"/>
      <c r="BM130" s="1833"/>
      <c r="BN130" s="1833"/>
      <c r="BO130" s="1833"/>
      <c r="BP130" s="1833"/>
      <c r="BQ130" s="1833"/>
      <c r="BR130" s="1833"/>
      <c r="BS130" s="1833"/>
      <c r="BT130" s="1833"/>
      <c r="BU130" s="1833"/>
      <c r="BV130" s="1833"/>
      <c r="BW130" s="1833"/>
      <c r="BX130" s="1833"/>
      <c r="BY130" s="1833"/>
      <c r="BZ130" s="1833"/>
      <c r="CA130" s="1833"/>
      <c r="CB130" s="1833"/>
      <c r="CC130" s="1833"/>
      <c r="CD130" s="1833"/>
      <c r="CE130" s="1833"/>
      <c r="CF130" s="1833"/>
      <c r="CG130" s="1833"/>
    </row>
    <row r="131" spans="2:85" ht="9.9499999999999993" customHeight="1">
      <c r="B131" s="1021"/>
      <c r="C131" s="1021"/>
      <c r="D131" s="255"/>
      <c r="E131" s="255" t="s">
        <v>599</v>
      </c>
      <c r="F131" s="255"/>
      <c r="G131" s="255"/>
      <c r="H131" s="255"/>
      <c r="I131" s="255"/>
      <c r="J131" s="255"/>
      <c r="K131" s="255"/>
      <c r="L131" s="255"/>
      <c r="M131" s="255"/>
      <c r="N131" s="255"/>
      <c r="O131" s="255"/>
      <c r="P131" s="255"/>
      <c r="Q131" s="255"/>
      <c r="R131" s="255"/>
      <c r="S131" s="255"/>
      <c r="T131" s="255"/>
      <c r="U131" s="255"/>
      <c r="V131" s="255"/>
      <c r="W131" s="255"/>
      <c r="X131" s="255"/>
      <c r="Y131" s="255"/>
      <c r="AC131" s="255"/>
      <c r="AD131" s="255"/>
      <c r="AE131" s="255"/>
      <c r="AF131" s="255"/>
      <c r="AG131" s="255"/>
      <c r="AH131" s="255"/>
      <c r="AI131" s="255"/>
      <c r="AJ131" s="255"/>
      <c r="AK131" s="255"/>
      <c r="AL131" s="255"/>
      <c r="AM131" s="255"/>
      <c r="AN131" s="255"/>
      <c r="AV131" s="255"/>
      <c r="AW131" s="255"/>
      <c r="AY131" s="1833"/>
      <c r="AZ131" s="1833"/>
      <c r="BA131" s="1833"/>
      <c r="BB131" s="1833"/>
      <c r="BC131" s="1833"/>
      <c r="BD131" s="1833"/>
      <c r="BE131" s="1833"/>
      <c r="BF131" s="1833"/>
      <c r="BG131" s="1833"/>
      <c r="BH131" s="1833"/>
      <c r="BI131" s="1833"/>
      <c r="BJ131" s="1833"/>
      <c r="BK131" s="1833"/>
      <c r="BL131" s="1833"/>
      <c r="BM131" s="1833"/>
      <c r="BN131" s="1833"/>
      <c r="BO131" s="1833"/>
      <c r="BP131" s="1833"/>
      <c r="BQ131" s="1833"/>
      <c r="BR131" s="1833"/>
      <c r="BS131" s="1833"/>
      <c r="BT131" s="1833"/>
      <c r="BU131" s="1833"/>
      <c r="BV131" s="1833"/>
      <c r="BW131" s="1833"/>
      <c r="BX131" s="1833"/>
      <c r="BY131" s="1833"/>
      <c r="BZ131" s="1833"/>
      <c r="CA131" s="1833"/>
      <c r="CB131" s="1833"/>
      <c r="CC131" s="1833"/>
      <c r="CD131" s="1833"/>
      <c r="CE131" s="1833"/>
      <c r="CF131" s="1833"/>
      <c r="CG131" s="1833"/>
    </row>
    <row r="132" spans="2:85" ht="9.9499999999999993" customHeight="1">
      <c r="B132" s="1021"/>
      <c r="C132" s="1021"/>
      <c r="D132" s="255"/>
      <c r="E132" s="255" t="s">
        <v>600</v>
      </c>
      <c r="F132" s="255"/>
      <c r="G132" s="255"/>
      <c r="H132" s="255"/>
      <c r="I132" s="255"/>
      <c r="J132" s="255"/>
      <c r="K132" s="255"/>
      <c r="L132" s="255"/>
      <c r="M132" s="255"/>
      <c r="N132" s="255"/>
      <c r="O132" s="255"/>
      <c r="P132" s="255"/>
      <c r="Q132" s="255"/>
      <c r="R132" s="255"/>
      <c r="S132" s="255"/>
      <c r="T132" s="255"/>
      <c r="U132" s="255"/>
      <c r="V132" s="255"/>
      <c r="W132" s="255"/>
      <c r="X132" s="255"/>
      <c r="Y132" s="255"/>
      <c r="AC132" s="255"/>
      <c r="AD132" s="255"/>
      <c r="AE132" s="255"/>
      <c r="AF132" s="255"/>
      <c r="AG132" s="255"/>
      <c r="AH132" s="255"/>
      <c r="AI132" s="255"/>
      <c r="AJ132" s="255"/>
      <c r="AK132" s="255"/>
      <c r="AL132" s="255"/>
      <c r="AM132" s="255"/>
      <c r="AN132" s="255"/>
      <c r="AV132" s="255"/>
      <c r="AW132" s="255"/>
      <c r="AY132" s="1833"/>
      <c r="AZ132" s="1833"/>
      <c r="BA132" s="1833"/>
      <c r="BB132" s="1833"/>
      <c r="BC132" s="1833"/>
      <c r="BD132" s="1833"/>
      <c r="BE132" s="1833"/>
      <c r="BF132" s="1833"/>
      <c r="BG132" s="1833"/>
      <c r="BH132" s="1833"/>
      <c r="BI132" s="1833"/>
      <c r="BJ132" s="1833"/>
      <c r="BK132" s="1833"/>
      <c r="BL132" s="1833"/>
      <c r="BM132" s="1833"/>
      <c r="BN132" s="1833"/>
      <c r="BO132" s="1833"/>
      <c r="BP132" s="1833"/>
      <c r="BQ132" s="1833"/>
      <c r="BR132" s="1833"/>
      <c r="BS132" s="1833"/>
      <c r="BT132" s="1833"/>
      <c r="BU132" s="1833"/>
      <c r="BV132" s="1833"/>
      <c r="BW132" s="1833"/>
      <c r="BX132" s="1833"/>
      <c r="BY132" s="1833"/>
      <c r="BZ132" s="1833"/>
      <c r="CA132" s="1833"/>
      <c r="CB132" s="1833"/>
      <c r="CC132" s="1833"/>
      <c r="CD132" s="1833"/>
      <c r="CE132" s="1833"/>
      <c r="CF132" s="1833"/>
      <c r="CG132" s="1833"/>
    </row>
    <row r="133" spans="2:85" ht="9.9499999999999993" customHeight="1">
      <c r="B133" s="1021"/>
      <c r="C133" s="1021"/>
      <c r="D133" s="255"/>
      <c r="E133" s="255" t="s">
        <v>601</v>
      </c>
      <c r="F133" s="255"/>
      <c r="G133" s="255"/>
      <c r="H133" s="255"/>
      <c r="I133" s="255"/>
      <c r="J133" s="255"/>
      <c r="K133" s="255"/>
      <c r="L133" s="255"/>
      <c r="M133" s="255"/>
      <c r="N133" s="255"/>
      <c r="O133" s="255"/>
      <c r="P133" s="255"/>
      <c r="Q133" s="255"/>
      <c r="R133" s="255"/>
      <c r="S133" s="255"/>
      <c r="T133" s="255"/>
      <c r="U133" s="255"/>
      <c r="V133" s="255"/>
      <c r="W133" s="255"/>
      <c r="X133" s="255"/>
      <c r="Y133" s="255"/>
      <c r="AC133" s="255"/>
      <c r="AD133" s="255"/>
      <c r="AE133" s="255"/>
      <c r="AF133" s="255"/>
      <c r="AG133" s="255"/>
      <c r="AH133" s="255"/>
      <c r="AI133" s="255"/>
      <c r="AJ133" s="255"/>
      <c r="AK133" s="255"/>
      <c r="AL133" s="255"/>
      <c r="AM133" s="255"/>
      <c r="AN133" s="255"/>
      <c r="AO133" s="255"/>
      <c r="AP133" s="255"/>
      <c r="AQ133" s="255"/>
      <c r="AV133" s="255"/>
      <c r="AW133" s="255"/>
      <c r="AY133" s="1833"/>
      <c r="AZ133" s="1833"/>
      <c r="BA133" s="1833"/>
      <c r="BB133" s="1833"/>
      <c r="BC133" s="1833"/>
      <c r="BD133" s="1833"/>
      <c r="BE133" s="1833"/>
      <c r="BF133" s="1833"/>
      <c r="BG133" s="1833"/>
      <c r="BH133" s="1833"/>
      <c r="BI133" s="1833"/>
      <c r="BJ133" s="1833"/>
      <c r="BK133" s="1833"/>
      <c r="BL133" s="1833"/>
      <c r="BM133" s="1833"/>
      <c r="BN133" s="1833"/>
      <c r="BO133" s="1833"/>
      <c r="BP133" s="1833"/>
      <c r="BQ133" s="1833"/>
      <c r="BR133" s="1833"/>
      <c r="BS133" s="1833"/>
      <c r="BT133" s="1833"/>
      <c r="BU133" s="1833"/>
      <c r="BV133" s="1833"/>
      <c r="BW133" s="1833"/>
      <c r="BX133" s="1833"/>
      <c r="BY133" s="1833"/>
      <c r="BZ133" s="1833"/>
      <c r="CA133" s="1833"/>
      <c r="CB133" s="1833"/>
      <c r="CC133" s="1833"/>
      <c r="CD133" s="1833"/>
      <c r="CE133" s="1833"/>
      <c r="CF133" s="1833"/>
      <c r="CG133" s="1833"/>
    </row>
    <row r="134" spans="2:85" ht="9.9499999999999993" customHeight="1">
      <c r="B134" s="1021"/>
      <c r="C134" s="1021"/>
      <c r="D134" s="255"/>
      <c r="E134" s="255" t="s">
        <v>602</v>
      </c>
      <c r="F134" s="255"/>
      <c r="G134" s="255"/>
      <c r="H134" s="255"/>
      <c r="I134" s="255"/>
      <c r="J134" s="255"/>
      <c r="K134" s="255"/>
      <c r="L134" s="255"/>
      <c r="M134" s="255"/>
      <c r="N134" s="255"/>
      <c r="O134" s="255"/>
      <c r="P134" s="255"/>
      <c r="Q134" s="255"/>
      <c r="R134" s="255"/>
      <c r="S134" s="255"/>
      <c r="T134" s="255"/>
      <c r="U134" s="255"/>
      <c r="V134" s="255"/>
      <c r="W134" s="255"/>
      <c r="X134" s="255"/>
      <c r="Y134" s="255"/>
      <c r="AC134" s="255"/>
      <c r="AD134" s="255"/>
      <c r="AE134" s="255"/>
      <c r="AF134" s="255"/>
      <c r="AG134" s="255"/>
      <c r="AH134" s="255"/>
      <c r="AI134" s="255"/>
      <c r="AJ134" s="255"/>
      <c r="AK134" s="255"/>
      <c r="AL134" s="255"/>
      <c r="AM134" s="255"/>
      <c r="AN134" s="255"/>
      <c r="AO134" s="255"/>
      <c r="AP134" s="255"/>
      <c r="AQ134" s="255"/>
      <c r="AV134" s="255"/>
      <c r="AW134" s="255"/>
      <c r="AY134" s="1833"/>
      <c r="AZ134" s="1833"/>
      <c r="BA134" s="1833"/>
      <c r="BB134" s="1833"/>
      <c r="BC134" s="1833"/>
      <c r="BD134" s="1833"/>
      <c r="BE134" s="1833"/>
      <c r="BF134" s="1833"/>
      <c r="BG134" s="1833"/>
      <c r="BH134" s="1833"/>
      <c r="BI134" s="1833"/>
      <c r="BJ134" s="1833"/>
      <c r="BK134" s="1833"/>
      <c r="BL134" s="1833"/>
      <c r="BM134" s="1833"/>
      <c r="BN134" s="1833"/>
      <c r="BO134" s="1833"/>
      <c r="BP134" s="1833"/>
      <c r="BQ134" s="1833"/>
      <c r="BR134" s="1833"/>
      <c r="BS134" s="1833"/>
      <c r="BT134" s="1833"/>
      <c r="BU134" s="1833"/>
      <c r="BV134" s="1833"/>
      <c r="BW134" s="1833"/>
      <c r="BX134" s="1833"/>
      <c r="BY134" s="1833"/>
      <c r="BZ134" s="1833"/>
      <c r="CA134" s="1833"/>
      <c r="CB134" s="1833"/>
      <c r="CC134" s="1833"/>
      <c r="CD134" s="1833"/>
      <c r="CE134" s="1833"/>
      <c r="CF134" s="1833"/>
      <c r="CG134" s="1833"/>
    </row>
    <row r="135" spans="2:85" ht="9.9499999999999993" customHeight="1">
      <c r="B135" s="1021"/>
      <c r="C135" s="1021"/>
      <c r="D135" s="255"/>
      <c r="E135" s="255" t="s">
        <v>603</v>
      </c>
      <c r="F135" s="255"/>
      <c r="G135" s="255"/>
      <c r="H135" s="255"/>
      <c r="I135" s="255"/>
      <c r="J135" s="255"/>
      <c r="K135" s="255"/>
      <c r="L135" s="255"/>
      <c r="M135" s="255"/>
      <c r="N135" s="255"/>
      <c r="O135" s="255"/>
      <c r="P135" s="255"/>
      <c r="Q135" s="255"/>
      <c r="R135" s="255"/>
      <c r="S135" s="255"/>
      <c r="T135" s="255"/>
      <c r="U135" s="255"/>
      <c r="V135" s="255"/>
      <c r="W135" s="255"/>
      <c r="X135" s="255"/>
      <c r="Y135" s="255"/>
      <c r="AC135" s="255"/>
      <c r="AD135" s="255"/>
      <c r="AE135" s="255"/>
      <c r="AF135" s="255"/>
      <c r="AG135" s="255"/>
      <c r="AH135" s="255"/>
      <c r="AI135" s="255"/>
      <c r="AJ135" s="255"/>
      <c r="AK135" s="255"/>
      <c r="AL135" s="255"/>
      <c r="AM135" s="255"/>
      <c r="AN135" s="255"/>
      <c r="AO135" s="255"/>
      <c r="AP135" s="255"/>
      <c r="AQ135" s="255"/>
      <c r="AV135" s="255"/>
      <c r="AW135" s="255"/>
      <c r="AY135" s="1833"/>
      <c r="AZ135" s="1833"/>
      <c r="BA135" s="1833"/>
      <c r="BB135" s="1833"/>
      <c r="BC135" s="1833"/>
      <c r="BD135" s="1833"/>
      <c r="BE135" s="1833"/>
      <c r="BF135" s="1833"/>
      <c r="BG135" s="1833"/>
      <c r="BH135" s="1833"/>
      <c r="BI135" s="1833"/>
      <c r="BJ135" s="1833"/>
      <c r="BK135" s="1833"/>
      <c r="BL135" s="1833"/>
      <c r="BM135" s="1833"/>
      <c r="BN135" s="1833"/>
      <c r="BO135" s="1833"/>
      <c r="BP135" s="1833"/>
      <c r="BQ135" s="1833"/>
      <c r="BR135" s="1833"/>
      <c r="BS135" s="1833"/>
      <c r="BT135" s="1833"/>
      <c r="BU135" s="1833"/>
      <c r="BV135" s="1833"/>
      <c r="BW135" s="1833"/>
      <c r="BX135" s="1833"/>
      <c r="BY135" s="1833"/>
      <c r="BZ135" s="1833"/>
      <c r="CA135" s="1833"/>
      <c r="CB135" s="1833"/>
      <c r="CC135" s="1833"/>
      <c r="CD135" s="1833"/>
      <c r="CE135" s="1833"/>
      <c r="CF135" s="1833"/>
      <c r="CG135" s="1833"/>
    </row>
    <row r="136" spans="2:85" ht="9.9499999999999993" customHeight="1">
      <c r="B136" s="1021"/>
      <c r="C136" s="1021"/>
      <c r="D136" s="255"/>
      <c r="E136" s="255" t="s">
        <v>604</v>
      </c>
      <c r="M136" s="255"/>
      <c r="N136" s="255"/>
      <c r="O136" s="255"/>
      <c r="P136" s="255"/>
      <c r="Q136" s="255"/>
      <c r="R136" s="255"/>
      <c r="S136" s="255"/>
      <c r="T136" s="255"/>
      <c r="U136" s="255"/>
      <c r="V136" s="255"/>
      <c r="W136" s="255"/>
      <c r="X136" s="255"/>
      <c r="Y136" s="255"/>
      <c r="AC136" s="255"/>
      <c r="AD136" s="255"/>
      <c r="AE136" s="255"/>
      <c r="AF136" s="255"/>
      <c r="AG136" s="255"/>
      <c r="AH136" s="255"/>
      <c r="AI136" s="255"/>
      <c r="AJ136" s="255"/>
      <c r="AK136" s="255"/>
      <c r="AL136" s="255"/>
      <c r="AM136" s="255"/>
      <c r="AN136" s="255"/>
      <c r="AO136" s="255"/>
      <c r="AP136" s="255"/>
      <c r="AQ136" s="255"/>
      <c r="AV136" s="255"/>
      <c r="AW136" s="255"/>
      <c r="AY136" s="797"/>
      <c r="AZ136" s="797"/>
      <c r="BA136" s="797"/>
      <c r="BB136" s="797"/>
      <c r="BC136" s="797"/>
      <c r="BD136" s="797"/>
      <c r="BE136" s="797"/>
      <c r="BF136" s="797"/>
      <c r="BG136" s="797"/>
      <c r="BH136" s="797"/>
      <c r="BI136" s="797"/>
      <c r="BJ136" s="797"/>
      <c r="BK136" s="797"/>
      <c r="BL136" s="797"/>
      <c r="BM136" s="797"/>
      <c r="BN136" s="797"/>
      <c r="BO136" s="797"/>
      <c r="BP136" s="797"/>
      <c r="BQ136" s="797"/>
      <c r="BR136" s="797"/>
      <c r="BS136" s="797"/>
      <c r="BT136" s="797"/>
      <c r="BU136" s="797"/>
      <c r="BV136" s="797"/>
      <c r="BW136" s="797"/>
      <c r="BX136" s="797"/>
      <c r="BY136" s="797"/>
      <c r="BZ136" s="797"/>
      <c r="CA136" s="797"/>
    </row>
    <row r="137" spans="2:85" ht="9.9499999999999993" customHeight="1">
      <c r="B137" s="1021"/>
      <c r="C137" s="1021"/>
      <c r="D137" s="255"/>
      <c r="E137" s="255" t="s">
        <v>605</v>
      </c>
      <c r="M137" s="255"/>
      <c r="N137" s="255"/>
      <c r="O137" s="255"/>
      <c r="P137" s="255"/>
      <c r="Q137" s="255"/>
      <c r="R137" s="255"/>
      <c r="S137" s="255"/>
      <c r="T137" s="255"/>
      <c r="U137" s="255"/>
      <c r="V137" s="255"/>
      <c r="W137" s="255"/>
      <c r="X137" s="255"/>
      <c r="Y137" s="255"/>
      <c r="AC137" s="255"/>
      <c r="AD137" s="255"/>
      <c r="AE137" s="255"/>
      <c r="AF137" s="255"/>
      <c r="AG137" s="255"/>
      <c r="AH137" s="255"/>
      <c r="AI137" s="255"/>
      <c r="AJ137" s="255"/>
      <c r="AK137" s="255"/>
      <c r="AL137" s="255"/>
      <c r="AM137" s="255"/>
      <c r="AN137" s="255"/>
      <c r="AO137" s="255"/>
      <c r="AP137" s="255"/>
      <c r="AQ137" s="255"/>
      <c r="AV137" s="255"/>
      <c r="AW137" s="255"/>
      <c r="AY137" s="797"/>
      <c r="AZ137" s="797"/>
      <c r="BA137" s="797"/>
      <c r="BB137" s="797"/>
      <c r="BC137" s="797"/>
      <c r="BD137" s="797"/>
      <c r="BE137" s="797"/>
      <c r="BF137" s="797"/>
      <c r="BG137" s="797"/>
      <c r="BH137" s="797"/>
      <c r="BI137" s="797"/>
      <c r="BJ137" s="797"/>
      <c r="BK137" s="797"/>
      <c r="BL137" s="797"/>
      <c r="BM137" s="797"/>
      <c r="BN137" s="797"/>
      <c r="BO137" s="797"/>
      <c r="BP137" s="797"/>
      <c r="BQ137" s="797"/>
      <c r="BR137" s="797"/>
      <c r="BS137" s="797"/>
      <c r="BT137" s="797"/>
      <c r="BU137" s="797"/>
      <c r="BV137" s="797"/>
      <c r="BW137" s="797"/>
      <c r="BX137" s="797"/>
      <c r="BY137" s="797"/>
      <c r="BZ137" s="797"/>
      <c r="CA137" s="797"/>
    </row>
    <row r="138" spans="2:85" ht="9.9499999999999993" customHeight="1">
      <c r="B138" s="1021"/>
      <c r="C138" s="1021"/>
      <c r="D138" s="255"/>
      <c r="E138" s="255" t="s">
        <v>606</v>
      </c>
      <c r="M138" s="255"/>
      <c r="N138" s="255"/>
      <c r="O138" s="255"/>
      <c r="P138" s="255"/>
      <c r="Q138" s="255"/>
      <c r="R138" s="255"/>
      <c r="S138" s="255"/>
      <c r="T138" s="255"/>
      <c r="U138" s="255"/>
      <c r="V138" s="255"/>
      <c r="W138" s="255"/>
      <c r="X138" s="255"/>
      <c r="Y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Y138" s="797"/>
      <c r="AZ138" s="797"/>
      <c r="BA138" s="797"/>
      <c r="BB138" s="797"/>
      <c r="BC138" s="797"/>
      <c r="BD138" s="797"/>
      <c r="BE138" s="797"/>
      <c r="BF138" s="797"/>
      <c r="BG138" s="797"/>
      <c r="BH138" s="797"/>
      <c r="BI138" s="797"/>
      <c r="BJ138" s="797"/>
      <c r="BK138" s="797"/>
      <c r="BL138" s="797"/>
      <c r="BM138" s="797"/>
      <c r="BN138" s="797"/>
      <c r="BO138" s="797"/>
      <c r="BP138" s="797"/>
      <c r="BQ138" s="797"/>
      <c r="BR138" s="797"/>
      <c r="BS138" s="797"/>
      <c r="BT138" s="797"/>
      <c r="BU138" s="797"/>
      <c r="BV138" s="797"/>
      <c r="BW138" s="797"/>
      <c r="BX138" s="797"/>
      <c r="BY138" s="797"/>
      <c r="BZ138" s="797"/>
      <c r="CA138" s="797"/>
    </row>
    <row r="139" spans="2:85" ht="9.9499999999999993" customHeight="1">
      <c r="B139" s="1968">
        <v>4</v>
      </c>
      <c r="C139" s="1968"/>
      <c r="D139" s="253" t="s">
        <v>607</v>
      </c>
      <c r="E139" s="253"/>
      <c r="F139" s="255"/>
      <c r="G139" s="255"/>
      <c r="H139" s="255"/>
      <c r="I139" s="255"/>
      <c r="J139" s="255"/>
      <c r="K139" s="255"/>
      <c r="L139" s="255"/>
      <c r="M139" s="255"/>
      <c r="N139" s="255"/>
      <c r="O139" s="255"/>
      <c r="P139" s="255"/>
      <c r="Q139" s="255"/>
      <c r="R139" s="255"/>
      <c r="S139" s="255"/>
      <c r="T139" s="255"/>
      <c r="U139" s="255"/>
      <c r="V139" s="255"/>
      <c r="W139" s="255"/>
      <c r="X139" s="255"/>
      <c r="Y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row>
    <row r="140" spans="2:85" ht="9.9499999999999993" customHeight="1">
      <c r="B140" s="1022"/>
      <c r="C140" s="1021"/>
      <c r="D140" s="253" t="s">
        <v>654</v>
      </c>
      <c r="E140" s="253"/>
      <c r="F140" s="255"/>
      <c r="G140" s="255"/>
      <c r="H140" s="255"/>
      <c r="I140" s="255"/>
      <c r="J140" s="255"/>
      <c r="K140" s="255"/>
      <c r="L140" s="255"/>
      <c r="M140" s="255"/>
      <c r="N140" s="255"/>
      <c r="O140" s="255"/>
      <c r="P140" s="255"/>
      <c r="Q140" s="255"/>
      <c r="R140" s="255"/>
      <c r="S140" s="255"/>
      <c r="T140" s="255"/>
      <c r="U140" s="255"/>
      <c r="V140" s="255"/>
      <c r="W140" s="255"/>
      <c r="X140" s="255"/>
      <c r="Y140" s="253"/>
      <c r="Z140" s="253"/>
      <c r="AA140" s="253"/>
      <c r="AB140" s="253"/>
      <c r="AC140" s="253"/>
      <c r="AD140" s="255"/>
      <c r="AE140" s="253"/>
      <c r="AF140" s="253"/>
      <c r="AG140" s="253"/>
      <c r="AH140" s="253"/>
      <c r="AI140" s="253"/>
      <c r="AJ140" s="253"/>
      <c r="AK140" s="253"/>
      <c r="AL140" s="253"/>
      <c r="AM140" s="253"/>
      <c r="AN140" s="253"/>
      <c r="AO140" s="253"/>
      <c r="AP140" s="253"/>
      <c r="AQ140" s="253"/>
      <c r="AR140" s="255"/>
      <c r="AS140" s="255"/>
      <c r="AT140" s="255"/>
      <c r="AU140" s="255"/>
      <c r="AV140" s="255"/>
      <c r="AW140" s="255"/>
    </row>
    <row r="141" spans="2:85" ht="9.9499999999999993" customHeight="1">
      <c r="B141" s="1022"/>
      <c r="C141" s="1021"/>
      <c r="D141" s="253" t="s">
        <v>608</v>
      </c>
      <c r="E141" s="253"/>
      <c r="F141" s="255"/>
      <c r="G141" s="255"/>
      <c r="H141" s="255"/>
      <c r="I141" s="255"/>
      <c r="J141" s="255"/>
      <c r="K141" s="255"/>
      <c r="L141" s="255"/>
      <c r="M141" s="255"/>
      <c r="N141" s="255"/>
      <c r="O141" s="255"/>
      <c r="P141" s="255"/>
      <c r="Q141" s="255"/>
      <c r="R141" s="255"/>
      <c r="S141" s="255"/>
      <c r="T141" s="255"/>
      <c r="U141" s="255"/>
      <c r="V141" s="255"/>
      <c r="W141" s="255"/>
      <c r="X141" s="253"/>
      <c r="Y141" s="253"/>
      <c r="Z141" s="253"/>
      <c r="AA141" s="253"/>
      <c r="AB141" s="253"/>
      <c r="AC141" s="253"/>
      <c r="AD141" s="255"/>
      <c r="AE141" s="253"/>
      <c r="AF141" s="253"/>
      <c r="AG141" s="253"/>
      <c r="AH141" s="253"/>
      <c r="AI141" s="253"/>
      <c r="AJ141" s="253"/>
      <c r="AK141" s="253"/>
      <c r="AL141" s="253"/>
      <c r="AM141" s="253"/>
      <c r="AN141" s="253"/>
      <c r="AO141" s="253"/>
      <c r="AP141" s="253"/>
      <c r="AQ141" s="253"/>
      <c r="AR141" s="255"/>
      <c r="AS141" s="255"/>
      <c r="AT141" s="255"/>
      <c r="AU141" s="255"/>
      <c r="AV141" s="255"/>
      <c r="AW141" s="255"/>
    </row>
    <row r="142" spans="2:85" ht="9.9499999999999993" customHeight="1">
      <c r="B142" s="1968">
        <v>5</v>
      </c>
      <c r="C142" s="1968"/>
      <c r="D142" s="253" t="s">
        <v>295</v>
      </c>
      <c r="E142" s="253"/>
      <c r="F142" s="255"/>
      <c r="G142" s="255"/>
      <c r="H142" s="253"/>
      <c r="I142" s="253"/>
      <c r="J142" s="255"/>
      <c r="K142" s="255"/>
      <c r="L142" s="255"/>
      <c r="M142" s="255"/>
      <c r="N142" s="255"/>
      <c r="O142" s="255"/>
      <c r="P142" s="255"/>
      <c r="Q142" s="255"/>
      <c r="R142" s="255"/>
      <c r="S142" s="255"/>
      <c r="T142" s="255"/>
      <c r="U142" s="255"/>
      <c r="V142" s="255"/>
      <c r="W142" s="255"/>
      <c r="X142" s="255"/>
      <c r="Y142" s="253"/>
      <c r="Z142" s="253"/>
      <c r="AA142" s="253"/>
      <c r="AB142" s="253"/>
      <c r="AC142" s="253"/>
      <c r="AD142" s="255"/>
      <c r="AE142" s="253"/>
      <c r="AF142" s="253"/>
      <c r="AG142" s="253"/>
      <c r="AH142" s="253"/>
      <c r="AI142" s="253"/>
      <c r="AJ142" s="253"/>
      <c r="AK142" s="253"/>
      <c r="AL142" s="253"/>
      <c r="AM142" s="253"/>
      <c r="AN142" s="253"/>
      <c r="AO142" s="253"/>
      <c r="AP142" s="253"/>
      <c r="AQ142" s="253"/>
      <c r="AR142" s="255"/>
      <c r="AS142" s="255"/>
      <c r="AT142" s="255"/>
      <c r="AU142" s="255"/>
      <c r="AV142" s="255"/>
      <c r="AW142" s="255"/>
    </row>
    <row r="143" spans="2:85" ht="9.9499999999999993" customHeight="1">
      <c r="B143" s="1968">
        <v>6</v>
      </c>
      <c r="C143" s="1968"/>
      <c r="D143" s="253" t="s">
        <v>655</v>
      </c>
      <c r="E143" s="253"/>
      <c r="F143" s="255"/>
      <c r="G143" s="255"/>
      <c r="H143" s="253"/>
      <c r="I143" s="253"/>
      <c r="J143" s="255"/>
      <c r="K143" s="255"/>
      <c r="L143" s="255"/>
      <c r="M143" s="255"/>
      <c r="N143" s="255"/>
      <c r="O143" s="255"/>
      <c r="P143" s="255"/>
      <c r="Q143" s="255"/>
      <c r="R143" s="255"/>
      <c r="S143" s="255"/>
      <c r="T143" s="255"/>
      <c r="U143" s="255"/>
      <c r="V143" s="255"/>
      <c r="W143" s="253"/>
      <c r="X143" s="253"/>
      <c r="Y143" s="253"/>
      <c r="Z143" s="253"/>
      <c r="AA143" s="253"/>
      <c r="AB143" s="253"/>
      <c r="AC143" s="253"/>
      <c r="AD143" s="253"/>
      <c r="AE143" s="253"/>
      <c r="AF143" s="253"/>
      <c r="AG143" s="253"/>
      <c r="AH143" s="253"/>
      <c r="AI143" s="253"/>
      <c r="AJ143" s="253"/>
      <c r="AK143" s="253"/>
      <c r="AL143" s="253"/>
      <c r="AM143" s="253"/>
      <c r="AN143" s="253"/>
      <c r="AO143" s="253"/>
      <c r="AP143" s="253"/>
      <c r="AQ143" s="253"/>
      <c r="AR143" s="255"/>
      <c r="AS143" s="255"/>
      <c r="AT143" s="255"/>
      <c r="AU143" s="255"/>
      <c r="AV143" s="255"/>
      <c r="AW143" s="255"/>
    </row>
    <row r="144" spans="2:85" ht="9.9499999999999993" customHeight="1">
      <c r="B144" s="1022"/>
      <c r="C144" s="1021"/>
      <c r="D144" s="253" t="s">
        <v>649</v>
      </c>
      <c r="E144" s="253"/>
      <c r="F144" s="255"/>
      <c r="G144" s="255"/>
      <c r="H144" s="253"/>
      <c r="I144" s="253"/>
      <c r="J144" s="253"/>
      <c r="K144" s="253"/>
      <c r="L144" s="253"/>
      <c r="M144" s="253"/>
      <c r="N144" s="253"/>
      <c r="O144" s="253"/>
      <c r="P144" s="253"/>
      <c r="Q144" s="253"/>
      <c r="R144" s="253"/>
      <c r="S144" s="253"/>
      <c r="T144" s="253"/>
      <c r="U144" s="253"/>
      <c r="V144" s="255"/>
      <c r="W144" s="253"/>
      <c r="X144" s="253"/>
      <c r="Y144" s="253"/>
      <c r="Z144" s="253"/>
      <c r="AA144" s="253"/>
      <c r="AB144" s="253"/>
      <c r="AC144" s="253"/>
      <c r="AD144" s="253"/>
      <c r="AE144" s="253"/>
      <c r="AF144" s="253"/>
      <c r="AG144" s="253"/>
      <c r="AH144" s="253"/>
      <c r="AI144" s="253"/>
      <c r="AJ144" s="253"/>
      <c r="AK144" s="253"/>
      <c r="AL144" s="253"/>
      <c r="AM144" s="253"/>
      <c r="AN144" s="253"/>
      <c r="AO144" s="253"/>
      <c r="AP144" s="253"/>
      <c r="AQ144" s="253"/>
      <c r="AR144" s="255"/>
      <c r="AS144" s="255"/>
      <c r="AT144" s="255"/>
      <c r="AU144" s="255"/>
      <c r="AV144" s="255"/>
      <c r="AW144" s="255"/>
    </row>
    <row r="145" spans="2:49" ht="9.9499999999999993" customHeight="1">
      <c r="B145" s="1968">
        <v>7</v>
      </c>
      <c r="C145" s="1968"/>
      <c r="D145" s="253" t="s">
        <v>620</v>
      </c>
      <c r="E145" s="253"/>
      <c r="F145" s="253"/>
      <c r="G145" s="253"/>
      <c r="H145" s="253"/>
      <c r="I145" s="253"/>
      <c r="J145" s="253"/>
      <c r="K145" s="253"/>
      <c r="L145" s="253"/>
      <c r="M145" s="253"/>
      <c r="N145" s="253"/>
      <c r="O145" s="253"/>
      <c r="P145" s="253"/>
      <c r="Q145" s="253"/>
      <c r="R145" s="253"/>
      <c r="S145" s="253"/>
      <c r="T145" s="253"/>
      <c r="U145" s="253"/>
      <c r="V145" s="255"/>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5"/>
      <c r="AS145" s="255"/>
      <c r="AT145" s="255"/>
      <c r="AU145" s="255"/>
      <c r="AV145" s="255"/>
      <c r="AW145" s="255"/>
    </row>
    <row r="146" spans="2:49" ht="9.9499999999999993" customHeight="1">
      <c r="B146" s="1968">
        <v>8</v>
      </c>
      <c r="C146" s="1968"/>
      <c r="D146" s="253" t="s">
        <v>622</v>
      </c>
      <c r="J146" s="253"/>
      <c r="K146" s="253"/>
      <c r="L146" s="253"/>
      <c r="M146" s="253"/>
      <c r="N146" s="253"/>
      <c r="O146" s="253"/>
      <c r="P146" s="253"/>
      <c r="Q146" s="253"/>
      <c r="R146" s="253"/>
      <c r="S146" s="253"/>
      <c r="T146" s="253"/>
      <c r="U146" s="253"/>
      <c r="V146" s="255"/>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5"/>
      <c r="AS146" s="255"/>
      <c r="AT146" s="255"/>
      <c r="AU146" s="255"/>
      <c r="AV146" s="255"/>
      <c r="AW146" s="255"/>
    </row>
    <row r="147" spans="2:49" s="1135" customFormat="1" ht="9.9499999999999993" customHeight="1">
      <c r="B147" s="1968">
        <v>9</v>
      </c>
      <c r="C147" s="1968"/>
      <c r="D147" s="255" t="s">
        <v>1618</v>
      </c>
      <c r="J147" s="253"/>
      <c r="K147" s="253"/>
      <c r="L147" s="253"/>
      <c r="M147" s="253"/>
      <c r="N147" s="253"/>
      <c r="O147" s="253"/>
      <c r="P147" s="253"/>
      <c r="Q147" s="253"/>
      <c r="R147" s="253"/>
      <c r="S147" s="253"/>
      <c r="T147" s="253"/>
      <c r="U147" s="253"/>
      <c r="V147" s="255"/>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5"/>
      <c r="AS147" s="255"/>
      <c r="AT147" s="255"/>
      <c r="AU147" s="255"/>
      <c r="AV147" s="255"/>
      <c r="AW147" s="255"/>
    </row>
    <row r="148" spans="2:49" ht="9.9499999999999993" customHeight="1">
      <c r="B148" s="1968">
        <v>10</v>
      </c>
      <c r="C148" s="1968"/>
      <c r="D148" s="255" t="s">
        <v>610</v>
      </c>
      <c r="F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5"/>
      <c r="AS148" s="255"/>
      <c r="AT148" s="255"/>
      <c r="AU148" s="255"/>
      <c r="AV148" s="255"/>
      <c r="AW148" s="255"/>
    </row>
    <row r="149" spans="2:49" ht="9.9499999999999993" customHeight="1">
      <c r="B149" s="1968">
        <v>11</v>
      </c>
      <c r="C149" s="1968"/>
      <c r="D149" s="255" t="s">
        <v>611</v>
      </c>
      <c r="E149" s="253"/>
      <c r="F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c r="AN149" s="253"/>
      <c r="AO149" s="253"/>
      <c r="AP149" s="253"/>
      <c r="AQ149" s="253"/>
      <c r="AR149" s="255"/>
      <c r="AS149" s="255"/>
      <c r="AT149" s="255"/>
      <c r="AU149" s="255"/>
      <c r="AV149" s="255"/>
      <c r="AW149" s="255"/>
    </row>
    <row r="150" spans="2:49" ht="9.9499999999999993" customHeight="1">
      <c r="B150" s="255" t="s">
        <v>296</v>
      </c>
      <c r="C150" s="255"/>
      <c r="D150" s="253" t="s">
        <v>337</v>
      </c>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row>
    <row r="151" spans="2:49" ht="9.9499999999999993" customHeight="1">
      <c r="B151" s="255"/>
      <c r="C151" s="255"/>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row>
    <row r="152" spans="2:49" ht="15" customHeight="1">
      <c r="F152" s="255"/>
      <c r="G152" s="255"/>
      <c r="H152" s="255"/>
      <c r="I152" s="255"/>
      <c r="J152" s="255"/>
      <c r="K152" s="255"/>
      <c r="L152" s="255"/>
      <c r="M152" s="255"/>
      <c r="N152" s="255"/>
      <c r="O152" s="255"/>
    </row>
    <row r="153" spans="2:49" ht="12" customHeight="1">
      <c r="B153" s="1969">
        <f>+B76+1</f>
        <v>19</v>
      </c>
      <c r="C153" s="1969"/>
      <c r="D153" s="1969"/>
      <c r="E153" s="1969"/>
      <c r="F153" s="1969"/>
      <c r="G153" s="1969"/>
      <c r="H153" s="1969"/>
      <c r="I153" s="1969"/>
      <c r="J153" s="1969"/>
      <c r="K153" s="1969"/>
      <c r="L153" s="1969"/>
      <c r="M153" s="1969"/>
      <c r="N153" s="1969"/>
      <c r="O153" s="1969"/>
      <c r="P153" s="1969"/>
      <c r="Q153" s="1969"/>
      <c r="R153" s="1969"/>
      <c r="S153" s="1969"/>
      <c r="T153" s="1969"/>
      <c r="U153" s="1969"/>
      <c r="V153" s="1969"/>
      <c r="W153" s="1969"/>
      <c r="X153" s="1969"/>
      <c r="Y153" s="1969"/>
      <c r="Z153" s="1969"/>
      <c r="AA153" s="1969"/>
      <c r="AB153" s="1969"/>
      <c r="AC153" s="1969"/>
      <c r="AD153" s="1969"/>
      <c r="AE153" s="1969"/>
      <c r="AF153" s="1969"/>
      <c r="AG153" s="1969"/>
      <c r="AH153" s="1969"/>
      <c r="AI153" s="1969"/>
      <c r="AJ153" s="1969"/>
      <c r="AK153" s="1969"/>
      <c r="AL153" s="1969"/>
      <c r="AM153" s="1969"/>
      <c r="AN153" s="1969"/>
      <c r="AO153" s="1969"/>
      <c r="AP153" s="1969"/>
      <c r="AQ153" s="1969"/>
      <c r="AR153" s="1969"/>
      <c r="AS153" s="1969"/>
      <c r="AT153" s="1969"/>
      <c r="AU153" s="1969"/>
      <c r="AV153" s="1969"/>
      <c r="AW153" s="1969"/>
    </row>
  </sheetData>
  <mergeCells count="294">
    <mergeCell ref="BA4:CO5"/>
    <mergeCell ref="B147:C147"/>
    <mergeCell ref="B79:P80"/>
    <mergeCell ref="AH54:AH55"/>
    <mergeCell ref="AS54:AT54"/>
    <mergeCell ref="AU54:AV54"/>
    <mergeCell ref="M55:N55"/>
    <mergeCell ref="I36:M37"/>
    <mergeCell ref="N36:Y36"/>
    <mergeCell ref="Z36:AK36"/>
    <mergeCell ref="AL36:AW36"/>
    <mergeCell ref="H38:M39"/>
    <mergeCell ref="N38:Y38"/>
    <mergeCell ref="Z38:AG38"/>
    <mergeCell ref="AH38:AO38"/>
    <mergeCell ref="AP38:AW38"/>
    <mergeCell ref="N39:Y39"/>
    <mergeCell ref="Z39:AG39"/>
    <mergeCell ref="AH39:AO39"/>
    <mergeCell ref="AP39:AW39"/>
    <mergeCell ref="AC51:AH52"/>
    <mergeCell ref="AK51:AW51"/>
    <mergeCell ref="AK52:AW52"/>
    <mergeCell ref="AR4:AW4"/>
    <mergeCell ref="AY4:AY5"/>
    <mergeCell ref="AV31:AV32"/>
    <mergeCell ref="Z26:AE27"/>
    <mergeCell ref="AK33:AM34"/>
    <mergeCell ref="AN33:AO34"/>
    <mergeCell ref="AP33:AP34"/>
    <mergeCell ref="AQ33:AR34"/>
    <mergeCell ref="AS33:AS34"/>
    <mergeCell ref="AT33:AU34"/>
    <mergeCell ref="AI6:AV6"/>
    <mergeCell ref="AY31:AY32"/>
    <mergeCell ref="AY33:AY34"/>
    <mergeCell ref="AX6:AY6"/>
    <mergeCell ref="AX26:AY27"/>
    <mergeCell ref="B7:AW8"/>
    <mergeCell ref="B9:AW9"/>
    <mergeCell ref="H33:N34"/>
    <mergeCell ref="O33:R34"/>
    <mergeCell ref="Z33:AD34"/>
    <mergeCell ref="AE33:AE34"/>
    <mergeCell ref="AF33:AH34"/>
    <mergeCell ref="AI33:AJ34"/>
    <mergeCell ref="AG15:AV15"/>
    <mergeCell ref="AG17:AV17"/>
    <mergeCell ref="B11:G12"/>
    <mergeCell ref="H12:W12"/>
    <mergeCell ref="AB15:AE15"/>
    <mergeCell ref="AB19:AE19"/>
    <mergeCell ref="AB21:AE21"/>
    <mergeCell ref="B29:G34"/>
    <mergeCell ref="H29:R30"/>
    <mergeCell ref="S29:AJ30"/>
    <mergeCell ref="AG26:AV27"/>
    <mergeCell ref="K26:X26"/>
    <mergeCell ref="K27:X27"/>
    <mergeCell ref="B22:L23"/>
    <mergeCell ref="I15:V15"/>
    <mergeCell ref="AK29:AW30"/>
    <mergeCell ref="H31:N32"/>
    <mergeCell ref="O31:R32"/>
    <mergeCell ref="Z31:AD32"/>
    <mergeCell ref="AE31:AE32"/>
    <mergeCell ref="AF31:AH32"/>
    <mergeCell ref="AI31:AJ32"/>
    <mergeCell ref="I11:V11"/>
    <mergeCell ref="AG19:AV19"/>
    <mergeCell ref="AG21:AU21"/>
    <mergeCell ref="I24:AV24"/>
    <mergeCell ref="B15:G15"/>
    <mergeCell ref="AV21:AW21"/>
    <mergeCell ref="B14:G14"/>
    <mergeCell ref="I14:V14"/>
    <mergeCell ref="AK44:AW44"/>
    <mergeCell ref="AK46:AW46"/>
    <mergeCell ref="AK47:AW47"/>
    <mergeCell ref="AK48:AW48"/>
    <mergeCell ref="AK43:AW43"/>
    <mergeCell ref="AK41:AW41"/>
    <mergeCell ref="AK42:AW42"/>
    <mergeCell ref="B45:I46"/>
    <mergeCell ref="I25:AV25"/>
    <mergeCell ref="H26:I26"/>
    <mergeCell ref="H27:I27"/>
    <mergeCell ref="D43:I44"/>
    <mergeCell ref="K43:X44"/>
    <mergeCell ref="AA43:AH44"/>
    <mergeCell ref="AK49:AW49"/>
    <mergeCell ref="AK50:AW50"/>
    <mergeCell ref="K50:M50"/>
    <mergeCell ref="B41:I42"/>
    <mergeCell ref="K41:X42"/>
    <mergeCell ref="AA41:AH42"/>
    <mergeCell ref="AV33:AV34"/>
    <mergeCell ref="B36:G39"/>
    <mergeCell ref="AF22:AU22"/>
    <mergeCell ref="B26:G27"/>
    <mergeCell ref="AA45:AH46"/>
    <mergeCell ref="AK45:AW45"/>
    <mergeCell ref="AK31:AM32"/>
    <mergeCell ref="AN31:AO32"/>
    <mergeCell ref="AP31:AP32"/>
    <mergeCell ref="AQ31:AR32"/>
    <mergeCell ref="AS31:AS32"/>
    <mergeCell ref="AT31:AU32"/>
    <mergeCell ref="B24:G25"/>
    <mergeCell ref="B58:C58"/>
    <mergeCell ref="B59:C59"/>
    <mergeCell ref="D51:I52"/>
    <mergeCell ref="K51:X51"/>
    <mergeCell ref="K52:X52"/>
    <mergeCell ref="K45:X46"/>
    <mergeCell ref="K47:X48"/>
    <mergeCell ref="D47:I48"/>
    <mergeCell ref="AA47:AH48"/>
    <mergeCell ref="AC49:AH50"/>
    <mergeCell ref="B49:I50"/>
    <mergeCell ref="K49:M49"/>
    <mergeCell ref="O49:X50"/>
    <mergeCell ref="AS55:AT55"/>
    <mergeCell ref="B70:C70"/>
    <mergeCell ref="O55:P55"/>
    <mergeCell ref="AC55:AD55"/>
    <mergeCell ref="AE55:AF55"/>
    <mergeCell ref="B72:C72"/>
    <mergeCell ref="B73:C73"/>
    <mergeCell ref="B74:C74"/>
    <mergeCell ref="B75:C75"/>
    <mergeCell ref="B61:C61"/>
    <mergeCell ref="B62:C62"/>
    <mergeCell ref="B63:C63"/>
    <mergeCell ref="B64:C64"/>
    <mergeCell ref="B65:C65"/>
    <mergeCell ref="B66:C66"/>
    <mergeCell ref="B71:C71"/>
    <mergeCell ref="B54:B55"/>
    <mergeCell ref="M54:N54"/>
    <mergeCell ref="O54:P54"/>
    <mergeCell ref="R54:R55"/>
    <mergeCell ref="AC54:AD54"/>
    <mergeCell ref="AE54:AF54"/>
    <mergeCell ref="B67:C67"/>
    <mergeCell ref="B68:C68"/>
    <mergeCell ref="B69:C69"/>
    <mergeCell ref="I81:X82"/>
    <mergeCell ref="Z81:AE82"/>
    <mergeCell ref="AG81:AV82"/>
    <mergeCell ref="B83:G84"/>
    <mergeCell ref="I83:AV83"/>
    <mergeCell ref="I84:AJ84"/>
    <mergeCell ref="AK84:AM84"/>
    <mergeCell ref="AN84:AU84"/>
    <mergeCell ref="AR78:AW78"/>
    <mergeCell ref="B76:AW76"/>
    <mergeCell ref="B85:G85"/>
    <mergeCell ref="I85:AV85"/>
    <mergeCell ref="B81:G82"/>
    <mergeCell ref="O92:R93"/>
    <mergeCell ref="B86:G86"/>
    <mergeCell ref="I86:AV86"/>
    <mergeCell ref="B87:G88"/>
    <mergeCell ref="H87:I87"/>
    <mergeCell ref="J87:Y87"/>
    <mergeCell ref="Z87:AE88"/>
    <mergeCell ref="AG87:AV88"/>
    <mergeCell ref="H88:I88"/>
    <mergeCell ref="J88:Y88"/>
    <mergeCell ref="N99:Y99"/>
    <mergeCell ref="Z99:AG99"/>
    <mergeCell ref="AH99:AO99"/>
    <mergeCell ref="AP99:AW99"/>
    <mergeCell ref="N100:Y100"/>
    <mergeCell ref="Z100:AG100"/>
    <mergeCell ref="AH100:AO100"/>
    <mergeCell ref="B90:G95"/>
    <mergeCell ref="H90:R91"/>
    <mergeCell ref="S90:AJ91"/>
    <mergeCell ref="AN92:AO93"/>
    <mergeCell ref="AP92:AP93"/>
    <mergeCell ref="AN94:AO95"/>
    <mergeCell ref="AP94:AP95"/>
    <mergeCell ref="AQ94:AR95"/>
    <mergeCell ref="AS94:AS95"/>
    <mergeCell ref="H94:N95"/>
    <mergeCell ref="O94:R95"/>
    <mergeCell ref="Z94:AD95"/>
    <mergeCell ref="AE94:AE95"/>
    <mergeCell ref="AF94:AH95"/>
    <mergeCell ref="AI94:AJ95"/>
    <mergeCell ref="AK94:AM95"/>
    <mergeCell ref="H92:N93"/>
    <mergeCell ref="K107:M107"/>
    <mergeCell ref="AK90:AW91"/>
    <mergeCell ref="AQ92:AR93"/>
    <mergeCell ref="AS92:AS93"/>
    <mergeCell ref="AT92:AU93"/>
    <mergeCell ref="AV92:AV93"/>
    <mergeCell ref="AP100:AW100"/>
    <mergeCell ref="B102:I103"/>
    <mergeCell ref="K102:X103"/>
    <mergeCell ref="AA102:AH103"/>
    <mergeCell ref="AJ102:AV103"/>
    <mergeCell ref="Z92:AD93"/>
    <mergeCell ref="AE92:AE93"/>
    <mergeCell ref="AF92:AH93"/>
    <mergeCell ref="AI92:AJ93"/>
    <mergeCell ref="AK92:AM93"/>
    <mergeCell ref="AT94:AU95"/>
    <mergeCell ref="AV94:AV95"/>
    <mergeCell ref="B97:G100"/>
    <mergeCell ref="I97:M98"/>
    <mergeCell ref="N97:Y97"/>
    <mergeCell ref="Z97:AK97"/>
    <mergeCell ref="AL97:AW97"/>
    <mergeCell ref="H99:M100"/>
    <mergeCell ref="B148:C148"/>
    <mergeCell ref="B149:C149"/>
    <mergeCell ref="B153:AW153"/>
    <mergeCell ref="B120:C120"/>
    <mergeCell ref="B121:C121"/>
    <mergeCell ref="B124:C124"/>
    <mergeCell ref="B139:C139"/>
    <mergeCell ref="B142:C142"/>
    <mergeCell ref="B143:C143"/>
    <mergeCell ref="B145:C145"/>
    <mergeCell ref="B146:C146"/>
    <mergeCell ref="B118:X119"/>
    <mergeCell ref="D108:I109"/>
    <mergeCell ref="K108:X108"/>
    <mergeCell ref="AA108:AH109"/>
    <mergeCell ref="AJ108:AV109"/>
    <mergeCell ref="K109:X109"/>
    <mergeCell ref="AC110:AH111"/>
    <mergeCell ref="AJ110:AV110"/>
    <mergeCell ref="AJ111:AV111"/>
    <mergeCell ref="AC112:AH113"/>
    <mergeCell ref="AJ112:AV113"/>
    <mergeCell ref="D104:I105"/>
    <mergeCell ref="AU55:AV55"/>
    <mergeCell ref="B115:B116"/>
    <mergeCell ref="M115:N115"/>
    <mergeCell ref="O115:P115"/>
    <mergeCell ref="R115:R116"/>
    <mergeCell ref="AC115:AD115"/>
    <mergeCell ref="AE115:AF115"/>
    <mergeCell ref="AH115:AH116"/>
    <mergeCell ref="AS115:AT115"/>
    <mergeCell ref="AU115:AV115"/>
    <mergeCell ref="M116:N116"/>
    <mergeCell ref="O116:P116"/>
    <mergeCell ref="AC116:AD116"/>
    <mergeCell ref="AE116:AF116"/>
    <mergeCell ref="AS116:AT116"/>
    <mergeCell ref="AU116:AV116"/>
    <mergeCell ref="K104:X105"/>
    <mergeCell ref="AA104:AH105"/>
    <mergeCell ref="AJ104:AV105"/>
    <mergeCell ref="B106:I107"/>
    <mergeCell ref="K106:M106"/>
    <mergeCell ref="O106:X107"/>
    <mergeCell ref="AA106:AH107"/>
    <mergeCell ref="AJ106:AV107"/>
    <mergeCell ref="AY129:CG135"/>
    <mergeCell ref="AY115:AY116"/>
    <mergeCell ref="BA115:CD116"/>
    <mergeCell ref="AY97:AY98"/>
    <mergeCell ref="BB97:CI98"/>
    <mergeCell ref="AY99:AY100"/>
    <mergeCell ref="BB99:CI100"/>
    <mergeCell ref="AY101:AY102"/>
    <mergeCell ref="BB101:CF102"/>
    <mergeCell ref="AY103:AY104"/>
    <mergeCell ref="BB103:CF104"/>
    <mergeCell ref="AY106:AY107"/>
    <mergeCell ref="BB106:CK107"/>
    <mergeCell ref="BA31:CE32"/>
    <mergeCell ref="BA33:CE34"/>
    <mergeCell ref="AY40:AY41"/>
    <mergeCell ref="BB40:CF41"/>
    <mergeCell ref="AY92:AY93"/>
    <mergeCell ref="BA92:CE93"/>
    <mergeCell ref="AY94:AY95"/>
    <mergeCell ref="BA94:CE95"/>
    <mergeCell ref="AY36:AY37"/>
    <mergeCell ref="BB36:CI37"/>
    <mergeCell ref="AY38:AY39"/>
    <mergeCell ref="BB38:CI39"/>
    <mergeCell ref="AY54:AY55"/>
    <mergeCell ref="BA54:CD55"/>
    <mergeCell ref="AY45:AY46"/>
    <mergeCell ref="AZ45:DS46"/>
  </mergeCells>
  <phoneticPr fontId="3"/>
  <dataValidations count="1">
    <dataValidation type="list" allowBlank="1" showInputMessage="1" showErrorMessage="1" sqref="J49:J50 AS37 AO37 AL37 AG37 AC37 Z37 U37 Q37 N37 S92:S95 AS54:AT55 AC54:AD55 M54:N55 S31:S34 W31:W34 W92:W95 AS98 AO98 AL98 AG98 AC98 Z98 U98 Q98 N98 J106:J107 M115:N116 AC115:AD116 AS115:AT116" xr:uid="{00000000-0002-0000-1000-000000000000}">
      <formula1>$AZ$14:$AZ$15</formula1>
    </dataValidation>
  </dataValidations>
  <printOptions horizontalCentered="1"/>
  <pageMargins left="0.94488188976377963" right="0.39370078740157483"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F59"/>
  <sheetViews>
    <sheetView showGridLines="0" tabSelected="1" zoomScaleNormal="100" zoomScaleSheetLayoutView="100" workbookViewId="0">
      <pane ySplit="3" topLeftCell="A13" activePane="bottomLeft" state="frozen"/>
      <selection activeCell="B4" sqref="B4:CW99"/>
      <selection pane="bottomLeft" activeCell="F33" sqref="F33:F34"/>
    </sheetView>
  </sheetViews>
  <sheetFormatPr defaultRowHeight="20.100000000000001" customHeight="1"/>
  <cols>
    <col min="1" max="3" width="2.625" style="845" customWidth="1"/>
    <col min="4" max="5" width="5.625" style="845" customWidth="1"/>
    <col min="6" max="6" width="34.625" style="848" customWidth="1"/>
    <col min="7" max="7" width="2.625" style="848" customWidth="1"/>
    <col min="8" max="8" width="2.625" style="849" customWidth="1"/>
    <col min="9" max="10" width="5.625" style="849" customWidth="1"/>
    <col min="11" max="11" width="34.625" style="849" customWidth="1"/>
    <col min="12" max="13" width="2.625" style="849" customWidth="1"/>
    <col min="14" max="59" width="2.625" style="845" customWidth="1"/>
    <col min="60" max="16384" width="9" style="845"/>
  </cols>
  <sheetData>
    <row r="1" spans="3:15" ht="12" customHeight="1">
      <c r="F1" s="845"/>
      <c r="G1" s="845"/>
      <c r="H1" s="845"/>
      <c r="I1" s="845"/>
      <c r="J1" s="845"/>
      <c r="K1" s="845"/>
      <c r="L1" s="845"/>
      <c r="M1" s="845"/>
    </row>
    <row r="2" spans="3:15" ht="33.950000000000003" customHeight="1" thickBot="1">
      <c r="F2" s="907" t="s">
        <v>1348</v>
      </c>
      <c r="G2" s="906"/>
      <c r="H2" s="846" t="s">
        <v>1427</v>
      </c>
      <c r="I2" s="846"/>
      <c r="J2" s="846"/>
      <c r="K2" s="846"/>
      <c r="L2" s="847"/>
      <c r="M2" s="847"/>
    </row>
    <row r="3" spans="3:15" ht="18" customHeight="1" thickTop="1">
      <c r="F3" s="908"/>
      <c r="G3" s="906"/>
      <c r="H3" s="1155"/>
      <c r="I3" s="846"/>
      <c r="J3" s="846"/>
      <c r="K3" s="846"/>
      <c r="L3" s="847"/>
      <c r="M3" s="847"/>
    </row>
    <row r="4" spans="3:15" ht="18" customHeight="1"/>
    <row r="5" spans="3:15" ht="12.6" customHeight="1">
      <c r="D5" s="862"/>
      <c r="E5" s="863"/>
      <c r="F5" s="1415" t="s">
        <v>1553</v>
      </c>
      <c r="H5" s="1407" t="s">
        <v>1343</v>
      </c>
      <c r="I5" s="1407"/>
      <c r="J5" s="1407"/>
      <c r="K5" s="1407"/>
      <c r="O5" s="850"/>
    </row>
    <row r="6" spans="3:15" ht="12.6" customHeight="1">
      <c r="D6" s="864"/>
      <c r="E6" s="865"/>
      <c r="F6" s="1416"/>
      <c r="H6" s="1407"/>
      <c r="I6" s="1407"/>
      <c r="J6" s="1407"/>
      <c r="K6" s="1407"/>
      <c r="O6" s="850"/>
    </row>
    <row r="7" spans="3:15" ht="12.6" customHeight="1">
      <c r="D7" s="866"/>
      <c r="E7" s="867"/>
      <c r="F7" s="1401" t="s">
        <v>1429</v>
      </c>
      <c r="H7" s="845"/>
      <c r="I7" s="882"/>
      <c r="J7" s="883"/>
      <c r="K7" s="1415" t="s">
        <v>1439</v>
      </c>
      <c r="O7" s="850"/>
    </row>
    <row r="8" spans="3:15" ht="12.6" customHeight="1">
      <c r="D8" s="868"/>
      <c r="E8" s="869"/>
      <c r="F8" s="1417"/>
      <c r="I8" s="884"/>
      <c r="J8" s="885"/>
      <c r="K8" s="1417"/>
      <c r="O8" s="850"/>
    </row>
    <row r="9" spans="3:15" ht="12.6" customHeight="1">
      <c r="D9" s="864"/>
      <c r="E9" s="865"/>
      <c r="F9" s="1416" t="s">
        <v>1425</v>
      </c>
      <c r="H9" s="845"/>
      <c r="I9" s="886"/>
      <c r="J9" s="887"/>
      <c r="K9" s="1401" t="s">
        <v>1442</v>
      </c>
      <c r="O9" s="850"/>
    </row>
    <row r="10" spans="3:15" ht="12.6" customHeight="1">
      <c r="D10" s="864"/>
      <c r="E10" s="865"/>
      <c r="F10" s="1417"/>
      <c r="I10" s="888"/>
      <c r="J10" s="889"/>
      <c r="K10" s="1417"/>
      <c r="O10" s="850"/>
    </row>
    <row r="11" spans="3:15" ht="12.6" customHeight="1">
      <c r="D11" s="866"/>
      <c r="E11" s="867"/>
      <c r="F11" s="1401" t="s">
        <v>1430</v>
      </c>
      <c r="H11" s="845"/>
      <c r="I11" s="884"/>
      <c r="J11" s="885"/>
      <c r="K11" s="1401" t="s">
        <v>1443</v>
      </c>
      <c r="O11" s="850"/>
    </row>
    <row r="12" spans="3:15" ht="12.6" customHeight="1">
      <c r="D12" s="870"/>
      <c r="E12" s="871"/>
      <c r="F12" s="1402"/>
      <c r="I12" s="890"/>
      <c r="J12" s="891"/>
      <c r="K12" s="1402"/>
      <c r="O12" s="850"/>
    </row>
    <row r="13" spans="3:15" ht="12.6" customHeight="1">
      <c r="C13" s="1418" t="s">
        <v>1345</v>
      </c>
      <c r="D13" s="1418"/>
      <c r="E13" s="1418"/>
      <c r="F13" s="1418"/>
      <c r="H13" s="1075"/>
      <c r="I13" s="1075"/>
      <c r="J13" s="1075"/>
      <c r="K13" s="1075"/>
      <c r="O13" s="850"/>
    </row>
    <row r="14" spans="3:15" ht="12.6" customHeight="1">
      <c r="C14" s="1418"/>
      <c r="D14" s="1418"/>
      <c r="E14" s="1418"/>
      <c r="F14" s="1418"/>
      <c r="H14" s="1407" t="s">
        <v>1346</v>
      </c>
      <c r="I14" s="1407"/>
      <c r="J14" s="1407"/>
      <c r="K14" s="1407"/>
      <c r="O14" s="850"/>
    </row>
    <row r="15" spans="3:15" ht="12.6" customHeight="1">
      <c r="D15" s="872"/>
      <c r="E15" s="873"/>
      <c r="F15" s="1408" t="s">
        <v>1436</v>
      </c>
      <c r="H15" s="1407"/>
      <c r="I15" s="1407"/>
      <c r="J15" s="1407"/>
      <c r="K15" s="1407"/>
      <c r="O15" s="850"/>
    </row>
    <row r="16" spans="3:15" ht="12.6" customHeight="1">
      <c r="D16" s="874"/>
      <c r="E16" s="875"/>
      <c r="F16" s="1414"/>
      <c r="I16" s="892"/>
      <c r="J16" s="893"/>
      <c r="K16" s="1408" t="s">
        <v>1441</v>
      </c>
      <c r="O16" s="850"/>
    </row>
    <row r="17" spans="3:15" ht="12.6" customHeight="1">
      <c r="D17" s="876"/>
      <c r="E17" s="877"/>
      <c r="F17" s="1405" t="s">
        <v>1431</v>
      </c>
      <c r="H17" s="845"/>
      <c r="I17" s="1078"/>
      <c r="J17" s="1079"/>
      <c r="K17" s="1409"/>
      <c r="O17" s="850"/>
    </row>
    <row r="18" spans="3:15" ht="12.6" customHeight="1">
      <c r="D18" s="878"/>
      <c r="E18" s="879"/>
      <c r="F18" s="1409"/>
      <c r="I18" s="894"/>
      <c r="J18" s="895"/>
      <c r="K18" s="1405" t="s">
        <v>1440</v>
      </c>
      <c r="O18" s="850"/>
    </row>
    <row r="19" spans="3:15" ht="12.6" customHeight="1">
      <c r="D19" s="874"/>
      <c r="E19" s="875"/>
      <c r="F19" s="1414" t="s">
        <v>1438</v>
      </c>
      <c r="H19" s="1075"/>
      <c r="I19" s="1076"/>
      <c r="J19" s="1077"/>
      <c r="K19" s="1406"/>
      <c r="O19" s="850"/>
    </row>
    <row r="20" spans="3:15" ht="12.6" customHeight="1">
      <c r="D20" s="874"/>
      <c r="E20" s="875"/>
      <c r="F20" s="1414"/>
      <c r="H20" s="1075"/>
      <c r="I20" s="1075"/>
      <c r="J20" s="1075"/>
      <c r="K20" s="1075"/>
      <c r="L20" s="845"/>
      <c r="M20" s="850"/>
      <c r="O20" s="850"/>
    </row>
    <row r="21" spans="3:15" ht="12.6" customHeight="1">
      <c r="D21" s="876"/>
      <c r="E21" s="877"/>
      <c r="F21" s="1405" t="s">
        <v>1925</v>
      </c>
      <c r="H21" s="1407" t="s">
        <v>1347</v>
      </c>
      <c r="I21" s="1407"/>
      <c r="J21" s="1407"/>
      <c r="K21" s="1407"/>
      <c r="O21" s="850"/>
    </row>
    <row r="22" spans="3:15" ht="12.6" customHeight="1">
      <c r="D22" s="878"/>
      <c r="E22" s="879"/>
      <c r="F22" s="1409"/>
      <c r="H22" s="1407"/>
      <c r="I22" s="1407"/>
      <c r="J22" s="1407"/>
      <c r="K22" s="1407"/>
      <c r="O22" s="850"/>
    </row>
    <row r="23" spans="3:15" ht="12.6" customHeight="1">
      <c r="D23" s="874"/>
      <c r="E23" s="875"/>
      <c r="F23" s="1405" t="s">
        <v>1926</v>
      </c>
      <c r="H23" s="845"/>
      <c r="I23" s="896"/>
      <c r="J23" s="897"/>
      <c r="K23" s="1412" t="s">
        <v>1444</v>
      </c>
      <c r="O23" s="850"/>
    </row>
    <row r="24" spans="3:15" ht="12.6" customHeight="1">
      <c r="D24" s="874"/>
      <c r="E24" s="875"/>
      <c r="F24" s="1409"/>
      <c r="I24" s="902"/>
      <c r="J24" s="903"/>
      <c r="K24" s="1404"/>
      <c r="O24" s="850"/>
    </row>
    <row r="25" spans="3:15" ht="12.6" customHeight="1">
      <c r="D25" s="874"/>
      <c r="E25" s="875"/>
      <c r="F25" s="1414" t="s">
        <v>1437</v>
      </c>
      <c r="H25" s="845"/>
      <c r="I25" s="898"/>
      <c r="J25" s="899"/>
      <c r="K25" s="1403" t="s">
        <v>1445</v>
      </c>
      <c r="O25" s="850"/>
    </row>
    <row r="26" spans="3:15" ht="12.6" customHeight="1">
      <c r="D26" s="874"/>
      <c r="E26" s="875"/>
      <c r="F26" s="1414"/>
      <c r="I26" s="898"/>
      <c r="J26" s="899"/>
      <c r="K26" s="1404"/>
      <c r="O26" s="850"/>
    </row>
    <row r="27" spans="3:15" ht="12.6" customHeight="1">
      <c r="D27" s="876"/>
      <c r="E27" s="877"/>
      <c r="F27" s="1405" t="s">
        <v>1432</v>
      </c>
      <c r="H27" s="845"/>
      <c r="I27" s="900"/>
      <c r="J27" s="901"/>
      <c r="K27" s="1403" t="s">
        <v>1446</v>
      </c>
      <c r="O27" s="850"/>
    </row>
    <row r="28" spans="3:15" ht="12.6" customHeight="1">
      <c r="D28" s="878"/>
      <c r="E28" s="879"/>
      <c r="F28" s="1409"/>
      <c r="I28" s="902"/>
      <c r="J28" s="903"/>
      <c r="K28" s="1404"/>
      <c r="O28" s="850"/>
    </row>
    <row r="29" spans="3:15" ht="12.6" customHeight="1">
      <c r="D29" s="874"/>
      <c r="E29" s="875"/>
      <c r="F29" s="1414" t="s">
        <v>412</v>
      </c>
      <c r="H29" s="845"/>
      <c r="I29" s="898"/>
      <c r="J29" s="899"/>
      <c r="K29" s="1403" t="s">
        <v>416</v>
      </c>
      <c r="O29" s="850"/>
    </row>
    <row r="30" spans="3:15" ht="12.6" customHeight="1">
      <c r="D30" s="880"/>
      <c r="E30" s="881"/>
      <c r="F30" s="1406"/>
      <c r="G30" s="849"/>
      <c r="I30" s="898"/>
      <c r="J30" s="899"/>
      <c r="K30" s="1404"/>
      <c r="O30" s="850"/>
    </row>
    <row r="31" spans="3:15" ht="12.6" customHeight="1">
      <c r="C31" s="1407" t="s">
        <v>1344</v>
      </c>
      <c r="D31" s="1407"/>
      <c r="E31" s="1407"/>
      <c r="F31" s="1407"/>
      <c r="I31" s="900"/>
      <c r="J31" s="901"/>
      <c r="K31" s="1403" t="s">
        <v>1447</v>
      </c>
      <c r="O31" s="850"/>
    </row>
    <row r="32" spans="3:15" ht="12.6" customHeight="1">
      <c r="C32" s="1407"/>
      <c r="D32" s="1407"/>
      <c r="E32" s="1407"/>
      <c r="F32" s="1407"/>
      <c r="I32" s="902"/>
      <c r="J32" s="903"/>
      <c r="K32" s="1404"/>
      <c r="O32" s="850"/>
    </row>
    <row r="33" spans="2:32" ht="12.6" customHeight="1">
      <c r="D33" s="852"/>
      <c r="E33" s="853"/>
      <c r="F33" s="1412" t="s">
        <v>1433</v>
      </c>
      <c r="H33" s="1410"/>
      <c r="I33" s="898"/>
      <c r="J33" s="899"/>
      <c r="K33" s="1403" t="s">
        <v>417</v>
      </c>
      <c r="O33" s="850"/>
    </row>
    <row r="34" spans="2:32" ht="12.6" customHeight="1">
      <c r="D34" s="854"/>
      <c r="E34" s="855"/>
      <c r="F34" s="1413"/>
      <c r="H34" s="1410"/>
      <c r="I34" s="898"/>
      <c r="J34" s="899"/>
      <c r="K34" s="1404"/>
      <c r="O34" s="850"/>
    </row>
    <row r="35" spans="2:32" ht="12.6" customHeight="1">
      <c r="D35" s="856"/>
      <c r="E35" s="857"/>
      <c r="F35" s="1403" t="s">
        <v>413</v>
      </c>
      <c r="H35" s="845"/>
      <c r="I35" s="900"/>
      <c r="J35" s="901"/>
      <c r="K35" s="1403" t="s">
        <v>1377</v>
      </c>
      <c r="L35" s="1399"/>
      <c r="M35" s="1398"/>
      <c r="N35" s="1398"/>
      <c r="O35" s="1398"/>
      <c r="P35" s="1398"/>
      <c r="Q35" s="1398"/>
      <c r="R35" s="1398"/>
      <c r="S35" s="1398"/>
      <c r="T35" s="1398"/>
      <c r="U35" s="1398"/>
      <c r="V35" s="1398"/>
      <c r="W35" s="1398"/>
      <c r="X35" s="1398"/>
      <c r="Y35" s="1398"/>
      <c r="Z35" s="1398"/>
    </row>
    <row r="36" spans="2:32" ht="12.6" customHeight="1">
      <c r="D36" s="858"/>
      <c r="E36" s="859"/>
      <c r="F36" s="1404"/>
      <c r="I36" s="902"/>
      <c r="J36" s="903"/>
      <c r="K36" s="1404"/>
      <c r="L36" s="1399"/>
      <c r="M36" s="1398"/>
      <c r="N36" s="1398"/>
      <c r="O36" s="1398"/>
      <c r="P36" s="1398"/>
      <c r="Q36" s="1398"/>
      <c r="R36" s="1398"/>
      <c r="S36" s="1398"/>
      <c r="T36" s="1398"/>
      <c r="U36" s="1398"/>
      <c r="V36" s="1398"/>
      <c r="W36" s="1398"/>
      <c r="X36" s="1398"/>
      <c r="Y36" s="1398"/>
      <c r="Z36" s="1398"/>
    </row>
    <row r="37" spans="2:32" ht="12.6" customHeight="1">
      <c r="D37" s="854"/>
      <c r="E37" s="855"/>
      <c r="F37" s="1413" t="s">
        <v>1434</v>
      </c>
      <c r="H37" s="845"/>
      <c r="I37" s="898"/>
      <c r="J37" s="899"/>
      <c r="K37" s="1403" t="s">
        <v>1511</v>
      </c>
      <c r="L37" s="1399"/>
      <c r="M37" s="1400"/>
      <c r="N37" s="1398"/>
      <c r="O37" s="1398"/>
      <c r="P37" s="1398"/>
      <c r="Q37" s="1398"/>
      <c r="R37" s="1398"/>
      <c r="S37" s="1398"/>
      <c r="T37" s="1398"/>
      <c r="U37" s="1398"/>
      <c r="V37" s="1398"/>
      <c r="W37" s="1398"/>
      <c r="X37" s="1398"/>
      <c r="Y37" s="1398"/>
      <c r="Z37" s="1398"/>
      <c r="AA37" s="1398"/>
      <c r="AB37" s="1398"/>
      <c r="AC37" s="1398"/>
      <c r="AD37" s="1398"/>
      <c r="AE37" s="1398"/>
      <c r="AF37" s="1398"/>
    </row>
    <row r="38" spans="2:32" ht="12.6" customHeight="1">
      <c r="D38" s="854"/>
      <c r="E38" s="855"/>
      <c r="F38" s="1413"/>
      <c r="I38" s="898"/>
      <c r="J38" s="899"/>
      <c r="K38" s="1404"/>
      <c r="L38" s="1399"/>
      <c r="M38" s="1398"/>
      <c r="N38" s="1398"/>
      <c r="O38" s="1398"/>
      <c r="P38" s="1398"/>
      <c r="Q38" s="1398"/>
      <c r="R38" s="1398"/>
      <c r="S38" s="1398"/>
      <c r="T38" s="1398"/>
      <c r="U38" s="1398"/>
      <c r="V38" s="1398"/>
      <c r="W38" s="1398"/>
      <c r="X38" s="1398"/>
      <c r="Y38" s="1398"/>
      <c r="Z38" s="1398"/>
      <c r="AA38" s="1398"/>
      <c r="AB38" s="1398"/>
      <c r="AC38" s="1398"/>
      <c r="AD38" s="1398"/>
      <c r="AE38" s="1398"/>
      <c r="AF38" s="1398"/>
    </row>
    <row r="39" spans="2:32" ht="12.6" customHeight="1">
      <c r="D39" s="856"/>
      <c r="E39" s="857"/>
      <c r="F39" s="1403" t="s">
        <v>414</v>
      </c>
      <c r="I39" s="900"/>
      <c r="J39" s="901"/>
      <c r="K39" s="1403" t="s">
        <v>1993</v>
      </c>
      <c r="O39" s="850"/>
    </row>
    <row r="40" spans="2:32" ht="12.6" customHeight="1">
      <c r="D40" s="858"/>
      <c r="E40" s="859"/>
      <c r="F40" s="1404"/>
      <c r="I40" s="898"/>
      <c r="J40" s="899"/>
      <c r="K40" s="1404"/>
      <c r="O40" s="850"/>
    </row>
    <row r="41" spans="2:32" ht="12.6" customHeight="1">
      <c r="D41" s="856"/>
      <c r="E41" s="857"/>
      <c r="F41" s="1403" t="s">
        <v>1435</v>
      </c>
      <c r="I41" s="900"/>
      <c r="J41" s="901"/>
      <c r="K41" s="1403" t="s">
        <v>1994</v>
      </c>
      <c r="O41" s="850"/>
    </row>
    <row r="42" spans="2:32" ht="12.6" customHeight="1">
      <c r="D42" s="858"/>
      <c r="E42" s="859"/>
      <c r="F42" s="1404"/>
      <c r="I42" s="904"/>
      <c r="J42" s="905"/>
      <c r="K42" s="1411"/>
      <c r="O42" s="850"/>
    </row>
    <row r="43" spans="2:32" ht="12.6" customHeight="1">
      <c r="B43" s="1299"/>
      <c r="C43" s="1299"/>
      <c r="D43" s="856"/>
      <c r="E43" s="857"/>
      <c r="F43" s="1403" t="s">
        <v>415</v>
      </c>
      <c r="K43" s="851"/>
      <c r="O43" s="850"/>
    </row>
    <row r="44" spans="2:32" ht="12.6" customHeight="1">
      <c r="B44" s="1299"/>
      <c r="C44" s="1299"/>
      <c r="D44" s="858"/>
      <c r="E44" s="859"/>
      <c r="F44" s="1404"/>
      <c r="I44" s="1074"/>
      <c r="J44" s="1074"/>
      <c r="K44" s="1074"/>
      <c r="O44" s="850"/>
    </row>
    <row r="45" spans="2:32" ht="12.6" customHeight="1">
      <c r="D45" s="854"/>
      <c r="E45" s="855"/>
      <c r="F45" s="1413" t="s">
        <v>536</v>
      </c>
      <c r="I45" s="1074"/>
      <c r="J45" s="1074"/>
      <c r="K45" s="1074"/>
      <c r="O45" s="850"/>
    </row>
    <row r="46" spans="2:32" ht="12.6" customHeight="1">
      <c r="D46" s="860"/>
      <c r="E46" s="861"/>
      <c r="F46" s="1411"/>
      <c r="I46" s="1074"/>
      <c r="J46" s="1074"/>
      <c r="K46" s="1074"/>
      <c r="O46" s="850"/>
    </row>
    <row r="47" spans="2:32" ht="12.6" customHeight="1">
      <c r="O47" s="850"/>
    </row>
    <row r="48" spans="2:32" ht="12.6" customHeight="1">
      <c r="O48" s="850"/>
    </row>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sheetData>
  <mergeCells count="44">
    <mergeCell ref="F45:F46"/>
    <mergeCell ref="F27:F28"/>
    <mergeCell ref="F29:F30"/>
    <mergeCell ref="F39:F40"/>
    <mergeCell ref="F41:F42"/>
    <mergeCell ref="F35:F36"/>
    <mergeCell ref="F37:F38"/>
    <mergeCell ref="F43:F44"/>
    <mergeCell ref="F17:F18"/>
    <mergeCell ref="F5:F6"/>
    <mergeCell ref="F7:F8"/>
    <mergeCell ref="F9:F10"/>
    <mergeCell ref="K9:K10"/>
    <mergeCell ref="C13:F14"/>
    <mergeCell ref="H5:K6"/>
    <mergeCell ref="K7:K8"/>
    <mergeCell ref="F11:F12"/>
    <mergeCell ref="F15:F16"/>
    <mergeCell ref="K39:K40"/>
    <mergeCell ref="K41:K42"/>
    <mergeCell ref="F33:F34"/>
    <mergeCell ref="K33:K34"/>
    <mergeCell ref="F19:F20"/>
    <mergeCell ref="F21:F22"/>
    <mergeCell ref="F25:F26"/>
    <mergeCell ref="K35:K36"/>
    <mergeCell ref="C31:F32"/>
    <mergeCell ref="K29:K30"/>
    <mergeCell ref="K27:K28"/>
    <mergeCell ref="K25:K26"/>
    <mergeCell ref="K23:K24"/>
    <mergeCell ref="F23:F24"/>
    <mergeCell ref="M35:Z36"/>
    <mergeCell ref="L35:L36"/>
    <mergeCell ref="L37:L38"/>
    <mergeCell ref="M37:AF38"/>
    <mergeCell ref="K11:K12"/>
    <mergeCell ref="K31:K32"/>
    <mergeCell ref="K18:K19"/>
    <mergeCell ref="H14:K15"/>
    <mergeCell ref="H21:K22"/>
    <mergeCell ref="K37:K38"/>
    <mergeCell ref="K16:K17"/>
    <mergeCell ref="H33:H34"/>
  </mergeCells>
  <phoneticPr fontId="3"/>
  <pageMargins left="0.39370078740157483" right="0.39370078740157483" top="0.39370078740157483" bottom="0.39370078740157483" header="0" footer="0"/>
  <pageSetup paperSize="9" scale="80"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C000"/>
  </sheetPr>
  <dimension ref="A1:CN54"/>
  <sheetViews>
    <sheetView showGridLines="0" view="pageBreakPreview" zoomScaleNormal="40" zoomScaleSheetLayoutView="100" workbookViewId="0">
      <pane ySplit="3" topLeftCell="A4" activePane="bottomLeft" state="frozen"/>
      <selection activeCell="B4" sqref="B4:CW99"/>
      <selection pane="bottomLeft" activeCell="CA18" sqref="CA18"/>
    </sheetView>
  </sheetViews>
  <sheetFormatPr defaultColWidth="1.875" defaultRowHeight="18" customHeight="1"/>
  <cols>
    <col min="1" max="1" width="4.625" style="164" customWidth="1"/>
    <col min="2" max="2" width="1.875" style="164" customWidth="1"/>
    <col min="3" max="3" width="2.125" style="164" customWidth="1"/>
    <col min="4" max="4" width="1.875" style="164" customWidth="1"/>
    <col min="5" max="16384" width="1.875" style="164"/>
  </cols>
  <sheetData>
    <row r="1" spans="1:92" ht="9.9499999999999993" customHeight="1">
      <c r="A1" s="48"/>
      <c r="B1" s="48"/>
      <c r="C1" s="48"/>
      <c r="D1" s="48"/>
      <c r="E1" s="48"/>
      <c r="F1" s="48"/>
      <c r="G1" s="48"/>
      <c r="AW1" s="176"/>
      <c r="AX1" s="192"/>
      <c r="AY1" s="4"/>
      <c r="AZ1" s="163"/>
      <c r="BA1" s="163"/>
      <c r="BB1" s="190"/>
    </row>
    <row r="2" spans="1:92" ht="24" customHeight="1">
      <c r="A2" s="48"/>
      <c r="B2" s="776"/>
      <c r="C2" s="776"/>
      <c r="D2" s="776"/>
      <c r="E2" s="48"/>
      <c r="F2" s="48"/>
      <c r="G2" s="48"/>
      <c r="AW2" s="176"/>
      <c r="AX2" s="192"/>
      <c r="AY2" s="4"/>
      <c r="AZ2" s="163"/>
      <c r="BA2" s="163"/>
      <c r="BB2" s="190"/>
    </row>
    <row r="3" spans="1:92" ht="9.9499999999999993" customHeight="1"/>
    <row r="4" spans="1:92" ht="18" customHeight="1">
      <c r="B4" s="257"/>
      <c r="C4" s="257"/>
      <c r="D4" s="257"/>
      <c r="AQ4" s="2018" t="s">
        <v>1374</v>
      </c>
      <c r="AR4" s="2018"/>
      <c r="AS4" s="2018"/>
      <c r="AT4" s="2018"/>
      <c r="AU4" s="2018"/>
      <c r="AV4" s="2018"/>
      <c r="AX4" s="1957" t="s">
        <v>311</v>
      </c>
      <c r="AY4" s="1956" t="s">
        <v>1848</v>
      </c>
      <c r="AZ4" s="1956"/>
      <c r="BA4" s="1956"/>
      <c r="BB4" s="1956"/>
      <c r="BC4" s="1956"/>
      <c r="BD4" s="1956"/>
      <c r="BE4" s="1956"/>
      <c r="BF4" s="1956"/>
      <c r="BG4" s="1956"/>
      <c r="BH4" s="1956"/>
      <c r="BI4" s="1956"/>
      <c r="BJ4" s="1956"/>
      <c r="BK4" s="1956"/>
      <c r="BL4" s="1956"/>
      <c r="BM4" s="1956"/>
      <c r="BN4" s="1956"/>
      <c r="BO4" s="1956"/>
      <c r="BP4" s="1956"/>
      <c r="BQ4" s="1956"/>
      <c r="BR4" s="1956"/>
      <c r="BS4" s="1956"/>
      <c r="BT4" s="1956"/>
      <c r="BU4" s="1956"/>
      <c r="BV4" s="1956"/>
      <c r="BW4" s="1956"/>
      <c r="BX4" s="1956"/>
      <c r="BY4" s="1956"/>
      <c r="BZ4" s="1956"/>
      <c r="CA4" s="1956"/>
      <c r="CB4" s="1956"/>
      <c r="CC4" s="1956"/>
      <c r="CD4" s="1956"/>
      <c r="CE4" s="1956"/>
      <c r="CF4" s="1956"/>
      <c r="CG4" s="1956"/>
      <c r="CH4" s="1956"/>
      <c r="CI4" s="1956"/>
      <c r="CJ4" s="1956"/>
      <c r="CK4" s="1956"/>
      <c r="CL4" s="1956"/>
      <c r="CM4" s="1956"/>
      <c r="CN4" s="1956"/>
    </row>
    <row r="5" spans="1:92" ht="12" customHeight="1">
      <c r="AX5" s="1957"/>
      <c r="AY5" s="1956"/>
      <c r="AZ5" s="1956"/>
      <c r="BA5" s="1956"/>
      <c r="BB5" s="1956"/>
      <c r="BC5" s="1956"/>
      <c r="BD5" s="1956"/>
      <c r="BE5" s="1956"/>
      <c r="BF5" s="1956"/>
      <c r="BG5" s="1956"/>
      <c r="BH5" s="1956"/>
      <c r="BI5" s="1956"/>
      <c r="BJ5" s="1956"/>
      <c r="BK5" s="1956"/>
      <c r="BL5" s="1956"/>
      <c r="BM5" s="1956"/>
      <c r="BN5" s="1956"/>
      <c r="BO5" s="1956"/>
      <c r="BP5" s="1956"/>
      <c r="BQ5" s="1956"/>
      <c r="BR5" s="1956"/>
      <c r="BS5" s="1956"/>
      <c r="BT5" s="1956"/>
      <c r="BU5" s="1956"/>
      <c r="BV5" s="1956"/>
      <c r="BW5" s="1956"/>
      <c r="BX5" s="1956"/>
      <c r="BY5" s="1956"/>
      <c r="BZ5" s="1956"/>
      <c r="CA5" s="1956"/>
      <c r="CB5" s="1956"/>
      <c r="CC5" s="1956"/>
      <c r="CD5" s="1956"/>
      <c r="CE5" s="1956"/>
      <c r="CF5" s="1956"/>
      <c r="CG5" s="1956"/>
      <c r="CH5" s="1956"/>
      <c r="CI5" s="1956"/>
      <c r="CJ5" s="1956"/>
      <c r="CK5" s="1956"/>
      <c r="CL5" s="1956"/>
      <c r="CM5" s="1956"/>
      <c r="CN5" s="1956"/>
    </row>
    <row r="6" spans="1:92" ht="35.1" customHeight="1">
      <c r="B6" s="2026" t="s">
        <v>306</v>
      </c>
      <c r="C6" s="2026"/>
      <c r="D6" s="2026"/>
      <c r="E6" s="2026"/>
      <c r="F6" s="2026"/>
      <c r="G6" s="2026"/>
      <c r="H6" s="2026"/>
      <c r="I6" s="2026"/>
      <c r="J6" s="2026"/>
      <c r="K6" s="2026"/>
      <c r="L6" s="2026"/>
      <c r="M6" s="2026"/>
      <c r="N6" s="2026"/>
      <c r="O6" s="2026"/>
      <c r="P6" s="2026"/>
      <c r="Q6" s="2026"/>
      <c r="R6" s="2026"/>
      <c r="S6" s="2026"/>
      <c r="T6" s="2026"/>
      <c r="U6" s="2026"/>
      <c r="V6" s="2026"/>
      <c r="W6" s="2026"/>
      <c r="X6" s="2026"/>
      <c r="Y6" s="2026"/>
      <c r="Z6" s="2026"/>
      <c r="AA6" s="2026"/>
      <c r="AB6" s="2026"/>
      <c r="AC6" s="2026"/>
      <c r="AD6" s="2026"/>
      <c r="AE6" s="2026"/>
      <c r="AF6" s="2026"/>
      <c r="AG6" s="2026"/>
      <c r="AH6" s="2026"/>
      <c r="AI6" s="2026"/>
      <c r="AJ6" s="2026"/>
      <c r="AK6" s="2026"/>
      <c r="AL6" s="2027"/>
      <c r="AM6" s="2019" t="s">
        <v>1845</v>
      </c>
      <c r="AN6" s="2020"/>
      <c r="AO6" s="2020"/>
      <c r="AP6" s="2021"/>
      <c r="AQ6" s="1998"/>
      <c r="AR6" s="1999"/>
      <c r="AS6" s="1999"/>
      <c r="AT6" s="1999"/>
      <c r="AU6" s="1999"/>
      <c r="AV6" s="2000"/>
      <c r="AW6" s="188"/>
      <c r="AX6" s="1292" t="s">
        <v>311</v>
      </c>
      <c r="AY6" s="1282" t="s">
        <v>1846</v>
      </c>
      <c r="AZ6" s="1282"/>
      <c r="BA6" s="1282"/>
      <c r="BB6" s="1286"/>
    </row>
    <row r="7" spans="1:92" ht="15.95" customHeight="1">
      <c r="AX7" s="1146" t="s">
        <v>1462</v>
      </c>
      <c r="AY7" s="1145" t="s">
        <v>1463</v>
      </c>
    </row>
    <row r="8" spans="1:92" ht="16.5" customHeight="1">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t="s">
        <v>663</v>
      </c>
      <c r="AF8" s="260"/>
      <c r="AG8" s="260"/>
      <c r="AH8" s="260"/>
      <c r="AI8" s="2013" t="s">
        <v>1587</v>
      </c>
      <c r="AJ8" s="2013"/>
      <c r="AK8" s="2013"/>
      <c r="AL8" s="2013"/>
      <c r="AM8" s="2013"/>
      <c r="AN8" s="2013"/>
      <c r="AO8" s="2013"/>
      <c r="AP8" s="2013"/>
      <c r="AQ8" s="2013"/>
      <c r="AR8" s="2013"/>
      <c r="AS8" s="2013"/>
      <c r="AT8" s="2013"/>
      <c r="AU8" s="2013"/>
      <c r="AV8" s="2013"/>
      <c r="AW8" s="2012"/>
      <c r="AX8" s="2012"/>
      <c r="AY8" s="1145" t="s">
        <v>1625</v>
      </c>
    </row>
    <row r="9" spans="1:92" ht="16.5" customHeight="1">
      <c r="B9" s="449"/>
      <c r="C9" s="449"/>
      <c r="D9" s="449"/>
      <c r="E9" s="449"/>
      <c r="F9" s="449"/>
      <c r="G9" s="449"/>
      <c r="H9" s="449"/>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449"/>
      <c r="AG9" s="449"/>
      <c r="AH9" s="449"/>
      <c r="AI9" s="449"/>
      <c r="AJ9" s="449"/>
      <c r="AK9" s="449"/>
      <c r="AL9" s="449"/>
      <c r="AM9" s="460"/>
      <c r="AN9" s="460"/>
      <c r="AO9" s="460"/>
      <c r="AP9" s="460"/>
      <c r="AQ9" s="460"/>
      <c r="AR9" s="460"/>
      <c r="AS9" s="460"/>
      <c r="AT9" s="460"/>
      <c r="AU9" s="460"/>
      <c r="AV9" s="460"/>
      <c r="AW9" s="445"/>
      <c r="AX9" s="445"/>
      <c r="AY9" s="1145" t="s">
        <v>1559</v>
      </c>
    </row>
    <row r="10" spans="1:92" ht="16.5" customHeight="1">
      <c r="B10" s="2009" t="s">
        <v>307</v>
      </c>
      <c r="C10" s="2009"/>
      <c r="D10" s="2009"/>
      <c r="E10" s="2009"/>
      <c r="F10" s="2009"/>
      <c r="G10" s="2009"/>
      <c r="H10" s="2009"/>
      <c r="I10" s="2009"/>
      <c r="J10" s="2009"/>
      <c r="K10" s="2009"/>
      <c r="L10" s="2009"/>
      <c r="M10" s="2009"/>
      <c r="N10" s="2009"/>
      <c r="O10" s="2009"/>
      <c r="P10" s="2009"/>
      <c r="Q10" s="2009"/>
      <c r="R10" s="2009"/>
      <c r="S10" s="2009"/>
      <c r="T10" s="2009"/>
      <c r="U10" s="2009"/>
      <c r="V10" s="2009"/>
      <c r="W10" s="2009"/>
      <c r="X10" s="2009"/>
      <c r="Y10" s="2009"/>
      <c r="Z10" s="2009"/>
      <c r="AA10" s="2009"/>
      <c r="AB10" s="2009"/>
      <c r="AC10" s="2009"/>
      <c r="AD10" s="2009"/>
      <c r="AE10" s="2009"/>
      <c r="AF10" s="448"/>
      <c r="AG10" s="449"/>
      <c r="AH10" s="448"/>
      <c r="AI10" s="448"/>
      <c r="AJ10" s="448"/>
      <c r="AK10" s="448"/>
      <c r="AL10" s="448"/>
      <c r="AM10" s="448"/>
      <c r="AN10" s="449"/>
      <c r="AO10" s="449"/>
      <c r="AP10" s="449"/>
      <c r="AQ10" s="449"/>
      <c r="AR10" s="449"/>
      <c r="AS10" s="449"/>
      <c r="AT10" s="449"/>
      <c r="AU10" s="449"/>
      <c r="AV10" s="449"/>
      <c r="AW10" s="450"/>
      <c r="AX10" s="450"/>
    </row>
    <row r="11" spans="1:92" ht="16.5" customHeight="1">
      <c r="B11" s="448"/>
      <c r="C11" s="448"/>
      <c r="D11" s="448"/>
      <c r="E11" s="448"/>
      <c r="F11" s="448"/>
      <c r="G11" s="448"/>
      <c r="H11" s="448"/>
      <c r="I11" s="448"/>
      <c r="J11" s="448"/>
      <c r="K11" s="448"/>
      <c r="L11" s="448"/>
      <c r="M11" s="448"/>
      <c r="N11" s="448"/>
      <c r="O11" s="448"/>
      <c r="P11" s="448"/>
      <c r="Q11" s="448"/>
      <c r="R11" s="2024" t="s">
        <v>664</v>
      </c>
      <c r="S11" s="2024"/>
      <c r="T11" s="2024"/>
      <c r="U11" s="2024"/>
      <c r="V11" s="461"/>
      <c r="W11" s="461"/>
      <c r="X11" s="449"/>
      <c r="Y11" s="449"/>
      <c r="Z11" s="449"/>
      <c r="AA11" s="449"/>
      <c r="AB11" s="449"/>
      <c r="AC11" s="449"/>
      <c r="AD11" s="449"/>
      <c r="AE11" s="449"/>
      <c r="AF11" s="449"/>
      <c r="AG11" s="449"/>
      <c r="AH11" s="2023" t="s">
        <v>665</v>
      </c>
      <c r="AI11" s="2023"/>
      <c r="AJ11" s="2023"/>
      <c r="AK11" s="2023"/>
      <c r="AL11" s="459"/>
      <c r="AM11" s="459"/>
      <c r="AN11" s="449"/>
      <c r="AO11" s="449"/>
      <c r="AP11" s="449"/>
      <c r="AQ11" s="449"/>
      <c r="AR11" s="449"/>
      <c r="AS11" s="449"/>
      <c r="AT11" s="449"/>
      <c r="AU11" s="449"/>
      <c r="AV11" s="449"/>
      <c r="AW11" s="450"/>
      <c r="AX11" s="450"/>
    </row>
    <row r="12" spans="1:92" ht="16.5" customHeight="1">
      <c r="B12" s="452" t="s">
        <v>659</v>
      </c>
      <c r="C12" s="452"/>
      <c r="D12" s="452"/>
      <c r="E12" s="452"/>
      <c r="F12" s="452"/>
      <c r="G12" s="2010"/>
      <c r="H12" s="2010"/>
      <c r="I12" s="2010"/>
      <c r="J12" s="2010"/>
      <c r="K12" s="2010"/>
      <c r="L12" s="2010"/>
      <c r="M12" s="2010"/>
      <c r="N12" s="2010"/>
      <c r="O12" s="2010"/>
      <c r="P12" s="2010"/>
      <c r="Q12" s="451"/>
      <c r="R12" s="2023"/>
      <c r="S12" s="2023"/>
      <c r="T12" s="2023"/>
      <c r="U12" s="2023"/>
      <c r="V12" s="2022"/>
      <c r="W12" s="2022"/>
      <c r="X12" s="2022"/>
      <c r="Y12" s="2022"/>
      <c r="Z12" s="2022"/>
      <c r="AA12" s="2022"/>
      <c r="AB12" s="2022"/>
      <c r="AC12" s="2022"/>
      <c r="AD12" s="2022"/>
      <c r="AE12" s="2022"/>
      <c r="AF12" s="2022"/>
      <c r="AG12" s="459"/>
      <c r="AH12" s="2023"/>
      <c r="AI12" s="2023"/>
      <c r="AJ12" s="2023"/>
      <c r="AK12" s="2023"/>
      <c r="AL12" s="2022"/>
      <c r="AM12" s="2022"/>
      <c r="AN12" s="2022"/>
      <c r="AO12" s="2022"/>
      <c r="AP12" s="2022"/>
      <c r="AQ12" s="2022"/>
      <c r="AR12" s="2022"/>
      <c r="AS12" s="2022"/>
      <c r="AT12" s="2022"/>
      <c r="AU12" s="2022"/>
      <c r="AV12" s="2022"/>
      <c r="AW12" s="450"/>
      <c r="AX12" s="450"/>
    </row>
    <row r="13" spans="1:92" ht="16.5" customHeight="1">
      <c r="B13" s="260"/>
      <c r="C13" s="260"/>
      <c r="D13" s="260"/>
      <c r="E13" s="260"/>
      <c r="F13" s="260"/>
      <c r="G13" s="260"/>
      <c r="H13" s="260"/>
      <c r="I13" s="260"/>
      <c r="J13" s="260"/>
      <c r="K13" s="260"/>
      <c r="L13" s="260"/>
      <c r="M13" s="260"/>
      <c r="N13" s="260"/>
      <c r="O13" s="449"/>
      <c r="P13" s="449"/>
      <c r="Q13" s="449"/>
      <c r="R13" s="449"/>
      <c r="S13" s="449"/>
      <c r="T13" s="449"/>
      <c r="U13" s="449"/>
      <c r="V13" s="449"/>
      <c r="W13" s="449"/>
      <c r="X13" s="449"/>
      <c r="Y13" s="449"/>
      <c r="Z13" s="449"/>
      <c r="AA13" s="449"/>
      <c r="AB13" s="449"/>
      <c r="AC13" s="449"/>
      <c r="AD13" s="449"/>
      <c r="AE13" s="449"/>
      <c r="AF13" s="449"/>
      <c r="AG13" s="447"/>
      <c r="AH13" s="449"/>
      <c r="AI13" s="449"/>
      <c r="AJ13" s="449"/>
      <c r="AK13" s="449"/>
      <c r="AL13" s="449"/>
      <c r="AM13" s="449"/>
      <c r="AN13" s="449"/>
      <c r="AO13" s="449"/>
      <c r="AP13" s="449"/>
      <c r="AQ13" s="449"/>
      <c r="AR13" s="449"/>
      <c r="AS13" s="449"/>
      <c r="AT13" s="449"/>
      <c r="AU13" s="449"/>
      <c r="AV13" s="449"/>
      <c r="AW13" s="450"/>
    </row>
    <row r="14" spans="1:92" ht="16.5" customHeight="1">
      <c r="B14" s="2004" t="s">
        <v>147</v>
      </c>
      <c r="C14" s="2004"/>
      <c r="D14" s="2004"/>
      <c r="E14" s="446"/>
      <c r="F14" s="2001" t="s">
        <v>308</v>
      </c>
      <c r="G14" s="2001"/>
      <c r="H14" s="2001"/>
      <c r="I14" s="2001"/>
      <c r="J14" s="2001"/>
      <c r="K14" s="2001"/>
      <c r="L14" s="2001"/>
      <c r="M14" s="2001"/>
      <c r="N14" s="2001"/>
      <c r="O14" s="453"/>
      <c r="P14" s="454"/>
      <c r="Q14" s="455"/>
      <c r="R14" s="455"/>
      <c r="S14" s="455"/>
      <c r="T14" s="455"/>
      <c r="U14" s="455"/>
      <c r="V14" s="455"/>
      <c r="W14" s="455"/>
      <c r="X14" s="2003" t="s">
        <v>309</v>
      </c>
      <c r="Y14" s="2003"/>
      <c r="Z14" s="2003"/>
      <c r="AA14" s="2003"/>
      <c r="AB14" s="2003"/>
      <c r="AC14" s="2003"/>
      <c r="AD14" s="2003"/>
      <c r="AE14" s="2003"/>
      <c r="AF14" s="2003"/>
      <c r="AG14" s="2003"/>
      <c r="AH14" s="2003"/>
      <c r="AI14" s="2003"/>
      <c r="AJ14" s="2003"/>
      <c r="AK14" s="2003"/>
      <c r="AL14" s="2003"/>
      <c r="AM14" s="2003"/>
      <c r="AN14" s="455"/>
      <c r="AO14" s="455"/>
      <c r="AP14" s="455"/>
      <c r="AQ14" s="455"/>
      <c r="AR14" s="455"/>
      <c r="AS14" s="455"/>
      <c r="AT14" s="455"/>
      <c r="AU14" s="455"/>
      <c r="AV14" s="456"/>
      <c r="AW14" s="450"/>
    </row>
    <row r="15" spans="1:92" ht="16.5" customHeight="1">
      <c r="B15" s="2004"/>
      <c r="C15" s="2004"/>
      <c r="D15" s="2004"/>
      <c r="E15" s="457"/>
      <c r="F15" s="2002" t="s">
        <v>310</v>
      </c>
      <c r="G15" s="2002"/>
      <c r="H15" s="2002"/>
      <c r="I15" s="2002"/>
      <c r="J15" s="2002"/>
      <c r="K15" s="2002"/>
      <c r="L15" s="2002"/>
      <c r="M15" s="2002"/>
      <c r="N15" s="2002"/>
      <c r="O15" s="458"/>
      <c r="P15" s="457"/>
      <c r="Q15" s="2002" t="s">
        <v>658</v>
      </c>
      <c r="R15" s="2002"/>
      <c r="S15" s="2002"/>
      <c r="T15" s="2002"/>
      <c r="U15" s="2002"/>
      <c r="V15" s="2002"/>
      <c r="W15" s="2002"/>
      <c r="X15" s="2002"/>
      <c r="Y15" s="2002"/>
      <c r="Z15" s="458"/>
      <c r="AA15" s="457"/>
      <c r="AB15" s="2002" t="s">
        <v>657</v>
      </c>
      <c r="AC15" s="2002"/>
      <c r="AD15" s="2002"/>
      <c r="AE15" s="2002"/>
      <c r="AF15" s="2002"/>
      <c r="AG15" s="2002"/>
      <c r="AH15" s="2002"/>
      <c r="AI15" s="2002"/>
      <c r="AJ15" s="2002"/>
      <c r="AK15" s="458"/>
      <c r="AL15" s="457"/>
      <c r="AM15" s="2002" t="s">
        <v>656</v>
      </c>
      <c r="AN15" s="2002"/>
      <c r="AO15" s="2002"/>
      <c r="AP15" s="2002"/>
      <c r="AQ15" s="2002"/>
      <c r="AR15" s="2002"/>
      <c r="AS15" s="2002"/>
      <c r="AT15" s="2002"/>
      <c r="AU15" s="2002"/>
      <c r="AV15" s="458"/>
    </row>
    <row r="16" spans="1:92" ht="16.5" customHeight="1">
      <c r="B16" s="2005">
        <v>1</v>
      </c>
      <c r="C16" s="2005"/>
      <c r="D16" s="2005"/>
      <c r="E16" s="2006"/>
      <c r="F16" s="2006"/>
      <c r="G16" s="2006"/>
      <c r="H16" s="2006"/>
      <c r="I16" s="2006"/>
      <c r="J16" s="2006"/>
      <c r="K16" s="2006"/>
      <c r="L16" s="2006"/>
      <c r="M16" s="2006"/>
      <c r="N16" s="2006"/>
      <c r="O16" s="2006"/>
      <c r="P16" s="2006"/>
      <c r="Q16" s="2006"/>
      <c r="R16" s="2006"/>
      <c r="S16" s="2006"/>
      <c r="T16" s="2006"/>
      <c r="U16" s="2006"/>
      <c r="V16" s="2006"/>
      <c r="W16" s="2006"/>
      <c r="X16" s="2006"/>
      <c r="Y16" s="2006"/>
      <c r="Z16" s="2006"/>
      <c r="AA16" s="2006"/>
      <c r="AB16" s="2006"/>
      <c r="AC16" s="2006"/>
      <c r="AD16" s="2006"/>
      <c r="AE16" s="2006"/>
      <c r="AF16" s="2006"/>
      <c r="AG16" s="2006"/>
      <c r="AH16" s="2006"/>
      <c r="AI16" s="2006"/>
      <c r="AJ16" s="2006"/>
      <c r="AK16" s="2006"/>
      <c r="AL16" s="2006"/>
      <c r="AM16" s="2006"/>
      <c r="AN16" s="2006"/>
      <c r="AO16" s="2006"/>
      <c r="AP16" s="2006"/>
      <c r="AQ16" s="2006"/>
      <c r="AR16" s="2006"/>
      <c r="AS16" s="2006"/>
      <c r="AT16" s="2006"/>
      <c r="AU16" s="2006"/>
      <c r="AV16" s="2006"/>
      <c r="AX16" s="1235" t="s">
        <v>1382</v>
      </c>
      <c r="AY16" s="1236" t="s">
        <v>1837</v>
      </c>
      <c r="AZ16" s="1237"/>
    </row>
    <row r="17" spans="2:52" ht="16.5" customHeight="1">
      <c r="B17" s="2005"/>
      <c r="C17" s="2005"/>
      <c r="D17" s="2005"/>
      <c r="E17" s="2007"/>
      <c r="F17" s="2007"/>
      <c r="G17" s="2007"/>
      <c r="H17" s="2007"/>
      <c r="I17" s="2007"/>
      <c r="J17" s="2007"/>
      <c r="K17" s="2007"/>
      <c r="L17" s="2007"/>
      <c r="M17" s="2007"/>
      <c r="N17" s="2007"/>
      <c r="O17" s="2007"/>
      <c r="P17" s="2008"/>
      <c r="Q17" s="2008"/>
      <c r="R17" s="2008"/>
      <c r="S17" s="2008"/>
      <c r="T17" s="2008"/>
      <c r="U17" s="2008"/>
      <c r="V17" s="2008"/>
      <c r="W17" s="2008"/>
      <c r="X17" s="2008"/>
      <c r="Y17" s="2008"/>
      <c r="Z17" s="2008"/>
      <c r="AA17" s="2008"/>
      <c r="AB17" s="2008"/>
      <c r="AC17" s="2008"/>
      <c r="AD17" s="2008"/>
      <c r="AE17" s="2008"/>
      <c r="AF17" s="2008"/>
      <c r="AG17" s="2008"/>
      <c r="AH17" s="2008"/>
      <c r="AI17" s="2008"/>
      <c r="AJ17" s="2008"/>
      <c r="AK17" s="2008"/>
      <c r="AL17" s="2007"/>
      <c r="AM17" s="2007"/>
      <c r="AN17" s="2007"/>
      <c r="AO17" s="2007"/>
      <c r="AP17" s="2007"/>
      <c r="AQ17" s="2007"/>
      <c r="AR17" s="2007"/>
      <c r="AS17" s="2007"/>
      <c r="AT17" s="2007"/>
      <c r="AU17" s="2007"/>
      <c r="AV17" s="2007"/>
      <c r="AX17" s="1320" t="s">
        <v>1382</v>
      </c>
      <c r="AY17" s="1321" t="s">
        <v>1875</v>
      </c>
      <c r="AZ17" s="1322"/>
    </row>
    <row r="18" spans="2:52" ht="16.5" customHeight="1">
      <c r="B18" s="2005">
        <v>2</v>
      </c>
      <c r="C18" s="2005"/>
      <c r="D18" s="2005"/>
      <c r="E18" s="2006"/>
      <c r="F18" s="2006"/>
      <c r="G18" s="2006"/>
      <c r="H18" s="2006"/>
      <c r="I18" s="2006"/>
      <c r="J18" s="2006"/>
      <c r="K18" s="2006"/>
      <c r="L18" s="2006"/>
      <c r="M18" s="2006"/>
      <c r="N18" s="2006"/>
      <c r="O18" s="2006"/>
      <c r="P18" s="2006"/>
      <c r="Q18" s="2006"/>
      <c r="R18" s="2006"/>
      <c r="S18" s="2006"/>
      <c r="T18" s="2006"/>
      <c r="U18" s="2006"/>
      <c r="V18" s="2006"/>
      <c r="W18" s="2006"/>
      <c r="X18" s="2006"/>
      <c r="Y18" s="2006"/>
      <c r="Z18" s="2006"/>
      <c r="AA18" s="2006"/>
      <c r="AB18" s="2006"/>
      <c r="AC18" s="2006"/>
      <c r="AD18" s="2006"/>
      <c r="AE18" s="2006"/>
      <c r="AF18" s="2006"/>
      <c r="AG18" s="2006"/>
      <c r="AH18" s="2006"/>
      <c r="AI18" s="2006"/>
      <c r="AJ18" s="2006"/>
      <c r="AK18" s="2006"/>
      <c r="AL18" s="2006"/>
      <c r="AM18" s="2006"/>
      <c r="AN18" s="2006"/>
      <c r="AO18" s="2006"/>
      <c r="AP18" s="2006"/>
      <c r="AQ18" s="2006"/>
      <c r="AR18" s="2006"/>
      <c r="AS18" s="2006"/>
      <c r="AT18" s="2006"/>
      <c r="AU18" s="2006"/>
      <c r="AV18" s="2006"/>
    </row>
    <row r="19" spans="2:52" ht="16.5" customHeight="1">
      <c r="B19" s="2005"/>
      <c r="C19" s="2005"/>
      <c r="D19" s="2005"/>
      <c r="E19" s="2007"/>
      <c r="F19" s="2007"/>
      <c r="G19" s="2007"/>
      <c r="H19" s="2007"/>
      <c r="I19" s="2007"/>
      <c r="J19" s="2007"/>
      <c r="K19" s="2007"/>
      <c r="L19" s="2007"/>
      <c r="M19" s="2007"/>
      <c r="N19" s="2007"/>
      <c r="O19" s="2007"/>
      <c r="P19" s="2008"/>
      <c r="Q19" s="2008"/>
      <c r="R19" s="2008"/>
      <c r="S19" s="2008"/>
      <c r="T19" s="2008"/>
      <c r="U19" s="2008"/>
      <c r="V19" s="2008"/>
      <c r="W19" s="2008"/>
      <c r="X19" s="2008"/>
      <c r="Y19" s="2008"/>
      <c r="Z19" s="2008"/>
      <c r="AA19" s="2008"/>
      <c r="AB19" s="2008"/>
      <c r="AC19" s="2008"/>
      <c r="AD19" s="2008"/>
      <c r="AE19" s="2008"/>
      <c r="AF19" s="2008"/>
      <c r="AG19" s="2008"/>
      <c r="AH19" s="2008"/>
      <c r="AI19" s="2008"/>
      <c r="AJ19" s="2008"/>
      <c r="AK19" s="2008"/>
      <c r="AL19" s="2007"/>
      <c r="AM19" s="2007"/>
      <c r="AN19" s="2007"/>
      <c r="AO19" s="2007"/>
      <c r="AP19" s="2007"/>
      <c r="AQ19" s="2007"/>
      <c r="AR19" s="2007"/>
      <c r="AS19" s="2007"/>
      <c r="AT19" s="2007"/>
      <c r="AU19" s="2007"/>
      <c r="AV19" s="2007"/>
    </row>
    <row r="20" spans="2:52" ht="16.5" customHeight="1">
      <c r="B20" s="2005">
        <v>3</v>
      </c>
      <c r="C20" s="2005"/>
      <c r="D20" s="2005"/>
      <c r="E20" s="2006"/>
      <c r="F20" s="2006"/>
      <c r="G20" s="2006"/>
      <c r="H20" s="2006"/>
      <c r="I20" s="2006"/>
      <c r="J20" s="2006"/>
      <c r="K20" s="2006"/>
      <c r="L20" s="2006"/>
      <c r="M20" s="2006"/>
      <c r="N20" s="2006"/>
      <c r="O20" s="2006"/>
      <c r="P20" s="2006"/>
      <c r="Q20" s="2006"/>
      <c r="R20" s="2006"/>
      <c r="S20" s="2006"/>
      <c r="T20" s="2006"/>
      <c r="U20" s="2006"/>
      <c r="V20" s="2006"/>
      <c r="W20" s="2006"/>
      <c r="X20" s="2006"/>
      <c r="Y20" s="2006"/>
      <c r="Z20" s="2006"/>
      <c r="AA20" s="2006"/>
      <c r="AB20" s="2006"/>
      <c r="AC20" s="2006"/>
      <c r="AD20" s="2006"/>
      <c r="AE20" s="2006"/>
      <c r="AF20" s="2006"/>
      <c r="AG20" s="2006"/>
      <c r="AH20" s="2006"/>
      <c r="AI20" s="2006"/>
      <c r="AJ20" s="2006"/>
      <c r="AK20" s="2006"/>
      <c r="AL20" s="2006"/>
      <c r="AM20" s="2006"/>
      <c r="AN20" s="2006"/>
      <c r="AO20" s="2006"/>
      <c r="AP20" s="2006"/>
      <c r="AQ20" s="2006"/>
      <c r="AR20" s="2006"/>
      <c r="AS20" s="2006"/>
      <c r="AT20" s="2006"/>
      <c r="AU20" s="2006"/>
      <c r="AV20" s="2006"/>
    </row>
    <row r="21" spans="2:52" ht="16.5" customHeight="1">
      <c r="B21" s="2005"/>
      <c r="C21" s="2005"/>
      <c r="D21" s="2005"/>
      <c r="E21" s="2007"/>
      <c r="F21" s="2007"/>
      <c r="G21" s="2007"/>
      <c r="H21" s="2007"/>
      <c r="I21" s="2007"/>
      <c r="J21" s="2007"/>
      <c r="K21" s="2007"/>
      <c r="L21" s="2007"/>
      <c r="M21" s="2007"/>
      <c r="N21" s="2007"/>
      <c r="O21" s="2007"/>
      <c r="P21" s="2008"/>
      <c r="Q21" s="2008"/>
      <c r="R21" s="2008"/>
      <c r="S21" s="2008"/>
      <c r="T21" s="2008"/>
      <c r="U21" s="2008"/>
      <c r="V21" s="2008"/>
      <c r="W21" s="2008"/>
      <c r="X21" s="2008"/>
      <c r="Y21" s="2008"/>
      <c r="Z21" s="2008"/>
      <c r="AA21" s="2008"/>
      <c r="AB21" s="2008"/>
      <c r="AC21" s="2008"/>
      <c r="AD21" s="2008"/>
      <c r="AE21" s="2008"/>
      <c r="AF21" s="2008"/>
      <c r="AG21" s="2008"/>
      <c r="AH21" s="2008"/>
      <c r="AI21" s="2008"/>
      <c r="AJ21" s="2008"/>
      <c r="AK21" s="2008"/>
      <c r="AL21" s="2007"/>
      <c r="AM21" s="2007"/>
      <c r="AN21" s="2007"/>
      <c r="AO21" s="2007"/>
      <c r="AP21" s="2007"/>
      <c r="AQ21" s="2007"/>
      <c r="AR21" s="2007"/>
      <c r="AS21" s="2007"/>
      <c r="AT21" s="2007"/>
      <c r="AU21" s="2007"/>
      <c r="AV21" s="2007"/>
    </row>
    <row r="22" spans="2:52" ht="16.5" customHeight="1">
      <c r="B22" s="2005">
        <v>4</v>
      </c>
      <c r="C22" s="2005"/>
      <c r="D22" s="2005"/>
      <c r="E22" s="2006"/>
      <c r="F22" s="2006"/>
      <c r="G22" s="2006"/>
      <c r="H22" s="2006"/>
      <c r="I22" s="2006"/>
      <c r="J22" s="2006"/>
      <c r="K22" s="2006"/>
      <c r="L22" s="2006"/>
      <c r="M22" s="2006"/>
      <c r="N22" s="2006"/>
      <c r="O22" s="2006"/>
      <c r="P22" s="2006"/>
      <c r="Q22" s="2006"/>
      <c r="R22" s="2006"/>
      <c r="S22" s="2006"/>
      <c r="T22" s="2006"/>
      <c r="U22" s="2006"/>
      <c r="V22" s="2006"/>
      <c r="W22" s="2006"/>
      <c r="X22" s="2006"/>
      <c r="Y22" s="2006"/>
      <c r="Z22" s="2006"/>
      <c r="AA22" s="2006"/>
      <c r="AB22" s="2006"/>
      <c r="AC22" s="2006"/>
      <c r="AD22" s="2006"/>
      <c r="AE22" s="2006"/>
      <c r="AF22" s="2006"/>
      <c r="AG22" s="2006"/>
      <c r="AH22" s="2006"/>
      <c r="AI22" s="2006"/>
      <c r="AJ22" s="2006"/>
      <c r="AK22" s="2006"/>
      <c r="AL22" s="2006"/>
      <c r="AM22" s="2006"/>
      <c r="AN22" s="2006"/>
      <c r="AO22" s="2006"/>
      <c r="AP22" s="2006"/>
      <c r="AQ22" s="2006"/>
      <c r="AR22" s="2006"/>
      <c r="AS22" s="2006"/>
      <c r="AT22" s="2006"/>
      <c r="AU22" s="2006"/>
      <c r="AV22" s="2006"/>
    </row>
    <row r="23" spans="2:52" ht="16.5" customHeight="1">
      <c r="B23" s="2005"/>
      <c r="C23" s="2005"/>
      <c r="D23" s="2005"/>
      <c r="E23" s="2007"/>
      <c r="F23" s="2007"/>
      <c r="G23" s="2007"/>
      <c r="H23" s="2007"/>
      <c r="I23" s="2007"/>
      <c r="J23" s="2007"/>
      <c r="K23" s="2007"/>
      <c r="L23" s="2007"/>
      <c r="M23" s="2007"/>
      <c r="N23" s="2007"/>
      <c r="O23" s="2007"/>
      <c r="P23" s="2008"/>
      <c r="Q23" s="2008"/>
      <c r="R23" s="2008"/>
      <c r="S23" s="2008"/>
      <c r="T23" s="2008"/>
      <c r="U23" s="2008"/>
      <c r="V23" s="2008"/>
      <c r="W23" s="2008"/>
      <c r="X23" s="2008"/>
      <c r="Y23" s="2008"/>
      <c r="Z23" s="2008"/>
      <c r="AA23" s="2008"/>
      <c r="AB23" s="2008"/>
      <c r="AC23" s="2008"/>
      <c r="AD23" s="2008"/>
      <c r="AE23" s="2008"/>
      <c r="AF23" s="2008"/>
      <c r="AG23" s="2008"/>
      <c r="AH23" s="2008"/>
      <c r="AI23" s="2008"/>
      <c r="AJ23" s="2008"/>
      <c r="AK23" s="2008"/>
      <c r="AL23" s="2007"/>
      <c r="AM23" s="2007"/>
      <c r="AN23" s="2007"/>
      <c r="AO23" s="2007"/>
      <c r="AP23" s="2007"/>
      <c r="AQ23" s="2007"/>
      <c r="AR23" s="2007"/>
      <c r="AS23" s="2007"/>
      <c r="AT23" s="2007"/>
      <c r="AU23" s="2007"/>
      <c r="AV23" s="2007"/>
    </row>
    <row r="24" spans="2:52" ht="16.5" customHeight="1">
      <c r="B24" s="2005">
        <v>5</v>
      </c>
      <c r="C24" s="2005"/>
      <c r="D24" s="2005"/>
      <c r="E24" s="2006"/>
      <c r="F24" s="2006"/>
      <c r="G24" s="2006"/>
      <c r="H24" s="2006"/>
      <c r="I24" s="2006"/>
      <c r="J24" s="2006"/>
      <c r="K24" s="2006"/>
      <c r="L24" s="2006"/>
      <c r="M24" s="2006"/>
      <c r="N24" s="2006"/>
      <c r="O24" s="2006"/>
      <c r="P24" s="2006"/>
      <c r="Q24" s="2006"/>
      <c r="R24" s="2006"/>
      <c r="S24" s="2006"/>
      <c r="T24" s="2006"/>
      <c r="U24" s="2006"/>
      <c r="V24" s="2006"/>
      <c r="W24" s="2006"/>
      <c r="X24" s="2006"/>
      <c r="Y24" s="2006"/>
      <c r="Z24" s="2006"/>
      <c r="AA24" s="2006"/>
      <c r="AB24" s="2006"/>
      <c r="AC24" s="2006"/>
      <c r="AD24" s="2006"/>
      <c r="AE24" s="2006"/>
      <c r="AF24" s="2006"/>
      <c r="AG24" s="2006"/>
      <c r="AH24" s="2006"/>
      <c r="AI24" s="2006"/>
      <c r="AJ24" s="2006"/>
      <c r="AK24" s="2006"/>
      <c r="AL24" s="2006"/>
      <c r="AM24" s="2006"/>
      <c r="AN24" s="2006"/>
      <c r="AO24" s="2006"/>
      <c r="AP24" s="2006"/>
      <c r="AQ24" s="2006"/>
      <c r="AR24" s="2006"/>
      <c r="AS24" s="2006"/>
      <c r="AT24" s="2006"/>
      <c r="AU24" s="2006"/>
      <c r="AV24" s="2006"/>
    </row>
    <row r="25" spans="2:52" ht="16.5" customHeight="1">
      <c r="B25" s="2005"/>
      <c r="C25" s="2005"/>
      <c r="D25" s="2005"/>
      <c r="E25" s="2007"/>
      <c r="F25" s="2007"/>
      <c r="G25" s="2007"/>
      <c r="H25" s="2007"/>
      <c r="I25" s="2007"/>
      <c r="J25" s="2007"/>
      <c r="K25" s="2007"/>
      <c r="L25" s="2007"/>
      <c r="M25" s="2007"/>
      <c r="N25" s="2007"/>
      <c r="O25" s="2007"/>
      <c r="P25" s="2008"/>
      <c r="Q25" s="2008"/>
      <c r="R25" s="2008"/>
      <c r="S25" s="2008"/>
      <c r="T25" s="2008"/>
      <c r="U25" s="2008"/>
      <c r="V25" s="2008"/>
      <c r="W25" s="2008"/>
      <c r="X25" s="2008"/>
      <c r="Y25" s="2008"/>
      <c r="Z25" s="2008"/>
      <c r="AA25" s="2008"/>
      <c r="AB25" s="2008"/>
      <c r="AC25" s="2008"/>
      <c r="AD25" s="2008"/>
      <c r="AE25" s="2008"/>
      <c r="AF25" s="2008"/>
      <c r="AG25" s="2008"/>
      <c r="AH25" s="2008"/>
      <c r="AI25" s="2008"/>
      <c r="AJ25" s="2008"/>
      <c r="AK25" s="2008"/>
      <c r="AL25" s="2007"/>
      <c r="AM25" s="2007"/>
      <c r="AN25" s="2007"/>
      <c r="AO25" s="2007"/>
      <c r="AP25" s="2007"/>
      <c r="AQ25" s="2007"/>
      <c r="AR25" s="2007"/>
      <c r="AS25" s="2007"/>
      <c r="AT25" s="2007"/>
      <c r="AU25" s="2007"/>
      <c r="AV25" s="2007"/>
    </row>
    <row r="26" spans="2:52" ht="16.5" customHeight="1">
      <c r="B26" s="2005">
        <v>6</v>
      </c>
      <c r="C26" s="2005"/>
      <c r="D26" s="2005"/>
      <c r="E26" s="2006"/>
      <c r="F26" s="2006"/>
      <c r="G26" s="2006"/>
      <c r="H26" s="2006"/>
      <c r="I26" s="2006"/>
      <c r="J26" s="2006"/>
      <c r="K26" s="2006"/>
      <c r="L26" s="2006"/>
      <c r="M26" s="2006"/>
      <c r="N26" s="2006"/>
      <c r="O26" s="2006"/>
      <c r="P26" s="2006"/>
      <c r="Q26" s="2006"/>
      <c r="R26" s="2006"/>
      <c r="S26" s="2006"/>
      <c r="T26" s="2006"/>
      <c r="U26" s="2006"/>
      <c r="V26" s="2006"/>
      <c r="W26" s="2006"/>
      <c r="X26" s="2006"/>
      <c r="Y26" s="2006"/>
      <c r="Z26" s="2006"/>
      <c r="AA26" s="2006"/>
      <c r="AB26" s="2006"/>
      <c r="AC26" s="2006"/>
      <c r="AD26" s="2006"/>
      <c r="AE26" s="2006"/>
      <c r="AF26" s="2006"/>
      <c r="AG26" s="2006"/>
      <c r="AH26" s="2006"/>
      <c r="AI26" s="2006"/>
      <c r="AJ26" s="2006"/>
      <c r="AK26" s="2006"/>
      <c r="AL26" s="2006"/>
      <c r="AM26" s="2006"/>
      <c r="AN26" s="2006"/>
      <c r="AO26" s="2006"/>
      <c r="AP26" s="2006"/>
      <c r="AQ26" s="2006"/>
      <c r="AR26" s="2006"/>
      <c r="AS26" s="2006"/>
      <c r="AT26" s="2006"/>
      <c r="AU26" s="2006"/>
      <c r="AV26" s="2006"/>
    </row>
    <row r="27" spans="2:52" ht="16.5" customHeight="1">
      <c r="B27" s="2005"/>
      <c r="C27" s="2005"/>
      <c r="D27" s="2005"/>
      <c r="E27" s="2007"/>
      <c r="F27" s="2007"/>
      <c r="G27" s="2007"/>
      <c r="H27" s="2007"/>
      <c r="I27" s="2007"/>
      <c r="J27" s="2007"/>
      <c r="K27" s="2007"/>
      <c r="L27" s="2007"/>
      <c r="M27" s="2007"/>
      <c r="N27" s="2007"/>
      <c r="O27" s="2007"/>
      <c r="P27" s="2008"/>
      <c r="Q27" s="2008"/>
      <c r="R27" s="2008"/>
      <c r="S27" s="2008"/>
      <c r="T27" s="2008"/>
      <c r="U27" s="2008"/>
      <c r="V27" s="2008"/>
      <c r="W27" s="2008"/>
      <c r="X27" s="2008"/>
      <c r="Y27" s="2008"/>
      <c r="Z27" s="2008"/>
      <c r="AA27" s="2008"/>
      <c r="AB27" s="2008"/>
      <c r="AC27" s="2008"/>
      <c r="AD27" s="2008"/>
      <c r="AE27" s="2008"/>
      <c r="AF27" s="2008"/>
      <c r="AG27" s="2008"/>
      <c r="AH27" s="2008"/>
      <c r="AI27" s="2008"/>
      <c r="AJ27" s="2008"/>
      <c r="AK27" s="2008"/>
      <c r="AL27" s="2007"/>
      <c r="AM27" s="2007"/>
      <c r="AN27" s="2007"/>
      <c r="AO27" s="2007"/>
      <c r="AP27" s="2007"/>
      <c r="AQ27" s="2007"/>
      <c r="AR27" s="2007"/>
      <c r="AS27" s="2007"/>
      <c r="AT27" s="2007"/>
      <c r="AU27" s="2007"/>
      <c r="AV27" s="2007"/>
    </row>
    <row r="28" spans="2:52" ht="16.5" customHeight="1">
      <c r="B28" s="2005">
        <v>7</v>
      </c>
      <c r="C28" s="2005"/>
      <c r="D28" s="2005"/>
      <c r="E28" s="2006"/>
      <c r="F28" s="2006"/>
      <c r="G28" s="2006"/>
      <c r="H28" s="2006"/>
      <c r="I28" s="2006"/>
      <c r="J28" s="2006"/>
      <c r="K28" s="2006"/>
      <c r="L28" s="2006"/>
      <c r="M28" s="2006"/>
      <c r="N28" s="2006"/>
      <c r="O28" s="2006"/>
      <c r="P28" s="2006"/>
      <c r="Q28" s="2006"/>
      <c r="R28" s="2006"/>
      <c r="S28" s="2006"/>
      <c r="T28" s="2006"/>
      <c r="U28" s="2006"/>
      <c r="V28" s="2006"/>
      <c r="W28" s="2006"/>
      <c r="X28" s="2006"/>
      <c r="Y28" s="2006"/>
      <c r="Z28" s="2006"/>
      <c r="AA28" s="2006"/>
      <c r="AB28" s="2006"/>
      <c r="AC28" s="2006"/>
      <c r="AD28" s="2006"/>
      <c r="AE28" s="2006"/>
      <c r="AF28" s="2006"/>
      <c r="AG28" s="2006"/>
      <c r="AH28" s="2006"/>
      <c r="AI28" s="2006"/>
      <c r="AJ28" s="2006"/>
      <c r="AK28" s="2006"/>
      <c r="AL28" s="2006"/>
      <c r="AM28" s="2006"/>
      <c r="AN28" s="2006"/>
      <c r="AO28" s="2006"/>
      <c r="AP28" s="2006"/>
      <c r="AQ28" s="2006"/>
      <c r="AR28" s="2006"/>
      <c r="AS28" s="2006"/>
      <c r="AT28" s="2006"/>
      <c r="AU28" s="2006"/>
      <c r="AV28" s="2006"/>
    </row>
    <row r="29" spans="2:52" ht="16.5" customHeight="1">
      <c r="B29" s="2005"/>
      <c r="C29" s="2005"/>
      <c r="D29" s="2005"/>
      <c r="E29" s="2007"/>
      <c r="F29" s="2007"/>
      <c r="G29" s="2007"/>
      <c r="H29" s="2007"/>
      <c r="I29" s="2007"/>
      <c r="J29" s="2007"/>
      <c r="K29" s="2007"/>
      <c r="L29" s="2007"/>
      <c r="M29" s="2007"/>
      <c r="N29" s="2007"/>
      <c r="O29" s="2007"/>
      <c r="P29" s="2008"/>
      <c r="Q29" s="2008"/>
      <c r="R29" s="2008"/>
      <c r="S29" s="2008"/>
      <c r="T29" s="2008"/>
      <c r="U29" s="2008"/>
      <c r="V29" s="2008"/>
      <c r="W29" s="2008"/>
      <c r="X29" s="2008"/>
      <c r="Y29" s="2008"/>
      <c r="Z29" s="2008"/>
      <c r="AA29" s="2008"/>
      <c r="AB29" s="2008"/>
      <c r="AC29" s="2008"/>
      <c r="AD29" s="2008"/>
      <c r="AE29" s="2008"/>
      <c r="AF29" s="2008"/>
      <c r="AG29" s="2008"/>
      <c r="AH29" s="2008"/>
      <c r="AI29" s="2008"/>
      <c r="AJ29" s="2008"/>
      <c r="AK29" s="2008"/>
      <c r="AL29" s="2007"/>
      <c r="AM29" s="2007"/>
      <c r="AN29" s="2007"/>
      <c r="AO29" s="2007"/>
      <c r="AP29" s="2007"/>
      <c r="AQ29" s="2007"/>
      <c r="AR29" s="2007"/>
      <c r="AS29" s="2007"/>
      <c r="AT29" s="2007"/>
      <c r="AU29" s="2007"/>
      <c r="AV29" s="2007"/>
    </row>
    <row r="30" spans="2:52" ht="16.5" customHeight="1">
      <c r="B30" s="2005">
        <v>8</v>
      </c>
      <c r="C30" s="2005"/>
      <c r="D30" s="2005"/>
      <c r="E30" s="2006"/>
      <c r="F30" s="2006"/>
      <c r="G30" s="2006"/>
      <c r="H30" s="2006"/>
      <c r="I30" s="2006"/>
      <c r="J30" s="2006"/>
      <c r="K30" s="2006"/>
      <c r="L30" s="2006"/>
      <c r="M30" s="2006"/>
      <c r="N30" s="2006"/>
      <c r="O30" s="2006"/>
      <c r="P30" s="2006"/>
      <c r="Q30" s="2006"/>
      <c r="R30" s="2006"/>
      <c r="S30" s="2006"/>
      <c r="T30" s="2006"/>
      <c r="U30" s="2006"/>
      <c r="V30" s="2006"/>
      <c r="W30" s="2006"/>
      <c r="X30" s="2006"/>
      <c r="Y30" s="2006"/>
      <c r="Z30" s="2006"/>
      <c r="AA30" s="2006"/>
      <c r="AB30" s="2006"/>
      <c r="AC30" s="2006"/>
      <c r="AD30" s="2006"/>
      <c r="AE30" s="2006"/>
      <c r="AF30" s="2006"/>
      <c r="AG30" s="2006"/>
      <c r="AH30" s="2006"/>
      <c r="AI30" s="2006"/>
      <c r="AJ30" s="2006"/>
      <c r="AK30" s="2006"/>
      <c r="AL30" s="2006"/>
      <c r="AM30" s="2006"/>
      <c r="AN30" s="2006"/>
      <c r="AO30" s="2006"/>
      <c r="AP30" s="2006"/>
      <c r="AQ30" s="2006"/>
      <c r="AR30" s="2006"/>
      <c r="AS30" s="2006"/>
      <c r="AT30" s="2006"/>
      <c r="AU30" s="2006"/>
      <c r="AV30" s="2006"/>
    </row>
    <row r="31" spans="2:52" ht="16.5" customHeight="1">
      <c r="B31" s="2005"/>
      <c r="C31" s="2005"/>
      <c r="D31" s="2005"/>
      <c r="E31" s="2007"/>
      <c r="F31" s="2007"/>
      <c r="G31" s="2007"/>
      <c r="H31" s="2007"/>
      <c r="I31" s="2007"/>
      <c r="J31" s="2007"/>
      <c r="K31" s="2007"/>
      <c r="L31" s="2007"/>
      <c r="M31" s="2007"/>
      <c r="N31" s="2007"/>
      <c r="O31" s="2007"/>
      <c r="P31" s="2008"/>
      <c r="Q31" s="2008"/>
      <c r="R31" s="2008"/>
      <c r="S31" s="2008"/>
      <c r="T31" s="2008"/>
      <c r="U31" s="2008"/>
      <c r="V31" s="2008"/>
      <c r="W31" s="2008"/>
      <c r="X31" s="2008"/>
      <c r="Y31" s="2008"/>
      <c r="Z31" s="2008"/>
      <c r="AA31" s="2008"/>
      <c r="AB31" s="2008"/>
      <c r="AC31" s="2008"/>
      <c r="AD31" s="2008"/>
      <c r="AE31" s="2008"/>
      <c r="AF31" s="2008"/>
      <c r="AG31" s="2008"/>
      <c r="AH31" s="2008"/>
      <c r="AI31" s="2008"/>
      <c r="AJ31" s="2008"/>
      <c r="AK31" s="2008"/>
      <c r="AL31" s="2007"/>
      <c r="AM31" s="2007"/>
      <c r="AN31" s="2007"/>
      <c r="AO31" s="2007"/>
      <c r="AP31" s="2007"/>
      <c r="AQ31" s="2007"/>
      <c r="AR31" s="2007"/>
      <c r="AS31" s="2007"/>
      <c r="AT31" s="2007"/>
      <c r="AU31" s="2007"/>
      <c r="AV31" s="2007"/>
    </row>
    <row r="32" spans="2:52" ht="16.5" customHeight="1">
      <c r="B32" s="2005">
        <v>9</v>
      </c>
      <c r="C32" s="2005"/>
      <c r="D32" s="2005"/>
      <c r="E32" s="2006"/>
      <c r="F32" s="2006"/>
      <c r="G32" s="2006"/>
      <c r="H32" s="2006"/>
      <c r="I32" s="2006"/>
      <c r="J32" s="2006"/>
      <c r="K32" s="2006"/>
      <c r="L32" s="2006"/>
      <c r="M32" s="2006"/>
      <c r="N32" s="2006"/>
      <c r="O32" s="2006"/>
      <c r="P32" s="2006"/>
      <c r="Q32" s="2006"/>
      <c r="R32" s="2006"/>
      <c r="S32" s="2006"/>
      <c r="T32" s="2006"/>
      <c r="U32" s="2006"/>
      <c r="V32" s="2006"/>
      <c r="W32" s="2006"/>
      <c r="X32" s="2006"/>
      <c r="Y32" s="2006"/>
      <c r="Z32" s="2006"/>
      <c r="AA32" s="2006"/>
      <c r="AB32" s="2006"/>
      <c r="AC32" s="2006"/>
      <c r="AD32" s="2006"/>
      <c r="AE32" s="2006"/>
      <c r="AF32" s="2006"/>
      <c r="AG32" s="2006"/>
      <c r="AH32" s="2006"/>
      <c r="AI32" s="2006"/>
      <c r="AJ32" s="2006"/>
      <c r="AK32" s="2006"/>
      <c r="AL32" s="2006"/>
      <c r="AM32" s="2006"/>
      <c r="AN32" s="2006"/>
      <c r="AO32" s="2006"/>
      <c r="AP32" s="2006"/>
      <c r="AQ32" s="2006"/>
      <c r="AR32" s="2006"/>
      <c r="AS32" s="2006"/>
      <c r="AT32" s="2006"/>
      <c r="AU32" s="2006"/>
      <c r="AV32" s="2006"/>
    </row>
    <row r="33" spans="2:52" ht="16.5" customHeight="1">
      <c r="B33" s="2005"/>
      <c r="C33" s="2005"/>
      <c r="D33" s="2005"/>
      <c r="E33" s="2007"/>
      <c r="F33" s="2007"/>
      <c r="G33" s="2007"/>
      <c r="H33" s="2007"/>
      <c r="I33" s="2007"/>
      <c r="J33" s="2007"/>
      <c r="K33" s="2007"/>
      <c r="L33" s="2007"/>
      <c r="M33" s="2007"/>
      <c r="N33" s="2007"/>
      <c r="O33" s="2007"/>
      <c r="P33" s="2008"/>
      <c r="Q33" s="2008"/>
      <c r="R33" s="2008"/>
      <c r="S33" s="2008"/>
      <c r="T33" s="2008"/>
      <c r="U33" s="2008"/>
      <c r="V33" s="2008"/>
      <c r="W33" s="2008"/>
      <c r="X33" s="2008"/>
      <c r="Y33" s="2008"/>
      <c r="Z33" s="2008"/>
      <c r="AA33" s="2008"/>
      <c r="AB33" s="2008"/>
      <c r="AC33" s="2008"/>
      <c r="AD33" s="2008"/>
      <c r="AE33" s="2008"/>
      <c r="AF33" s="2008"/>
      <c r="AG33" s="2008"/>
      <c r="AH33" s="2008"/>
      <c r="AI33" s="2008"/>
      <c r="AJ33" s="2008"/>
      <c r="AK33" s="2008"/>
      <c r="AL33" s="2007"/>
      <c r="AM33" s="2007"/>
      <c r="AN33" s="2007"/>
      <c r="AO33" s="2007"/>
      <c r="AP33" s="2007"/>
      <c r="AQ33" s="2007"/>
      <c r="AR33" s="2007"/>
      <c r="AS33" s="2007"/>
      <c r="AT33" s="2007"/>
      <c r="AU33" s="2007"/>
      <c r="AV33" s="2007"/>
    </row>
    <row r="34" spans="2:52" ht="16.5" customHeight="1">
      <c r="B34" s="2014">
        <v>10</v>
      </c>
      <c r="C34" s="2015"/>
      <c r="D34" s="2015"/>
      <c r="E34" s="2006"/>
      <c r="F34" s="2006"/>
      <c r="G34" s="2006"/>
      <c r="H34" s="2006"/>
      <c r="I34" s="2006"/>
      <c r="J34" s="2006"/>
      <c r="K34" s="2006"/>
      <c r="L34" s="2006"/>
      <c r="M34" s="2006"/>
      <c r="N34" s="2006"/>
      <c r="O34" s="2006"/>
      <c r="P34" s="2006"/>
      <c r="Q34" s="2006"/>
      <c r="R34" s="2006"/>
      <c r="S34" s="2006"/>
      <c r="T34" s="2006"/>
      <c r="U34" s="2006"/>
      <c r="V34" s="2006"/>
      <c r="W34" s="2006"/>
      <c r="X34" s="2006"/>
      <c r="Y34" s="2006"/>
      <c r="Z34" s="2006"/>
      <c r="AA34" s="2006"/>
      <c r="AB34" s="2006"/>
      <c r="AC34" s="2006"/>
      <c r="AD34" s="2006"/>
      <c r="AE34" s="2006"/>
      <c r="AF34" s="2006"/>
      <c r="AG34" s="2006"/>
      <c r="AH34" s="2006"/>
      <c r="AI34" s="2006"/>
      <c r="AJ34" s="2006"/>
      <c r="AK34" s="2006"/>
      <c r="AL34" s="2006"/>
      <c r="AM34" s="2006"/>
      <c r="AN34" s="2006"/>
      <c r="AO34" s="2006"/>
      <c r="AP34" s="2006"/>
      <c r="AQ34" s="2006"/>
      <c r="AR34" s="2006"/>
      <c r="AS34" s="2006"/>
      <c r="AT34" s="2006"/>
      <c r="AU34" s="2006"/>
      <c r="AV34" s="2006"/>
    </row>
    <row r="35" spans="2:52" ht="16.5" customHeight="1">
      <c r="B35" s="2016"/>
      <c r="C35" s="2017"/>
      <c r="D35" s="2017"/>
      <c r="E35" s="2007"/>
      <c r="F35" s="2007"/>
      <c r="G35" s="2007"/>
      <c r="H35" s="2007"/>
      <c r="I35" s="2007"/>
      <c r="J35" s="2007"/>
      <c r="K35" s="2007"/>
      <c r="L35" s="2007"/>
      <c r="M35" s="2007"/>
      <c r="N35" s="2007"/>
      <c r="O35" s="2007"/>
      <c r="P35" s="2008"/>
      <c r="Q35" s="2008"/>
      <c r="R35" s="2008"/>
      <c r="S35" s="2008"/>
      <c r="T35" s="2008"/>
      <c r="U35" s="2008"/>
      <c r="V35" s="2008"/>
      <c r="W35" s="2008"/>
      <c r="X35" s="2008"/>
      <c r="Y35" s="2008"/>
      <c r="Z35" s="2008"/>
      <c r="AA35" s="2008"/>
      <c r="AB35" s="2008"/>
      <c r="AC35" s="2008"/>
      <c r="AD35" s="2008"/>
      <c r="AE35" s="2008"/>
      <c r="AF35" s="2008"/>
      <c r="AG35" s="2008"/>
      <c r="AH35" s="2008"/>
      <c r="AI35" s="2008"/>
      <c r="AJ35" s="2008"/>
      <c r="AK35" s="2008"/>
      <c r="AL35" s="2007"/>
      <c r="AM35" s="2007"/>
      <c r="AN35" s="2007"/>
      <c r="AO35" s="2007"/>
      <c r="AP35" s="2007"/>
      <c r="AQ35" s="2007"/>
      <c r="AR35" s="2007"/>
      <c r="AS35" s="2007"/>
      <c r="AT35" s="2007"/>
      <c r="AU35" s="2007"/>
      <c r="AV35" s="2007"/>
    </row>
    <row r="36" spans="2:52" ht="16.5" customHeight="1">
      <c r="B36" s="2005">
        <v>11</v>
      </c>
      <c r="C36" s="2005"/>
      <c r="D36" s="2005"/>
      <c r="E36" s="2006"/>
      <c r="F36" s="2006"/>
      <c r="G36" s="2006"/>
      <c r="H36" s="2006"/>
      <c r="I36" s="2006"/>
      <c r="J36" s="2006"/>
      <c r="K36" s="2006"/>
      <c r="L36" s="2006"/>
      <c r="M36" s="2006"/>
      <c r="N36" s="2006"/>
      <c r="O36" s="2006"/>
      <c r="P36" s="2006"/>
      <c r="Q36" s="2006"/>
      <c r="R36" s="2006"/>
      <c r="S36" s="2006"/>
      <c r="T36" s="2006"/>
      <c r="U36" s="2006"/>
      <c r="V36" s="2006"/>
      <c r="W36" s="2006"/>
      <c r="X36" s="2006"/>
      <c r="Y36" s="2006"/>
      <c r="Z36" s="2006"/>
      <c r="AA36" s="2006"/>
      <c r="AB36" s="2006"/>
      <c r="AC36" s="2006"/>
      <c r="AD36" s="2006"/>
      <c r="AE36" s="2006"/>
      <c r="AF36" s="2006"/>
      <c r="AG36" s="2006"/>
      <c r="AH36" s="2006"/>
      <c r="AI36" s="2006"/>
      <c r="AJ36" s="2006"/>
      <c r="AK36" s="2006"/>
      <c r="AL36" s="2006"/>
      <c r="AM36" s="2006"/>
      <c r="AN36" s="2006"/>
      <c r="AO36" s="2006"/>
      <c r="AP36" s="2006"/>
      <c r="AQ36" s="2006"/>
      <c r="AR36" s="2006"/>
      <c r="AS36" s="2006"/>
      <c r="AT36" s="2006"/>
      <c r="AU36" s="2006"/>
      <c r="AV36" s="2006"/>
    </row>
    <row r="37" spans="2:52" ht="16.5" customHeight="1">
      <c r="B37" s="2005"/>
      <c r="C37" s="2005"/>
      <c r="D37" s="2005"/>
      <c r="E37" s="2007"/>
      <c r="F37" s="2007"/>
      <c r="G37" s="2007"/>
      <c r="H37" s="2007"/>
      <c r="I37" s="2007"/>
      <c r="J37" s="2007"/>
      <c r="K37" s="2007"/>
      <c r="L37" s="2007"/>
      <c r="M37" s="2007"/>
      <c r="N37" s="2007"/>
      <c r="O37" s="2007"/>
      <c r="P37" s="2008"/>
      <c r="Q37" s="2008"/>
      <c r="R37" s="2008"/>
      <c r="S37" s="2008"/>
      <c r="T37" s="2008"/>
      <c r="U37" s="2008"/>
      <c r="V37" s="2008"/>
      <c r="W37" s="2008"/>
      <c r="X37" s="2008"/>
      <c r="Y37" s="2008"/>
      <c r="Z37" s="2008"/>
      <c r="AA37" s="2008"/>
      <c r="AB37" s="2008"/>
      <c r="AC37" s="2008"/>
      <c r="AD37" s="2008"/>
      <c r="AE37" s="2008"/>
      <c r="AF37" s="2008"/>
      <c r="AG37" s="2008"/>
      <c r="AH37" s="2008"/>
      <c r="AI37" s="2008"/>
      <c r="AJ37" s="2008"/>
      <c r="AK37" s="2008"/>
      <c r="AL37" s="2007"/>
      <c r="AM37" s="2007"/>
      <c r="AN37" s="2007"/>
      <c r="AO37" s="2007"/>
      <c r="AP37" s="2007"/>
      <c r="AQ37" s="2007"/>
      <c r="AR37" s="2007"/>
      <c r="AS37" s="2007"/>
      <c r="AT37" s="2007"/>
      <c r="AU37" s="2007"/>
      <c r="AV37" s="2007"/>
    </row>
    <row r="38" spans="2:52" ht="16.5" customHeight="1">
      <c r="B38" s="2005">
        <v>12</v>
      </c>
      <c r="C38" s="2005"/>
      <c r="D38" s="2005"/>
      <c r="E38" s="2006"/>
      <c r="F38" s="2006"/>
      <c r="G38" s="2006"/>
      <c r="H38" s="2006"/>
      <c r="I38" s="2006"/>
      <c r="J38" s="2006"/>
      <c r="K38" s="2006"/>
      <c r="L38" s="2006"/>
      <c r="M38" s="2006"/>
      <c r="N38" s="2006"/>
      <c r="O38" s="2006"/>
      <c r="P38" s="2006"/>
      <c r="Q38" s="2006"/>
      <c r="R38" s="2006"/>
      <c r="S38" s="2006"/>
      <c r="T38" s="2006"/>
      <c r="U38" s="2006"/>
      <c r="V38" s="2006"/>
      <c r="W38" s="2006"/>
      <c r="X38" s="2006"/>
      <c r="Y38" s="2006"/>
      <c r="Z38" s="2006"/>
      <c r="AA38" s="2006"/>
      <c r="AB38" s="2006"/>
      <c r="AC38" s="2006"/>
      <c r="AD38" s="2006"/>
      <c r="AE38" s="2006"/>
      <c r="AF38" s="2006"/>
      <c r="AG38" s="2006"/>
      <c r="AH38" s="2006"/>
      <c r="AI38" s="2006"/>
      <c r="AJ38" s="2006"/>
      <c r="AK38" s="2006"/>
      <c r="AL38" s="2006"/>
      <c r="AM38" s="2006"/>
      <c r="AN38" s="2006"/>
      <c r="AO38" s="2006"/>
      <c r="AP38" s="2006"/>
      <c r="AQ38" s="2006"/>
      <c r="AR38" s="2006"/>
      <c r="AS38" s="2006"/>
      <c r="AT38" s="2006"/>
      <c r="AU38" s="2006"/>
      <c r="AV38" s="2006"/>
    </row>
    <row r="39" spans="2:52" ht="16.5" customHeight="1">
      <c r="B39" s="2005"/>
      <c r="C39" s="2005"/>
      <c r="D39" s="2005"/>
      <c r="E39" s="2007"/>
      <c r="F39" s="2007"/>
      <c r="G39" s="2007"/>
      <c r="H39" s="2007"/>
      <c r="I39" s="2007"/>
      <c r="J39" s="2007"/>
      <c r="K39" s="2007"/>
      <c r="L39" s="2007"/>
      <c r="M39" s="2007"/>
      <c r="N39" s="2007"/>
      <c r="O39" s="2007"/>
      <c r="P39" s="2008"/>
      <c r="Q39" s="2008"/>
      <c r="R39" s="2008"/>
      <c r="S39" s="2008"/>
      <c r="T39" s="2008"/>
      <c r="U39" s="2008"/>
      <c r="V39" s="2008"/>
      <c r="W39" s="2008"/>
      <c r="X39" s="2008"/>
      <c r="Y39" s="2008"/>
      <c r="Z39" s="2008"/>
      <c r="AA39" s="2008"/>
      <c r="AB39" s="2008"/>
      <c r="AC39" s="2008"/>
      <c r="AD39" s="2008"/>
      <c r="AE39" s="2008"/>
      <c r="AF39" s="2008"/>
      <c r="AG39" s="2008"/>
      <c r="AH39" s="2008"/>
      <c r="AI39" s="2008"/>
      <c r="AJ39" s="2008"/>
      <c r="AK39" s="2008"/>
      <c r="AL39" s="2007"/>
      <c r="AM39" s="2007"/>
      <c r="AN39" s="2007"/>
      <c r="AO39" s="2007"/>
      <c r="AP39" s="2007"/>
      <c r="AQ39" s="2007"/>
      <c r="AR39" s="2007"/>
      <c r="AS39" s="2007"/>
      <c r="AT39" s="2007"/>
      <c r="AU39" s="2007"/>
      <c r="AV39" s="2007"/>
    </row>
    <row r="40" spans="2:52" ht="16.5" customHeight="1">
      <c r="B40" s="2005">
        <v>13</v>
      </c>
      <c r="C40" s="2005"/>
      <c r="D40" s="2005"/>
      <c r="E40" s="2006"/>
      <c r="F40" s="2006"/>
      <c r="G40" s="2006"/>
      <c r="H40" s="2006"/>
      <c r="I40" s="2006"/>
      <c r="J40" s="2006"/>
      <c r="K40" s="2006"/>
      <c r="L40" s="2006"/>
      <c r="M40" s="2006"/>
      <c r="N40" s="2006"/>
      <c r="O40" s="2006"/>
      <c r="P40" s="2006"/>
      <c r="Q40" s="2006"/>
      <c r="R40" s="2006"/>
      <c r="S40" s="2006"/>
      <c r="T40" s="2006"/>
      <c r="U40" s="2006"/>
      <c r="V40" s="2006"/>
      <c r="W40" s="2006"/>
      <c r="X40" s="2006"/>
      <c r="Y40" s="2006"/>
      <c r="Z40" s="2006"/>
      <c r="AA40" s="2006"/>
      <c r="AB40" s="2006"/>
      <c r="AC40" s="2006"/>
      <c r="AD40" s="2006"/>
      <c r="AE40" s="2006"/>
      <c r="AF40" s="2006"/>
      <c r="AG40" s="2006"/>
      <c r="AH40" s="2006"/>
      <c r="AI40" s="2006"/>
      <c r="AJ40" s="2006"/>
      <c r="AK40" s="2006"/>
      <c r="AL40" s="2006"/>
      <c r="AM40" s="2006"/>
      <c r="AN40" s="2006"/>
      <c r="AO40" s="2006"/>
      <c r="AP40" s="2006"/>
      <c r="AQ40" s="2006"/>
      <c r="AR40" s="2006"/>
      <c r="AS40" s="2006"/>
      <c r="AT40" s="2006"/>
      <c r="AU40" s="2006"/>
      <c r="AV40" s="2006"/>
    </row>
    <row r="41" spans="2:52" ht="16.5" customHeight="1">
      <c r="B41" s="2005"/>
      <c r="C41" s="2005"/>
      <c r="D41" s="2005"/>
      <c r="E41" s="2007"/>
      <c r="F41" s="2007"/>
      <c r="G41" s="2007"/>
      <c r="H41" s="2007"/>
      <c r="I41" s="2007"/>
      <c r="J41" s="2007"/>
      <c r="K41" s="2007"/>
      <c r="L41" s="2007"/>
      <c r="M41" s="2007"/>
      <c r="N41" s="2007"/>
      <c r="O41" s="2007"/>
      <c r="P41" s="2008"/>
      <c r="Q41" s="2008"/>
      <c r="R41" s="2008"/>
      <c r="S41" s="2008"/>
      <c r="T41" s="2008"/>
      <c r="U41" s="2008"/>
      <c r="V41" s="2008"/>
      <c r="W41" s="2008"/>
      <c r="X41" s="2008"/>
      <c r="Y41" s="2008"/>
      <c r="Z41" s="2008"/>
      <c r="AA41" s="2008"/>
      <c r="AB41" s="2008"/>
      <c r="AC41" s="2008"/>
      <c r="AD41" s="2008"/>
      <c r="AE41" s="2008"/>
      <c r="AF41" s="2008"/>
      <c r="AG41" s="2008"/>
      <c r="AH41" s="2008"/>
      <c r="AI41" s="2008"/>
      <c r="AJ41" s="2008"/>
      <c r="AK41" s="2008"/>
      <c r="AL41" s="2007"/>
      <c r="AM41" s="2007"/>
      <c r="AN41" s="2007"/>
      <c r="AO41" s="2007"/>
      <c r="AP41" s="2007"/>
      <c r="AQ41" s="2007"/>
      <c r="AR41" s="2007"/>
      <c r="AS41" s="2007"/>
      <c r="AT41" s="2007"/>
      <c r="AU41" s="2007"/>
      <c r="AV41" s="2007"/>
    </row>
    <row r="42" spans="2:52" ht="16.5" customHeight="1">
      <c r="B42" s="2005">
        <v>14</v>
      </c>
      <c r="C42" s="2005"/>
      <c r="D42" s="2005"/>
      <c r="E42" s="2006"/>
      <c r="F42" s="2006"/>
      <c r="G42" s="2006"/>
      <c r="H42" s="2006"/>
      <c r="I42" s="2006"/>
      <c r="J42" s="2006"/>
      <c r="K42" s="2006"/>
      <c r="L42" s="2006"/>
      <c r="M42" s="2006"/>
      <c r="N42" s="2006"/>
      <c r="O42" s="2006"/>
      <c r="P42" s="2006"/>
      <c r="Q42" s="2006"/>
      <c r="R42" s="2006"/>
      <c r="S42" s="2006"/>
      <c r="T42" s="2006"/>
      <c r="U42" s="2006"/>
      <c r="V42" s="2006"/>
      <c r="W42" s="2006"/>
      <c r="X42" s="2006"/>
      <c r="Y42" s="2006"/>
      <c r="Z42" s="2006"/>
      <c r="AA42" s="2006"/>
      <c r="AB42" s="2006"/>
      <c r="AC42" s="2006"/>
      <c r="AD42" s="2006"/>
      <c r="AE42" s="2006"/>
      <c r="AF42" s="2006"/>
      <c r="AG42" s="2006"/>
      <c r="AH42" s="2006"/>
      <c r="AI42" s="2006"/>
      <c r="AJ42" s="2006"/>
      <c r="AK42" s="2006"/>
      <c r="AL42" s="2006"/>
      <c r="AM42" s="2006"/>
      <c r="AN42" s="2006"/>
      <c r="AO42" s="2006"/>
      <c r="AP42" s="2006"/>
      <c r="AQ42" s="2006"/>
      <c r="AR42" s="2006"/>
      <c r="AS42" s="2006"/>
      <c r="AT42" s="2006"/>
      <c r="AU42" s="2006"/>
      <c r="AV42" s="2006"/>
    </row>
    <row r="43" spans="2:52" ht="16.5" customHeight="1">
      <c r="B43" s="2005"/>
      <c r="C43" s="2005"/>
      <c r="D43" s="2005"/>
      <c r="E43" s="2007"/>
      <c r="F43" s="2007"/>
      <c r="G43" s="2007"/>
      <c r="H43" s="2007"/>
      <c r="I43" s="2007"/>
      <c r="J43" s="2007"/>
      <c r="K43" s="2007"/>
      <c r="L43" s="2007"/>
      <c r="M43" s="2007"/>
      <c r="N43" s="2007"/>
      <c r="O43" s="2007"/>
      <c r="P43" s="2008"/>
      <c r="Q43" s="2008"/>
      <c r="R43" s="2008"/>
      <c r="S43" s="2008"/>
      <c r="T43" s="2008"/>
      <c r="U43" s="2008"/>
      <c r="V43" s="2008"/>
      <c r="W43" s="2008"/>
      <c r="X43" s="2008"/>
      <c r="Y43" s="2008"/>
      <c r="Z43" s="2008"/>
      <c r="AA43" s="2008"/>
      <c r="AB43" s="2008"/>
      <c r="AC43" s="2008"/>
      <c r="AD43" s="2008"/>
      <c r="AE43" s="2008"/>
      <c r="AF43" s="2008"/>
      <c r="AG43" s="2008"/>
      <c r="AH43" s="2008"/>
      <c r="AI43" s="2008"/>
      <c r="AJ43" s="2008"/>
      <c r="AK43" s="2008"/>
      <c r="AL43" s="2007"/>
      <c r="AM43" s="2007"/>
      <c r="AN43" s="2007"/>
      <c r="AO43" s="2007"/>
      <c r="AP43" s="2007"/>
      <c r="AQ43" s="2007"/>
      <c r="AR43" s="2007"/>
      <c r="AS43" s="2007"/>
      <c r="AT43" s="2007"/>
      <c r="AU43" s="2007"/>
      <c r="AV43" s="2007"/>
    </row>
    <row r="44" spans="2:52" ht="16.5" customHeight="1">
      <c r="B44" s="2014">
        <v>15</v>
      </c>
      <c r="C44" s="2015"/>
      <c r="D44" s="2015"/>
      <c r="E44" s="2006"/>
      <c r="F44" s="2006"/>
      <c r="G44" s="2006"/>
      <c r="H44" s="2006"/>
      <c r="I44" s="2006"/>
      <c r="J44" s="2006"/>
      <c r="K44" s="2006"/>
      <c r="L44" s="2006"/>
      <c r="M44" s="2006"/>
      <c r="N44" s="2006"/>
      <c r="O44" s="2006"/>
      <c r="P44" s="2006"/>
      <c r="Q44" s="2006"/>
      <c r="R44" s="2006"/>
      <c r="S44" s="2006"/>
      <c r="T44" s="2006"/>
      <c r="U44" s="2006"/>
      <c r="V44" s="2006"/>
      <c r="W44" s="2006"/>
      <c r="X44" s="2006"/>
      <c r="Y44" s="2006"/>
      <c r="Z44" s="2006"/>
      <c r="AA44" s="2006"/>
      <c r="AB44" s="2006"/>
      <c r="AC44" s="2006"/>
      <c r="AD44" s="2006"/>
      <c r="AE44" s="2006"/>
      <c r="AF44" s="2006"/>
      <c r="AG44" s="2006"/>
      <c r="AH44" s="2006"/>
      <c r="AI44" s="2006"/>
      <c r="AJ44" s="2006"/>
      <c r="AK44" s="2006"/>
      <c r="AL44" s="2006"/>
      <c r="AM44" s="2006"/>
      <c r="AN44" s="2006"/>
      <c r="AO44" s="2006"/>
      <c r="AP44" s="2006"/>
      <c r="AQ44" s="2006"/>
      <c r="AR44" s="2006"/>
      <c r="AS44" s="2006"/>
      <c r="AT44" s="2006"/>
      <c r="AU44" s="2006"/>
      <c r="AV44" s="2006"/>
    </row>
    <row r="45" spans="2:52" ht="16.5" customHeight="1">
      <c r="B45" s="2016"/>
      <c r="C45" s="2017"/>
      <c r="D45" s="2017"/>
      <c r="E45" s="2007"/>
      <c r="F45" s="2007"/>
      <c r="G45" s="2007"/>
      <c r="H45" s="2007"/>
      <c r="I45" s="2007"/>
      <c r="J45" s="2007"/>
      <c r="K45" s="2007"/>
      <c r="L45" s="2007"/>
      <c r="M45" s="2007"/>
      <c r="N45" s="2007"/>
      <c r="O45" s="2007"/>
      <c r="P45" s="2008"/>
      <c r="Q45" s="2008"/>
      <c r="R45" s="2008"/>
      <c r="S45" s="2008"/>
      <c r="T45" s="2008"/>
      <c r="U45" s="2008"/>
      <c r="V45" s="2008"/>
      <c r="W45" s="2008"/>
      <c r="X45" s="2008"/>
      <c r="Y45" s="2008"/>
      <c r="Z45" s="2008"/>
      <c r="AA45" s="2008"/>
      <c r="AB45" s="2008"/>
      <c r="AC45" s="2008"/>
      <c r="AD45" s="2008"/>
      <c r="AE45" s="2008"/>
      <c r="AF45" s="2008"/>
      <c r="AG45" s="2008"/>
      <c r="AH45" s="2008"/>
      <c r="AI45" s="2008"/>
      <c r="AJ45" s="2008"/>
      <c r="AK45" s="2008"/>
      <c r="AL45" s="2007"/>
      <c r="AM45" s="2007"/>
      <c r="AN45" s="2007"/>
      <c r="AO45" s="2007"/>
      <c r="AP45" s="2007"/>
      <c r="AQ45" s="2007"/>
      <c r="AR45" s="2007"/>
      <c r="AS45" s="2007"/>
      <c r="AT45" s="2007"/>
      <c r="AU45" s="2007"/>
      <c r="AV45" s="2007"/>
    </row>
    <row r="46" spans="2:52" ht="6" customHeight="1">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row>
    <row r="47" spans="2:52" ht="15.95" customHeight="1">
      <c r="B47" s="1997">
        <v>1</v>
      </c>
      <c r="C47" s="1997"/>
      <c r="D47" s="462" t="s">
        <v>1814</v>
      </c>
      <c r="E47" s="462"/>
      <c r="F47" s="462"/>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row>
    <row r="48" spans="2:52" ht="15.95" customHeight="1">
      <c r="B48" s="463"/>
      <c r="C48" s="463"/>
      <c r="D48" s="462" t="s">
        <v>1815</v>
      </c>
      <c r="E48" s="462"/>
      <c r="F48" s="462"/>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X48" s="1235" t="s">
        <v>1382</v>
      </c>
      <c r="AY48" s="1236" t="s">
        <v>1817</v>
      </c>
      <c r="AZ48" s="1237"/>
    </row>
    <row r="49" spans="2:52" ht="15.95" customHeight="1">
      <c r="B49" s="463"/>
      <c r="C49" s="463"/>
      <c r="D49" s="462" t="s">
        <v>1816</v>
      </c>
      <c r="E49" s="462"/>
      <c r="F49" s="462"/>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row>
    <row r="50" spans="2:52" ht="15.95" customHeight="1">
      <c r="B50" s="1997">
        <v>2</v>
      </c>
      <c r="C50" s="1997"/>
      <c r="D50" s="462" t="s">
        <v>660</v>
      </c>
      <c r="E50" s="462"/>
      <c r="F50" s="462"/>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row>
    <row r="51" spans="2:52" ht="15.95" customHeight="1">
      <c r="B51" s="1997">
        <v>3</v>
      </c>
      <c r="C51" s="1997"/>
      <c r="D51" s="462" t="s">
        <v>662</v>
      </c>
      <c r="E51" s="462"/>
      <c r="F51" s="462"/>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row>
    <row r="52" spans="2:52" ht="15.95" customHeight="1">
      <c r="B52" s="463"/>
      <c r="C52" s="463"/>
      <c r="D52" s="462" t="s">
        <v>661</v>
      </c>
      <c r="E52" s="462"/>
      <c r="F52" s="462"/>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row>
    <row r="53" spans="2:52" ht="15.95" customHeight="1">
      <c r="B53" s="1997">
        <v>4</v>
      </c>
      <c r="C53" s="1997"/>
      <c r="D53" s="796" t="s">
        <v>1465</v>
      </c>
      <c r="E53" s="462"/>
      <c r="F53" s="462"/>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X53" s="1147" t="s">
        <v>1382</v>
      </c>
      <c r="AY53" s="1145" t="s">
        <v>1626</v>
      </c>
    </row>
    <row r="54" spans="2:52" ht="12" customHeight="1">
      <c r="B54" s="2025">
        <f>+'様式10-2'!B153+1</f>
        <v>20</v>
      </c>
      <c r="C54" s="2025"/>
      <c r="D54" s="2025"/>
      <c r="E54" s="2025"/>
      <c r="F54" s="2025"/>
      <c r="G54" s="2025"/>
      <c r="H54" s="2025"/>
      <c r="I54" s="2025"/>
      <c r="J54" s="2025"/>
      <c r="K54" s="2025"/>
      <c r="L54" s="2025"/>
      <c r="M54" s="2025"/>
      <c r="N54" s="2025"/>
      <c r="O54" s="2025"/>
      <c r="P54" s="2025"/>
      <c r="Q54" s="2025"/>
      <c r="R54" s="2025"/>
      <c r="S54" s="2025"/>
      <c r="T54" s="2025"/>
      <c r="U54" s="2025"/>
      <c r="V54" s="2025"/>
      <c r="W54" s="2025"/>
      <c r="X54" s="2025"/>
      <c r="Y54" s="2025"/>
      <c r="Z54" s="2025"/>
      <c r="AA54" s="2025"/>
      <c r="AB54" s="2025"/>
      <c r="AC54" s="2025"/>
      <c r="AD54" s="2025"/>
      <c r="AE54" s="2025"/>
      <c r="AF54" s="2025"/>
      <c r="AG54" s="2025"/>
      <c r="AH54" s="2025"/>
      <c r="AI54" s="2025"/>
      <c r="AJ54" s="2025"/>
      <c r="AK54" s="2025"/>
      <c r="AL54" s="2025"/>
      <c r="AM54" s="2025"/>
      <c r="AN54" s="2025"/>
      <c r="AO54" s="2025"/>
      <c r="AP54" s="2025"/>
      <c r="AQ54" s="2025"/>
      <c r="AR54" s="2025"/>
      <c r="AS54" s="2025"/>
      <c r="AT54" s="2025"/>
      <c r="AU54" s="2025"/>
      <c r="AV54" s="2025"/>
      <c r="AW54" s="260"/>
      <c r="AX54" s="260"/>
      <c r="AY54" s="261"/>
      <c r="AZ54" s="261"/>
    </row>
  </sheetData>
  <mergeCells count="163">
    <mergeCell ref="AY4:CN5"/>
    <mergeCell ref="AQ4:AV4"/>
    <mergeCell ref="AM6:AP6"/>
    <mergeCell ref="V12:AF12"/>
    <mergeCell ref="AL12:AV12"/>
    <mergeCell ref="AH11:AK12"/>
    <mergeCell ref="R11:U12"/>
    <mergeCell ref="B54:AV54"/>
    <mergeCell ref="B6:AL6"/>
    <mergeCell ref="B44:D45"/>
    <mergeCell ref="E44:O44"/>
    <mergeCell ref="P44:Z44"/>
    <mergeCell ref="AA44:AK44"/>
    <mergeCell ref="AL44:AV44"/>
    <mergeCell ref="E45:O45"/>
    <mergeCell ref="P45:Z45"/>
    <mergeCell ref="AA45:AK45"/>
    <mergeCell ref="AL45:AV45"/>
    <mergeCell ref="B42:D43"/>
    <mergeCell ref="E42:O42"/>
    <mergeCell ref="P42:Z42"/>
    <mergeCell ref="AA42:AK42"/>
    <mergeCell ref="AL42:AV42"/>
    <mergeCell ref="E43:O43"/>
    <mergeCell ref="P43:Z43"/>
    <mergeCell ref="AA43:AK43"/>
    <mergeCell ref="AL43:AV43"/>
    <mergeCell ref="B40:D41"/>
    <mergeCell ref="E40:O40"/>
    <mergeCell ref="P40:Z40"/>
    <mergeCell ref="AA40:AK40"/>
    <mergeCell ref="AL40:AV40"/>
    <mergeCell ref="E41:O41"/>
    <mergeCell ref="P41:Z41"/>
    <mergeCell ref="AA41:AK41"/>
    <mergeCell ref="AL41:AV41"/>
    <mergeCell ref="B38:D39"/>
    <mergeCell ref="E38:O38"/>
    <mergeCell ref="P38:Z38"/>
    <mergeCell ref="AA38:AK38"/>
    <mergeCell ref="AL38:AV38"/>
    <mergeCell ref="E39:O39"/>
    <mergeCell ref="P39:Z39"/>
    <mergeCell ref="AA39:AK39"/>
    <mergeCell ref="AL39:AV39"/>
    <mergeCell ref="B36:D37"/>
    <mergeCell ref="E36:O36"/>
    <mergeCell ref="P36:Z36"/>
    <mergeCell ref="AA36:AK36"/>
    <mergeCell ref="AL36:AV36"/>
    <mergeCell ref="E37:O37"/>
    <mergeCell ref="P37:Z37"/>
    <mergeCell ref="AA37:AK37"/>
    <mergeCell ref="AL37:AV37"/>
    <mergeCell ref="B34:D35"/>
    <mergeCell ref="E34:O34"/>
    <mergeCell ref="P34:Z34"/>
    <mergeCell ref="AA34:AK34"/>
    <mergeCell ref="AL34:AV34"/>
    <mergeCell ref="E35:O35"/>
    <mergeCell ref="P35:Z35"/>
    <mergeCell ref="AA35:AK35"/>
    <mergeCell ref="AL35:AV35"/>
    <mergeCell ref="B32:D33"/>
    <mergeCell ref="E32:O32"/>
    <mergeCell ref="P32:Z32"/>
    <mergeCell ref="AA32:AK32"/>
    <mergeCell ref="AL32:AV32"/>
    <mergeCell ref="E33:O33"/>
    <mergeCell ref="P33:Z33"/>
    <mergeCell ref="AA33:AK33"/>
    <mergeCell ref="AL33:AV33"/>
    <mergeCell ref="B30:D31"/>
    <mergeCell ref="E30:O30"/>
    <mergeCell ref="P30:Z30"/>
    <mergeCell ref="AA30:AK30"/>
    <mergeCell ref="AL30:AV30"/>
    <mergeCell ref="E31:O31"/>
    <mergeCell ref="P31:Z31"/>
    <mergeCell ref="AA31:AK31"/>
    <mergeCell ref="AL31:AV31"/>
    <mergeCell ref="B28:D29"/>
    <mergeCell ref="E28:O28"/>
    <mergeCell ref="P28:Z28"/>
    <mergeCell ref="AA28:AK28"/>
    <mergeCell ref="AL28:AV28"/>
    <mergeCell ref="E29:O29"/>
    <mergeCell ref="P29:Z29"/>
    <mergeCell ref="AA29:AK29"/>
    <mergeCell ref="AL29:AV29"/>
    <mergeCell ref="B26:D27"/>
    <mergeCell ref="E26:O26"/>
    <mergeCell ref="P26:Z26"/>
    <mergeCell ref="AA26:AK26"/>
    <mergeCell ref="AL26:AV26"/>
    <mergeCell ref="E27:O27"/>
    <mergeCell ref="P27:Z27"/>
    <mergeCell ref="AA27:AK27"/>
    <mergeCell ref="AL27:AV27"/>
    <mergeCell ref="B24:D25"/>
    <mergeCell ref="E24:O24"/>
    <mergeCell ref="P24:Z24"/>
    <mergeCell ref="AA24:AK24"/>
    <mergeCell ref="AL24:AV24"/>
    <mergeCell ref="E25:O25"/>
    <mergeCell ref="P25:Z25"/>
    <mergeCell ref="AA25:AK25"/>
    <mergeCell ref="AL25:AV25"/>
    <mergeCell ref="E21:O21"/>
    <mergeCell ref="P21:Z21"/>
    <mergeCell ref="AA21:AK21"/>
    <mergeCell ref="AL21:AV21"/>
    <mergeCell ref="B22:D23"/>
    <mergeCell ref="E22:O22"/>
    <mergeCell ref="P22:Z22"/>
    <mergeCell ref="AA22:AK22"/>
    <mergeCell ref="AL22:AV22"/>
    <mergeCell ref="E23:O23"/>
    <mergeCell ref="P23:Z23"/>
    <mergeCell ref="AA23:AK23"/>
    <mergeCell ref="AL23:AV23"/>
    <mergeCell ref="P20:Z20"/>
    <mergeCell ref="AA20:AK20"/>
    <mergeCell ref="B10:H10"/>
    <mergeCell ref="G12:P12"/>
    <mergeCell ref="I10:AE10"/>
    <mergeCell ref="I9:AE9"/>
    <mergeCell ref="AW8:AX8"/>
    <mergeCell ref="B16:D17"/>
    <mergeCell ref="E16:O16"/>
    <mergeCell ref="P16:Z16"/>
    <mergeCell ref="AA16:AK16"/>
    <mergeCell ref="AL16:AV16"/>
    <mergeCell ref="E17:O17"/>
    <mergeCell ref="P17:Z17"/>
    <mergeCell ref="AA17:AK17"/>
    <mergeCell ref="AL17:AV17"/>
    <mergeCell ref="AL20:AV20"/>
    <mergeCell ref="AI8:AV8"/>
    <mergeCell ref="AX4:AX5"/>
    <mergeCell ref="B53:C53"/>
    <mergeCell ref="AQ6:AV6"/>
    <mergeCell ref="B47:C47"/>
    <mergeCell ref="B50:C50"/>
    <mergeCell ref="B51:C51"/>
    <mergeCell ref="F14:N14"/>
    <mergeCell ref="F15:N15"/>
    <mergeCell ref="Q15:Y15"/>
    <mergeCell ref="X14:AM14"/>
    <mergeCell ref="AB15:AJ15"/>
    <mergeCell ref="AM15:AU15"/>
    <mergeCell ref="B14:D15"/>
    <mergeCell ref="B18:D19"/>
    <mergeCell ref="E18:O18"/>
    <mergeCell ref="P18:Z18"/>
    <mergeCell ref="AA18:AK18"/>
    <mergeCell ref="AL18:AV18"/>
    <mergeCell ref="E19:O19"/>
    <mergeCell ref="P19:Z19"/>
    <mergeCell ref="AA19:AK19"/>
    <mergeCell ref="AL19:AV19"/>
    <mergeCell ref="B20:D21"/>
    <mergeCell ref="E20:O20"/>
  </mergeCells>
  <phoneticPr fontId="3"/>
  <dataValidations disablePrompts="1" count="1">
    <dataValidation imeMode="off" allowBlank="1" showInputMessage="1" showErrorMessage="1" sqref="B16:D45" xr:uid="{00000000-0002-0000-1100-000000000000}"/>
  </dataValidations>
  <printOptions horizontalCentered="1"/>
  <pageMargins left="0.98425196850393704" right="0.51181102362204722" top="0.59055118110236227" bottom="0.59055118110236227" header="0" footer="0"/>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FFC000"/>
  </sheetPr>
  <dimension ref="A1:BY76"/>
  <sheetViews>
    <sheetView showGridLines="0" view="pageBreakPreview" zoomScaleNormal="40" zoomScaleSheetLayoutView="100" workbookViewId="0">
      <pane ySplit="3" topLeftCell="A4" activePane="bottomLeft" state="frozen"/>
      <selection pane="bottomLeft" activeCell="BA18" sqref="BA18"/>
    </sheetView>
  </sheetViews>
  <sheetFormatPr defaultColWidth="2.625" defaultRowHeight="18" customHeight="1"/>
  <cols>
    <col min="1" max="1" width="4.625" style="258" customWidth="1"/>
    <col min="2" max="45" width="2" style="258" customWidth="1"/>
    <col min="46" max="16384" width="2.625" style="258"/>
  </cols>
  <sheetData>
    <row r="1" spans="1:77" ht="9.9499999999999993" customHeight="1">
      <c r="A1" s="48"/>
      <c r="B1" s="48"/>
      <c r="C1" s="48"/>
      <c r="D1" s="48"/>
      <c r="E1" s="48"/>
      <c r="F1" s="262"/>
      <c r="G1" s="262"/>
      <c r="H1" s="262"/>
      <c r="I1" s="262"/>
      <c r="AT1" s="236"/>
      <c r="AU1" s="237"/>
      <c r="AV1" s="6"/>
      <c r="AW1" s="163"/>
      <c r="AX1" s="163"/>
      <c r="AY1" s="190"/>
    </row>
    <row r="2" spans="1:77" ht="24" customHeight="1">
      <c r="A2" s="48"/>
      <c r="B2" s="776"/>
      <c r="C2" s="776"/>
      <c r="D2" s="776"/>
      <c r="E2" s="48"/>
      <c r="F2" s="262"/>
      <c r="G2" s="262"/>
      <c r="H2" s="262"/>
      <c r="I2" s="262"/>
      <c r="AT2" s="236"/>
      <c r="AU2" s="237"/>
      <c r="AV2" s="6"/>
      <c r="AW2" s="163"/>
      <c r="AX2" s="163"/>
      <c r="AY2" s="190"/>
    </row>
    <row r="3" spans="1:77" ht="9.9499999999999993" customHeight="1"/>
    <row r="4" spans="1:77" ht="12" customHeight="1">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2041" t="s">
        <v>1350</v>
      </c>
      <c r="AN4" s="2041"/>
      <c r="AO4" s="2041"/>
      <c r="AP4" s="2041"/>
      <c r="AQ4" s="2041"/>
      <c r="AR4" s="2041"/>
      <c r="AT4" s="1957" t="s">
        <v>311</v>
      </c>
      <c r="AU4" s="1956" t="s">
        <v>1847</v>
      </c>
      <c r="AV4" s="1956"/>
      <c r="AW4" s="1956"/>
      <c r="AX4" s="1956"/>
      <c r="AY4" s="1956"/>
      <c r="AZ4" s="1956"/>
      <c r="BA4" s="1956"/>
      <c r="BB4" s="1956"/>
      <c r="BC4" s="1956"/>
      <c r="BD4" s="1956"/>
      <c r="BE4" s="1956"/>
      <c r="BF4" s="1956"/>
      <c r="BG4" s="1956"/>
      <c r="BH4" s="1956"/>
      <c r="BI4" s="1956"/>
      <c r="BJ4" s="1956"/>
      <c r="BK4" s="1956"/>
      <c r="BL4" s="1956"/>
      <c r="BM4" s="1956"/>
      <c r="BN4" s="1956"/>
      <c r="BO4" s="1956"/>
      <c r="BP4" s="1956"/>
      <c r="BQ4" s="1956"/>
      <c r="BR4" s="1956"/>
      <c r="BS4" s="1956"/>
      <c r="BT4" s="1956"/>
      <c r="BU4" s="1956"/>
      <c r="BV4" s="1956"/>
      <c r="BW4" s="1956"/>
      <c r="BX4" s="1956"/>
      <c r="BY4" s="1956"/>
    </row>
    <row r="5" spans="1:77" ht="18.75" customHeight="1">
      <c r="B5" s="263"/>
      <c r="C5" s="263"/>
      <c r="D5" s="263"/>
      <c r="E5" s="263"/>
      <c r="F5" s="263"/>
      <c r="G5" s="2042" t="s">
        <v>348</v>
      </c>
      <c r="H5" s="2042"/>
      <c r="I5" s="2042"/>
      <c r="J5" s="2042"/>
      <c r="K5" s="2042"/>
      <c r="L5" s="2042"/>
      <c r="M5" s="2042"/>
      <c r="N5" s="2042"/>
      <c r="O5" s="2042"/>
      <c r="P5" s="2042"/>
      <c r="Q5" s="2042"/>
      <c r="R5" s="2042"/>
      <c r="S5" s="2042"/>
      <c r="T5" s="2042"/>
      <c r="U5" s="2042"/>
      <c r="V5" s="2042"/>
      <c r="W5" s="2042"/>
      <c r="X5" s="2042"/>
      <c r="Y5" s="2042"/>
      <c r="Z5" s="2042"/>
      <c r="AA5" s="2042"/>
      <c r="AB5" s="2042"/>
      <c r="AC5" s="2042"/>
      <c r="AD5" s="2042"/>
      <c r="AE5" s="2042"/>
      <c r="AF5" s="2042"/>
      <c r="AG5" s="2042"/>
      <c r="AH5" s="2042"/>
      <c r="AI5" s="2042"/>
      <c r="AJ5" s="2042"/>
      <c r="AK5" s="2042"/>
      <c r="AL5" s="2042"/>
      <c r="AM5" s="2042"/>
      <c r="AN5" s="263"/>
      <c r="AO5" s="263"/>
      <c r="AP5" s="263"/>
      <c r="AQ5" s="263"/>
      <c r="AR5" s="466"/>
      <c r="AT5" s="1957"/>
      <c r="AU5" s="1956"/>
      <c r="AV5" s="1956"/>
      <c r="AW5" s="1956"/>
      <c r="AX5" s="1956"/>
      <c r="AY5" s="1956"/>
      <c r="AZ5" s="1956"/>
      <c r="BA5" s="1956"/>
      <c r="BB5" s="1956"/>
      <c r="BC5" s="1956"/>
      <c r="BD5" s="1956"/>
      <c r="BE5" s="1956"/>
      <c r="BF5" s="1956"/>
      <c r="BG5" s="1956"/>
      <c r="BH5" s="1956"/>
      <c r="BI5" s="1956"/>
      <c r="BJ5" s="1956"/>
      <c r="BK5" s="1956"/>
      <c r="BL5" s="1956"/>
      <c r="BM5" s="1956"/>
      <c r="BN5" s="1956"/>
      <c r="BO5" s="1956"/>
      <c r="BP5" s="1956"/>
      <c r="BQ5" s="1956"/>
      <c r="BR5" s="1956"/>
      <c r="BS5" s="1956"/>
      <c r="BT5" s="1956"/>
      <c r="BU5" s="1956"/>
      <c r="BV5" s="1956"/>
      <c r="BW5" s="1956"/>
      <c r="BX5" s="1956"/>
      <c r="BY5" s="1956"/>
    </row>
    <row r="6" spans="1:77" ht="18.75" customHeight="1">
      <c r="B6" s="263"/>
      <c r="C6" s="263"/>
      <c r="D6" s="263"/>
      <c r="E6" s="263"/>
      <c r="F6" s="263"/>
      <c r="G6" s="2042"/>
      <c r="H6" s="2042"/>
      <c r="I6" s="2042"/>
      <c r="J6" s="2042"/>
      <c r="K6" s="2042"/>
      <c r="L6" s="2042"/>
      <c r="M6" s="2042"/>
      <c r="N6" s="2042"/>
      <c r="O6" s="2042"/>
      <c r="P6" s="2042"/>
      <c r="Q6" s="2042"/>
      <c r="R6" s="2042"/>
      <c r="S6" s="2042"/>
      <c r="T6" s="2042"/>
      <c r="U6" s="2042"/>
      <c r="V6" s="2042"/>
      <c r="W6" s="2042"/>
      <c r="X6" s="2042"/>
      <c r="Y6" s="2042"/>
      <c r="Z6" s="2042"/>
      <c r="AA6" s="2042"/>
      <c r="AB6" s="2042"/>
      <c r="AC6" s="2042"/>
      <c r="AD6" s="2042"/>
      <c r="AE6" s="2042"/>
      <c r="AF6" s="2042"/>
      <c r="AG6" s="2042"/>
      <c r="AH6" s="2042"/>
      <c r="AI6" s="2042"/>
      <c r="AJ6" s="2042"/>
      <c r="AK6" s="2042"/>
      <c r="AL6" s="2042"/>
      <c r="AM6" s="2042"/>
      <c r="AN6" s="263"/>
      <c r="AO6" s="263"/>
      <c r="AP6" s="263"/>
      <c r="AQ6" s="263"/>
      <c r="AR6" s="467"/>
      <c r="AS6" s="263"/>
    </row>
    <row r="7" spans="1:77" ht="12" customHeigh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263"/>
    </row>
    <row r="8" spans="1:77" ht="18.75" customHeight="1">
      <c r="B8" s="466" t="s">
        <v>1560</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T8" s="258" t="s">
        <v>1628</v>
      </c>
      <c r="AU8" s="1148" t="s">
        <v>1627</v>
      </c>
    </row>
    <row r="9" spans="1:77" ht="18.75" customHeight="1">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2043" t="s">
        <v>1588</v>
      </c>
      <c r="AE9" s="2043"/>
      <c r="AF9" s="2043"/>
      <c r="AG9" s="2043"/>
      <c r="AH9" s="2043"/>
      <c r="AI9" s="2043"/>
      <c r="AJ9" s="2043"/>
      <c r="AK9" s="2043"/>
      <c r="AL9" s="2043"/>
      <c r="AM9" s="2043"/>
      <c r="AN9" s="2043"/>
      <c r="AO9" s="2043"/>
      <c r="AP9" s="2043"/>
      <c r="AQ9" s="2043"/>
      <c r="AR9" s="448"/>
      <c r="AU9" s="254"/>
      <c r="AV9" s="163"/>
      <c r="AW9" s="264"/>
    </row>
    <row r="10" spans="1:77" ht="14.1" customHeight="1">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48"/>
      <c r="AF10" s="468"/>
      <c r="AG10" s="468"/>
      <c r="AH10" s="468"/>
      <c r="AI10" s="468"/>
      <c r="AJ10" s="468"/>
      <c r="AK10" s="468"/>
      <c r="AL10" s="468"/>
      <c r="AM10" s="468"/>
      <c r="AN10" s="468"/>
      <c r="AO10" s="468"/>
      <c r="AP10" s="468"/>
      <c r="AQ10" s="468"/>
      <c r="AR10" s="468"/>
      <c r="AS10" s="464"/>
      <c r="AT10" s="464"/>
      <c r="AU10" s="391"/>
      <c r="AV10" s="444"/>
      <c r="AW10" s="264"/>
    </row>
    <row r="11" spans="1:77" ht="18.75" customHeight="1">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2044" t="s">
        <v>349</v>
      </c>
      <c r="AG11" s="2044"/>
      <c r="AH11" s="2044"/>
      <c r="AI11" s="2044"/>
      <c r="AJ11" s="2044"/>
      <c r="AK11" s="2044"/>
      <c r="AL11" s="2044"/>
      <c r="AM11" s="2044"/>
      <c r="AN11" s="2044"/>
      <c r="AO11" s="2044"/>
      <c r="AP11" s="2044"/>
      <c r="AQ11" s="2044"/>
      <c r="AR11" s="2044"/>
    </row>
    <row r="12" spans="1:77" ht="18.75" customHeight="1">
      <c r="B12" s="466"/>
      <c r="C12" s="466"/>
      <c r="D12" s="469"/>
      <c r="E12" s="466"/>
      <c r="F12" s="466"/>
      <c r="G12" s="466"/>
      <c r="H12" s="466"/>
      <c r="I12" s="466"/>
      <c r="J12" s="469"/>
      <c r="K12" s="469"/>
      <c r="L12" s="469"/>
      <c r="M12" s="469"/>
      <c r="N12" s="469"/>
      <c r="O12" s="469"/>
      <c r="P12" s="469"/>
      <c r="Q12" s="469"/>
      <c r="R12" s="469"/>
      <c r="S12" s="469"/>
      <c r="T12" s="469"/>
      <c r="U12" s="469"/>
      <c r="V12" s="466"/>
      <c r="W12" s="466"/>
      <c r="X12" s="470"/>
      <c r="Y12" s="470"/>
      <c r="Z12" s="470"/>
      <c r="AA12" s="469"/>
      <c r="AB12" s="469"/>
      <c r="AC12" s="469"/>
      <c r="AD12" s="469"/>
      <c r="AE12" s="469"/>
      <c r="AF12" s="2045" t="s">
        <v>350</v>
      </c>
      <c r="AG12" s="2045"/>
      <c r="AH12" s="2045"/>
      <c r="AI12" s="2045"/>
      <c r="AJ12" s="2045"/>
      <c r="AK12" s="2045"/>
      <c r="AL12" s="2045"/>
      <c r="AM12" s="2045"/>
      <c r="AN12" s="2045"/>
      <c r="AO12" s="2045"/>
      <c r="AP12" s="2045"/>
      <c r="AQ12" s="2045"/>
      <c r="AR12" s="2045"/>
    </row>
    <row r="13" spans="1:77" ht="18.75" customHeight="1">
      <c r="B13" s="466"/>
      <c r="C13" s="466"/>
      <c r="D13" s="469"/>
      <c r="E13" s="466"/>
      <c r="F13" s="466"/>
      <c r="G13" s="466"/>
      <c r="H13" s="466"/>
      <c r="I13" s="466"/>
      <c r="J13" s="469"/>
      <c r="K13" s="469"/>
      <c r="L13" s="469"/>
      <c r="M13" s="469"/>
      <c r="N13" s="469"/>
      <c r="O13" s="469"/>
      <c r="P13" s="469"/>
      <c r="Q13" s="469"/>
      <c r="R13" s="469"/>
      <c r="S13" s="469"/>
      <c r="T13" s="469"/>
      <c r="U13" s="469"/>
      <c r="V13" s="466"/>
      <c r="W13" s="466"/>
      <c r="X13" s="470"/>
      <c r="Y13" s="470"/>
      <c r="Z13" s="470"/>
      <c r="AA13" s="469"/>
      <c r="AB13" s="469"/>
      <c r="AC13" s="469"/>
      <c r="AD13" s="469"/>
      <c r="AE13" s="469"/>
      <c r="AF13" s="469"/>
      <c r="AG13" s="469"/>
      <c r="AH13" s="469"/>
      <c r="AI13" s="469"/>
      <c r="AJ13" s="469"/>
      <c r="AK13" s="469"/>
      <c r="AL13" s="469"/>
      <c r="AM13" s="470"/>
      <c r="AN13" s="470"/>
      <c r="AO13" s="469"/>
      <c r="AP13" s="469"/>
      <c r="AQ13" s="469"/>
      <c r="AR13" s="469"/>
      <c r="AS13" s="259"/>
    </row>
    <row r="14" spans="1:77" ht="18.75" customHeight="1">
      <c r="B14" s="466"/>
      <c r="C14" s="466"/>
      <c r="D14" s="466" t="s">
        <v>351</v>
      </c>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row>
    <row r="15" spans="1:77" ht="18.75" customHeight="1">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row>
    <row r="16" spans="1:77" ht="18.75" customHeight="1">
      <c r="B16" s="2044" t="s">
        <v>126</v>
      </c>
      <c r="C16" s="2044"/>
      <c r="D16" s="2044"/>
      <c r="E16" s="2044"/>
      <c r="F16" s="2044"/>
      <c r="G16" s="2044"/>
      <c r="H16" s="2044"/>
      <c r="I16" s="2044"/>
      <c r="J16" s="2044"/>
      <c r="K16" s="2044"/>
      <c r="L16" s="2044"/>
      <c r="M16" s="2044"/>
      <c r="N16" s="2044"/>
      <c r="O16" s="2044"/>
      <c r="P16" s="2044"/>
      <c r="Q16" s="2044"/>
      <c r="R16" s="2044"/>
      <c r="S16" s="2044"/>
      <c r="T16" s="2044"/>
      <c r="U16" s="2044"/>
      <c r="V16" s="2044"/>
      <c r="W16" s="2044"/>
      <c r="X16" s="2044"/>
      <c r="Y16" s="2044"/>
      <c r="Z16" s="2044"/>
      <c r="AA16" s="2044"/>
      <c r="AB16" s="2044"/>
      <c r="AC16" s="2044"/>
      <c r="AD16" s="2044"/>
      <c r="AE16" s="2044"/>
      <c r="AF16" s="2044"/>
      <c r="AG16" s="2044"/>
      <c r="AH16" s="2044"/>
      <c r="AI16" s="2044"/>
      <c r="AJ16" s="2044"/>
      <c r="AK16" s="2044"/>
      <c r="AL16" s="2044"/>
      <c r="AM16" s="2044"/>
      <c r="AN16" s="2044"/>
      <c r="AO16" s="2044"/>
      <c r="AP16" s="2044"/>
      <c r="AQ16" s="2044"/>
      <c r="AR16" s="2044"/>
    </row>
    <row r="17" spans="2:45" ht="18.75" customHeight="1">
      <c r="B17" s="471"/>
      <c r="C17" s="471"/>
      <c r="D17" s="471"/>
      <c r="E17" s="471"/>
      <c r="F17" s="471"/>
      <c r="G17" s="471"/>
      <c r="H17" s="618"/>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c r="AN17" s="471"/>
      <c r="AO17" s="471"/>
      <c r="AP17" s="471"/>
      <c r="AQ17" s="471"/>
      <c r="AR17" s="471"/>
      <c r="AS17" s="265"/>
    </row>
    <row r="18" spans="2:45" ht="18.75" customHeight="1">
      <c r="B18" s="466" t="s">
        <v>352</v>
      </c>
      <c r="C18" s="466"/>
      <c r="D18" s="472"/>
      <c r="E18" s="472"/>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row>
    <row r="19" spans="2:45" ht="18.75" customHeight="1">
      <c r="B19" s="466"/>
      <c r="C19" s="466"/>
      <c r="D19" s="474"/>
      <c r="E19" s="2031" t="s">
        <v>680</v>
      </c>
      <c r="F19" s="2031"/>
      <c r="G19" s="2031"/>
      <c r="H19" s="2031"/>
      <c r="I19" s="2031"/>
      <c r="J19" s="2031"/>
      <c r="K19" s="2031"/>
      <c r="L19" s="2031"/>
      <c r="M19" s="2031"/>
      <c r="N19" s="475"/>
      <c r="O19" s="474"/>
      <c r="P19" s="2029"/>
      <c r="Q19" s="2029"/>
      <c r="R19" s="2029"/>
      <c r="S19" s="2029"/>
      <c r="T19" s="2029"/>
      <c r="U19" s="2029"/>
      <c r="V19" s="2029"/>
      <c r="W19" s="2029"/>
      <c r="X19" s="2029"/>
      <c r="Y19" s="2029"/>
      <c r="Z19" s="2029"/>
      <c r="AA19" s="2029"/>
      <c r="AB19" s="2029"/>
      <c r="AC19" s="2029"/>
      <c r="AD19" s="2029"/>
      <c r="AE19" s="2029"/>
      <c r="AF19" s="2029"/>
      <c r="AG19" s="2029"/>
      <c r="AH19" s="2029"/>
      <c r="AI19" s="2029"/>
      <c r="AJ19" s="2029"/>
      <c r="AK19" s="2029"/>
      <c r="AL19" s="2029"/>
      <c r="AM19" s="2029"/>
      <c r="AN19" s="2029"/>
      <c r="AO19" s="2029"/>
      <c r="AP19" s="2029"/>
      <c r="AQ19" s="2029"/>
      <c r="AR19" s="475"/>
    </row>
    <row r="20" spans="2:45" ht="18.75" customHeight="1">
      <c r="B20" s="466"/>
      <c r="C20" s="466"/>
      <c r="D20" s="474"/>
      <c r="E20" s="2031" t="s">
        <v>681</v>
      </c>
      <c r="F20" s="2031"/>
      <c r="G20" s="2031"/>
      <c r="H20" s="2031"/>
      <c r="I20" s="2031"/>
      <c r="J20" s="2031"/>
      <c r="K20" s="2031"/>
      <c r="L20" s="2031"/>
      <c r="M20" s="2031"/>
      <c r="N20" s="475"/>
      <c r="O20" s="474"/>
      <c r="P20" s="2029"/>
      <c r="Q20" s="2029"/>
      <c r="R20" s="2029"/>
      <c r="S20" s="2029"/>
      <c r="T20" s="2029"/>
      <c r="U20" s="2029"/>
      <c r="V20" s="2029"/>
      <c r="W20" s="2029"/>
      <c r="X20" s="2029"/>
      <c r="Y20" s="2029"/>
      <c r="Z20" s="2029"/>
      <c r="AA20" s="2029"/>
      <c r="AB20" s="2029"/>
      <c r="AC20" s="2029"/>
      <c r="AD20" s="2029"/>
      <c r="AE20" s="2029"/>
      <c r="AF20" s="2029"/>
      <c r="AG20" s="2029"/>
      <c r="AH20" s="2029"/>
      <c r="AI20" s="2029"/>
      <c r="AJ20" s="2029"/>
      <c r="AK20" s="2029"/>
      <c r="AL20" s="2029"/>
      <c r="AM20" s="2029"/>
      <c r="AN20" s="2029"/>
      <c r="AO20" s="2029"/>
      <c r="AP20" s="2029"/>
      <c r="AQ20" s="2029"/>
      <c r="AR20" s="475"/>
    </row>
    <row r="21" spans="2:45" ht="18.75" customHeight="1">
      <c r="B21" s="466"/>
      <c r="C21" s="466"/>
      <c r="D21" s="466"/>
      <c r="E21" s="466"/>
      <c r="F21" s="466"/>
      <c r="G21" s="466"/>
      <c r="H21" s="466"/>
      <c r="I21" s="466"/>
      <c r="J21" s="466"/>
      <c r="K21" s="466"/>
      <c r="L21" s="466"/>
      <c r="M21" s="466"/>
      <c r="N21" s="473"/>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row>
    <row r="22" spans="2:45" ht="18.75" customHeight="1">
      <c r="B22" s="466" t="s">
        <v>353</v>
      </c>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row>
    <row r="23" spans="2:45" ht="18.75" customHeight="1">
      <c r="B23" s="466"/>
      <c r="C23" s="466"/>
      <c r="D23" s="466" t="s">
        <v>354</v>
      </c>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row>
    <row r="24" spans="2:45" ht="18.75" customHeight="1">
      <c r="B24" s="466"/>
      <c r="C24" s="466"/>
      <c r="D24" s="2005"/>
      <c r="E24" s="2005"/>
      <c r="F24" s="2005"/>
      <c r="G24" s="2005"/>
      <c r="H24" s="2005"/>
      <c r="I24" s="2005"/>
      <c r="J24" s="2005"/>
      <c r="K24" s="2005"/>
      <c r="L24" s="2005"/>
      <c r="M24" s="2005"/>
      <c r="N24" s="2005"/>
      <c r="O24" s="2005" t="s">
        <v>355</v>
      </c>
      <c r="P24" s="2005"/>
      <c r="Q24" s="2005"/>
      <c r="R24" s="2005"/>
      <c r="S24" s="2005"/>
      <c r="T24" s="2005"/>
      <c r="U24" s="2005"/>
      <c r="V24" s="2005"/>
      <c r="W24" s="2005"/>
      <c r="X24" s="2005"/>
      <c r="Y24" s="2005" t="s">
        <v>356</v>
      </c>
      <c r="Z24" s="2005"/>
      <c r="AA24" s="2005"/>
      <c r="AB24" s="2005"/>
      <c r="AC24" s="2005"/>
      <c r="AD24" s="2005"/>
      <c r="AE24" s="2005"/>
      <c r="AF24" s="2005"/>
      <c r="AG24" s="2005"/>
      <c r="AH24" s="2005"/>
      <c r="AI24" s="2005" t="s">
        <v>357</v>
      </c>
      <c r="AJ24" s="2005"/>
      <c r="AK24" s="2005"/>
      <c r="AL24" s="2005"/>
      <c r="AM24" s="2005"/>
      <c r="AN24" s="2005"/>
      <c r="AO24" s="2005"/>
      <c r="AP24" s="2005"/>
      <c r="AQ24" s="2005"/>
      <c r="AR24" s="2005"/>
    </row>
    <row r="25" spans="2:45" ht="18.75" customHeight="1">
      <c r="B25" s="466"/>
      <c r="C25" s="466"/>
      <c r="D25" s="474"/>
      <c r="E25" s="2031" t="s">
        <v>81</v>
      </c>
      <c r="F25" s="2031"/>
      <c r="G25" s="2031"/>
      <c r="H25" s="2031"/>
      <c r="I25" s="2031"/>
      <c r="J25" s="2031"/>
      <c r="K25" s="2031"/>
      <c r="L25" s="2031"/>
      <c r="M25" s="2031"/>
      <c r="N25" s="475"/>
      <c r="O25" s="474"/>
      <c r="P25" s="2029"/>
      <c r="Q25" s="2029"/>
      <c r="R25" s="2029"/>
      <c r="S25" s="2029"/>
      <c r="T25" s="2029"/>
      <c r="U25" s="2029"/>
      <c r="V25" s="2029"/>
      <c r="W25" s="2029"/>
      <c r="X25" s="475"/>
      <c r="Y25" s="474"/>
      <c r="Z25" s="2029"/>
      <c r="AA25" s="2029"/>
      <c r="AB25" s="2029"/>
      <c r="AC25" s="2029"/>
      <c r="AD25" s="2029"/>
      <c r="AE25" s="2029"/>
      <c r="AF25" s="2029"/>
      <c r="AG25" s="2029"/>
      <c r="AH25" s="475"/>
      <c r="AI25" s="474"/>
      <c r="AJ25" s="2029"/>
      <c r="AK25" s="2029"/>
      <c r="AL25" s="2029"/>
      <c r="AM25" s="2029"/>
      <c r="AN25" s="2029"/>
      <c r="AO25" s="2029"/>
      <c r="AP25" s="2029"/>
      <c r="AQ25" s="2029"/>
      <c r="AR25" s="475"/>
    </row>
    <row r="26" spans="2:45" ht="18.75" customHeight="1">
      <c r="B26" s="466"/>
      <c r="C26" s="466"/>
      <c r="D26" s="474"/>
      <c r="E26" s="2031" t="s">
        <v>403</v>
      </c>
      <c r="F26" s="2031"/>
      <c r="G26" s="2031"/>
      <c r="H26" s="2031"/>
      <c r="I26" s="2031"/>
      <c r="J26" s="2031"/>
      <c r="K26" s="2031"/>
      <c r="L26" s="2031"/>
      <c r="M26" s="2031"/>
      <c r="N26" s="475"/>
      <c r="O26" s="474"/>
      <c r="P26" s="2028"/>
      <c r="Q26" s="2028"/>
      <c r="R26" s="2028"/>
      <c r="S26" s="2028"/>
      <c r="T26" s="2028"/>
      <c r="U26" s="2028"/>
      <c r="V26" s="2028"/>
      <c r="W26" s="2028"/>
      <c r="X26" s="475"/>
      <c r="Y26" s="474"/>
      <c r="Z26" s="2028"/>
      <c r="AA26" s="2028"/>
      <c r="AB26" s="2028"/>
      <c r="AC26" s="2028"/>
      <c r="AD26" s="2028"/>
      <c r="AE26" s="2028"/>
      <c r="AF26" s="2028"/>
      <c r="AG26" s="2028"/>
      <c r="AH26" s="475"/>
      <c r="AI26" s="474"/>
      <c r="AJ26" s="2028"/>
      <c r="AK26" s="2028"/>
      <c r="AL26" s="2028"/>
      <c r="AM26" s="2028"/>
      <c r="AN26" s="2028"/>
      <c r="AO26" s="2028"/>
      <c r="AP26" s="2028"/>
      <c r="AQ26" s="2028"/>
      <c r="AR26" s="475"/>
    </row>
    <row r="27" spans="2:45" ht="18.75" customHeight="1">
      <c r="B27" s="466"/>
      <c r="C27" s="466"/>
      <c r="D27" s="474"/>
      <c r="E27" s="2031" t="s">
        <v>667</v>
      </c>
      <c r="F27" s="2031"/>
      <c r="G27" s="2031"/>
      <c r="H27" s="2031"/>
      <c r="I27" s="2031"/>
      <c r="J27" s="2031"/>
      <c r="K27" s="2031"/>
      <c r="L27" s="2031"/>
      <c r="M27" s="2031"/>
      <c r="N27" s="475"/>
      <c r="O27" s="474"/>
      <c r="P27" s="2029"/>
      <c r="Q27" s="2029"/>
      <c r="R27" s="2029"/>
      <c r="S27" s="2029"/>
      <c r="T27" s="2029"/>
      <c r="U27" s="2029"/>
      <c r="V27" s="2029"/>
      <c r="W27" s="2029"/>
      <c r="X27" s="475"/>
      <c r="Y27" s="474"/>
      <c r="Z27" s="2029"/>
      <c r="AA27" s="2029"/>
      <c r="AB27" s="2029"/>
      <c r="AC27" s="2029"/>
      <c r="AD27" s="2029"/>
      <c r="AE27" s="2029"/>
      <c r="AF27" s="2029"/>
      <c r="AG27" s="2029"/>
      <c r="AH27" s="475"/>
      <c r="AI27" s="474"/>
      <c r="AJ27" s="2029"/>
      <c r="AK27" s="2029"/>
      <c r="AL27" s="2029"/>
      <c r="AM27" s="2029"/>
      <c r="AN27" s="2029"/>
      <c r="AO27" s="2029"/>
      <c r="AP27" s="2029"/>
      <c r="AQ27" s="2029"/>
      <c r="AR27" s="475"/>
    </row>
    <row r="28" spans="2:45" ht="18.75" customHeight="1">
      <c r="B28" s="466"/>
      <c r="C28" s="466"/>
      <c r="D28" s="474"/>
      <c r="E28" s="2031" t="s">
        <v>668</v>
      </c>
      <c r="F28" s="2031"/>
      <c r="G28" s="2031"/>
      <c r="H28" s="2031"/>
      <c r="I28" s="2031"/>
      <c r="J28" s="2031"/>
      <c r="K28" s="2031"/>
      <c r="L28" s="2031"/>
      <c r="M28" s="2031"/>
      <c r="N28" s="475"/>
      <c r="O28" s="474"/>
      <c r="P28" s="2029"/>
      <c r="Q28" s="2029"/>
      <c r="R28" s="2029"/>
      <c r="S28" s="2029"/>
      <c r="T28" s="2029"/>
      <c r="U28" s="2029"/>
      <c r="V28" s="2029"/>
      <c r="W28" s="2029"/>
      <c r="X28" s="475"/>
      <c r="Y28" s="474"/>
      <c r="Z28" s="2029"/>
      <c r="AA28" s="2029"/>
      <c r="AB28" s="2029"/>
      <c r="AC28" s="2029"/>
      <c r="AD28" s="2029"/>
      <c r="AE28" s="2029"/>
      <c r="AF28" s="2029"/>
      <c r="AG28" s="2029"/>
      <c r="AH28" s="475"/>
      <c r="AI28" s="474"/>
      <c r="AJ28" s="2029"/>
      <c r="AK28" s="2029"/>
      <c r="AL28" s="2029"/>
      <c r="AM28" s="2029"/>
      <c r="AN28" s="2029"/>
      <c r="AO28" s="2029"/>
      <c r="AP28" s="2029"/>
      <c r="AQ28" s="2029"/>
      <c r="AR28" s="475"/>
    </row>
    <row r="29" spans="2:45" ht="18.75" customHeight="1">
      <c r="B29" s="466"/>
      <c r="C29" s="466"/>
      <c r="D29" s="474"/>
      <c r="E29" s="2031" t="s">
        <v>669</v>
      </c>
      <c r="F29" s="2031"/>
      <c r="G29" s="2031"/>
      <c r="H29" s="2031"/>
      <c r="I29" s="2031"/>
      <c r="J29" s="2031"/>
      <c r="K29" s="2031"/>
      <c r="L29" s="2031"/>
      <c r="M29" s="2031"/>
      <c r="N29" s="475"/>
      <c r="O29" s="474"/>
      <c r="P29" s="2029"/>
      <c r="Q29" s="2029"/>
      <c r="R29" s="2029"/>
      <c r="S29" s="2029"/>
      <c r="T29" s="2029"/>
      <c r="U29" s="2029"/>
      <c r="V29" s="2029"/>
      <c r="W29" s="2029"/>
      <c r="X29" s="475"/>
      <c r="Y29" s="474"/>
      <c r="Z29" s="2029"/>
      <c r="AA29" s="2029"/>
      <c r="AB29" s="2029"/>
      <c r="AC29" s="2029"/>
      <c r="AD29" s="2029"/>
      <c r="AE29" s="2029"/>
      <c r="AF29" s="2029"/>
      <c r="AG29" s="2029"/>
      <c r="AH29" s="475"/>
      <c r="AI29" s="474"/>
      <c r="AJ29" s="2029"/>
      <c r="AK29" s="2029"/>
      <c r="AL29" s="2029"/>
      <c r="AM29" s="2029"/>
      <c r="AN29" s="2029"/>
      <c r="AO29" s="2029"/>
      <c r="AP29" s="2029"/>
      <c r="AQ29" s="2029"/>
      <c r="AR29" s="475"/>
    </row>
    <row r="30" spans="2:45" ht="18.75" customHeight="1">
      <c r="B30" s="466"/>
      <c r="C30" s="466"/>
      <c r="D30" s="474"/>
      <c r="E30" s="2031" t="s">
        <v>670</v>
      </c>
      <c r="F30" s="2031"/>
      <c r="G30" s="2031"/>
      <c r="H30" s="2031"/>
      <c r="I30" s="2031"/>
      <c r="J30" s="2031"/>
      <c r="K30" s="2031"/>
      <c r="L30" s="2031"/>
      <c r="M30" s="2031"/>
      <c r="N30" s="475"/>
      <c r="O30" s="474"/>
      <c r="P30" s="2028"/>
      <c r="Q30" s="2028"/>
      <c r="R30" s="2028"/>
      <c r="S30" s="2028"/>
      <c r="T30" s="2028"/>
      <c r="U30" s="2028"/>
      <c r="V30" s="2028"/>
      <c r="W30" s="2028"/>
      <c r="X30" s="475"/>
      <c r="Y30" s="474"/>
      <c r="Z30" s="2028"/>
      <c r="AA30" s="2028"/>
      <c r="AB30" s="2028"/>
      <c r="AC30" s="2028"/>
      <c r="AD30" s="2028"/>
      <c r="AE30" s="2028"/>
      <c r="AF30" s="2028"/>
      <c r="AG30" s="2028"/>
      <c r="AH30" s="475"/>
      <c r="AI30" s="474"/>
      <c r="AJ30" s="2028"/>
      <c r="AK30" s="2028"/>
      <c r="AL30" s="2028"/>
      <c r="AM30" s="2028"/>
      <c r="AN30" s="2028"/>
      <c r="AO30" s="2028"/>
      <c r="AP30" s="2028"/>
      <c r="AQ30" s="2028"/>
      <c r="AR30" s="475"/>
    </row>
    <row r="31" spans="2:45" ht="18.75" customHeight="1">
      <c r="B31" s="466"/>
      <c r="C31" s="466"/>
      <c r="D31" s="476"/>
      <c r="E31" s="2030" t="s">
        <v>666</v>
      </c>
      <c r="F31" s="2030"/>
      <c r="G31" s="2030"/>
      <c r="H31" s="2030"/>
      <c r="I31" s="2030"/>
      <c r="J31" s="2030"/>
      <c r="K31" s="2030"/>
      <c r="L31" s="2030"/>
      <c r="M31" s="2030"/>
      <c r="N31" s="477"/>
      <c r="O31" s="476"/>
      <c r="P31" s="2033"/>
      <c r="Q31" s="2033"/>
      <c r="R31" s="2033"/>
      <c r="S31" s="2033"/>
      <c r="T31" s="2033"/>
      <c r="U31" s="2033"/>
      <c r="V31" s="2033"/>
      <c r="W31" s="2033"/>
      <c r="X31" s="477"/>
      <c r="Y31" s="476"/>
      <c r="Z31" s="2033"/>
      <c r="AA31" s="2033"/>
      <c r="AB31" s="2033"/>
      <c r="AC31" s="2033"/>
      <c r="AD31" s="2033"/>
      <c r="AE31" s="2033"/>
      <c r="AF31" s="2033"/>
      <c r="AG31" s="2033"/>
      <c r="AH31" s="477"/>
      <c r="AI31" s="476"/>
      <c r="AJ31" s="2033"/>
      <c r="AK31" s="2033"/>
      <c r="AL31" s="2033"/>
      <c r="AM31" s="2033"/>
      <c r="AN31" s="2033"/>
      <c r="AO31" s="2033"/>
      <c r="AP31" s="2033"/>
      <c r="AQ31" s="2033"/>
      <c r="AR31" s="477"/>
    </row>
    <row r="32" spans="2:45" ht="18.75" customHeight="1">
      <c r="B32" s="466"/>
      <c r="C32" s="466"/>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row>
    <row r="33" spans="2:44" ht="18.75" customHeight="1">
      <c r="B33" s="466" t="s">
        <v>358</v>
      </c>
      <c r="C33" s="466"/>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row>
    <row r="34" spans="2:44" ht="18.75" customHeight="1">
      <c r="B34" s="466"/>
      <c r="C34" s="466"/>
      <c r="D34" s="476"/>
      <c r="E34" s="2030" t="s">
        <v>671</v>
      </c>
      <c r="F34" s="2030"/>
      <c r="G34" s="2030"/>
      <c r="H34" s="2030"/>
      <c r="I34" s="2030"/>
      <c r="J34" s="2030"/>
      <c r="K34" s="2030"/>
      <c r="L34" s="2030"/>
      <c r="M34" s="2030"/>
      <c r="N34" s="2030"/>
      <c r="O34" s="2030"/>
      <c r="P34" s="2030"/>
      <c r="Q34" s="477"/>
      <c r="R34" s="476"/>
      <c r="S34" s="2036"/>
      <c r="T34" s="2036"/>
      <c r="U34" s="2036"/>
      <c r="V34" s="2036"/>
      <c r="W34" s="2036"/>
      <c r="X34" s="2036"/>
      <c r="Y34" s="2036"/>
      <c r="Z34" s="2036"/>
      <c r="AA34" s="2036"/>
      <c r="AB34" s="2036"/>
      <c r="AC34" s="2036"/>
      <c r="AD34" s="2036"/>
      <c r="AE34" s="2036"/>
      <c r="AF34" s="2036"/>
      <c r="AG34" s="2036"/>
      <c r="AH34" s="2036"/>
      <c r="AI34" s="2036"/>
      <c r="AJ34" s="2036"/>
      <c r="AK34" s="2036"/>
      <c r="AL34" s="2036"/>
      <c r="AM34" s="2036"/>
      <c r="AN34" s="2036"/>
      <c r="AO34" s="2036"/>
      <c r="AP34" s="2036"/>
      <c r="AQ34" s="2036"/>
      <c r="AR34" s="477"/>
    </row>
    <row r="35" spans="2:44" ht="18.75" customHeight="1">
      <c r="B35" s="466"/>
      <c r="C35" s="466"/>
      <c r="D35" s="476"/>
      <c r="E35" s="2030" t="s">
        <v>672</v>
      </c>
      <c r="F35" s="2030"/>
      <c r="G35" s="2030"/>
      <c r="H35" s="2030"/>
      <c r="I35" s="2030"/>
      <c r="J35" s="2030"/>
      <c r="K35" s="2030"/>
      <c r="L35" s="2030"/>
      <c r="M35" s="2030"/>
      <c r="N35" s="2030"/>
      <c r="O35" s="2030"/>
      <c r="P35" s="2030"/>
      <c r="Q35" s="477"/>
      <c r="R35" s="476"/>
      <c r="S35" s="2036"/>
      <c r="T35" s="2036"/>
      <c r="U35" s="2036"/>
      <c r="V35" s="2036"/>
      <c r="W35" s="2036"/>
      <c r="X35" s="2036"/>
      <c r="Y35" s="2036"/>
      <c r="Z35" s="2036"/>
      <c r="AA35" s="2036"/>
      <c r="AB35" s="2036"/>
      <c r="AC35" s="2036"/>
      <c r="AD35" s="2036"/>
      <c r="AE35" s="2036"/>
      <c r="AF35" s="2036"/>
      <c r="AG35" s="2036"/>
      <c r="AH35" s="2036"/>
      <c r="AI35" s="2036"/>
      <c r="AJ35" s="2036"/>
      <c r="AK35" s="2036"/>
      <c r="AL35" s="2036"/>
      <c r="AM35" s="2036"/>
      <c r="AN35" s="2036"/>
      <c r="AO35" s="2036"/>
      <c r="AP35" s="2036"/>
      <c r="AQ35" s="2036"/>
      <c r="AR35" s="477"/>
    </row>
    <row r="36" spans="2:44" ht="18.75" customHeight="1">
      <c r="B36" s="466"/>
      <c r="C36" s="466"/>
      <c r="D36" s="478"/>
      <c r="E36" s="2034" t="s">
        <v>673</v>
      </c>
      <c r="F36" s="2034"/>
      <c r="G36" s="2034"/>
      <c r="H36" s="2034"/>
      <c r="I36" s="2034"/>
      <c r="J36" s="2034"/>
      <c r="K36" s="2034"/>
      <c r="L36" s="2034"/>
      <c r="M36" s="2034"/>
      <c r="N36" s="2034"/>
      <c r="O36" s="2034"/>
      <c r="P36" s="2034"/>
      <c r="Q36" s="453"/>
      <c r="R36" s="478"/>
      <c r="S36" s="2040"/>
      <c r="T36" s="2040"/>
      <c r="U36" s="2040"/>
      <c r="V36" s="2040"/>
      <c r="W36" s="2040"/>
      <c r="X36" s="2040"/>
      <c r="Y36" s="2040"/>
      <c r="Z36" s="2040"/>
      <c r="AA36" s="2040"/>
      <c r="AB36" s="2040"/>
      <c r="AC36" s="2040"/>
      <c r="AD36" s="2040"/>
      <c r="AE36" s="2040"/>
      <c r="AF36" s="2040"/>
      <c r="AG36" s="2040"/>
      <c r="AH36" s="2040"/>
      <c r="AI36" s="2040"/>
      <c r="AJ36" s="2040"/>
      <c r="AK36" s="2040"/>
      <c r="AL36" s="2040"/>
      <c r="AM36" s="2040"/>
      <c r="AN36" s="2040"/>
      <c r="AO36" s="2040"/>
      <c r="AP36" s="2040"/>
      <c r="AQ36" s="2040"/>
      <c r="AR36" s="453"/>
    </row>
    <row r="37" spans="2:44" ht="18.75" customHeight="1">
      <c r="B37" s="466"/>
      <c r="C37" s="466"/>
      <c r="D37" s="479"/>
      <c r="E37" s="2035" t="s">
        <v>674</v>
      </c>
      <c r="F37" s="2035"/>
      <c r="G37" s="2035"/>
      <c r="H37" s="2035"/>
      <c r="I37" s="2035"/>
      <c r="J37" s="2035"/>
      <c r="K37" s="2035"/>
      <c r="L37" s="2035"/>
      <c r="M37" s="2035"/>
      <c r="N37" s="2035"/>
      <c r="O37" s="2035"/>
      <c r="P37" s="2035"/>
      <c r="Q37" s="480"/>
      <c r="R37" s="479"/>
      <c r="S37" s="2009"/>
      <c r="T37" s="2009"/>
      <c r="U37" s="2009"/>
      <c r="V37" s="2009"/>
      <c r="W37" s="2009"/>
      <c r="X37" s="2009"/>
      <c r="Y37" s="2009"/>
      <c r="Z37" s="2009"/>
      <c r="AA37" s="2009"/>
      <c r="AB37" s="2009"/>
      <c r="AC37" s="2009"/>
      <c r="AD37" s="2009"/>
      <c r="AE37" s="2009"/>
      <c r="AF37" s="2009"/>
      <c r="AG37" s="2009"/>
      <c r="AH37" s="2009"/>
      <c r="AI37" s="2009"/>
      <c r="AJ37" s="2009"/>
      <c r="AK37" s="2009"/>
      <c r="AL37" s="2009"/>
      <c r="AM37" s="2009"/>
      <c r="AN37" s="2009"/>
      <c r="AO37" s="2009"/>
      <c r="AP37" s="2009"/>
      <c r="AQ37" s="2009"/>
      <c r="AR37" s="480"/>
    </row>
    <row r="38" spans="2:44" ht="18.75" customHeight="1">
      <c r="B38" s="466"/>
      <c r="C38" s="466"/>
      <c r="D38" s="476"/>
      <c r="E38" s="2030" t="s">
        <v>675</v>
      </c>
      <c r="F38" s="2030"/>
      <c r="G38" s="2030"/>
      <c r="H38" s="2030"/>
      <c r="I38" s="2030"/>
      <c r="J38" s="2030"/>
      <c r="K38" s="2030"/>
      <c r="L38" s="2030"/>
      <c r="M38" s="2030"/>
      <c r="N38" s="2030"/>
      <c r="O38" s="2030"/>
      <c r="P38" s="2030"/>
      <c r="Q38" s="477"/>
      <c r="R38" s="2037" t="s">
        <v>682</v>
      </c>
      <c r="S38" s="2036"/>
      <c r="T38" s="2036"/>
      <c r="U38" s="2036"/>
      <c r="V38" s="2038"/>
      <c r="W38" s="2038"/>
      <c r="X38" s="2038"/>
      <c r="Y38" s="2038"/>
      <c r="Z38" s="2038"/>
      <c r="AA38" s="2038"/>
      <c r="AB38" s="2038"/>
      <c r="AC38" s="2038"/>
      <c r="AD38" s="2038"/>
      <c r="AE38" s="2036" t="s">
        <v>683</v>
      </c>
      <c r="AF38" s="2036"/>
      <c r="AG38" s="2036"/>
      <c r="AH38" s="2036"/>
      <c r="AI38" s="2038"/>
      <c r="AJ38" s="2038"/>
      <c r="AK38" s="2038"/>
      <c r="AL38" s="2038"/>
      <c r="AM38" s="2038"/>
      <c r="AN38" s="2038"/>
      <c r="AO38" s="2038"/>
      <c r="AP38" s="2038"/>
      <c r="AQ38" s="2038"/>
      <c r="AR38" s="2039"/>
    </row>
    <row r="39" spans="2:44" ht="18.75" customHeight="1">
      <c r="B39" s="466"/>
      <c r="C39" s="466"/>
      <c r="D39" s="476"/>
      <c r="E39" s="2030" t="s">
        <v>676</v>
      </c>
      <c r="F39" s="2030"/>
      <c r="G39" s="2030"/>
      <c r="H39" s="2030"/>
      <c r="I39" s="2030"/>
      <c r="J39" s="2030"/>
      <c r="K39" s="2030"/>
      <c r="L39" s="2030"/>
      <c r="M39" s="2030"/>
      <c r="N39" s="2030"/>
      <c r="O39" s="2030"/>
      <c r="P39" s="2030"/>
      <c r="Q39" s="477"/>
      <c r="R39" s="2037" t="s">
        <v>682</v>
      </c>
      <c r="S39" s="2036"/>
      <c r="T39" s="2036"/>
      <c r="U39" s="2036"/>
      <c r="V39" s="2038"/>
      <c r="W39" s="2038"/>
      <c r="X39" s="2038"/>
      <c r="Y39" s="2038"/>
      <c r="Z39" s="2038"/>
      <c r="AA39" s="2038"/>
      <c r="AB39" s="2038"/>
      <c r="AC39" s="2038"/>
      <c r="AD39" s="2038"/>
      <c r="AE39" s="2036" t="s">
        <v>683</v>
      </c>
      <c r="AF39" s="2036"/>
      <c r="AG39" s="2036"/>
      <c r="AH39" s="2036"/>
      <c r="AI39" s="2038"/>
      <c r="AJ39" s="2038"/>
      <c r="AK39" s="2038"/>
      <c r="AL39" s="2038"/>
      <c r="AM39" s="2038"/>
      <c r="AN39" s="2038"/>
      <c r="AO39" s="2038"/>
      <c r="AP39" s="2038"/>
      <c r="AQ39" s="2038"/>
      <c r="AR39" s="2039"/>
    </row>
    <row r="40" spans="2:44" ht="18.75" customHeight="1">
      <c r="B40" s="466"/>
      <c r="C40" s="466"/>
      <c r="D40" s="476"/>
      <c r="E40" s="2030" t="s">
        <v>677</v>
      </c>
      <c r="F40" s="2030"/>
      <c r="G40" s="2030"/>
      <c r="H40" s="2030"/>
      <c r="I40" s="2030"/>
      <c r="J40" s="2030"/>
      <c r="K40" s="2030"/>
      <c r="L40" s="2030"/>
      <c r="M40" s="2030"/>
      <c r="N40" s="2030"/>
      <c r="O40" s="2030"/>
      <c r="P40" s="2030"/>
      <c r="Q40" s="477"/>
      <c r="R40" s="476"/>
      <c r="S40" s="2036"/>
      <c r="T40" s="2036"/>
      <c r="U40" s="2036"/>
      <c r="V40" s="2036"/>
      <c r="W40" s="2036"/>
      <c r="X40" s="2036"/>
      <c r="Y40" s="2036"/>
      <c r="Z40" s="2036"/>
      <c r="AA40" s="2036"/>
      <c r="AB40" s="2036"/>
      <c r="AC40" s="2036"/>
      <c r="AD40" s="2036"/>
      <c r="AE40" s="2036"/>
      <c r="AF40" s="2036"/>
      <c r="AG40" s="2036"/>
      <c r="AH40" s="2036"/>
      <c r="AI40" s="2036"/>
      <c r="AJ40" s="2036"/>
      <c r="AK40" s="2036"/>
      <c r="AL40" s="2036"/>
      <c r="AM40" s="2036"/>
      <c r="AN40" s="2036"/>
      <c r="AO40" s="2036"/>
      <c r="AP40" s="2036"/>
      <c r="AQ40" s="2036"/>
      <c r="AR40" s="477"/>
    </row>
    <row r="41" spans="2:44" ht="18.75" customHeight="1">
      <c r="B41" s="466"/>
      <c r="C41" s="466"/>
      <c r="D41" s="476"/>
      <c r="E41" s="2030" t="s">
        <v>678</v>
      </c>
      <c r="F41" s="2030"/>
      <c r="G41" s="2030"/>
      <c r="H41" s="2030"/>
      <c r="I41" s="2030"/>
      <c r="J41" s="2030"/>
      <c r="K41" s="2030"/>
      <c r="L41" s="2030"/>
      <c r="M41" s="2030"/>
      <c r="N41" s="2030"/>
      <c r="O41" s="2030"/>
      <c r="P41" s="2030"/>
      <c r="Q41" s="477"/>
      <c r="R41" s="476"/>
      <c r="S41" s="2036"/>
      <c r="T41" s="2036"/>
      <c r="U41" s="2036"/>
      <c r="V41" s="2036"/>
      <c r="W41" s="2036"/>
      <c r="X41" s="2036"/>
      <c r="Y41" s="2036"/>
      <c r="Z41" s="2036"/>
      <c r="AA41" s="2036"/>
      <c r="AB41" s="2036"/>
      <c r="AC41" s="2036"/>
      <c r="AD41" s="2036"/>
      <c r="AE41" s="2036"/>
      <c r="AF41" s="2036"/>
      <c r="AG41" s="2036"/>
      <c r="AH41" s="2036"/>
      <c r="AI41" s="2036"/>
      <c r="AJ41" s="2036"/>
      <c r="AK41" s="2036"/>
      <c r="AL41" s="2036"/>
      <c r="AM41" s="2036"/>
      <c r="AN41" s="2036"/>
      <c r="AO41" s="2036"/>
      <c r="AP41" s="2036"/>
      <c r="AQ41" s="2036"/>
      <c r="AR41" s="477"/>
    </row>
    <row r="42" spans="2:44" ht="18.75" customHeight="1">
      <c r="B42" s="466"/>
      <c r="C42" s="466"/>
      <c r="D42" s="476"/>
      <c r="E42" s="2030" t="s">
        <v>679</v>
      </c>
      <c r="F42" s="2030"/>
      <c r="G42" s="2030"/>
      <c r="H42" s="2030"/>
      <c r="I42" s="2030"/>
      <c r="J42" s="2030"/>
      <c r="K42" s="2030"/>
      <c r="L42" s="2030"/>
      <c r="M42" s="2030"/>
      <c r="N42" s="2030"/>
      <c r="O42" s="2030"/>
      <c r="P42" s="2030"/>
      <c r="Q42" s="477"/>
      <c r="R42" s="476"/>
      <c r="S42" s="2036"/>
      <c r="T42" s="2036"/>
      <c r="U42" s="2036"/>
      <c r="V42" s="2036"/>
      <c r="W42" s="2036"/>
      <c r="X42" s="2036"/>
      <c r="Y42" s="2036"/>
      <c r="Z42" s="2036"/>
      <c r="AA42" s="2036"/>
      <c r="AB42" s="2036"/>
      <c r="AC42" s="2036"/>
      <c r="AD42" s="2036"/>
      <c r="AE42" s="2036"/>
      <c r="AF42" s="2036"/>
      <c r="AG42" s="2036"/>
      <c r="AH42" s="2036"/>
      <c r="AI42" s="2036"/>
      <c r="AJ42" s="2036"/>
      <c r="AK42" s="2036"/>
      <c r="AL42" s="2036"/>
      <c r="AM42" s="2036"/>
      <c r="AN42" s="2036"/>
      <c r="AO42" s="2036"/>
      <c r="AP42" s="2036"/>
      <c r="AQ42" s="2036"/>
      <c r="AR42" s="477"/>
    </row>
    <row r="43" spans="2:44" ht="12.95" customHeight="1">
      <c r="D43" s="465"/>
      <c r="E43" s="465"/>
      <c r="F43" s="465"/>
      <c r="G43" s="465"/>
      <c r="H43" s="465"/>
      <c r="I43" s="465"/>
      <c r="J43" s="465"/>
      <c r="K43" s="465"/>
      <c r="L43" s="465"/>
      <c r="M43" s="465"/>
      <c r="N43" s="465"/>
      <c r="O43" s="465"/>
      <c r="P43" s="465"/>
      <c r="Q43" s="465"/>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row>
    <row r="44" spans="2:44" ht="14.1" customHeight="1">
      <c r="B44" s="481" t="s">
        <v>684</v>
      </c>
      <c r="C44" s="481"/>
      <c r="D44" s="482"/>
      <c r="E44" s="482"/>
      <c r="F44" s="482"/>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row>
    <row r="45" spans="2:44" ht="14.1" customHeight="1">
      <c r="B45" s="481"/>
      <c r="C45" s="481"/>
      <c r="D45" s="481" t="s">
        <v>359</v>
      </c>
      <c r="E45" s="481"/>
      <c r="F45" s="266"/>
    </row>
    <row r="46" spans="2:44" ht="14.1" customHeight="1">
      <c r="B46" s="481"/>
      <c r="C46" s="481"/>
      <c r="D46" s="481" t="s">
        <v>360</v>
      </c>
      <c r="E46" s="481"/>
      <c r="F46" s="266"/>
    </row>
    <row r="47" spans="2:44" ht="14.1" customHeight="1">
      <c r="B47" s="481"/>
      <c r="C47" s="481"/>
      <c r="D47" s="481" t="s">
        <v>361</v>
      </c>
      <c r="E47" s="481"/>
      <c r="F47" s="266"/>
    </row>
    <row r="48" spans="2:44" ht="14.1" customHeight="1">
      <c r="B48" s="481"/>
      <c r="C48" s="481"/>
      <c r="D48" s="481" t="s">
        <v>362</v>
      </c>
      <c r="E48" s="481"/>
      <c r="F48" s="266"/>
    </row>
    <row r="49" spans="2:45" ht="14.1" customHeight="1">
      <c r="B49" s="481"/>
      <c r="C49" s="481"/>
      <c r="D49" s="481" t="s">
        <v>363</v>
      </c>
      <c r="E49" s="481"/>
      <c r="F49" s="266"/>
    </row>
    <row r="50" spans="2:45" ht="15" customHeight="1">
      <c r="E50" s="266"/>
      <c r="F50" s="266"/>
      <c r="G50" s="266"/>
      <c r="H50" s="266"/>
    </row>
    <row r="51" spans="2:45" ht="12" customHeight="1">
      <c r="B51" s="2032">
        <f>+'様式10-3'!B54+1</f>
        <v>21</v>
      </c>
      <c r="C51" s="2032"/>
      <c r="D51" s="2032"/>
      <c r="E51" s="2032"/>
      <c r="F51" s="2032"/>
      <c r="G51" s="2032"/>
      <c r="H51" s="2032"/>
      <c r="I51" s="2032"/>
      <c r="J51" s="2032"/>
      <c r="K51" s="2032"/>
      <c r="L51" s="2032"/>
      <c r="M51" s="2032"/>
      <c r="N51" s="2032"/>
      <c r="O51" s="2032"/>
      <c r="P51" s="2032"/>
      <c r="Q51" s="2032"/>
      <c r="R51" s="2032"/>
      <c r="S51" s="2032"/>
      <c r="T51" s="2032"/>
      <c r="U51" s="2032"/>
      <c r="V51" s="2032"/>
      <c r="W51" s="2032"/>
      <c r="X51" s="2032"/>
      <c r="Y51" s="2032"/>
      <c r="Z51" s="2032"/>
      <c r="AA51" s="2032"/>
      <c r="AB51" s="2032"/>
      <c r="AC51" s="2032"/>
      <c r="AD51" s="2032"/>
      <c r="AE51" s="2032"/>
      <c r="AF51" s="2032"/>
      <c r="AG51" s="2032"/>
      <c r="AH51" s="2032"/>
      <c r="AI51" s="2032"/>
      <c r="AJ51" s="2032"/>
      <c r="AK51" s="2032"/>
      <c r="AL51" s="2032"/>
      <c r="AM51" s="2032"/>
      <c r="AN51" s="2032"/>
      <c r="AO51" s="2032"/>
      <c r="AP51" s="2032"/>
      <c r="AQ51" s="2032"/>
      <c r="AR51" s="2032"/>
      <c r="AS51" s="621"/>
    </row>
    <row r="52" spans="2:45" ht="15" customHeight="1"/>
    <row r="53" spans="2:45" ht="15" customHeight="1"/>
    <row r="54" spans="2:45" ht="15" customHeight="1"/>
    <row r="55" spans="2:45" ht="15" customHeight="1"/>
    <row r="56" spans="2:45" ht="15" customHeight="1"/>
    <row r="57" spans="2:45" ht="15" customHeight="1"/>
    <row r="58" spans="2:45" ht="15" customHeight="1"/>
    <row r="59" spans="2:45" ht="15" customHeight="1"/>
    <row r="60" spans="2:45" ht="15" customHeight="1"/>
    <row r="61" spans="2:45" ht="15" customHeight="1"/>
    <row r="62" spans="2:45" ht="15" customHeight="1"/>
    <row r="63" spans="2:45" ht="15" customHeight="1"/>
    <row r="64" spans="2:4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68">
    <mergeCell ref="AT4:AT5"/>
    <mergeCell ref="AU4:BY5"/>
    <mergeCell ref="AM4:AR4"/>
    <mergeCell ref="Z25:AG25"/>
    <mergeCell ref="Z26:AG26"/>
    <mergeCell ref="G5:AM6"/>
    <mergeCell ref="AD9:AQ9"/>
    <mergeCell ref="B16:AR16"/>
    <mergeCell ref="AF11:AR11"/>
    <mergeCell ref="AF12:AR12"/>
    <mergeCell ref="E19:M19"/>
    <mergeCell ref="E20:M20"/>
    <mergeCell ref="D24:N24"/>
    <mergeCell ref="P19:AQ19"/>
    <mergeCell ref="P20:AQ20"/>
    <mergeCell ref="P25:W25"/>
    <mergeCell ref="AJ26:AQ26"/>
    <mergeCell ref="AJ27:AQ27"/>
    <mergeCell ref="E26:M26"/>
    <mergeCell ref="P29:W29"/>
    <mergeCell ref="P26:W26"/>
    <mergeCell ref="P27:W27"/>
    <mergeCell ref="Z27:AG27"/>
    <mergeCell ref="O24:X24"/>
    <mergeCell ref="Y24:AH24"/>
    <mergeCell ref="AI24:AR24"/>
    <mergeCell ref="R39:U39"/>
    <mergeCell ref="V39:AD39"/>
    <mergeCell ref="AE39:AH39"/>
    <mergeCell ref="AI39:AR39"/>
    <mergeCell ref="S36:AQ37"/>
    <mergeCell ref="R38:U38"/>
    <mergeCell ref="AE38:AH38"/>
    <mergeCell ref="AI38:AR38"/>
    <mergeCell ref="V38:AD38"/>
    <mergeCell ref="Z31:AG31"/>
    <mergeCell ref="AJ25:AQ25"/>
    <mergeCell ref="AJ31:AQ31"/>
    <mergeCell ref="AJ30:AQ30"/>
    <mergeCell ref="B51:AR51"/>
    <mergeCell ref="P31:W31"/>
    <mergeCell ref="E42:P42"/>
    <mergeCell ref="E34:P34"/>
    <mergeCell ref="E35:P35"/>
    <mergeCell ref="E36:P36"/>
    <mergeCell ref="E37:P37"/>
    <mergeCell ref="E38:P38"/>
    <mergeCell ref="E39:P39"/>
    <mergeCell ref="E40:P40"/>
    <mergeCell ref="E41:P41"/>
    <mergeCell ref="S34:AQ34"/>
    <mergeCell ref="S35:AQ35"/>
    <mergeCell ref="S41:AQ41"/>
    <mergeCell ref="S42:AQ42"/>
    <mergeCell ref="S40:AQ40"/>
    <mergeCell ref="E31:M31"/>
    <mergeCell ref="E30:M30"/>
    <mergeCell ref="E25:M25"/>
    <mergeCell ref="E29:M29"/>
    <mergeCell ref="E28:M28"/>
    <mergeCell ref="E27:M27"/>
    <mergeCell ref="P30:W30"/>
    <mergeCell ref="P28:W28"/>
    <mergeCell ref="Z30:AG30"/>
    <mergeCell ref="AJ28:AQ28"/>
    <mergeCell ref="AJ29:AQ29"/>
    <mergeCell ref="Z28:AG28"/>
    <mergeCell ref="Z29:AG29"/>
  </mergeCells>
  <phoneticPr fontId="3"/>
  <dataValidations count="1">
    <dataValidation imeMode="off" allowBlank="1" showInputMessage="1" showErrorMessage="1" sqref="E20:E23 E25:E42 D20:D50 E44 E50" xr:uid="{00000000-0002-0000-1200-000000000000}"/>
  </dataValidations>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C000"/>
  </sheetPr>
  <dimension ref="B1:ET46"/>
  <sheetViews>
    <sheetView showGridLines="0" view="pageBreakPreview" zoomScale="120" zoomScaleNormal="100" zoomScaleSheetLayoutView="120" workbookViewId="0">
      <pane ySplit="3" topLeftCell="A4" activePane="bottomLeft" state="frozen"/>
      <selection pane="bottomLeft" activeCell="B4" sqref="B4:B43"/>
    </sheetView>
  </sheetViews>
  <sheetFormatPr defaultRowHeight="13.5"/>
  <cols>
    <col min="1" max="1" width="4.625" style="267" customWidth="1"/>
    <col min="2" max="2" width="4.5" style="267" customWidth="1"/>
    <col min="3" max="3" width="0.875" style="267" customWidth="1"/>
    <col min="4" max="4" width="1.25" style="267" customWidth="1"/>
    <col min="5" max="12" width="1" style="267" customWidth="1"/>
    <col min="13" max="13" width="0.875" style="267" customWidth="1"/>
    <col min="14" max="28" width="1" style="267" customWidth="1"/>
    <col min="29" max="30" width="1.875" style="267" customWidth="1"/>
    <col min="31" max="32" width="1" style="267" customWidth="1"/>
    <col min="33" max="33" width="0.875" style="267" customWidth="1"/>
    <col min="34" max="42" width="1" style="267" customWidth="1"/>
    <col min="43" max="43" width="0.875" style="267" customWidth="1"/>
    <col min="44" max="56" width="1" style="267" customWidth="1"/>
    <col min="57" max="58" width="1.375" style="267" customWidth="1"/>
    <col min="59" max="60" width="1" style="267" customWidth="1"/>
    <col min="61" max="61" width="0.875" style="267" customWidth="1"/>
    <col min="62" max="70" width="1" style="267" customWidth="1"/>
    <col min="71" max="71" width="0.875" style="267" customWidth="1"/>
    <col min="72" max="84" width="1" style="267" customWidth="1"/>
    <col min="85" max="86" width="1.375" style="267" customWidth="1"/>
    <col min="87" max="88" width="1" style="267" customWidth="1"/>
    <col min="89" max="89" width="0.875" style="267" customWidth="1"/>
    <col min="90" max="98" width="1" style="267" customWidth="1"/>
    <col min="99" max="99" width="0.875" style="267" customWidth="1"/>
    <col min="100" max="112" width="1" style="267" customWidth="1"/>
    <col min="113" max="114" width="1.375" style="267" customWidth="1"/>
    <col min="115" max="116" width="1" style="267" customWidth="1"/>
    <col min="117" max="117" width="0.875" style="267" customWidth="1"/>
    <col min="118" max="126" width="1" style="267" customWidth="1"/>
    <col min="127" max="127" width="0.875" style="267" customWidth="1"/>
    <col min="128" max="140" width="1" style="267" customWidth="1"/>
    <col min="141" max="151" width="1.625" style="267" customWidth="1"/>
    <col min="152" max="16384" width="9" style="267"/>
  </cols>
  <sheetData>
    <row r="1" spans="2:150" ht="9.9499999999999993" customHeight="1"/>
    <row r="2" spans="2:150" ht="24" customHeight="1">
      <c r="B2" s="776"/>
      <c r="C2" s="776"/>
      <c r="D2" s="776"/>
      <c r="T2" s="795" t="s">
        <v>106</v>
      </c>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2077" t="s">
        <v>1381</v>
      </c>
      <c r="BM2" s="2078"/>
      <c r="BN2" s="2078"/>
      <c r="BO2" s="2078"/>
      <c r="BP2" s="2078"/>
      <c r="BQ2" s="2078"/>
      <c r="BR2" s="2078"/>
      <c r="BS2" s="2078"/>
      <c r="BT2" s="2078"/>
      <c r="BU2" s="2078"/>
      <c r="BV2" s="2078"/>
      <c r="BW2" s="2078"/>
      <c r="BX2" s="2078"/>
      <c r="BY2" s="2078"/>
      <c r="BZ2" s="2078"/>
      <c r="CA2" s="2078"/>
      <c r="CB2" s="2078"/>
      <c r="CC2" s="2078"/>
      <c r="CD2" s="2078"/>
      <c r="CE2" s="2078"/>
      <c r="CF2" s="2078"/>
      <c r="CG2" s="2078"/>
      <c r="CH2" s="2078"/>
      <c r="CI2" s="2078"/>
      <c r="CJ2" s="2078"/>
      <c r="CK2" s="2078"/>
      <c r="CL2" s="2078"/>
      <c r="CM2" s="2078"/>
      <c r="CN2" s="2078"/>
      <c r="CO2" s="2078"/>
      <c r="CP2" s="2078"/>
      <c r="CQ2" s="2078"/>
      <c r="CR2" s="2078"/>
      <c r="CS2" s="2078"/>
      <c r="CT2" s="2078"/>
      <c r="CU2" s="2078"/>
      <c r="CV2" s="2078"/>
      <c r="CW2" s="2078"/>
      <c r="CX2" s="2078"/>
      <c r="CY2" s="2078"/>
      <c r="CZ2" s="2078"/>
      <c r="DA2" s="2078"/>
      <c r="DB2" s="2078"/>
      <c r="DC2" s="2078"/>
      <c r="DD2" s="2078"/>
      <c r="DE2" s="2078"/>
      <c r="DF2" s="2078"/>
      <c r="DG2" s="2078"/>
      <c r="DH2" s="2078"/>
      <c r="DI2" s="2078"/>
      <c r="DJ2" s="2078"/>
      <c r="DK2" s="2078"/>
      <c r="DL2" s="2078"/>
      <c r="DM2" s="2078"/>
      <c r="DN2" s="2078"/>
      <c r="DO2" s="2078"/>
      <c r="DP2" s="2078"/>
      <c r="DQ2" s="2078"/>
      <c r="DR2" s="2078"/>
      <c r="DS2" s="2078"/>
      <c r="DT2" s="2078"/>
      <c r="DU2" s="2078"/>
      <c r="DV2" s="2078"/>
      <c r="DW2" s="2078"/>
      <c r="DX2" s="2078"/>
      <c r="DY2" s="2078"/>
      <c r="DZ2" s="2078"/>
      <c r="EA2" s="2078"/>
      <c r="EB2" s="2078"/>
      <c r="EC2" s="2078"/>
      <c r="ED2" s="2078"/>
      <c r="EE2" s="2078"/>
      <c r="EF2" s="2078"/>
      <c r="EG2" s="2078"/>
      <c r="EH2" s="2078"/>
      <c r="EI2" s="2078"/>
      <c r="EJ2" s="2078"/>
    </row>
    <row r="3" spans="2:150" ht="9.9499999999999993" customHeight="1">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94"/>
    </row>
    <row r="4" spans="2:150" ht="14.1" customHeight="1">
      <c r="B4" s="2066">
        <f>+'様式10-4'!B51+1</f>
        <v>22</v>
      </c>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Y4" s="2079" t="s">
        <v>1351</v>
      </c>
      <c r="DZ4" s="2079"/>
      <c r="EA4" s="2079"/>
      <c r="EB4" s="2079"/>
      <c r="EC4" s="2079"/>
      <c r="ED4" s="2079"/>
      <c r="EE4" s="2079"/>
      <c r="EF4" s="2079"/>
      <c r="EG4" s="2079"/>
      <c r="EH4" s="2079"/>
      <c r="EI4" s="2079"/>
      <c r="EJ4" s="2079"/>
    </row>
    <row r="5" spans="2:150" ht="26.1" customHeight="1">
      <c r="B5" s="2066"/>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2064" t="s">
        <v>701</v>
      </c>
      <c r="AQ5" s="2064"/>
      <c r="AR5" s="2064"/>
      <c r="AS5" s="2064"/>
      <c r="AT5" s="2064"/>
      <c r="AU5" s="2064"/>
      <c r="AV5" s="2064"/>
      <c r="AW5" s="2064"/>
      <c r="AX5" s="2064"/>
      <c r="AY5" s="2064"/>
      <c r="AZ5" s="2064"/>
      <c r="BA5" s="2064"/>
      <c r="BB5" s="2064"/>
      <c r="BC5" s="2064"/>
      <c r="BD5" s="2064"/>
      <c r="BE5" s="2064"/>
      <c r="BF5" s="2064"/>
      <c r="BG5" s="2064"/>
      <c r="BH5" s="2064"/>
      <c r="BI5" s="2064"/>
      <c r="BJ5" s="2064"/>
      <c r="BK5" s="2064"/>
      <c r="BL5" s="2064"/>
      <c r="BM5" s="2064"/>
      <c r="BN5" s="2064"/>
      <c r="BO5" s="2064"/>
      <c r="BP5" s="2064"/>
      <c r="BQ5" s="2064"/>
      <c r="BR5" s="2064"/>
      <c r="BS5" s="2064"/>
      <c r="BT5" s="2064"/>
      <c r="BU5" s="2064"/>
      <c r="BV5" s="2064"/>
      <c r="BW5" s="2064"/>
      <c r="BX5" s="2064"/>
      <c r="BY5" s="2064"/>
      <c r="BZ5" s="2064"/>
      <c r="CA5" s="2064"/>
      <c r="CB5" s="2064"/>
      <c r="CC5" s="2064"/>
      <c r="CD5" s="2064"/>
      <c r="CE5" s="2064"/>
      <c r="CF5" s="2064"/>
      <c r="CG5" s="2064"/>
      <c r="CH5" s="2064"/>
      <c r="CI5" s="2064"/>
      <c r="CJ5" s="2064"/>
      <c r="CK5" s="2064"/>
      <c r="CL5" s="2064"/>
      <c r="CM5" s="2064"/>
      <c r="CN5" s="2064"/>
      <c r="CO5" s="2064"/>
      <c r="CP5" s="2064"/>
      <c r="CQ5" s="2064"/>
      <c r="CR5" s="2064"/>
      <c r="CS5" s="2064"/>
      <c r="CT5" s="2064"/>
      <c r="CU5" s="484"/>
      <c r="CV5" s="484"/>
      <c r="CW5" s="484"/>
      <c r="CX5" s="484"/>
      <c r="CY5" s="484"/>
      <c r="CZ5" s="484"/>
      <c r="DA5" s="484"/>
      <c r="DB5" s="484"/>
      <c r="DC5" s="484"/>
      <c r="DD5" s="484"/>
      <c r="DE5" s="484"/>
      <c r="DF5" s="484"/>
      <c r="DG5" s="484"/>
      <c r="DH5" s="484"/>
      <c r="DI5" s="484"/>
      <c r="DJ5" s="484"/>
      <c r="DK5" s="484"/>
      <c r="DL5" s="484"/>
      <c r="DM5" s="484"/>
      <c r="DN5" s="484"/>
      <c r="DO5" s="484"/>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row>
    <row r="6" spans="2:150" ht="14.1" customHeight="1">
      <c r="B6" s="2066"/>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row>
    <row r="7" spans="2:150" ht="18" customHeight="1">
      <c r="B7" s="2066"/>
      <c r="C7" s="488"/>
      <c r="D7" s="2061" t="s">
        <v>696</v>
      </c>
      <c r="E7" s="2061"/>
      <c r="F7" s="2061"/>
      <c r="G7" s="2061"/>
      <c r="H7" s="2061"/>
      <c r="I7" s="2061"/>
      <c r="J7" s="2061"/>
      <c r="K7" s="2061"/>
      <c r="L7" s="2061"/>
      <c r="M7" s="487"/>
      <c r="N7" s="488"/>
      <c r="O7" s="2059"/>
      <c r="P7" s="2059"/>
      <c r="Q7" s="2059"/>
      <c r="R7" s="2059"/>
      <c r="S7" s="2059"/>
      <c r="T7" s="2059"/>
      <c r="U7" s="2059"/>
      <c r="V7" s="2059"/>
      <c r="W7" s="2059"/>
      <c r="X7" s="2059"/>
      <c r="Y7" s="2059"/>
      <c r="Z7" s="2059"/>
      <c r="AA7" s="2059"/>
      <c r="AB7" s="2059"/>
      <c r="AC7" s="2059"/>
      <c r="AD7" s="2059"/>
      <c r="AE7" s="2059"/>
      <c r="AF7" s="2059"/>
      <c r="AG7" s="2059"/>
      <c r="AH7" s="2059"/>
      <c r="AI7" s="2059"/>
      <c r="AJ7" s="2059"/>
      <c r="AK7" s="489"/>
      <c r="AL7" s="484"/>
      <c r="AM7" s="484"/>
      <c r="AN7" s="484"/>
      <c r="AO7" s="484"/>
      <c r="AP7" s="2058" t="s">
        <v>688</v>
      </c>
      <c r="AQ7" s="2059"/>
      <c r="AR7" s="2059"/>
      <c r="AS7" s="2059"/>
      <c r="AT7" s="2060"/>
      <c r="AU7" s="2059" t="s">
        <v>699</v>
      </c>
      <c r="AV7" s="2059"/>
      <c r="AW7" s="2059"/>
      <c r="AX7" s="2059" t="s">
        <v>1589</v>
      </c>
      <c r="AY7" s="2059"/>
      <c r="AZ7" s="2059"/>
      <c r="BA7" s="2059"/>
      <c r="BB7" s="2059"/>
      <c r="BC7" s="2059"/>
      <c r="BD7" s="2059"/>
      <c r="BE7" s="2059"/>
      <c r="BF7" s="2059"/>
      <c r="BG7" s="2059"/>
      <c r="BH7" s="2059"/>
      <c r="BI7" s="2059"/>
      <c r="BJ7" s="2059"/>
      <c r="BK7" s="2059"/>
      <c r="BL7" s="2059"/>
      <c r="BM7" s="2059"/>
      <c r="BN7" s="2059"/>
      <c r="BO7" s="2059"/>
      <c r="BP7" s="2059"/>
      <c r="BQ7" s="2060"/>
      <c r="BR7" s="484"/>
      <c r="BS7" s="484"/>
      <c r="BT7" s="484"/>
      <c r="BU7" s="484"/>
      <c r="BV7" s="484"/>
      <c r="BW7" s="484"/>
      <c r="BX7" s="484"/>
      <c r="BY7" s="484"/>
      <c r="BZ7" s="484"/>
      <c r="CA7" s="484"/>
      <c r="CB7" s="484"/>
      <c r="CC7" s="484"/>
      <c r="CD7" s="484"/>
      <c r="CE7" s="484"/>
      <c r="CF7" s="484"/>
      <c r="CG7" s="484"/>
      <c r="CH7" s="484"/>
      <c r="CI7" s="484"/>
      <c r="CJ7" s="484"/>
      <c r="CK7" s="484"/>
      <c r="CL7" s="484"/>
      <c r="CM7" s="484"/>
      <c r="CN7" s="484"/>
      <c r="CO7" s="484"/>
      <c r="CP7" s="484"/>
      <c r="CQ7" s="484"/>
      <c r="CR7" s="484"/>
      <c r="CS7" s="484"/>
      <c r="CT7" s="484"/>
      <c r="CU7" s="484"/>
      <c r="CV7" s="484"/>
      <c r="CW7" s="484"/>
      <c r="CX7" s="484"/>
      <c r="CY7" s="484"/>
      <c r="CZ7" s="484"/>
      <c r="DA7" s="484"/>
      <c r="DB7" s="484"/>
      <c r="DC7" s="484"/>
      <c r="DD7" s="484"/>
      <c r="DE7" s="484"/>
      <c r="DF7" s="484"/>
      <c r="DG7" s="484"/>
      <c r="DH7" s="484"/>
      <c r="DI7" s="484"/>
      <c r="DJ7" s="484"/>
      <c r="DK7" s="484"/>
      <c r="DL7" s="484"/>
      <c r="DM7" s="484"/>
      <c r="DN7" s="484"/>
      <c r="DO7" s="484"/>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1"/>
      <c r="ER7" s="491"/>
      <c r="ES7" s="491"/>
      <c r="ET7" s="491"/>
    </row>
    <row r="8" spans="2:150" ht="18" customHeight="1">
      <c r="B8" s="2066"/>
      <c r="C8" s="488"/>
      <c r="D8" s="2061" t="s">
        <v>695</v>
      </c>
      <c r="E8" s="2061"/>
      <c r="F8" s="2061"/>
      <c r="G8" s="2061"/>
      <c r="H8" s="2061"/>
      <c r="I8" s="2061"/>
      <c r="J8" s="2061"/>
      <c r="K8" s="2061"/>
      <c r="L8" s="2061"/>
      <c r="M8" s="487"/>
      <c r="N8" s="488"/>
      <c r="O8" s="2059"/>
      <c r="P8" s="2059"/>
      <c r="Q8" s="2059"/>
      <c r="R8" s="2059"/>
      <c r="S8" s="2059"/>
      <c r="T8" s="2059"/>
      <c r="U8" s="2059"/>
      <c r="V8" s="2059"/>
      <c r="W8" s="2059"/>
      <c r="X8" s="2059"/>
      <c r="Y8" s="2059"/>
      <c r="Z8" s="2059"/>
      <c r="AA8" s="2059"/>
      <c r="AB8" s="2059"/>
      <c r="AC8" s="2059"/>
      <c r="AD8" s="2059"/>
      <c r="AE8" s="2059"/>
      <c r="AF8" s="2059"/>
      <c r="AG8" s="2059"/>
      <c r="AH8" s="2059"/>
      <c r="AI8" s="2059"/>
      <c r="AJ8" s="2059"/>
      <c r="AK8" s="489"/>
      <c r="AL8" s="484"/>
      <c r="AM8" s="484"/>
      <c r="AN8" s="484"/>
      <c r="AO8" s="484"/>
      <c r="AP8" s="2058"/>
      <c r="AQ8" s="2059"/>
      <c r="AR8" s="2059"/>
      <c r="AS8" s="2059"/>
      <c r="AT8" s="2060"/>
      <c r="AU8" s="2059" t="s">
        <v>700</v>
      </c>
      <c r="AV8" s="2059"/>
      <c r="AW8" s="2059"/>
      <c r="AX8" s="2059" t="s">
        <v>1589</v>
      </c>
      <c r="AY8" s="2059"/>
      <c r="AZ8" s="2059"/>
      <c r="BA8" s="2059"/>
      <c r="BB8" s="2059"/>
      <c r="BC8" s="2059"/>
      <c r="BD8" s="2059"/>
      <c r="BE8" s="2059"/>
      <c r="BF8" s="2059"/>
      <c r="BG8" s="2059"/>
      <c r="BH8" s="2059"/>
      <c r="BI8" s="2059"/>
      <c r="BJ8" s="2059"/>
      <c r="BK8" s="2059"/>
      <c r="BL8" s="2059"/>
      <c r="BM8" s="2059"/>
      <c r="BN8" s="2059"/>
      <c r="BO8" s="2059"/>
      <c r="BP8" s="2059"/>
      <c r="BQ8" s="2060"/>
      <c r="BR8" s="484"/>
      <c r="BS8" s="484"/>
      <c r="BT8" s="484"/>
      <c r="BU8" s="484"/>
      <c r="BV8" s="484"/>
      <c r="BW8" s="484"/>
      <c r="BX8" s="484"/>
      <c r="BY8" s="484"/>
      <c r="BZ8" s="484"/>
      <c r="CA8" s="484"/>
      <c r="CB8" s="484"/>
      <c r="CC8" s="484"/>
      <c r="CD8" s="484"/>
      <c r="CE8" s="484"/>
      <c r="CF8" s="484"/>
      <c r="CG8" s="484"/>
      <c r="CH8" s="484"/>
      <c r="CI8" s="484"/>
      <c r="CJ8" s="484"/>
      <c r="CK8" s="484"/>
      <c r="CL8" s="484"/>
      <c r="CM8" s="484"/>
      <c r="CN8" s="484"/>
      <c r="CO8" s="484"/>
      <c r="CP8" s="484"/>
      <c r="CQ8" s="484"/>
      <c r="CR8" s="484"/>
      <c r="CS8" s="484"/>
      <c r="CT8" s="484"/>
      <c r="CU8" s="484"/>
      <c r="CV8" s="484"/>
      <c r="CW8" s="484"/>
      <c r="CX8" s="484"/>
      <c r="CY8" s="484"/>
      <c r="CZ8" s="484"/>
      <c r="DA8" s="484"/>
      <c r="DB8" s="484"/>
      <c r="DC8" s="484"/>
      <c r="DD8" s="484"/>
      <c r="DE8" s="484"/>
      <c r="DF8" s="484"/>
      <c r="DG8" s="484"/>
      <c r="DH8" s="484"/>
      <c r="DI8" s="484"/>
      <c r="DJ8" s="484"/>
      <c r="DK8" s="484"/>
      <c r="DL8" s="484"/>
      <c r="DM8" s="484"/>
      <c r="DN8" s="484"/>
      <c r="DO8" s="484"/>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c r="EQ8" s="491"/>
      <c r="ER8" s="491"/>
      <c r="ES8" s="491"/>
      <c r="ET8" s="491"/>
    </row>
    <row r="9" spans="2:150" ht="14.1" customHeight="1">
      <c r="B9" s="2066"/>
      <c r="C9" s="484"/>
      <c r="D9" s="484"/>
      <c r="E9" s="484"/>
      <c r="F9" s="484"/>
      <c r="G9" s="484"/>
      <c r="H9" s="484"/>
      <c r="I9" s="484"/>
      <c r="J9" s="484"/>
      <c r="K9" s="484"/>
      <c r="L9" s="484"/>
      <c r="M9" s="495"/>
      <c r="N9" s="490"/>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84"/>
      <c r="BG9" s="484"/>
      <c r="BH9" s="484"/>
      <c r="BI9" s="484"/>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484"/>
      <c r="CM9" s="484"/>
      <c r="CN9" s="484"/>
      <c r="CO9" s="484"/>
      <c r="CP9" s="484"/>
      <c r="CQ9" s="484"/>
      <c r="CR9" s="484"/>
      <c r="CS9" s="484"/>
      <c r="CT9" s="484"/>
      <c r="CU9" s="484"/>
      <c r="CV9" s="484"/>
      <c r="CW9" s="484"/>
      <c r="CX9" s="484"/>
      <c r="CY9" s="484"/>
      <c r="CZ9" s="484"/>
      <c r="DA9" s="484"/>
      <c r="DB9" s="484"/>
      <c r="DC9" s="484"/>
      <c r="DD9" s="484"/>
      <c r="DE9" s="484"/>
      <c r="DF9" s="484"/>
      <c r="DG9" s="484"/>
      <c r="DH9" s="484"/>
      <c r="DI9" s="484"/>
      <c r="DJ9" s="484"/>
      <c r="DK9" s="484"/>
      <c r="DL9" s="484"/>
      <c r="DM9" s="484"/>
      <c r="DN9" s="484"/>
      <c r="DO9" s="484"/>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c r="EP9" s="491"/>
      <c r="EQ9" s="491"/>
      <c r="ER9" s="491"/>
      <c r="ES9" s="491"/>
      <c r="ET9" s="491"/>
    </row>
    <row r="10" spans="2:150" ht="14.1" customHeight="1">
      <c r="B10" s="2066"/>
      <c r="C10" s="488"/>
      <c r="D10" s="2061" t="s">
        <v>690</v>
      </c>
      <c r="E10" s="2061"/>
      <c r="F10" s="2061"/>
      <c r="G10" s="2061"/>
      <c r="H10" s="2061"/>
      <c r="I10" s="2061"/>
      <c r="J10" s="2061"/>
      <c r="K10" s="2061"/>
      <c r="L10" s="2061"/>
      <c r="M10" s="499"/>
      <c r="N10" s="488"/>
      <c r="O10" s="2059"/>
      <c r="P10" s="2059"/>
      <c r="Q10" s="2059"/>
      <c r="R10" s="2059"/>
      <c r="S10" s="2059"/>
      <c r="T10" s="2059"/>
      <c r="U10" s="2059"/>
      <c r="V10" s="2059"/>
      <c r="W10" s="2059"/>
      <c r="X10" s="2059"/>
      <c r="Y10" s="2059"/>
      <c r="Z10" s="2059"/>
      <c r="AA10" s="2059"/>
      <c r="AB10" s="489"/>
      <c r="AC10" s="484"/>
      <c r="AD10" s="484"/>
      <c r="AE10" s="2052" t="s">
        <v>689</v>
      </c>
      <c r="AF10" s="2053"/>
      <c r="AG10" s="498"/>
      <c r="AH10" s="2061" t="s">
        <v>685</v>
      </c>
      <c r="AI10" s="2061"/>
      <c r="AJ10" s="2061"/>
      <c r="AK10" s="2061"/>
      <c r="AL10" s="2061"/>
      <c r="AM10" s="2061"/>
      <c r="AN10" s="2061"/>
      <c r="AO10" s="2061"/>
      <c r="AP10" s="2061"/>
      <c r="AQ10" s="500"/>
      <c r="AR10" s="2058"/>
      <c r="AS10" s="2059"/>
      <c r="AT10" s="2059"/>
      <c r="AU10" s="2059"/>
      <c r="AV10" s="2059"/>
      <c r="AW10" s="2059"/>
      <c r="AX10" s="2059"/>
      <c r="AY10" s="2059"/>
      <c r="AZ10" s="2059"/>
      <c r="BA10" s="2059"/>
      <c r="BB10" s="2059"/>
      <c r="BC10" s="2059"/>
      <c r="BD10" s="2060"/>
      <c r="BE10" s="484"/>
      <c r="BF10" s="484"/>
      <c r="BG10" s="2052" t="s">
        <v>689</v>
      </c>
      <c r="BH10" s="2053"/>
      <c r="BI10" s="498"/>
      <c r="BJ10" s="2061" t="s">
        <v>685</v>
      </c>
      <c r="BK10" s="2061"/>
      <c r="BL10" s="2061"/>
      <c r="BM10" s="2061"/>
      <c r="BN10" s="2061"/>
      <c r="BO10" s="2061"/>
      <c r="BP10" s="2061"/>
      <c r="BQ10" s="2061"/>
      <c r="BR10" s="2061"/>
      <c r="BS10" s="500"/>
      <c r="BT10" s="2058"/>
      <c r="BU10" s="2059"/>
      <c r="BV10" s="2059"/>
      <c r="BW10" s="2059"/>
      <c r="BX10" s="2059"/>
      <c r="BY10" s="2059"/>
      <c r="BZ10" s="2059"/>
      <c r="CA10" s="2059"/>
      <c r="CB10" s="2059"/>
      <c r="CC10" s="2059"/>
      <c r="CD10" s="2059"/>
      <c r="CE10" s="2059"/>
      <c r="CF10" s="2060"/>
      <c r="CG10" s="497"/>
      <c r="CH10" s="497"/>
      <c r="CI10" s="2052" t="s">
        <v>689</v>
      </c>
      <c r="CJ10" s="2053"/>
      <c r="CK10" s="498"/>
      <c r="CL10" s="2061" t="s">
        <v>685</v>
      </c>
      <c r="CM10" s="2061"/>
      <c r="CN10" s="2061"/>
      <c r="CO10" s="2061"/>
      <c r="CP10" s="2061"/>
      <c r="CQ10" s="2061"/>
      <c r="CR10" s="2061"/>
      <c r="CS10" s="2061"/>
      <c r="CT10" s="2061"/>
      <c r="CU10" s="500"/>
      <c r="CV10" s="2058"/>
      <c r="CW10" s="2059"/>
      <c r="CX10" s="2059"/>
      <c r="CY10" s="2059"/>
      <c r="CZ10" s="2059"/>
      <c r="DA10" s="2059"/>
      <c r="DB10" s="2059"/>
      <c r="DC10" s="2059"/>
      <c r="DD10" s="2059"/>
      <c r="DE10" s="2059"/>
      <c r="DF10" s="2059"/>
      <c r="DG10" s="2059"/>
      <c r="DH10" s="2060"/>
      <c r="DI10" s="497"/>
      <c r="DJ10" s="497"/>
      <c r="DK10" s="2052" t="s">
        <v>689</v>
      </c>
      <c r="DL10" s="2053"/>
      <c r="DM10" s="498"/>
      <c r="DN10" s="2061" t="s">
        <v>685</v>
      </c>
      <c r="DO10" s="2061"/>
      <c r="DP10" s="2061"/>
      <c r="DQ10" s="2061"/>
      <c r="DR10" s="2061"/>
      <c r="DS10" s="2061"/>
      <c r="DT10" s="2061"/>
      <c r="DU10" s="2061"/>
      <c r="DV10" s="2061"/>
      <c r="DW10" s="500"/>
      <c r="DX10" s="2058"/>
      <c r="DY10" s="2059"/>
      <c r="DZ10" s="2059"/>
      <c r="EA10" s="2059"/>
      <c r="EB10" s="2059"/>
      <c r="EC10" s="2059"/>
      <c r="ED10" s="2059"/>
      <c r="EE10" s="2059"/>
      <c r="EF10" s="2059"/>
      <c r="EG10" s="2059"/>
      <c r="EH10" s="2059"/>
      <c r="EI10" s="2059"/>
      <c r="EJ10" s="2060"/>
      <c r="EK10" s="491"/>
      <c r="EL10" s="491"/>
      <c r="EM10" s="491"/>
      <c r="EN10" s="491"/>
      <c r="EO10" s="491"/>
      <c r="EP10" s="491"/>
      <c r="EQ10" s="491"/>
      <c r="ER10" s="491"/>
      <c r="ES10" s="491"/>
      <c r="ET10" s="491"/>
    </row>
    <row r="11" spans="2:150" ht="14.1" customHeight="1">
      <c r="B11" s="2066"/>
      <c r="C11" s="488"/>
      <c r="D11" s="2061" t="s">
        <v>691</v>
      </c>
      <c r="E11" s="2061"/>
      <c r="F11" s="2061"/>
      <c r="G11" s="2061"/>
      <c r="H11" s="2061"/>
      <c r="I11" s="2061"/>
      <c r="J11" s="2061"/>
      <c r="K11" s="2061"/>
      <c r="L11" s="2061"/>
      <c r="M11" s="499"/>
      <c r="N11" s="488"/>
      <c r="O11" s="2059"/>
      <c r="P11" s="2059"/>
      <c r="Q11" s="2059"/>
      <c r="R11" s="2059"/>
      <c r="S11" s="2059"/>
      <c r="T11" s="2059"/>
      <c r="U11" s="2059"/>
      <c r="V11" s="2059"/>
      <c r="W11" s="2059"/>
      <c r="X11" s="2059"/>
      <c r="Y11" s="2059"/>
      <c r="Z11" s="2059"/>
      <c r="AA11" s="2059"/>
      <c r="AB11" s="489"/>
      <c r="AC11" s="484"/>
      <c r="AD11" s="484"/>
      <c r="AE11" s="2054"/>
      <c r="AF11" s="2055"/>
      <c r="AG11" s="498"/>
      <c r="AH11" s="2062" t="s">
        <v>698</v>
      </c>
      <c r="AI11" s="2062"/>
      <c r="AJ11" s="2062"/>
      <c r="AK11" s="2062"/>
      <c r="AL11" s="2062"/>
      <c r="AM11" s="2062"/>
      <c r="AN11" s="2062"/>
      <c r="AO11" s="2062"/>
      <c r="AP11" s="2062"/>
      <c r="AQ11" s="500"/>
      <c r="AR11" s="2058"/>
      <c r="AS11" s="2059"/>
      <c r="AT11" s="2059"/>
      <c r="AU11" s="2059"/>
      <c r="AV11" s="2059"/>
      <c r="AW11" s="2059"/>
      <c r="AX11" s="2059"/>
      <c r="AY11" s="2059"/>
      <c r="AZ11" s="2059"/>
      <c r="BA11" s="2059"/>
      <c r="BB11" s="2059"/>
      <c r="BC11" s="2059"/>
      <c r="BD11" s="2060"/>
      <c r="BE11" s="484"/>
      <c r="BF11" s="484"/>
      <c r="BG11" s="2054"/>
      <c r="BH11" s="2055"/>
      <c r="BI11" s="498"/>
      <c r="BJ11" s="2062" t="s">
        <v>698</v>
      </c>
      <c r="BK11" s="2062"/>
      <c r="BL11" s="2062"/>
      <c r="BM11" s="2062"/>
      <c r="BN11" s="2062"/>
      <c r="BO11" s="2062"/>
      <c r="BP11" s="2062"/>
      <c r="BQ11" s="2062"/>
      <c r="BR11" s="2062"/>
      <c r="BS11" s="500"/>
      <c r="BT11" s="2058"/>
      <c r="BU11" s="2059"/>
      <c r="BV11" s="2059"/>
      <c r="BW11" s="2059"/>
      <c r="BX11" s="2059"/>
      <c r="BY11" s="2059"/>
      <c r="BZ11" s="2059"/>
      <c r="CA11" s="2059"/>
      <c r="CB11" s="2059"/>
      <c r="CC11" s="2059"/>
      <c r="CD11" s="2059"/>
      <c r="CE11" s="2059"/>
      <c r="CF11" s="2060"/>
      <c r="CG11" s="497"/>
      <c r="CH11" s="497"/>
      <c r="CI11" s="2054"/>
      <c r="CJ11" s="2055"/>
      <c r="CK11" s="498"/>
      <c r="CL11" s="2062" t="s">
        <v>698</v>
      </c>
      <c r="CM11" s="2062"/>
      <c r="CN11" s="2062"/>
      <c r="CO11" s="2062"/>
      <c r="CP11" s="2062"/>
      <c r="CQ11" s="2062"/>
      <c r="CR11" s="2062"/>
      <c r="CS11" s="2062"/>
      <c r="CT11" s="2062"/>
      <c r="CU11" s="500"/>
      <c r="CV11" s="2058"/>
      <c r="CW11" s="2059"/>
      <c r="CX11" s="2059"/>
      <c r="CY11" s="2059"/>
      <c r="CZ11" s="2059"/>
      <c r="DA11" s="2059"/>
      <c r="DB11" s="2059"/>
      <c r="DC11" s="2059"/>
      <c r="DD11" s="2059"/>
      <c r="DE11" s="2059"/>
      <c r="DF11" s="2059"/>
      <c r="DG11" s="2059"/>
      <c r="DH11" s="2060"/>
      <c r="DI11" s="497"/>
      <c r="DJ11" s="497"/>
      <c r="DK11" s="2054"/>
      <c r="DL11" s="2055"/>
      <c r="DM11" s="498"/>
      <c r="DN11" s="2062" t="s">
        <v>698</v>
      </c>
      <c r="DO11" s="2062"/>
      <c r="DP11" s="2062"/>
      <c r="DQ11" s="2062"/>
      <c r="DR11" s="2062"/>
      <c r="DS11" s="2062"/>
      <c r="DT11" s="2062"/>
      <c r="DU11" s="2062"/>
      <c r="DV11" s="2062"/>
      <c r="DW11" s="500"/>
      <c r="DX11" s="2058"/>
      <c r="DY11" s="2059"/>
      <c r="DZ11" s="2059"/>
      <c r="EA11" s="2059"/>
      <c r="EB11" s="2059"/>
      <c r="EC11" s="2059"/>
      <c r="ED11" s="2059"/>
      <c r="EE11" s="2059"/>
      <c r="EF11" s="2059"/>
      <c r="EG11" s="2059"/>
      <c r="EH11" s="2059"/>
      <c r="EI11" s="2059"/>
      <c r="EJ11" s="2060"/>
      <c r="EK11" s="491"/>
      <c r="EL11" s="491"/>
      <c r="EM11" s="491"/>
      <c r="EN11" s="491"/>
      <c r="EO11" s="491"/>
      <c r="EP11" s="491"/>
      <c r="EQ11" s="491"/>
      <c r="ER11" s="491"/>
      <c r="ES11" s="491"/>
      <c r="ET11" s="491"/>
    </row>
    <row r="12" spans="2:150" ht="14.1" customHeight="1">
      <c r="B12" s="2066"/>
      <c r="C12" s="488"/>
      <c r="D12" s="2061" t="s">
        <v>692</v>
      </c>
      <c r="E12" s="2061"/>
      <c r="F12" s="2061"/>
      <c r="G12" s="2061"/>
      <c r="H12" s="2061"/>
      <c r="I12" s="2061"/>
      <c r="J12" s="2061"/>
      <c r="K12" s="2061"/>
      <c r="L12" s="2061"/>
      <c r="M12" s="499"/>
      <c r="N12" s="488"/>
      <c r="O12" s="2059"/>
      <c r="P12" s="2059"/>
      <c r="Q12" s="2059"/>
      <c r="R12" s="2059"/>
      <c r="S12" s="2059"/>
      <c r="T12" s="2059"/>
      <c r="U12" s="2059"/>
      <c r="V12" s="2059"/>
      <c r="W12" s="2059"/>
      <c r="X12" s="2059"/>
      <c r="Y12" s="2059"/>
      <c r="Z12" s="2059"/>
      <c r="AA12" s="2059"/>
      <c r="AB12" s="489"/>
      <c r="AC12" s="484"/>
      <c r="AD12" s="484"/>
      <c r="AE12" s="2054"/>
      <c r="AF12" s="2055"/>
      <c r="AG12" s="498"/>
      <c r="AH12" s="2061" t="s">
        <v>697</v>
      </c>
      <c r="AI12" s="2061"/>
      <c r="AJ12" s="2061"/>
      <c r="AK12" s="2061"/>
      <c r="AL12" s="2061"/>
      <c r="AM12" s="2061"/>
      <c r="AN12" s="2061"/>
      <c r="AO12" s="2061"/>
      <c r="AP12" s="2061"/>
      <c r="AQ12" s="500"/>
      <c r="AR12" s="2058"/>
      <c r="AS12" s="2059"/>
      <c r="AT12" s="2059"/>
      <c r="AU12" s="2059"/>
      <c r="AV12" s="2059"/>
      <c r="AW12" s="2059"/>
      <c r="AX12" s="2059"/>
      <c r="AY12" s="2059"/>
      <c r="AZ12" s="2059"/>
      <c r="BA12" s="2059"/>
      <c r="BB12" s="2059"/>
      <c r="BC12" s="2059"/>
      <c r="BD12" s="2060"/>
      <c r="BE12" s="484"/>
      <c r="BF12" s="484"/>
      <c r="BG12" s="2054"/>
      <c r="BH12" s="2055"/>
      <c r="BI12" s="498"/>
      <c r="BJ12" s="2061" t="s">
        <v>697</v>
      </c>
      <c r="BK12" s="2061"/>
      <c r="BL12" s="2061"/>
      <c r="BM12" s="2061"/>
      <c r="BN12" s="2061"/>
      <c r="BO12" s="2061"/>
      <c r="BP12" s="2061"/>
      <c r="BQ12" s="2061"/>
      <c r="BR12" s="2061"/>
      <c r="BS12" s="500"/>
      <c r="BT12" s="2058"/>
      <c r="BU12" s="2059"/>
      <c r="BV12" s="2059"/>
      <c r="BW12" s="2059"/>
      <c r="BX12" s="2059"/>
      <c r="BY12" s="2059"/>
      <c r="BZ12" s="2059"/>
      <c r="CA12" s="2059"/>
      <c r="CB12" s="2059"/>
      <c r="CC12" s="2059"/>
      <c r="CD12" s="2059"/>
      <c r="CE12" s="2059"/>
      <c r="CF12" s="2060"/>
      <c r="CG12" s="497"/>
      <c r="CH12" s="497"/>
      <c r="CI12" s="2054"/>
      <c r="CJ12" s="2055"/>
      <c r="CK12" s="498"/>
      <c r="CL12" s="2061" t="s">
        <v>697</v>
      </c>
      <c r="CM12" s="2061"/>
      <c r="CN12" s="2061"/>
      <c r="CO12" s="2061"/>
      <c r="CP12" s="2061"/>
      <c r="CQ12" s="2061"/>
      <c r="CR12" s="2061"/>
      <c r="CS12" s="2061"/>
      <c r="CT12" s="2061"/>
      <c r="CU12" s="500"/>
      <c r="CV12" s="2058"/>
      <c r="CW12" s="2059"/>
      <c r="CX12" s="2059"/>
      <c r="CY12" s="2059"/>
      <c r="CZ12" s="2059"/>
      <c r="DA12" s="2059"/>
      <c r="DB12" s="2059"/>
      <c r="DC12" s="2059"/>
      <c r="DD12" s="2059"/>
      <c r="DE12" s="2059"/>
      <c r="DF12" s="2059"/>
      <c r="DG12" s="2059"/>
      <c r="DH12" s="2060"/>
      <c r="DI12" s="497"/>
      <c r="DJ12" s="497"/>
      <c r="DK12" s="2054"/>
      <c r="DL12" s="2055"/>
      <c r="DM12" s="498"/>
      <c r="DN12" s="2061" t="s">
        <v>697</v>
      </c>
      <c r="DO12" s="2061"/>
      <c r="DP12" s="2061"/>
      <c r="DQ12" s="2061"/>
      <c r="DR12" s="2061"/>
      <c r="DS12" s="2061"/>
      <c r="DT12" s="2061"/>
      <c r="DU12" s="2061"/>
      <c r="DV12" s="2061"/>
      <c r="DW12" s="500"/>
      <c r="DX12" s="2058"/>
      <c r="DY12" s="2059"/>
      <c r="DZ12" s="2059"/>
      <c r="EA12" s="2059"/>
      <c r="EB12" s="2059"/>
      <c r="EC12" s="2059"/>
      <c r="ED12" s="2059"/>
      <c r="EE12" s="2059"/>
      <c r="EF12" s="2059"/>
      <c r="EG12" s="2059"/>
      <c r="EH12" s="2059"/>
      <c r="EI12" s="2059"/>
      <c r="EJ12" s="2060"/>
      <c r="EK12" s="491"/>
      <c r="EL12" s="491"/>
      <c r="EM12" s="491"/>
      <c r="EN12" s="491"/>
      <c r="EO12" s="491"/>
      <c r="EP12" s="491"/>
      <c r="EQ12" s="491"/>
      <c r="ER12" s="491"/>
      <c r="ES12" s="491"/>
      <c r="ET12" s="491"/>
    </row>
    <row r="13" spans="2:150" ht="14.1" customHeight="1">
      <c r="B13" s="2066"/>
      <c r="C13" s="488"/>
      <c r="D13" s="2061" t="s">
        <v>693</v>
      </c>
      <c r="E13" s="2061"/>
      <c r="F13" s="2061"/>
      <c r="G13" s="2061"/>
      <c r="H13" s="2061"/>
      <c r="I13" s="2061"/>
      <c r="J13" s="2061"/>
      <c r="K13" s="2061"/>
      <c r="L13" s="2061"/>
      <c r="M13" s="499"/>
      <c r="N13" s="488"/>
      <c r="O13" s="2059"/>
      <c r="P13" s="2059"/>
      <c r="Q13" s="2059"/>
      <c r="R13" s="2059"/>
      <c r="S13" s="2059"/>
      <c r="T13" s="2059"/>
      <c r="U13" s="2059"/>
      <c r="V13" s="2059"/>
      <c r="W13" s="2059"/>
      <c r="X13" s="2059"/>
      <c r="Y13" s="2059"/>
      <c r="Z13" s="2059"/>
      <c r="AA13" s="2059"/>
      <c r="AB13" s="489"/>
      <c r="AC13" s="484"/>
      <c r="AD13" s="506"/>
      <c r="AE13" s="2054"/>
      <c r="AF13" s="2055"/>
      <c r="AG13" s="501"/>
      <c r="AH13" s="2063" t="s">
        <v>686</v>
      </c>
      <c r="AI13" s="2063"/>
      <c r="AJ13" s="2063"/>
      <c r="AK13" s="2063"/>
      <c r="AL13" s="2063"/>
      <c r="AM13" s="2063"/>
      <c r="AN13" s="2063"/>
      <c r="AO13" s="2063"/>
      <c r="AP13" s="2063"/>
      <c r="AQ13" s="503"/>
      <c r="AR13" s="2058"/>
      <c r="AS13" s="2059"/>
      <c r="AT13" s="2059"/>
      <c r="AU13" s="2059"/>
      <c r="AV13" s="2059"/>
      <c r="AW13" s="2059"/>
      <c r="AX13" s="2059"/>
      <c r="AY13" s="2059"/>
      <c r="AZ13" s="2059"/>
      <c r="BA13" s="2059"/>
      <c r="BB13" s="2059"/>
      <c r="BC13" s="2059"/>
      <c r="BD13" s="2060"/>
      <c r="BE13" s="484"/>
      <c r="BF13" s="484"/>
      <c r="BG13" s="2054"/>
      <c r="BH13" s="2055"/>
      <c r="BI13" s="501"/>
      <c r="BJ13" s="2063" t="s">
        <v>686</v>
      </c>
      <c r="BK13" s="2063"/>
      <c r="BL13" s="2063"/>
      <c r="BM13" s="2063"/>
      <c r="BN13" s="2063"/>
      <c r="BO13" s="2063"/>
      <c r="BP13" s="2063"/>
      <c r="BQ13" s="2063"/>
      <c r="BR13" s="2063"/>
      <c r="BS13" s="503"/>
      <c r="BT13" s="2058"/>
      <c r="BU13" s="2059"/>
      <c r="BV13" s="2059"/>
      <c r="BW13" s="2059"/>
      <c r="BX13" s="2059"/>
      <c r="BY13" s="2059"/>
      <c r="BZ13" s="2059"/>
      <c r="CA13" s="2059"/>
      <c r="CB13" s="2059"/>
      <c r="CC13" s="2059"/>
      <c r="CD13" s="2059"/>
      <c r="CE13" s="2059"/>
      <c r="CF13" s="2060"/>
      <c r="CG13" s="497"/>
      <c r="CH13" s="497"/>
      <c r="CI13" s="2054"/>
      <c r="CJ13" s="2055"/>
      <c r="CK13" s="501"/>
      <c r="CL13" s="2063" t="s">
        <v>686</v>
      </c>
      <c r="CM13" s="2063"/>
      <c r="CN13" s="2063"/>
      <c r="CO13" s="2063"/>
      <c r="CP13" s="2063"/>
      <c r="CQ13" s="2063"/>
      <c r="CR13" s="2063"/>
      <c r="CS13" s="2063"/>
      <c r="CT13" s="2063"/>
      <c r="CU13" s="503"/>
      <c r="CV13" s="2058"/>
      <c r="CW13" s="2059"/>
      <c r="CX13" s="2059"/>
      <c r="CY13" s="2059"/>
      <c r="CZ13" s="2059"/>
      <c r="DA13" s="2059"/>
      <c r="DB13" s="2059"/>
      <c r="DC13" s="2059"/>
      <c r="DD13" s="2059"/>
      <c r="DE13" s="2059"/>
      <c r="DF13" s="2059"/>
      <c r="DG13" s="2059"/>
      <c r="DH13" s="2060"/>
      <c r="DI13" s="497"/>
      <c r="DJ13" s="497"/>
      <c r="DK13" s="2054"/>
      <c r="DL13" s="2055"/>
      <c r="DM13" s="501"/>
      <c r="DN13" s="2063" t="s">
        <v>686</v>
      </c>
      <c r="DO13" s="2063"/>
      <c r="DP13" s="2063"/>
      <c r="DQ13" s="2063"/>
      <c r="DR13" s="2063"/>
      <c r="DS13" s="2063"/>
      <c r="DT13" s="2063"/>
      <c r="DU13" s="2063"/>
      <c r="DV13" s="2063"/>
      <c r="DW13" s="503"/>
      <c r="DX13" s="2058"/>
      <c r="DY13" s="2059"/>
      <c r="DZ13" s="2059"/>
      <c r="EA13" s="2059"/>
      <c r="EB13" s="2059"/>
      <c r="EC13" s="2059"/>
      <c r="ED13" s="2059"/>
      <c r="EE13" s="2059"/>
      <c r="EF13" s="2059"/>
      <c r="EG13" s="2059"/>
      <c r="EH13" s="2059"/>
      <c r="EI13" s="2059"/>
      <c r="EJ13" s="2060"/>
      <c r="EK13" s="491"/>
      <c r="EL13" s="491"/>
      <c r="EM13" s="491"/>
      <c r="EN13" s="491"/>
      <c r="EO13" s="491"/>
      <c r="EP13" s="491"/>
      <c r="EQ13" s="491"/>
      <c r="ER13" s="491"/>
      <c r="ES13" s="491"/>
      <c r="ET13" s="491"/>
    </row>
    <row r="14" spans="2:150" ht="14.1" customHeight="1">
      <c r="B14" s="2066"/>
      <c r="C14" s="485"/>
      <c r="D14" s="2065" t="s">
        <v>1790</v>
      </c>
      <c r="E14" s="2065"/>
      <c r="F14" s="2065"/>
      <c r="G14" s="2065"/>
      <c r="H14" s="2065"/>
      <c r="I14" s="2065"/>
      <c r="J14" s="2065"/>
      <c r="K14" s="2065"/>
      <c r="L14" s="2065"/>
      <c r="M14" s="1226"/>
      <c r="N14" s="488"/>
      <c r="O14" s="1225"/>
      <c r="P14" s="1225"/>
      <c r="Q14" s="1225"/>
      <c r="R14" s="1225"/>
      <c r="S14" s="1225"/>
      <c r="T14" s="1225"/>
      <c r="U14" s="1225"/>
      <c r="V14" s="1225"/>
      <c r="W14" s="1225"/>
      <c r="X14" s="1225"/>
      <c r="Y14" s="1225"/>
      <c r="Z14" s="1225"/>
      <c r="AA14" s="1225"/>
      <c r="AB14" s="489"/>
      <c r="AC14" s="484"/>
      <c r="AD14" s="504"/>
      <c r="AE14" s="2056"/>
      <c r="AF14" s="2057"/>
      <c r="AG14" s="493"/>
      <c r="AH14" s="494"/>
      <c r="AI14" s="2058" t="s">
        <v>687</v>
      </c>
      <c r="AJ14" s="2059"/>
      <c r="AK14" s="2059"/>
      <c r="AL14" s="2059"/>
      <c r="AM14" s="2059"/>
      <c r="AN14" s="2059"/>
      <c r="AO14" s="2059"/>
      <c r="AP14" s="2059"/>
      <c r="AQ14" s="2060"/>
      <c r="AR14" s="2058"/>
      <c r="AS14" s="2059"/>
      <c r="AT14" s="2059"/>
      <c r="AU14" s="2059"/>
      <c r="AV14" s="2059"/>
      <c r="AW14" s="2059"/>
      <c r="AX14" s="2059"/>
      <c r="AY14" s="2059"/>
      <c r="AZ14" s="2059"/>
      <c r="BA14" s="2059"/>
      <c r="BB14" s="2059"/>
      <c r="BC14" s="2059"/>
      <c r="BD14" s="2060"/>
      <c r="BE14" s="484"/>
      <c r="BF14" s="484"/>
      <c r="BG14" s="2056"/>
      <c r="BH14" s="2057"/>
      <c r="BI14" s="493"/>
      <c r="BJ14" s="494"/>
      <c r="BK14" s="2058" t="s">
        <v>687</v>
      </c>
      <c r="BL14" s="2059"/>
      <c r="BM14" s="2059"/>
      <c r="BN14" s="2059"/>
      <c r="BO14" s="2059"/>
      <c r="BP14" s="2059"/>
      <c r="BQ14" s="2059"/>
      <c r="BR14" s="2059"/>
      <c r="BS14" s="2060"/>
      <c r="BT14" s="2058"/>
      <c r="BU14" s="2059"/>
      <c r="BV14" s="2059"/>
      <c r="BW14" s="2059"/>
      <c r="BX14" s="2059"/>
      <c r="BY14" s="2059"/>
      <c r="BZ14" s="2059"/>
      <c r="CA14" s="2059"/>
      <c r="CB14" s="2059"/>
      <c r="CC14" s="2059"/>
      <c r="CD14" s="2059"/>
      <c r="CE14" s="2059"/>
      <c r="CF14" s="2060"/>
      <c r="CG14" s="497"/>
      <c r="CH14" s="497"/>
      <c r="CI14" s="2056"/>
      <c r="CJ14" s="2057"/>
      <c r="CK14" s="493"/>
      <c r="CL14" s="494"/>
      <c r="CM14" s="2058" t="s">
        <v>687</v>
      </c>
      <c r="CN14" s="2059"/>
      <c r="CO14" s="2059"/>
      <c r="CP14" s="2059"/>
      <c r="CQ14" s="2059"/>
      <c r="CR14" s="2059"/>
      <c r="CS14" s="2059"/>
      <c r="CT14" s="2059"/>
      <c r="CU14" s="2060"/>
      <c r="CV14" s="2058"/>
      <c r="CW14" s="2059"/>
      <c r="CX14" s="2059"/>
      <c r="CY14" s="2059"/>
      <c r="CZ14" s="2059"/>
      <c r="DA14" s="2059"/>
      <c r="DB14" s="2059"/>
      <c r="DC14" s="2059"/>
      <c r="DD14" s="2059"/>
      <c r="DE14" s="2059"/>
      <c r="DF14" s="2059"/>
      <c r="DG14" s="2059"/>
      <c r="DH14" s="2060"/>
      <c r="DI14" s="497"/>
      <c r="DJ14" s="497"/>
      <c r="DK14" s="2056"/>
      <c r="DL14" s="2057"/>
      <c r="DM14" s="493"/>
      <c r="DN14" s="494"/>
      <c r="DO14" s="2058" t="s">
        <v>687</v>
      </c>
      <c r="DP14" s="2059"/>
      <c r="DQ14" s="2059"/>
      <c r="DR14" s="2059"/>
      <c r="DS14" s="2059"/>
      <c r="DT14" s="2059"/>
      <c r="DU14" s="2059"/>
      <c r="DV14" s="2059"/>
      <c r="DW14" s="2060"/>
      <c r="DX14" s="2058"/>
      <c r="DY14" s="2059"/>
      <c r="DZ14" s="2059"/>
      <c r="EA14" s="2059"/>
      <c r="EB14" s="2059"/>
      <c r="EC14" s="2059"/>
      <c r="ED14" s="2059"/>
      <c r="EE14" s="2059"/>
      <c r="EF14" s="2059"/>
      <c r="EG14" s="2059"/>
      <c r="EH14" s="2059"/>
      <c r="EI14" s="2059"/>
      <c r="EJ14" s="2060"/>
      <c r="EK14" s="491"/>
      <c r="EL14" s="491"/>
      <c r="EM14" s="491"/>
      <c r="EN14" s="491"/>
      <c r="EO14" s="491"/>
      <c r="EP14" s="491"/>
      <c r="EQ14" s="491"/>
      <c r="ER14" s="491"/>
      <c r="ES14" s="491"/>
      <c r="ET14" s="491"/>
    </row>
    <row r="15" spans="2:150" ht="14.1" customHeight="1">
      <c r="B15" s="2066"/>
      <c r="C15" s="485"/>
      <c r="D15" s="2063" t="s">
        <v>694</v>
      </c>
      <c r="E15" s="2063"/>
      <c r="F15" s="2063"/>
      <c r="G15" s="2063"/>
      <c r="H15" s="2063"/>
      <c r="I15" s="2063"/>
      <c r="J15" s="2063"/>
      <c r="K15" s="2063"/>
      <c r="L15" s="2063"/>
      <c r="M15" s="499"/>
      <c r="N15" s="488"/>
      <c r="O15" s="2059"/>
      <c r="P15" s="2059"/>
      <c r="Q15" s="2059"/>
      <c r="R15" s="2059"/>
      <c r="S15" s="2059"/>
      <c r="T15" s="2059"/>
      <c r="U15" s="2059"/>
      <c r="V15" s="2059"/>
      <c r="W15" s="2059"/>
      <c r="X15" s="2059"/>
      <c r="Y15" s="2059"/>
      <c r="Z15" s="2059"/>
      <c r="AA15" s="2059"/>
      <c r="AB15" s="489"/>
      <c r="AC15" s="484"/>
      <c r="AD15" s="504"/>
      <c r="AE15" s="2046" t="s">
        <v>688</v>
      </c>
      <c r="AF15" s="2047"/>
      <c r="AG15" s="2047"/>
      <c r="AH15" s="2048"/>
      <c r="AI15" s="485"/>
      <c r="AJ15" s="2047" t="s">
        <v>1590</v>
      </c>
      <c r="AK15" s="2047"/>
      <c r="AL15" s="2047"/>
      <c r="AM15" s="2047"/>
      <c r="AN15" s="2047"/>
      <c r="AO15" s="2047"/>
      <c r="AP15" s="2047"/>
      <c r="AQ15" s="2047"/>
      <c r="AR15" s="2047"/>
      <c r="AS15" s="2047"/>
      <c r="AT15" s="2047"/>
      <c r="AU15" s="2047"/>
      <c r="AV15" s="2047"/>
      <c r="AW15" s="2047"/>
      <c r="AX15" s="2047"/>
      <c r="AY15" s="2047"/>
      <c r="AZ15" s="2047"/>
      <c r="BA15" s="2047"/>
      <c r="BB15" s="2047"/>
      <c r="BC15" s="2047"/>
      <c r="BD15" s="486"/>
      <c r="BE15" s="484"/>
      <c r="BF15" s="484"/>
      <c r="BG15" s="2046" t="s">
        <v>688</v>
      </c>
      <c r="BH15" s="2047"/>
      <c r="BI15" s="2047"/>
      <c r="BJ15" s="2048"/>
      <c r="BK15" s="485"/>
      <c r="BL15" s="2047" t="s">
        <v>1590</v>
      </c>
      <c r="BM15" s="2047"/>
      <c r="BN15" s="2047"/>
      <c r="BO15" s="2047"/>
      <c r="BP15" s="2047"/>
      <c r="BQ15" s="2047"/>
      <c r="BR15" s="2047"/>
      <c r="BS15" s="2047"/>
      <c r="BT15" s="2047"/>
      <c r="BU15" s="2047"/>
      <c r="BV15" s="2047"/>
      <c r="BW15" s="2047"/>
      <c r="BX15" s="2047"/>
      <c r="BY15" s="2047"/>
      <c r="BZ15" s="2047"/>
      <c r="CA15" s="2047"/>
      <c r="CB15" s="2047"/>
      <c r="CC15" s="2047"/>
      <c r="CD15" s="2047"/>
      <c r="CE15" s="2047"/>
      <c r="CF15" s="486"/>
      <c r="CG15" s="497"/>
      <c r="CH15" s="497"/>
      <c r="CI15" s="2046" t="s">
        <v>688</v>
      </c>
      <c r="CJ15" s="2047"/>
      <c r="CK15" s="2047"/>
      <c r="CL15" s="2048"/>
      <c r="CM15" s="485"/>
      <c r="CN15" s="2047" t="s">
        <v>1590</v>
      </c>
      <c r="CO15" s="2047"/>
      <c r="CP15" s="2047"/>
      <c r="CQ15" s="2047"/>
      <c r="CR15" s="2047"/>
      <c r="CS15" s="2047"/>
      <c r="CT15" s="2047"/>
      <c r="CU15" s="2047"/>
      <c r="CV15" s="2047"/>
      <c r="CW15" s="2047"/>
      <c r="CX15" s="2047"/>
      <c r="CY15" s="2047"/>
      <c r="CZ15" s="2047"/>
      <c r="DA15" s="2047"/>
      <c r="DB15" s="2047"/>
      <c r="DC15" s="2047"/>
      <c r="DD15" s="2047"/>
      <c r="DE15" s="2047"/>
      <c r="DF15" s="2047"/>
      <c r="DG15" s="2047"/>
      <c r="DH15" s="486"/>
      <c r="DI15" s="497"/>
      <c r="DJ15" s="497"/>
      <c r="DK15" s="2046" t="s">
        <v>688</v>
      </c>
      <c r="DL15" s="2047"/>
      <c r="DM15" s="2047"/>
      <c r="DN15" s="2048"/>
      <c r="DO15" s="485"/>
      <c r="DP15" s="2047" t="s">
        <v>1590</v>
      </c>
      <c r="DQ15" s="2047"/>
      <c r="DR15" s="2047"/>
      <c r="DS15" s="2047"/>
      <c r="DT15" s="2047"/>
      <c r="DU15" s="2047"/>
      <c r="DV15" s="2047"/>
      <c r="DW15" s="2047"/>
      <c r="DX15" s="2047"/>
      <c r="DY15" s="2047"/>
      <c r="DZ15" s="2047"/>
      <c r="EA15" s="2047"/>
      <c r="EB15" s="2047"/>
      <c r="EC15" s="2047"/>
      <c r="ED15" s="2047"/>
      <c r="EE15" s="2047"/>
      <c r="EF15" s="2047"/>
      <c r="EG15" s="2047"/>
      <c r="EH15" s="2047"/>
      <c r="EI15" s="2047"/>
      <c r="EJ15" s="486"/>
      <c r="EK15" s="491"/>
      <c r="EL15" s="491"/>
      <c r="EM15" s="491"/>
      <c r="EN15" s="491"/>
      <c r="EO15" s="491"/>
      <c r="EP15" s="491"/>
      <c r="EQ15" s="491"/>
      <c r="ER15" s="491"/>
      <c r="ES15" s="491"/>
      <c r="ET15" s="491"/>
    </row>
    <row r="16" spans="2:150" ht="14.1" customHeight="1">
      <c r="B16" s="2066"/>
      <c r="C16" s="2049"/>
      <c r="D16" s="2051"/>
      <c r="E16" s="2058" t="s">
        <v>687</v>
      </c>
      <c r="F16" s="2059"/>
      <c r="G16" s="2059"/>
      <c r="H16" s="2059"/>
      <c r="I16" s="2059"/>
      <c r="J16" s="2059"/>
      <c r="K16" s="2059"/>
      <c r="L16" s="2059"/>
      <c r="M16" s="2059"/>
      <c r="N16" s="498"/>
      <c r="O16" s="2059"/>
      <c r="P16" s="2059"/>
      <c r="Q16" s="2059"/>
      <c r="R16" s="2059"/>
      <c r="S16" s="2059"/>
      <c r="T16" s="2059"/>
      <c r="U16" s="2059"/>
      <c r="V16" s="2059"/>
      <c r="W16" s="2059"/>
      <c r="X16" s="2059"/>
      <c r="Y16" s="2059"/>
      <c r="Z16" s="2059"/>
      <c r="AA16" s="2059"/>
      <c r="AB16" s="489"/>
      <c r="AC16" s="484"/>
      <c r="AD16" s="504"/>
      <c r="AE16" s="2049"/>
      <c r="AF16" s="2050"/>
      <c r="AG16" s="2050"/>
      <c r="AH16" s="2051"/>
      <c r="AI16" s="493"/>
      <c r="AJ16" s="2050" t="s">
        <v>1591</v>
      </c>
      <c r="AK16" s="2050"/>
      <c r="AL16" s="2050"/>
      <c r="AM16" s="2050"/>
      <c r="AN16" s="2050"/>
      <c r="AO16" s="2050"/>
      <c r="AP16" s="2050"/>
      <c r="AQ16" s="2050"/>
      <c r="AR16" s="2050"/>
      <c r="AS16" s="2050"/>
      <c r="AT16" s="2050"/>
      <c r="AU16" s="2050"/>
      <c r="AV16" s="2050"/>
      <c r="AW16" s="2050"/>
      <c r="AX16" s="2050"/>
      <c r="AY16" s="2050"/>
      <c r="AZ16" s="2050"/>
      <c r="BA16" s="2050"/>
      <c r="BB16" s="2050"/>
      <c r="BC16" s="2050"/>
      <c r="BD16" s="494"/>
      <c r="BE16" s="484"/>
      <c r="BF16" s="484"/>
      <c r="BG16" s="2049"/>
      <c r="BH16" s="2050"/>
      <c r="BI16" s="2050"/>
      <c r="BJ16" s="2051"/>
      <c r="BK16" s="493"/>
      <c r="BL16" s="2050" t="s">
        <v>1591</v>
      </c>
      <c r="BM16" s="2050"/>
      <c r="BN16" s="2050"/>
      <c r="BO16" s="2050"/>
      <c r="BP16" s="2050"/>
      <c r="BQ16" s="2050"/>
      <c r="BR16" s="2050"/>
      <c r="BS16" s="2050"/>
      <c r="BT16" s="2050"/>
      <c r="BU16" s="2050"/>
      <c r="BV16" s="2050"/>
      <c r="BW16" s="2050"/>
      <c r="BX16" s="2050"/>
      <c r="BY16" s="2050"/>
      <c r="BZ16" s="2050"/>
      <c r="CA16" s="2050"/>
      <c r="CB16" s="2050"/>
      <c r="CC16" s="2050"/>
      <c r="CD16" s="2050"/>
      <c r="CE16" s="2050"/>
      <c r="CF16" s="494"/>
      <c r="CG16" s="497"/>
      <c r="CH16" s="497"/>
      <c r="CI16" s="2049"/>
      <c r="CJ16" s="2050"/>
      <c r="CK16" s="2050"/>
      <c r="CL16" s="2051"/>
      <c r="CM16" s="493"/>
      <c r="CN16" s="2050" t="s">
        <v>1591</v>
      </c>
      <c r="CO16" s="2050"/>
      <c r="CP16" s="2050"/>
      <c r="CQ16" s="2050"/>
      <c r="CR16" s="2050"/>
      <c r="CS16" s="2050"/>
      <c r="CT16" s="2050"/>
      <c r="CU16" s="2050"/>
      <c r="CV16" s="2050"/>
      <c r="CW16" s="2050"/>
      <c r="CX16" s="2050"/>
      <c r="CY16" s="2050"/>
      <c r="CZ16" s="2050"/>
      <c r="DA16" s="2050"/>
      <c r="DB16" s="2050"/>
      <c r="DC16" s="2050"/>
      <c r="DD16" s="2050"/>
      <c r="DE16" s="2050"/>
      <c r="DF16" s="2050"/>
      <c r="DG16" s="2050"/>
      <c r="DH16" s="494"/>
      <c r="DI16" s="497"/>
      <c r="DJ16" s="497"/>
      <c r="DK16" s="2049"/>
      <c r="DL16" s="2050"/>
      <c r="DM16" s="2050"/>
      <c r="DN16" s="2051"/>
      <c r="DO16" s="493"/>
      <c r="DP16" s="2050" t="s">
        <v>1591</v>
      </c>
      <c r="DQ16" s="2050"/>
      <c r="DR16" s="2050"/>
      <c r="DS16" s="2050"/>
      <c r="DT16" s="2050"/>
      <c r="DU16" s="2050"/>
      <c r="DV16" s="2050"/>
      <c r="DW16" s="2050"/>
      <c r="DX16" s="2050"/>
      <c r="DY16" s="2050"/>
      <c r="DZ16" s="2050"/>
      <c r="EA16" s="2050"/>
      <c r="EB16" s="2050"/>
      <c r="EC16" s="2050"/>
      <c r="ED16" s="2050"/>
      <c r="EE16" s="2050"/>
      <c r="EF16" s="2050"/>
      <c r="EG16" s="2050"/>
      <c r="EH16" s="2050"/>
      <c r="EI16" s="2050"/>
      <c r="EJ16" s="494"/>
      <c r="EK16" s="491"/>
      <c r="EL16" s="491"/>
      <c r="EM16" s="491"/>
      <c r="EN16" s="491"/>
      <c r="EO16" s="491"/>
      <c r="EP16" s="491"/>
      <c r="EQ16" s="491"/>
      <c r="ER16" s="491"/>
      <c r="ES16" s="491"/>
      <c r="ET16" s="491"/>
    </row>
    <row r="17" spans="2:150" ht="8.1" customHeight="1">
      <c r="B17" s="2066"/>
      <c r="C17" s="485"/>
      <c r="D17" s="2063" t="s">
        <v>694</v>
      </c>
      <c r="E17" s="2063"/>
      <c r="F17" s="2063"/>
      <c r="G17" s="2063"/>
      <c r="H17" s="2063"/>
      <c r="I17" s="2063"/>
      <c r="J17" s="2063"/>
      <c r="K17" s="2063"/>
      <c r="L17" s="2063"/>
      <c r="M17" s="487"/>
      <c r="N17" s="488"/>
      <c r="O17" s="2059"/>
      <c r="P17" s="2059"/>
      <c r="Q17" s="2059"/>
      <c r="R17" s="2059"/>
      <c r="S17" s="2059"/>
      <c r="T17" s="2059"/>
      <c r="U17" s="2059"/>
      <c r="V17" s="2059"/>
      <c r="W17" s="2059"/>
      <c r="X17" s="2059"/>
      <c r="Y17" s="2059"/>
      <c r="Z17" s="2059"/>
      <c r="AA17" s="2059"/>
      <c r="AB17" s="489"/>
      <c r="AC17" s="484"/>
      <c r="AD17" s="50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497"/>
      <c r="CE17" s="497"/>
      <c r="CF17" s="497"/>
      <c r="CG17" s="497"/>
      <c r="CH17" s="497"/>
      <c r="CI17" s="497"/>
      <c r="CJ17" s="497"/>
      <c r="CK17" s="497"/>
      <c r="CL17" s="497"/>
      <c r="CM17" s="497"/>
      <c r="CN17" s="497"/>
      <c r="CO17" s="497"/>
      <c r="CP17" s="497"/>
      <c r="CQ17" s="497"/>
      <c r="CR17" s="497"/>
      <c r="CS17" s="497"/>
      <c r="CT17" s="497"/>
      <c r="CU17" s="497"/>
      <c r="CV17" s="497"/>
      <c r="CW17" s="497"/>
      <c r="CX17" s="497"/>
      <c r="CY17" s="497"/>
      <c r="CZ17" s="497"/>
      <c r="DA17" s="497"/>
      <c r="DB17" s="497"/>
      <c r="DC17" s="497"/>
      <c r="DD17" s="497"/>
      <c r="DE17" s="497"/>
      <c r="DF17" s="497"/>
      <c r="DG17" s="497"/>
      <c r="DH17" s="497"/>
      <c r="DI17" s="497"/>
      <c r="DJ17" s="497"/>
      <c r="DK17" s="497"/>
      <c r="DL17" s="497"/>
      <c r="DM17" s="497"/>
      <c r="DN17" s="497"/>
      <c r="DO17" s="497"/>
      <c r="DP17" s="497"/>
      <c r="DQ17" s="497"/>
      <c r="DR17" s="497"/>
      <c r="DS17" s="497"/>
      <c r="DT17" s="497"/>
      <c r="DU17" s="497"/>
      <c r="DV17" s="497"/>
      <c r="DW17" s="497"/>
      <c r="DX17" s="491"/>
      <c r="DY17" s="491"/>
      <c r="DZ17" s="491"/>
      <c r="EA17" s="491"/>
      <c r="EB17" s="491"/>
      <c r="EC17" s="491"/>
      <c r="ED17" s="491"/>
      <c r="EE17" s="491"/>
      <c r="EF17" s="491"/>
      <c r="EG17" s="491"/>
      <c r="EH17" s="491"/>
      <c r="EI17" s="491"/>
      <c r="EJ17" s="491"/>
      <c r="EK17" s="491"/>
      <c r="EL17" s="491"/>
      <c r="EM17" s="491"/>
      <c r="EN17" s="491"/>
      <c r="EO17" s="491"/>
      <c r="EP17" s="491"/>
      <c r="EQ17" s="491"/>
      <c r="ER17" s="491"/>
      <c r="ES17" s="491"/>
      <c r="ET17" s="491"/>
    </row>
    <row r="18" spans="2:150" ht="8.1" customHeight="1">
      <c r="B18" s="2066"/>
      <c r="C18" s="2075"/>
      <c r="D18" s="2076"/>
      <c r="E18" s="2046" t="s">
        <v>687</v>
      </c>
      <c r="F18" s="2047"/>
      <c r="G18" s="2047"/>
      <c r="H18" s="2047"/>
      <c r="I18" s="2047"/>
      <c r="J18" s="2047"/>
      <c r="K18" s="2047"/>
      <c r="L18" s="2047"/>
      <c r="M18" s="2048"/>
      <c r="N18" s="485"/>
      <c r="O18" s="2047"/>
      <c r="P18" s="2047"/>
      <c r="Q18" s="2047"/>
      <c r="R18" s="2047"/>
      <c r="S18" s="2047"/>
      <c r="T18" s="2047"/>
      <c r="U18" s="2047"/>
      <c r="V18" s="2047"/>
      <c r="W18" s="2047"/>
      <c r="X18" s="2047"/>
      <c r="Y18" s="2047"/>
      <c r="Z18" s="2047"/>
      <c r="AA18" s="2047"/>
      <c r="AB18" s="486"/>
      <c r="AC18" s="484"/>
      <c r="AD18" s="50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7"/>
      <c r="CG18" s="497"/>
      <c r="CH18" s="497"/>
      <c r="CI18" s="497"/>
      <c r="CJ18" s="497"/>
      <c r="CK18" s="497"/>
      <c r="CL18" s="497"/>
      <c r="CM18" s="497"/>
      <c r="CN18" s="497"/>
      <c r="CO18" s="497"/>
      <c r="CP18" s="497"/>
      <c r="CQ18" s="497"/>
      <c r="CR18" s="497"/>
      <c r="CS18" s="497"/>
      <c r="CT18" s="497"/>
      <c r="CU18" s="497"/>
      <c r="CV18" s="497"/>
      <c r="CW18" s="497"/>
      <c r="CX18" s="497"/>
      <c r="CY18" s="497"/>
      <c r="CZ18" s="497"/>
      <c r="DA18" s="497"/>
      <c r="DB18" s="497"/>
      <c r="DC18" s="497"/>
      <c r="DD18" s="497"/>
      <c r="DE18" s="497"/>
      <c r="DF18" s="497"/>
      <c r="DG18" s="497"/>
      <c r="DH18" s="497"/>
      <c r="DI18" s="497"/>
      <c r="DJ18" s="497"/>
      <c r="DK18" s="497"/>
      <c r="DL18" s="497"/>
      <c r="DM18" s="497"/>
      <c r="DN18" s="497"/>
      <c r="DO18" s="497"/>
      <c r="DP18" s="497"/>
      <c r="DQ18" s="497"/>
      <c r="DR18" s="497"/>
      <c r="DS18" s="497"/>
      <c r="DT18" s="497"/>
      <c r="DU18" s="497"/>
      <c r="DV18" s="497"/>
      <c r="DW18" s="497"/>
      <c r="DX18" s="491"/>
      <c r="DY18" s="491"/>
      <c r="DZ18" s="491"/>
      <c r="EA18" s="491"/>
      <c r="EB18" s="491"/>
      <c r="EC18" s="491"/>
      <c r="ED18" s="491"/>
      <c r="EE18" s="491"/>
      <c r="EF18" s="491"/>
      <c r="EG18" s="491"/>
      <c r="EH18" s="491"/>
      <c r="EI18" s="491"/>
      <c r="EJ18" s="491"/>
      <c r="EK18" s="491"/>
      <c r="EL18" s="491"/>
      <c r="EM18" s="491"/>
      <c r="EN18" s="491"/>
      <c r="EO18" s="491"/>
      <c r="EP18" s="491"/>
      <c r="EQ18" s="491"/>
      <c r="ER18" s="491"/>
      <c r="ES18" s="491"/>
      <c r="ET18" s="491"/>
    </row>
    <row r="19" spans="2:150" ht="14.1" customHeight="1">
      <c r="B19" s="2066"/>
      <c r="C19" s="2049"/>
      <c r="D19" s="2051"/>
      <c r="E19" s="2049"/>
      <c r="F19" s="2050"/>
      <c r="G19" s="2050"/>
      <c r="H19" s="2050"/>
      <c r="I19" s="2050"/>
      <c r="J19" s="2050"/>
      <c r="K19" s="2050"/>
      <c r="L19" s="2050"/>
      <c r="M19" s="2051"/>
      <c r="N19" s="493"/>
      <c r="O19" s="2050"/>
      <c r="P19" s="2050"/>
      <c r="Q19" s="2050"/>
      <c r="R19" s="2050"/>
      <c r="S19" s="2050"/>
      <c r="T19" s="2050"/>
      <c r="U19" s="2050"/>
      <c r="V19" s="2050"/>
      <c r="W19" s="2050"/>
      <c r="X19" s="2050"/>
      <c r="Y19" s="2050"/>
      <c r="Z19" s="2050"/>
      <c r="AA19" s="2050"/>
      <c r="AB19" s="494"/>
      <c r="AC19" s="490"/>
      <c r="AD19" s="504"/>
      <c r="AE19" s="2052" t="s">
        <v>689</v>
      </c>
      <c r="AF19" s="2053"/>
      <c r="AG19" s="498"/>
      <c r="AH19" s="2061" t="s">
        <v>685</v>
      </c>
      <c r="AI19" s="2061"/>
      <c r="AJ19" s="2061"/>
      <c r="AK19" s="2061"/>
      <c r="AL19" s="2061"/>
      <c r="AM19" s="2061"/>
      <c r="AN19" s="2061"/>
      <c r="AO19" s="2061"/>
      <c r="AP19" s="2061"/>
      <c r="AQ19" s="500"/>
      <c r="AR19" s="2058"/>
      <c r="AS19" s="2059"/>
      <c r="AT19" s="2059"/>
      <c r="AU19" s="2059"/>
      <c r="AV19" s="2059"/>
      <c r="AW19" s="2059"/>
      <c r="AX19" s="2059"/>
      <c r="AY19" s="2059"/>
      <c r="AZ19" s="2059"/>
      <c r="BA19" s="2059"/>
      <c r="BB19" s="2059"/>
      <c r="BC19" s="2059"/>
      <c r="BD19" s="2060"/>
      <c r="BE19" s="484"/>
      <c r="BF19" s="484"/>
      <c r="BG19" s="2052" t="s">
        <v>689</v>
      </c>
      <c r="BH19" s="2053"/>
      <c r="BI19" s="498"/>
      <c r="BJ19" s="2061" t="s">
        <v>685</v>
      </c>
      <c r="BK19" s="2061"/>
      <c r="BL19" s="2061"/>
      <c r="BM19" s="2061"/>
      <c r="BN19" s="2061"/>
      <c r="BO19" s="2061"/>
      <c r="BP19" s="2061"/>
      <c r="BQ19" s="2061"/>
      <c r="BR19" s="2061"/>
      <c r="BS19" s="500"/>
      <c r="BT19" s="2058"/>
      <c r="BU19" s="2059"/>
      <c r="BV19" s="2059"/>
      <c r="BW19" s="2059"/>
      <c r="BX19" s="2059"/>
      <c r="BY19" s="2059"/>
      <c r="BZ19" s="2059"/>
      <c r="CA19" s="2059"/>
      <c r="CB19" s="2059"/>
      <c r="CC19" s="2059"/>
      <c r="CD19" s="2059"/>
      <c r="CE19" s="2059"/>
      <c r="CF19" s="2060"/>
      <c r="CG19" s="497"/>
      <c r="CH19" s="497"/>
      <c r="CI19" s="2052" t="s">
        <v>689</v>
      </c>
      <c r="CJ19" s="2053"/>
      <c r="CK19" s="498"/>
      <c r="CL19" s="2061" t="s">
        <v>685</v>
      </c>
      <c r="CM19" s="2061"/>
      <c r="CN19" s="2061"/>
      <c r="CO19" s="2061"/>
      <c r="CP19" s="2061"/>
      <c r="CQ19" s="2061"/>
      <c r="CR19" s="2061"/>
      <c r="CS19" s="2061"/>
      <c r="CT19" s="2061"/>
      <c r="CU19" s="500"/>
      <c r="CV19" s="2058"/>
      <c r="CW19" s="2059"/>
      <c r="CX19" s="2059"/>
      <c r="CY19" s="2059"/>
      <c r="CZ19" s="2059"/>
      <c r="DA19" s="2059"/>
      <c r="DB19" s="2059"/>
      <c r="DC19" s="2059"/>
      <c r="DD19" s="2059"/>
      <c r="DE19" s="2059"/>
      <c r="DF19" s="2059"/>
      <c r="DG19" s="2059"/>
      <c r="DH19" s="2060"/>
      <c r="DI19" s="497"/>
      <c r="DJ19" s="497"/>
      <c r="DK19" s="2052" t="s">
        <v>689</v>
      </c>
      <c r="DL19" s="2053"/>
      <c r="DM19" s="498"/>
      <c r="DN19" s="2061" t="s">
        <v>685</v>
      </c>
      <c r="DO19" s="2061"/>
      <c r="DP19" s="2061"/>
      <c r="DQ19" s="2061"/>
      <c r="DR19" s="2061"/>
      <c r="DS19" s="2061"/>
      <c r="DT19" s="2061"/>
      <c r="DU19" s="2061"/>
      <c r="DV19" s="2061"/>
      <c r="DW19" s="500"/>
      <c r="DX19" s="2058"/>
      <c r="DY19" s="2059"/>
      <c r="DZ19" s="2059"/>
      <c r="EA19" s="2059"/>
      <c r="EB19" s="2059"/>
      <c r="EC19" s="2059"/>
      <c r="ED19" s="2059"/>
      <c r="EE19" s="2059"/>
      <c r="EF19" s="2059"/>
      <c r="EG19" s="2059"/>
      <c r="EH19" s="2059"/>
      <c r="EI19" s="2059"/>
      <c r="EJ19" s="2060"/>
      <c r="EK19" s="496"/>
      <c r="EL19" s="496"/>
      <c r="EM19" s="491"/>
      <c r="EN19" s="491"/>
      <c r="EO19" s="491"/>
      <c r="EP19" s="491"/>
      <c r="EQ19" s="491"/>
      <c r="ER19" s="491"/>
      <c r="ES19" s="491"/>
      <c r="ET19" s="491"/>
    </row>
    <row r="20" spans="2:150" ht="14.1" customHeight="1">
      <c r="B20" s="2066"/>
      <c r="C20" s="484"/>
      <c r="D20" s="484"/>
      <c r="E20" s="484"/>
      <c r="F20" s="484"/>
      <c r="G20" s="484"/>
      <c r="H20" s="484"/>
      <c r="I20" s="484"/>
      <c r="J20" s="484"/>
      <c r="K20" s="484"/>
      <c r="L20" s="484"/>
      <c r="M20" s="484"/>
      <c r="N20" s="484"/>
      <c r="O20" s="484"/>
      <c r="P20" s="484"/>
      <c r="Q20" s="484"/>
      <c r="R20" s="484"/>
      <c r="S20" s="484"/>
      <c r="T20" s="484"/>
      <c r="U20" s="484"/>
      <c r="V20" s="484"/>
      <c r="W20" s="484"/>
      <c r="X20" s="484"/>
      <c r="Y20" s="490"/>
      <c r="Z20" s="490"/>
      <c r="AA20" s="490"/>
      <c r="AB20" s="490"/>
      <c r="AC20" s="490"/>
      <c r="AD20" s="504"/>
      <c r="AE20" s="2054"/>
      <c r="AF20" s="2055"/>
      <c r="AG20" s="498"/>
      <c r="AH20" s="2062" t="s">
        <v>698</v>
      </c>
      <c r="AI20" s="2062"/>
      <c r="AJ20" s="2062"/>
      <c r="AK20" s="2062"/>
      <c r="AL20" s="2062"/>
      <c r="AM20" s="2062"/>
      <c r="AN20" s="2062"/>
      <c r="AO20" s="2062"/>
      <c r="AP20" s="2062"/>
      <c r="AQ20" s="500"/>
      <c r="AR20" s="2058"/>
      <c r="AS20" s="2059"/>
      <c r="AT20" s="2059"/>
      <c r="AU20" s="2059"/>
      <c r="AV20" s="2059"/>
      <c r="AW20" s="2059"/>
      <c r="AX20" s="2059"/>
      <c r="AY20" s="2059"/>
      <c r="AZ20" s="2059"/>
      <c r="BA20" s="2059"/>
      <c r="BB20" s="2059"/>
      <c r="BC20" s="2059"/>
      <c r="BD20" s="2060"/>
      <c r="BE20" s="484"/>
      <c r="BF20" s="484"/>
      <c r="BG20" s="2054"/>
      <c r="BH20" s="2055"/>
      <c r="BI20" s="498"/>
      <c r="BJ20" s="2062" t="s">
        <v>698</v>
      </c>
      <c r="BK20" s="2062"/>
      <c r="BL20" s="2062"/>
      <c r="BM20" s="2062"/>
      <c r="BN20" s="2062"/>
      <c r="BO20" s="2062"/>
      <c r="BP20" s="2062"/>
      <c r="BQ20" s="2062"/>
      <c r="BR20" s="2062"/>
      <c r="BS20" s="500"/>
      <c r="BT20" s="2058"/>
      <c r="BU20" s="2059"/>
      <c r="BV20" s="2059"/>
      <c r="BW20" s="2059"/>
      <c r="BX20" s="2059"/>
      <c r="BY20" s="2059"/>
      <c r="BZ20" s="2059"/>
      <c r="CA20" s="2059"/>
      <c r="CB20" s="2059"/>
      <c r="CC20" s="2059"/>
      <c r="CD20" s="2059"/>
      <c r="CE20" s="2059"/>
      <c r="CF20" s="2060"/>
      <c r="CG20" s="497"/>
      <c r="CH20" s="497"/>
      <c r="CI20" s="2054"/>
      <c r="CJ20" s="2055"/>
      <c r="CK20" s="498"/>
      <c r="CL20" s="2062" t="s">
        <v>698</v>
      </c>
      <c r="CM20" s="2062"/>
      <c r="CN20" s="2062"/>
      <c r="CO20" s="2062"/>
      <c r="CP20" s="2062"/>
      <c r="CQ20" s="2062"/>
      <c r="CR20" s="2062"/>
      <c r="CS20" s="2062"/>
      <c r="CT20" s="2062"/>
      <c r="CU20" s="500"/>
      <c r="CV20" s="2058"/>
      <c r="CW20" s="2059"/>
      <c r="CX20" s="2059"/>
      <c r="CY20" s="2059"/>
      <c r="CZ20" s="2059"/>
      <c r="DA20" s="2059"/>
      <c r="DB20" s="2059"/>
      <c r="DC20" s="2059"/>
      <c r="DD20" s="2059"/>
      <c r="DE20" s="2059"/>
      <c r="DF20" s="2059"/>
      <c r="DG20" s="2059"/>
      <c r="DH20" s="2060"/>
      <c r="DI20" s="497"/>
      <c r="DJ20" s="497"/>
      <c r="DK20" s="2054"/>
      <c r="DL20" s="2055"/>
      <c r="DM20" s="498"/>
      <c r="DN20" s="2062" t="s">
        <v>698</v>
      </c>
      <c r="DO20" s="2062"/>
      <c r="DP20" s="2062"/>
      <c r="DQ20" s="2062"/>
      <c r="DR20" s="2062"/>
      <c r="DS20" s="2062"/>
      <c r="DT20" s="2062"/>
      <c r="DU20" s="2062"/>
      <c r="DV20" s="2062"/>
      <c r="DW20" s="500"/>
      <c r="DX20" s="2058"/>
      <c r="DY20" s="2059"/>
      <c r="DZ20" s="2059"/>
      <c r="EA20" s="2059"/>
      <c r="EB20" s="2059"/>
      <c r="EC20" s="2059"/>
      <c r="ED20" s="2059"/>
      <c r="EE20" s="2059"/>
      <c r="EF20" s="2059"/>
      <c r="EG20" s="2059"/>
      <c r="EH20" s="2059"/>
      <c r="EI20" s="2059"/>
      <c r="EJ20" s="2060"/>
      <c r="EK20" s="496"/>
      <c r="EL20" s="496"/>
      <c r="EM20" s="491"/>
      <c r="EN20" s="491"/>
      <c r="EO20" s="491"/>
      <c r="EP20" s="491"/>
      <c r="EQ20" s="491"/>
      <c r="ER20" s="491"/>
      <c r="ES20" s="491"/>
      <c r="ET20" s="491"/>
    </row>
    <row r="21" spans="2:150" ht="14.1" customHeight="1">
      <c r="B21" s="2066"/>
      <c r="C21" s="484"/>
      <c r="D21" s="484"/>
      <c r="E21" s="484"/>
      <c r="F21" s="484"/>
      <c r="G21" s="484"/>
      <c r="H21" s="484"/>
      <c r="I21" s="484"/>
      <c r="J21" s="484"/>
      <c r="K21" s="484"/>
      <c r="L21" s="484"/>
      <c r="M21" s="484"/>
      <c r="N21" s="484"/>
      <c r="O21" s="484"/>
      <c r="P21" s="484"/>
      <c r="Q21" s="484"/>
      <c r="R21" s="484"/>
      <c r="S21" s="484"/>
      <c r="T21" s="484"/>
      <c r="U21" s="484"/>
      <c r="V21" s="484"/>
      <c r="W21" s="484"/>
      <c r="X21" s="484"/>
      <c r="Y21" s="490"/>
      <c r="Z21" s="490"/>
      <c r="AA21" s="490"/>
      <c r="AB21" s="490"/>
      <c r="AC21" s="490"/>
      <c r="AD21" s="504"/>
      <c r="AE21" s="2054"/>
      <c r="AF21" s="2055"/>
      <c r="AG21" s="498"/>
      <c r="AH21" s="2061" t="s">
        <v>697</v>
      </c>
      <c r="AI21" s="2061"/>
      <c r="AJ21" s="2061"/>
      <c r="AK21" s="2061"/>
      <c r="AL21" s="2061"/>
      <c r="AM21" s="2061"/>
      <c r="AN21" s="2061"/>
      <c r="AO21" s="2061"/>
      <c r="AP21" s="2061"/>
      <c r="AQ21" s="500"/>
      <c r="AR21" s="2058"/>
      <c r="AS21" s="2059"/>
      <c r="AT21" s="2059"/>
      <c r="AU21" s="2059"/>
      <c r="AV21" s="2059"/>
      <c r="AW21" s="2059"/>
      <c r="AX21" s="2059"/>
      <c r="AY21" s="2059"/>
      <c r="AZ21" s="2059"/>
      <c r="BA21" s="2059"/>
      <c r="BB21" s="2059"/>
      <c r="BC21" s="2059"/>
      <c r="BD21" s="2060"/>
      <c r="BE21" s="484"/>
      <c r="BF21" s="484"/>
      <c r="BG21" s="2054"/>
      <c r="BH21" s="2055"/>
      <c r="BI21" s="498"/>
      <c r="BJ21" s="2061" t="s">
        <v>697</v>
      </c>
      <c r="BK21" s="2061"/>
      <c r="BL21" s="2061"/>
      <c r="BM21" s="2061"/>
      <c r="BN21" s="2061"/>
      <c r="BO21" s="2061"/>
      <c r="BP21" s="2061"/>
      <c r="BQ21" s="2061"/>
      <c r="BR21" s="2061"/>
      <c r="BS21" s="500"/>
      <c r="BT21" s="2058"/>
      <c r="BU21" s="2059"/>
      <c r="BV21" s="2059"/>
      <c r="BW21" s="2059"/>
      <c r="BX21" s="2059"/>
      <c r="BY21" s="2059"/>
      <c r="BZ21" s="2059"/>
      <c r="CA21" s="2059"/>
      <c r="CB21" s="2059"/>
      <c r="CC21" s="2059"/>
      <c r="CD21" s="2059"/>
      <c r="CE21" s="2059"/>
      <c r="CF21" s="2060"/>
      <c r="CG21" s="497"/>
      <c r="CH21" s="497"/>
      <c r="CI21" s="2054"/>
      <c r="CJ21" s="2055"/>
      <c r="CK21" s="498"/>
      <c r="CL21" s="2061" t="s">
        <v>697</v>
      </c>
      <c r="CM21" s="2061"/>
      <c r="CN21" s="2061"/>
      <c r="CO21" s="2061"/>
      <c r="CP21" s="2061"/>
      <c r="CQ21" s="2061"/>
      <c r="CR21" s="2061"/>
      <c r="CS21" s="2061"/>
      <c r="CT21" s="2061"/>
      <c r="CU21" s="500"/>
      <c r="CV21" s="2058"/>
      <c r="CW21" s="2059"/>
      <c r="CX21" s="2059"/>
      <c r="CY21" s="2059"/>
      <c r="CZ21" s="2059"/>
      <c r="DA21" s="2059"/>
      <c r="DB21" s="2059"/>
      <c r="DC21" s="2059"/>
      <c r="DD21" s="2059"/>
      <c r="DE21" s="2059"/>
      <c r="DF21" s="2059"/>
      <c r="DG21" s="2059"/>
      <c r="DH21" s="2060"/>
      <c r="DI21" s="497"/>
      <c r="DJ21" s="497"/>
      <c r="DK21" s="2054"/>
      <c r="DL21" s="2055"/>
      <c r="DM21" s="498"/>
      <c r="DN21" s="2061" t="s">
        <v>697</v>
      </c>
      <c r="DO21" s="2061"/>
      <c r="DP21" s="2061"/>
      <c r="DQ21" s="2061"/>
      <c r="DR21" s="2061"/>
      <c r="DS21" s="2061"/>
      <c r="DT21" s="2061"/>
      <c r="DU21" s="2061"/>
      <c r="DV21" s="2061"/>
      <c r="DW21" s="500"/>
      <c r="DX21" s="2058"/>
      <c r="DY21" s="2059"/>
      <c r="DZ21" s="2059"/>
      <c r="EA21" s="2059"/>
      <c r="EB21" s="2059"/>
      <c r="EC21" s="2059"/>
      <c r="ED21" s="2059"/>
      <c r="EE21" s="2059"/>
      <c r="EF21" s="2059"/>
      <c r="EG21" s="2059"/>
      <c r="EH21" s="2059"/>
      <c r="EI21" s="2059"/>
      <c r="EJ21" s="2060"/>
      <c r="EK21" s="496"/>
      <c r="EL21" s="496"/>
      <c r="EM21" s="491"/>
      <c r="EN21" s="491"/>
      <c r="EO21" s="491"/>
      <c r="EP21" s="491"/>
      <c r="EQ21" s="491"/>
      <c r="ER21" s="491"/>
      <c r="ES21" s="491"/>
      <c r="ET21" s="491"/>
    </row>
    <row r="22" spans="2:150" ht="14.1" customHeight="1">
      <c r="B22" s="2066"/>
      <c r="C22" s="484"/>
      <c r="D22" s="484"/>
      <c r="E22" s="484"/>
      <c r="F22" s="484"/>
      <c r="G22" s="484"/>
      <c r="H22" s="484"/>
      <c r="I22" s="484"/>
      <c r="J22" s="484"/>
      <c r="K22" s="484"/>
      <c r="L22" s="484"/>
      <c r="M22" s="484"/>
      <c r="N22" s="484"/>
      <c r="O22" s="484"/>
      <c r="P22" s="484"/>
      <c r="Q22" s="484"/>
      <c r="R22" s="484"/>
      <c r="S22" s="484"/>
      <c r="T22" s="484"/>
      <c r="U22" s="484"/>
      <c r="V22" s="484"/>
      <c r="W22" s="484"/>
      <c r="X22" s="484"/>
      <c r="Y22" s="490"/>
      <c r="Z22" s="490"/>
      <c r="AA22" s="490"/>
      <c r="AB22" s="490"/>
      <c r="AC22" s="490"/>
      <c r="AD22" s="506"/>
      <c r="AE22" s="2054"/>
      <c r="AF22" s="2055"/>
      <c r="AG22" s="501"/>
      <c r="AH22" s="2063" t="s">
        <v>686</v>
      </c>
      <c r="AI22" s="2063"/>
      <c r="AJ22" s="2063"/>
      <c r="AK22" s="2063"/>
      <c r="AL22" s="2063"/>
      <c r="AM22" s="2063"/>
      <c r="AN22" s="2063"/>
      <c r="AO22" s="2063"/>
      <c r="AP22" s="2063"/>
      <c r="AQ22" s="503"/>
      <c r="AR22" s="2058"/>
      <c r="AS22" s="2059"/>
      <c r="AT22" s="2059"/>
      <c r="AU22" s="2059"/>
      <c r="AV22" s="2059"/>
      <c r="AW22" s="2059"/>
      <c r="AX22" s="2059"/>
      <c r="AY22" s="2059"/>
      <c r="AZ22" s="2059"/>
      <c r="BA22" s="2059"/>
      <c r="BB22" s="2059"/>
      <c r="BC22" s="2059"/>
      <c r="BD22" s="2060"/>
      <c r="BE22" s="484"/>
      <c r="BF22" s="484"/>
      <c r="BG22" s="2054"/>
      <c r="BH22" s="2055"/>
      <c r="BI22" s="501"/>
      <c r="BJ22" s="2063" t="s">
        <v>686</v>
      </c>
      <c r="BK22" s="2063"/>
      <c r="BL22" s="2063"/>
      <c r="BM22" s="2063"/>
      <c r="BN22" s="2063"/>
      <c r="BO22" s="2063"/>
      <c r="BP22" s="2063"/>
      <c r="BQ22" s="2063"/>
      <c r="BR22" s="2063"/>
      <c r="BS22" s="503"/>
      <c r="BT22" s="2058"/>
      <c r="BU22" s="2059"/>
      <c r="BV22" s="2059"/>
      <c r="BW22" s="2059"/>
      <c r="BX22" s="2059"/>
      <c r="BY22" s="2059"/>
      <c r="BZ22" s="2059"/>
      <c r="CA22" s="2059"/>
      <c r="CB22" s="2059"/>
      <c r="CC22" s="2059"/>
      <c r="CD22" s="2059"/>
      <c r="CE22" s="2059"/>
      <c r="CF22" s="2060"/>
      <c r="CG22" s="497"/>
      <c r="CH22" s="497"/>
      <c r="CI22" s="2054"/>
      <c r="CJ22" s="2055"/>
      <c r="CK22" s="501"/>
      <c r="CL22" s="2063" t="s">
        <v>686</v>
      </c>
      <c r="CM22" s="2063"/>
      <c r="CN22" s="2063"/>
      <c r="CO22" s="2063"/>
      <c r="CP22" s="2063"/>
      <c r="CQ22" s="2063"/>
      <c r="CR22" s="2063"/>
      <c r="CS22" s="2063"/>
      <c r="CT22" s="2063"/>
      <c r="CU22" s="503"/>
      <c r="CV22" s="2058"/>
      <c r="CW22" s="2059"/>
      <c r="CX22" s="2059"/>
      <c r="CY22" s="2059"/>
      <c r="CZ22" s="2059"/>
      <c r="DA22" s="2059"/>
      <c r="DB22" s="2059"/>
      <c r="DC22" s="2059"/>
      <c r="DD22" s="2059"/>
      <c r="DE22" s="2059"/>
      <c r="DF22" s="2059"/>
      <c r="DG22" s="2059"/>
      <c r="DH22" s="2060"/>
      <c r="DI22" s="497"/>
      <c r="DJ22" s="497"/>
      <c r="DK22" s="2054"/>
      <c r="DL22" s="2055"/>
      <c r="DM22" s="501"/>
      <c r="DN22" s="2063" t="s">
        <v>686</v>
      </c>
      <c r="DO22" s="2063"/>
      <c r="DP22" s="2063"/>
      <c r="DQ22" s="2063"/>
      <c r="DR22" s="2063"/>
      <c r="DS22" s="2063"/>
      <c r="DT22" s="2063"/>
      <c r="DU22" s="2063"/>
      <c r="DV22" s="2063"/>
      <c r="DW22" s="503"/>
      <c r="DX22" s="2058"/>
      <c r="DY22" s="2059"/>
      <c r="DZ22" s="2059"/>
      <c r="EA22" s="2059"/>
      <c r="EB22" s="2059"/>
      <c r="EC22" s="2059"/>
      <c r="ED22" s="2059"/>
      <c r="EE22" s="2059"/>
      <c r="EF22" s="2059"/>
      <c r="EG22" s="2059"/>
      <c r="EH22" s="2059"/>
      <c r="EI22" s="2059"/>
      <c r="EJ22" s="2060"/>
      <c r="EK22" s="496"/>
      <c r="EL22" s="496"/>
      <c r="EM22" s="491"/>
      <c r="EN22" s="491"/>
      <c r="EO22" s="491"/>
      <c r="EP22" s="491"/>
      <c r="EQ22" s="491"/>
      <c r="ER22" s="491"/>
      <c r="ES22" s="491"/>
      <c r="ET22" s="491"/>
    </row>
    <row r="23" spans="2:150" ht="14.1" customHeight="1">
      <c r="B23" s="2066"/>
      <c r="C23" s="484"/>
      <c r="D23" s="484"/>
      <c r="E23" s="484"/>
      <c r="F23" s="484"/>
      <c r="G23" s="484"/>
      <c r="H23" s="484"/>
      <c r="I23" s="484"/>
      <c r="J23" s="484"/>
      <c r="K23" s="484"/>
      <c r="L23" s="484"/>
      <c r="M23" s="484"/>
      <c r="N23" s="484"/>
      <c r="O23" s="484"/>
      <c r="P23" s="484"/>
      <c r="Q23" s="484"/>
      <c r="R23" s="484"/>
      <c r="S23" s="484"/>
      <c r="T23" s="484"/>
      <c r="U23" s="484"/>
      <c r="V23" s="484"/>
      <c r="W23" s="484"/>
      <c r="X23" s="484"/>
      <c r="Y23" s="490"/>
      <c r="Z23" s="490"/>
      <c r="AA23" s="490"/>
      <c r="AB23" s="490"/>
      <c r="AC23" s="490"/>
      <c r="AD23" s="504"/>
      <c r="AE23" s="2056"/>
      <c r="AF23" s="2057"/>
      <c r="AG23" s="493"/>
      <c r="AH23" s="494"/>
      <c r="AI23" s="2058" t="s">
        <v>687</v>
      </c>
      <c r="AJ23" s="2059"/>
      <c r="AK23" s="2059"/>
      <c r="AL23" s="2059"/>
      <c r="AM23" s="2059"/>
      <c r="AN23" s="2059"/>
      <c r="AO23" s="2059"/>
      <c r="AP23" s="2059"/>
      <c r="AQ23" s="2060"/>
      <c r="AR23" s="2058"/>
      <c r="AS23" s="2059"/>
      <c r="AT23" s="2059"/>
      <c r="AU23" s="2059"/>
      <c r="AV23" s="2059"/>
      <c r="AW23" s="2059"/>
      <c r="AX23" s="2059"/>
      <c r="AY23" s="2059"/>
      <c r="AZ23" s="2059"/>
      <c r="BA23" s="2059"/>
      <c r="BB23" s="2059"/>
      <c r="BC23" s="2059"/>
      <c r="BD23" s="2060"/>
      <c r="BE23" s="484"/>
      <c r="BF23" s="484"/>
      <c r="BG23" s="2056"/>
      <c r="BH23" s="2057"/>
      <c r="BI23" s="493"/>
      <c r="BJ23" s="494"/>
      <c r="BK23" s="2058" t="s">
        <v>687</v>
      </c>
      <c r="BL23" s="2059"/>
      <c r="BM23" s="2059"/>
      <c r="BN23" s="2059"/>
      <c r="BO23" s="2059"/>
      <c r="BP23" s="2059"/>
      <c r="BQ23" s="2059"/>
      <c r="BR23" s="2059"/>
      <c r="BS23" s="2060"/>
      <c r="BT23" s="2058"/>
      <c r="BU23" s="2059"/>
      <c r="BV23" s="2059"/>
      <c r="BW23" s="2059"/>
      <c r="BX23" s="2059"/>
      <c r="BY23" s="2059"/>
      <c r="BZ23" s="2059"/>
      <c r="CA23" s="2059"/>
      <c r="CB23" s="2059"/>
      <c r="CC23" s="2059"/>
      <c r="CD23" s="2059"/>
      <c r="CE23" s="2059"/>
      <c r="CF23" s="2060"/>
      <c r="CG23" s="497"/>
      <c r="CH23" s="497"/>
      <c r="CI23" s="2056"/>
      <c r="CJ23" s="2057"/>
      <c r="CK23" s="493"/>
      <c r="CL23" s="494"/>
      <c r="CM23" s="2058" t="s">
        <v>687</v>
      </c>
      <c r="CN23" s="2059"/>
      <c r="CO23" s="2059"/>
      <c r="CP23" s="2059"/>
      <c r="CQ23" s="2059"/>
      <c r="CR23" s="2059"/>
      <c r="CS23" s="2059"/>
      <c r="CT23" s="2059"/>
      <c r="CU23" s="2060"/>
      <c r="CV23" s="2058"/>
      <c r="CW23" s="2059"/>
      <c r="CX23" s="2059"/>
      <c r="CY23" s="2059"/>
      <c r="CZ23" s="2059"/>
      <c r="DA23" s="2059"/>
      <c r="DB23" s="2059"/>
      <c r="DC23" s="2059"/>
      <c r="DD23" s="2059"/>
      <c r="DE23" s="2059"/>
      <c r="DF23" s="2059"/>
      <c r="DG23" s="2059"/>
      <c r="DH23" s="2060"/>
      <c r="DI23" s="497"/>
      <c r="DJ23" s="497"/>
      <c r="DK23" s="2056"/>
      <c r="DL23" s="2057"/>
      <c r="DM23" s="493"/>
      <c r="DN23" s="494"/>
      <c r="DO23" s="2058" t="s">
        <v>687</v>
      </c>
      <c r="DP23" s="2059"/>
      <c r="DQ23" s="2059"/>
      <c r="DR23" s="2059"/>
      <c r="DS23" s="2059"/>
      <c r="DT23" s="2059"/>
      <c r="DU23" s="2059"/>
      <c r="DV23" s="2059"/>
      <c r="DW23" s="2060"/>
      <c r="DX23" s="2058"/>
      <c r="DY23" s="2059"/>
      <c r="DZ23" s="2059"/>
      <c r="EA23" s="2059"/>
      <c r="EB23" s="2059"/>
      <c r="EC23" s="2059"/>
      <c r="ED23" s="2059"/>
      <c r="EE23" s="2059"/>
      <c r="EF23" s="2059"/>
      <c r="EG23" s="2059"/>
      <c r="EH23" s="2059"/>
      <c r="EI23" s="2059"/>
      <c r="EJ23" s="2060"/>
      <c r="EK23" s="496"/>
      <c r="EL23" s="496"/>
      <c r="EM23" s="491"/>
      <c r="EN23" s="491"/>
      <c r="EO23" s="491"/>
      <c r="EP23" s="491"/>
      <c r="EQ23" s="491"/>
      <c r="ER23" s="491"/>
      <c r="ES23" s="491"/>
      <c r="ET23" s="491"/>
    </row>
    <row r="24" spans="2:150" ht="14.1" customHeight="1">
      <c r="B24" s="2066"/>
      <c r="C24" s="2046" t="s">
        <v>705</v>
      </c>
      <c r="D24" s="2047"/>
      <c r="E24" s="2047"/>
      <c r="F24" s="2047"/>
      <c r="G24" s="2047"/>
      <c r="H24" s="2048"/>
      <c r="I24" s="492"/>
      <c r="J24" s="2067" t="s">
        <v>704</v>
      </c>
      <c r="K24" s="2067"/>
      <c r="L24" s="2067"/>
      <c r="M24" s="2067"/>
      <c r="N24" s="2067"/>
      <c r="O24" s="2067"/>
      <c r="P24" s="2067"/>
      <c r="Q24" s="2067"/>
      <c r="R24" s="2067"/>
      <c r="S24" s="2067"/>
      <c r="T24" s="2067"/>
      <c r="U24" s="2067"/>
      <c r="V24" s="2067"/>
      <c r="W24" s="486"/>
      <c r="X24" s="484"/>
      <c r="Y24" s="490"/>
      <c r="Z24" s="490"/>
      <c r="AA24" s="490"/>
      <c r="AB24" s="490"/>
      <c r="AC24" s="490"/>
      <c r="AD24" s="504"/>
      <c r="AE24" s="2046" t="s">
        <v>688</v>
      </c>
      <c r="AF24" s="2047"/>
      <c r="AG24" s="2047"/>
      <c r="AH24" s="2048"/>
      <c r="AI24" s="485"/>
      <c r="AJ24" s="2047" t="s">
        <v>1590</v>
      </c>
      <c r="AK24" s="2047"/>
      <c r="AL24" s="2047"/>
      <c r="AM24" s="2047"/>
      <c r="AN24" s="2047"/>
      <c r="AO24" s="2047"/>
      <c r="AP24" s="2047"/>
      <c r="AQ24" s="2047"/>
      <c r="AR24" s="2047"/>
      <c r="AS24" s="2047"/>
      <c r="AT24" s="2047"/>
      <c r="AU24" s="2047"/>
      <c r="AV24" s="2047"/>
      <c r="AW24" s="2047"/>
      <c r="AX24" s="2047"/>
      <c r="AY24" s="2047"/>
      <c r="AZ24" s="2047"/>
      <c r="BA24" s="2047"/>
      <c r="BB24" s="2047"/>
      <c r="BC24" s="2047"/>
      <c r="BD24" s="486"/>
      <c r="BE24" s="484"/>
      <c r="BF24" s="484"/>
      <c r="BG24" s="2046" t="s">
        <v>688</v>
      </c>
      <c r="BH24" s="2047"/>
      <c r="BI24" s="2047"/>
      <c r="BJ24" s="2048"/>
      <c r="BK24" s="485"/>
      <c r="BL24" s="2047" t="s">
        <v>1590</v>
      </c>
      <c r="BM24" s="2047"/>
      <c r="BN24" s="2047"/>
      <c r="BO24" s="2047"/>
      <c r="BP24" s="2047"/>
      <c r="BQ24" s="2047"/>
      <c r="BR24" s="2047"/>
      <c r="BS24" s="2047"/>
      <c r="BT24" s="2047"/>
      <c r="BU24" s="2047"/>
      <c r="BV24" s="2047"/>
      <c r="BW24" s="2047"/>
      <c r="BX24" s="2047"/>
      <c r="BY24" s="2047"/>
      <c r="BZ24" s="2047"/>
      <c r="CA24" s="2047"/>
      <c r="CB24" s="2047"/>
      <c r="CC24" s="2047"/>
      <c r="CD24" s="2047"/>
      <c r="CE24" s="2047"/>
      <c r="CF24" s="486"/>
      <c r="CG24" s="497"/>
      <c r="CH24" s="497"/>
      <c r="CI24" s="2046" t="s">
        <v>688</v>
      </c>
      <c r="CJ24" s="2047"/>
      <c r="CK24" s="2047"/>
      <c r="CL24" s="2048"/>
      <c r="CM24" s="485"/>
      <c r="CN24" s="2047" t="s">
        <v>1590</v>
      </c>
      <c r="CO24" s="2047"/>
      <c r="CP24" s="2047"/>
      <c r="CQ24" s="2047"/>
      <c r="CR24" s="2047"/>
      <c r="CS24" s="2047"/>
      <c r="CT24" s="2047"/>
      <c r="CU24" s="2047"/>
      <c r="CV24" s="2047"/>
      <c r="CW24" s="2047"/>
      <c r="CX24" s="2047"/>
      <c r="CY24" s="2047"/>
      <c r="CZ24" s="2047"/>
      <c r="DA24" s="2047"/>
      <c r="DB24" s="2047"/>
      <c r="DC24" s="2047"/>
      <c r="DD24" s="2047"/>
      <c r="DE24" s="2047"/>
      <c r="DF24" s="2047"/>
      <c r="DG24" s="2047"/>
      <c r="DH24" s="486"/>
      <c r="DI24" s="497"/>
      <c r="DJ24" s="497"/>
      <c r="DK24" s="2046" t="s">
        <v>688</v>
      </c>
      <c r="DL24" s="2047"/>
      <c r="DM24" s="2047"/>
      <c r="DN24" s="2048"/>
      <c r="DO24" s="485"/>
      <c r="DP24" s="2047" t="s">
        <v>1590</v>
      </c>
      <c r="DQ24" s="2047"/>
      <c r="DR24" s="2047"/>
      <c r="DS24" s="2047"/>
      <c r="DT24" s="2047"/>
      <c r="DU24" s="2047"/>
      <c r="DV24" s="2047"/>
      <c r="DW24" s="2047"/>
      <c r="DX24" s="2047"/>
      <c r="DY24" s="2047"/>
      <c r="DZ24" s="2047"/>
      <c r="EA24" s="2047"/>
      <c r="EB24" s="2047"/>
      <c r="EC24" s="2047"/>
      <c r="ED24" s="2047"/>
      <c r="EE24" s="2047"/>
      <c r="EF24" s="2047"/>
      <c r="EG24" s="2047"/>
      <c r="EH24" s="2047"/>
      <c r="EI24" s="2047"/>
      <c r="EJ24" s="486"/>
      <c r="EK24" s="496"/>
      <c r="EL24" s="496"/>
      <c r="EM24" s="491"/>
      <c r="EN24" s="491"/>
      <c r="EO24" s="491"/>
      <c r="EP24" s="491"/>
      <c r="EQ24" s="491"/>
      <c r="ER24" s="491"/>
      <c r="ES24" s="491"/>
      <c r="ET24" s="491"/>
    </row>
    <row r="25" spans="2:150" ht="14.1" customHeight="1">
      <c r="B25" s="2066"/>
      <c r="C25" s="2049"/>
      <c r="D25" s="2050"/>
      <c r="E25" s="2050"/>
      <c r="F25" s="2050"/>
      <c r="G25" s="2050"/>
      <c r="H25" s="2051"/>
      <c r="I25" s="509"/>
      <c r="J25" s="2074"/>
      <c r="K25" s="2074"/>
      <c r="L25" s="2074"/>
      <c r="M25" s="2074"/>
      <c r="N25" s="2074"/>
      <c r="O25" s="2074"/>
      <c r="P25" s="2074"/>
      <c r="Q25" s="2074"/>
      <c r="R25" s="2074"/>
      <c r="S25" s="2074"/>
      <c r="T25" s="2074"/>
      <c r="U25" s="2074"/>
      <c r="V25" s="2074"/>
      <c r="W25" s="510"/>
      <c r="X25" s="484"/>
      <c r="Y25" s="490"/>
      <c r="Z25" s="490"/>
      <c r="AA25" s="490"/>
      <c r="AB25" s="490"/>
      <c r="AC25" s="490"/>
      <c r="AD25" s="504"/>
      <c r="AE25" s="2049"/>
      <c r="AF25" s="2050"/>
      <c r="AG25" s="2050"/>
      <c r="AH25" s="2051"/>
      <c r="AI25" s="493"/>
      <c r="AJ25" s="2050" t="s">
        <v>1591</v>
      </c>
      <c r="AK25" s="2050"/>
      <c r="AL25" s="2050"/>
      <c r="AM25" s="2050"/>
      <c r="AN25" s="2050"/>
      <c r="AO25" s="2050"/>
      <c r="AP25" s="2050"/>
      <c r="AQ25" s="2050"/>
      <c r="AR25" s="2050"/>
      <c r="AS25" s="2050"/>
      <c r="AT25" s="2050"/>
      <c r="AU25" s="2050"/>
      <c r="AV25" s="2050"/>
      <c r="AW25" s="2050"/>
      <c r="AX25" s="2050"/>
      <c r="AY25" s="2050"/>
      <c r="AZ25" s="2050"/>
      <c r="BA25" s="2050"/>
      <c r="BB25" s="2050"/>
      <c r="BC25" s="2050"/>
      <c r="BD25" s="494"/>
      <c r="BE25" s="484"/>
      <c r="BF25" s="484"/>
      <c r="BG25" s="2049"/>
      <c r="BH25" s="2050"/>
      <c r="BI25" s="2050"/>
      <c r="BJ25" s="2051"/>
      <c r="BK25" s="493"/>
      <c r="BL25" s="2050" t="s">
        <v>1591</v>
      </c>
      <c r="BM25" s="2050"/>
      <c r="BN25" s="2050"/>
      <c r="BO25" s="2050"/>
      <c r="BP25" s="2050"/>
      <c r="BQ25" s="2050"/>
      <c r="BR25" s="2050"/>
      <c r="BS25" s="2050"/>
      <c r="BT25" s="2050"/>
      <c r="BU25" s="2050"/>
      <c r="BV25" s="2050"/>
      <c r="BW25" s="2050"/>
      <c r="BX25" s="2050"/>
      <c r="BY25" s="2050"/>
      <c r="BZ25" s="2050"/>
      <c r="CA25" s="2050"/>
      <c r="CB25" s="2050"/>
      <c r="CC25" s="2050"/>
      <c r="CD25" s="2050"/>
      <c r="CE25" s="2050"/>
      <c r="CF25" s="494"/>
      <c r="CG25" s="497"/>
      <c r="CH25" s="497"/>
      <c r="CI25" s="2049"/>
      <c r="CJ25" s="2050"/>
      <c r="CK25" s="2050"/>
      <c r="CL25" s="2051"/>
      <c r="CM25" s="493"/>
      <c r="CN25" s="2050" t="s">
        <v>1591</v>
      </c>
      <c r="CO25" s="2050"/>
      <c r="CP25" s="2050"/>
      <c r="CQ25" s="2050"/>
      <c r="CR25" s="2050"/>
      <c r="CS25" s="2050"/>
      <c r="CT25" s="2050"/>
      <c r="CU25" s="2050"/>
      <c r="CV25" s="2050"/>
      <c r="CW25" s="2050"/>
      <c r="CX25" s="2050"/>
      <c r="CY25" s="2050"/>
      <c r="CZ25" s="2050"/>
      <c r="DA25" s="2050"/>
      <c r="DB25" s="2050"/>
      <c r="DC25" s="2050"/>
      <c r="DD25" s="2050"/>
      <c r="DE25" s="2050"/>
      <c r="DF25" s="2050"/>
      <c r="DG25" s="2050"/>
      <c r="DH25" s="494"/>
      <c r="DI25" s="497"/>
      <c r="DJ25" s="497"/>
      <c r="DK25" s="2049"/>
      <c r="DL25" s="2050"/>
      <c r="DM25" s="2050"/>
      <c r="DN25" s="2051"/>
      <c r="DO25" s="493"/>
      <c r="DP25" s="2050" t="s">
        <v>1591</v>
      </c>
      <c r="DQ25" s="2050"/>
      <c r="DR25" s="2050"/>
      <c r="DS25" s="2050"/>
      <c r="DT25" s="2050"/>
      <c r="DU25" s="2050"/>
      <c r="DV25" s="2050"/>
      <c r="DW25" s="2050"/>
      <c r="DX25" s="2050"/>
      <c r="DY25" s="2050"/>
      <c r="DZ25" s="2050"/>
      <c r="EA25" s="2050"/>
      <c r="EB25" s="2050"/>
      <c r="EC25" s="2050"/>
      <c r="ED25" s="2050"/>
      <c r="EE25" s="2050"/>
      <c r="EF25" s="2050"/>
      <c r="EG25" s="2050"/>
      <c r="EH25" s="2050"/>
      <c r="EI25" s="2050"/>
      <c r="EJ25" s="494"/>
      <c r="EK25" s="496"/>
      <c r="EL25" s="496"/>
      <c r="EM25" s="491"/>
      <c r="EN25" s="491"/>
      <c r="EO25" s="491"/>
      <c r="EP25" s="491"/>
      <c r="EQ25" s="491"/>
      <c r="ER25" s="491"/>
      <c r="ES25" s="491"/>
      <c r="ET25" s="491"/>
    </row>
    <row r="26" spans="2:150" ht="8.1" customHeight="1">
      <c r="B26" s="2066"/>
      <c r="C26" s="502"/>
      <c r="D26" s="502"/>
      <c r="E26" s="502"/>
      <c r="F26" s="502"/>
      <c r="G26" s="502"/>
      <c r="H26" s="502"/>
      <c r="I26" s="492"/>
      <c r="J26" s="502"/>
      <c r="K26" s="502"/>
      <c r="L26" s="502"/>
      <c r="M26" s="502"/>
      <c r="N26" s="511"/>
      <c r="O26" s="502"/>
      <c r="P26" s="502"/>
      <c r="Q26" s="502"/>
      <c r="R26" s="502"/>
      <c r="S26" s="502"/>
      <c r="T26" s="502"/>
      <c r="U26" s="502"/>
      <c r="V26" s="502"/>
      <c r="W26" s="492"/>
      <c r="X26" s="484"/>
      <c r="Y26" s="490"/>
      <c r="Z26" s="490"/>
      <c r="AA26" s="490"/>
      <c r="AB26" s="490"/>
      <c r="AC26" s="490"/>
      <c r="AD26" s="504"/>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7"/>
      <c r="CE26" s="497"/>
      <c r="CF26" s="497"/>
      <c r="CG26" s="497"/>
      <c r="CH26" s="497"/>
      <c r="CI26" s="497"/>
      <c r="CJ26" s="497"/>
      <c r="CK26" s="497"/>
      <c r="CL26" s="497"/>
      <c r="CM26" s="497"/>
      <c r="CN26" s="497"/>
      <c r="CO26" s="497"/>
      <c r="CP26" s="497"/>
      <c r="CQ26" s="497"/>
      <c r="CR26" s="497"/>
      <c r="CS26" s="497"/>
      <c r="CT26" s="497"/>
      <c r="CU26" s="497"/>
      <c r="CV26" s="497"/>
      <c r="CW26" s="497"/>
      <c r="CX26" s="497"/>
      <c r="CY26" s="497"/>
      <c r="CZ26" s="497"/>
      <c r="DA26" s="497"/>
      <c r="DB26" s="497"/>
      <c r="DC26" s="497"/>
      <c r="DD26" s="497"/>
      <c r="DE26" s="497"/>
      <c r="DF26" s="497"/>
      <c r="DG26" s="497"/>
      <c r="DH26" s="497"/>
      <c r="DI26" s="497"/>
      <c r="DJ26" s="497"/>
      <c r="DK26" s="497"/>
      <c r="DL26" s="497"/>
      <c r="DM26" s="497"/>
      <c r="DN26" s="497"/>
      <c r="DO26" s="497"/>
      <c r="DP26" s="497"/>
      <c r="DQ26" s="497"/>
      <c r="DR26" s="497"/>
      <c r="DS26" s="497"/>
      <c r="DT26" s="497"/>
      <c r="DU26" s="497"/>
      <c r="DV26" s="497"/>
      <c r="DW26" s="497"/>
      <c r="DX26" s="496"/>
      <c r="DY26" s="496"/>
      <c r="DZ26" s="496"/>
      <c r="EA26" s="496"/>
      <c r="EB26" s="496"/>
      <c r="EC26" s="496"/>
      <c r="ED26" s="496"/>
      <c r="EE26" s="496"/>
      <c r="EF26" s="496"/>
      <c r="EG26" s="496"/>
      <c r="EH26" s="496"/>
      <c r="EI26" s="496"/>
      <c r="EJ26" s="496"/>
      <c r="EK26" s="496"/>
      <c r="EL26" s="496"/>
      <c r="EM26" s="491"/>
      <c r="EN26" s="491"/>
      <c r="EO26" s="491"/>
      <c r="EP26" s="491"/>
      <c r="EQ26" s="491"/>
      <c r="ER26" s="491"/>
      <c r="ES26" s="491"/>
      <c r="ET26" s="491"/>
    </row>
    <row r="27" spans="2:150" ht="8.1" customHeight="1">
      <c r="B27" s="2066"/>
      <c r="C27" s="484"/>
      <c r="D27" s="484"/>
      <c r="E27" s="484"/>
      <c r="F27" s="484"/>
      <c r="G27" s="484"/>
      <c r="H27" s="484"/>
      <c r="I27" s="490"/>
      <c r="J27" s="490"/>
      <c r="K27" s="490"/>
      <c r="L27" s="490"/>
      <c r="M27" s="490"/>
      <c r="N27" s="505"/>
      <c r="O27" s="512"/>
      <c r="P27" s="512"/>
      <c r="Q27" s="512"/>
      <c r="R27" s="512"/>
      <c r="S27" s="512"/>
      <c r="T27" s="512"/>
      <c r="U27" s="512"/>
      <c r="V27" s="512"/>
      <c r="W27" s="512"/>
      <c r="X27" s="484"/>
      <c r="Y27" s="490"/>
      <c r="Z27" s="490"/>
      <c r="AA27" s="490"/>
      <c r="AB27" s="490"/>
      <c r="AC27" s="508"/>
      <c r="AD27" s="504"/>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7"/>
      <c r="BH27" s="497"/>
      <c r="BI27" s="497"/>
      <c r="BJ27" s="497"/>
      <c r="BK27" s="497"/>
      <c r="BL27" s="497"/>
      <c r="BM27" s="497"/>
      <c r="BN27" s="497"/>
      <c r="BO27" s="497"/>
      <c r="BP27" s="497"/>
      <c r="BQ27" s="497"/>
      <c r="BR27" s="497"/>
      <c r="BS27" s="497"/>
      <c r="BT27" s="497"/>
      <c r="BU27" s="497"/>
      <c r="BV27" s="497"/>
      <c r="BW27" s="497"/>
      <c r="BX27" s="497"/>
      <c r="BY27" s="497"/>
      <c r="BZ27" s="497"/>
      <c r="CA27" s="497"/>
      <c r="CB27" s="497"/>
      <c r="CC27" s="497"/>
      <c r="CD27" s="497"/>
      <c r="CE27" s="497"/>
      <c r="CF27" s="497"/>
      <c r="CG27" s="497"/>
      <c r="CH27" s="497"/>
      <c r="CI27" s="497"/>
      <c r="CJ27" s="497"/>
      <c r="CK27" s="497"/>
      <c r="CL27" s="497"/>
      <c r="CM27" s="497"/>
      <c r="CN27" s="497"/>
      <c r="CO27" s="497"/>
      <c r="CP27" s="497"/>
      <c r="CQ27" s="497"/>
      <c r="CR27" s="497"/>
      <c r="CS27" s="497"/>
      <c r="CT27" s="497"/>
      <c r="CU27" s="497"/>
      <c r="CV27" s="497"/>
      <c r="CW27" s="497"/>
      <c r="CX27" s="497"/>
      <c r="CY27" s="497"/>
      <c r="CZ27" s="497"/>
      <c r="DA27" s="497"/>
      <c r="DB27" s="497"/>
      <c r="DC27" s="497"/>
      <c r="DD27" s="497"/>
      <c r="DE27" s="497"/>
      <c r="DF27" s="497"/>
      <c r="DG27" s="497"/>
      <c r="DH27" s="497"/>
      <c r="DI27" s="497"/>
      <c r="DJ27" s="497"/>
      <c r="DK27" s="497"/>
      <c r="DL27" s="497"/>
      <c r="DM27" s="497"/>
      <c r="DN27" s="497"/>
      <c r="DO27" s="497"/>
      <c r="DP27" s="497"/>
      <c r="DQ27" s="497"/>
      <c r="DR27" s="497"/>
      <c r="DS27" s="497"/>
      <c r="DT27" s="497"/>
      <c r="DU27" s="497"/>
      <c r="DV27" s="497"/>
      <c r="DW27" s="497"/>
      <c r="DX27" s="496"/>
      <c r="DY27" s="496"/>
      <c r="DZ27" s="496"/>
      <c r="EA27" s="496"/>
      <c r="EB27" s="496"/>
      <c r="EC27" s="496"/>
      <c r="ED27" s="496"/>
      <c r="EE27" s="496"/>
      <c r="EF27" s="496"/>
      <c r="EG27" s="496"/>
      <c r="EH27" s="496"/>
      <c r="EI27" s="496"/>
      <c r="EJ27" s="496"/>
      <c r="EK27" s="496"/>
      <c r="EL27" s="496"/>
      <c r="EM27" s="491"/>
      <c r="EN27" s="491"/>
      <c r="EO27" s="491"/>
      <c r="EP27" s="491"/>
      <c r="EQ27" s="491"/>
      <c r="ER27" s="491"/>
      <c r="ES27" s="491"/>
      <c r="ET27" s="491"/>
    </row>
    <row r="28" spans="2:150" ht="14.1" customHeight="1">
      <c r="B28" s="2066"/>
      <c r="C28" s="484"/>
      <c r="D28" s="484"/>
      <c r="E28" s="484"/>
      <c r="F28" s="484"/>
      <c r="G28" s="484"/>
      <c r="H28" s="484"/>
      <c r="I28" s="490"/>
      <c r="J28" s="490"/>
      <c r="K28" s="490"/>
      <c r="L28" s="490"/>
      <c r="M28" s="490"/>
      <c r="N28" s="504"/>
      <c r="O28" s="490"/>
      <c r="P28" s="490"/>
      <c r="Q28" s="490"/>
      <c r="R28" s="490"/>
      <c r="S28" s="490"/>
      <c r="T28" s="490"/>
      <c r="U28" s="490"/>
      <c r="V28" s="490"/>
      <c r="W28" s="490"/>
      <c r="X28" s="507"/>
      <c r="Y28" s="507"/>
      <c r="Z28" s="507"/>
      <c r="AA28" s="507"/>
      <c r="AB28" s="507"/>
      <c r="AC28" s="490"/>
      <c r="AD28" s="504"/>
      <c r="AE28" s="2052" t="s">
        <v>689</v>
      </c>
      <c r="AF28" s="2053"/>
      <c r="AG28" s="498"/>
      <c r="AH28" s="2061" t="s">
        <v>685</v>
      </c>
      <c r="AI28" s="2061"/>
      <c r="AJ28" s="2061"/>
      <c r="AK28" s="2061"/>
      <c r="AL28" s="2061"/>
      <c r="AM28" s="2061"/>
      <c r="AN28" s="2061"/>
      <c r="AO28" s="2061"/>
      <c r="AP28" s="2061"/>
      <c r="AQ28" s="500"/>
      <c r="AR28" s="2058"/>
      <c r="AS28" s="2059"/>
      <c r="AT28" s="2059"/>
      <c r="AU28" s="2059"/>
      <c r="AV28" s="2059"/>
      <c r="AW28" s="2059"/>
      <c r="AX28" s="2059"/>
      <c r="AY28" s="2059"/>
      <c r="AZ28" s="2059"/>
      <c r="BA28" s="2059"/>
      <c r="BB28" s="2059"/>
      <c r="BC28" s="2059"/>
      <c r="BD28" s="2060"/>
      <c r="BE28" s="484"/>
      <c r="BF28" s="484"/>
      <c r="BG28" s="2052" t="s">
        <v>689</v>
      </c>
      <c r="BH28" s="2053"/>
      <c r="BI28" s="498"/>
      <c r="BJ28" s="2061" t="s">
        <v>685</v>
      </c>
      <c r="BK28" s="2061"/>
      <c r="BL28" s="2061"/>
      <c r="BM28" s="2061"/>
      <c r="BN28" s="2061"/>
      <c r="BO28" s="2061"/>
      <c r="BP28" s="2061"/>
      <c r="BQ28" s="2061"/>
      <c r="BR28" s="2061"/>
      <c r="BS28" s="500"/>
      <c r="BT28" s="2058"/>
      <c r="BU28" s="2059"/>
      <c r="BV28" s="2059"/>
      <c r="BW28" s="2059"/>
      <c r="BX28" s="2059"/>
      <c r="BY28" s="2059"/>
      <c r="BZ28" s="2059"/>
      <c r="CA28" s="2059"/>
      <c r="CB28" s="2059"/>
      <c r="CC28" s="2059"/>
      <c r="CD28" s="2059"/>
      <c r="CE28" s="2059"/>
      <c r="CF28" s="2060"/>
      <c r="CG28" s="497"/>
      <c r="CH28" s="497"/>
      <c r="CI28" s="2052" t="s">
        <v>689</v>
      </c>
      <c r="CJ28" s="2053"/>
      <c r="CK28" s="498"/>
      <c r="CL28" s="2061" t="s">
        <v>685</v>
      </c>
      <c r="CM28" s="2061"/>
      <c r="CN28" s="2061"/>
      <c r="CO28" s="2061"/>
      <c r="CP28" s="2061"/>
      <c r="CQ28" s="2061"/>
      <c r="CR28" s="2061"/>
      <c r="CS28" s="2061"/>
      <c r="CT28" s="2061"/>
      <c r="CU28" s="500"/>
      <c r="CV28" s="2058"/>
      <c r="CW28" s="2059"/>
      <c r="CX28" s="2059"/>
      <c r="CY28" s="2059"/>
      <c r="CZ28" s="2059"/>
      <c r="DA28" s="2059"/>
      <c r="DB28" s="2059"/>
      <c r="DC28" s="2059"/>
      <c r="DD28" s="2059"/>
      <c r="DE28" s="2059"/>
      <c r="DF28" s="2059"/>
      <c r="DG28" s="2059"/>
      <c r="DH28" s="2060"/>
      <c r="DI28" s="497"/>
      <c r="DJ28" s="497"/>
      <c r="DK28" s="2052" t="s">
        <v>689</v>
      </c>
      <c r="DL28" s="2053"/>
      <c r="DM28" s="498"/>
      <c r="DN28" s="2061" t="s">
        <v>685</v>
      </c>
      <c r="DO28" s="2061"/>
      <c r="DP28" s="2061"/>
      <c r="DQ28" s="2061"/>
      <c r="DR28" s="2061"/>
      <c r="DS28" s="2061"/>
      <c r="DT28" s="2061"/>
      <c r="DU28" s="2061"/>
      <c r="DV28" s="2061"/>
      <c r="DW28" s="500"/>
      <c r="DX28" s="2058"/>
      <c r="DY28" s="2059"/>
      <c r="DZ28" s="2059"/>
      <c r="EA28" s="2059"/>
      <c r="EB28" s="2059"/>
      <c r="EC28" s="2059"/>
      <c r="ED28" s="2059"/>
      <c r="EE28" s="2059"/>
      <c r="EF28" s="2059"/>
      <c r="EG28" s="2059"/>
      <c r="EH28" s="2059"/>
      <c r="EI28" s="2059"/>
      <c r="EJ28" s="2060"/>
      <c r="EK28" s="496"/>
      <c r="EL28" s="496"/>
      <c r="EM28" s="491"/>
      <c r="EN28" s="491"/>
      <c r="EO28" s="491"/>
      <c r="EP28" s="491"/>
      <c r="EQ28" s="491"/>
      <c r="ER28" s="491"/>
      <c r="ES28" s="491"/>
      <c r="ET28" s="491"/>
    </row>
    <row r="29" spans="2:150" ht="14.1" customHeight="1">
      <c r="B29" s="2066"/>
      <c r="C29" s="484"/>
      <c r="D29" s="484"/>
      <c r="E29" s="484"/>
      <c r="F29" s="484"/>
      <c r="G29" s="484"/>
      <c r="H29" s="484"/>
      <c r="I29" s="490"/>
      <c r="J29" s="490"/>
      <c r="K29" s="490"/>
      <c r="L29" s="490"/>
      <c r="M29" s="490"/>
      <c r="N29" s="513"/>
      <c r="O29" s="490"/>
      <c r="P29" s="490"/>
      <c r="Q29" s="490"/>
      <c r="R29" s="490"/>
      <c r="S29" s="490"/>
      <c r="T29" s="490"/>
      <c r="U29" s="490"/>
      <c r="V29" s="490"/>
      <c r="W29" s="490"/>
      <c r="X29" s="484"/>
      <c r="Y29" s="490"/>
      <c r="Z29" s="490"/>
      <c r="AA29" s="490"/>
      <c r="AB29" s="490"/>
      <c r="AC29" s="490"/>
      <c r="AD29" s="504"/>
      <c r="AE29" s="2054"/>
      <c r="AF29" s="2055"/>
      <c r="AG29" s="498"/>
      <c r="AH29" s="2062" t="s">
        <v>698</v>
      </c>
      <c r="AI29" s="2062"/>
      <c r="AJ29" s="2062"/>
      <c r="AK29" s="2062"/>
      <c r="AL29" s="2062"/>
      <c r="AM29" s="2062"/>
      <c r="AN29" s="2062"/>
      <c r="AO29" s="2062"/>
      <c r="AP29" s="2062"/>
      <c r="AQ29" s="500"/>
      <c r="AR29" s="2058"/>
      <c r="AS29" s="2059"/>
      <c r="AT29" s="2059"/>
      <c r="AU29" s="2059"/>
      <c r="AV29" s="2059"/>
      <c r="AW29" s="2059"/>
      <c r="AX29" s="2059"/>
      <c r="AY29" s="2059"/>
      <c r="AZ29" s="2059"/>
      <c r="BA29" s="2059"/>
      <c r="BB29" s="2059"/>
      <c r="BC29" s="2059"/>
      <c r="BD29" s="2060"/>
      <c r="BE29" s="484"/>
      <c r="BF29" s="484"/>
      <c r="BG29" s="2054"/>
      <c r="BH29" s="2055"/>
      <c r="BI29" s="498"/>
      <c r="BJ29" s="2062" t="s">
        <v>698</v>
      </c>
      <c r="BK29" s="2062"/>
      <c r="BL29" s="2062"/>
      <c r="BM29" s="2062"/>
      <c r="BN29" s="2062"/>
      <c r="BO29" s="2062"/>
      <c r="BP29" s="2062"/>
      <c r="BQ29" s="2062"/>
      <c r="BR29" s="2062"/>
      <c r="BS29" s="500"/>
      <c r="BT29" s="2058"/>
      <c r="BU29" s="2059"/>
      <c r="BV29" s="2059"/>
      <c r="BW29" s="2059"/>
      <c r="BX29" s="2059"/>
      <c r="BY29" s="2059"/>
      <c r="BZ29" s="2059"/>
      <c r="CA29" s="2059"/>
      <c r="CB29" s="2059"/>
      <c r="CC29" s="2059"/>
      <c r="CD29" s="2059"/>
      <c r="CE29" s="2059"/>
      <c r="CF29" s="2060"/>
      <c r="CG29" s="497"/>
      <c r="CH29" s="497"/>
      <c r="CI29" s="2054"/>
      <c r="CJ29" s="2055"/>
      <c r="CK29" s="498"/>
      <c r="CL29" s="2062" t="s">
        <v>698</v>
      </c>
      <c r="CM29" s="2062"/>
      <c r="CN29" s="2062"/>
      <c r="CO29" s="2062"/>
      <c r="CP29" s="2062"/>
      <c r="CQ29" s="2062"/>
      <c r="CR29" s="2062"/>
      <c r="CS29" s="2062"/>
      <c r="CT29" s="2062"/>
      <c r="CU29" s="500"/>
      <c r="CV29" s="2058"/>
      <c r="CW29" s="2059"/>
      <c r="CX29" s="2059"/>
      <c r="CY29" s="2059"/>
      <c r="CZ29" s="2059"/>
      <c r="DA29" s="2059"/>
      <c r="DB29" s="2059"/>
      <c r="DC29" s="2059"/>
      <c r="DD29" s="2059"/>
      <c r="DE29" s="2059"/>
      <c r="DF29" s="2059"/>
      <c r="DG29" s="2059"/>
      <c r="DH29" s="2060"/>
      <c r="DI29" s="497"/>
      <c r="DJ29" s="497"/>
      <c r="DK29" s="2054"/>
      <c r="DL29" s="2055"/>
      <c r="DM29" s="498"/>
      <c r="DN29" s="2062" t="s">
        <v>698</v>
      </c>
      <c r="DO29" s="2062"/>
      <c r="DP29" s="2062"/>
      <c r="DQ29" s="2062"/>
      <c r="DR29" s="2062"/>
      <c r="DS29" s="2062"/>
      <c r="DT29" s="2062"/>
      <c r="DU29" s="2062"/>
      <c r="DV29" s="2062"/>
      <c r="DW29" s="500"/>
      <c r="DX29" s="2058"/>
      <c r="DY29" s="2059"/>
      <c r="DZ29" s="2059"/>
      <c r="EA29" s="2059"/>
      <c r="EB29" s="2059"/>
      <c r="EC29" s="2059"/>
      <c r="ED29" s="2059"/>
      <c r="EE29" s="2059"/>
      <c r="EF29" s="2059"/>
      <c r="EG29" s="2059"/>
      <c r="EH29" s="2059"/>
      <c r="EI29" s="2059"/>
      <c r="EJ29" s="2060"/>
      <c r="EK29" s="496"/>
      <c r="EL29" s="496"/>
      <c r="EM29" s="491"/>
      <c r="EN29" s="491"/>
      <c r="EO29" s="491"/>
      <c r="EP29" s="491"/>
      <c r="EQ29" s="491"/>
      <c r="ER29" s="491"/>
      <c r="ES29" s="491"/>
      <c r="ET29" s="491"/>
    </row>
    <row r="30" spans="2:150" ht="14.1" customHeight="1">
      <c r="B30" s="2066"/>
      <c r="C30" s="2068" t="s">
        <v>703</v>
      </c>
      <c r="D30" s="2069"/>
      <c r="E30" s="2069"/>
      <c r="F30" s="2069"/>
      <c r="G30" s="2069"/>
      <c r="H30" s="2070"/>
      <c r="I30" s="514"/>
      <c r="J30" s="2067" t="s">
        <v>702</v>
      </c>
      <c r="K30" s="2067"/>
      <c r="L30" s="2067"/>
      <c r="M30" s="2067"/>
      <c r="N30" s="2067"/>
      <c r="O30" s="2067"/>
      <c r="P30" s="2067"/>
      <c r="Q30" s="2067"/>
      <c r="R30" s="2067"/>
      <c r="S30" s="2067"/>
      <c r="T30" s="2067"/>
      <c r="U30" s="2067"/>
      <c r="V30" s="2067"/>
      <c r="W30" s="515"/>
      <c r="X30" s="484"/>
      <c r="Y30" s="490"/>
      <c r="Z30" s="490"/>
      <c r="AA30" s="490"/>
      <c r="AB30" s="490"/>
      <c r="AC30" s="490"/>
      <c r="AD30" s="505"/>
      <c r="AE30" s="2054"/>
      <c r="AF30" s="2055"/>
      <c r="AG30" s="498"/>
      <c r="AH30" s="2061" t="s">
        <v>697</v>
      </c>
      <c r="AI30" s="2061"/>
      <c r="AJ30" s="2061"/>
      <c r="AK30" s="2061"/>
      <c r="AL30" s="2061"/>
      <c r="AM30" s="2061"/>
      <c r="AN30" s="2061"/>
      <c r="AO30" s="2061"/>
      <c r="AP30" s="2061"/>
      <c r="AQ30" s="500"/>
      <c r="AR30" s="2058"/>
      <c r="AS30" s="2059"/>
      <c r="AT30" s="2059"/>
      <c r="AU30" s="2059"/>
      <c r="AV30" s="2059"/>
      <c r="AW30" s="2059"/>
      <c r="AX30" s="2059"/>
      <c r="AY30" s="2059"/>
      <c r="AZ30" s="2059"/>
      <c r="BA30" s="2059"/>
      <c r="BB30" s="2059"/>
      <c r="BC30" s="2059"/>
      <c r="BD30" s="2060"/>
      <c r="BE30" s="484"/>
      <c r="BF30" s="484"/>
      <c r="BG30" s="2054"/>
      <c r="BH30" s="2055"/>
      <c r="BI30" s="498"/>
      <c r="BJ30" s="2061" t="s">
        <v>697</v>
      </c>
      <c r="BK30" s="2061"/>
      <c r="BL30" s="2061"/>
      <c r="BM30" s="2061"/>
      <c r="BN30" s="2061"/>
      <c r="BO30" s="2061"/>
      <c r="BP30" s="2061"/>
      <c r="BQ30" s="2061"/>
      <c r="BR30" s="2061"/>
      <c r="BS30" s="500"/>
      <c r="BT30" s="2058"/>
      <c r="BU30" s="2059"/>
      <c r="BV30" s="2059"/>
      <c r="BW30" s="2059"/>
      <c r="BX30" s="2059"/>
      <c r="BY30" s="2059"/>
      <c r="BZ30" s="2059"/>
      <c r="CA30" s="2059"/>
      <c r="CB30" s="2059"/>
      <c r="CC30" s="2059"/>
      <c r="CD30" s="2059"/>
      <c r="CE30" s="2059"/>
      <c r="CF30" s="2060"/>
      <c r="CG30" s="497"/>
      <c r="CH30" s="497"/>
      <c r="CI30" s="2054"/>
      <c r="CJ30" s="2055"/>
      <c r="CK30" s="498"/>
      <c r="CL30" s="2061" t="s">
        <v>697</v>
      </c>
      <c r="CM30" s="2061"/>
      <c r="CN30" s="2061"/>
      <c r="CO30" s="2061"/>
      <c r="CP30" s="2061"/>
      <c r="CQ30" s="2061"/>
      <c r="CR30" s="2061"/>
      <c r="CS30" s="2061"/>
      <c r="CT30" s="2061"/>
      <c r="CU30" s="500"/>
      <c r="CV30" s="2058"/>
      <c r="CW30" s="2059"/>
      <c r="CX30" s="2059"/>
      <c r="CY30" s="2059"/>
      <c r="CZ30" s="2059"/>
      <c r="DA30" s="2059"/>
      <c r="DB30" s="2059"/>
      <c r="DC30" s="2059"/>
      <c r="DD30" s="2059"/>
      <c r="DE30" s="2059"/>
      <c r="DF30" s="2059"/>
      <c r="DG30" s="2059"/>
      <c r="DH30" s="2060"/>
      <c r="DI30" s="497"/>
      <c r="DJ30" s="497"/>
      <c r="DK30" s="2054"/>
      <c r="DL30" s="2055"/>
      <c r="DM30" s="498"/>
      <c r="DN30" s="2061" t="s">
        <v>697</v>
      </c>
      <c r="DO30" s="2061"/>
      <c r="DP30" s="2061"/>
      <c r="DQ30" s="2061"/>
      <c r="DR30" s="2061"/>
      <c r="DS30" s="2061"/>
      <c r="DT30" s="2061"/>
      <c r="DU30" s="2061"/>
      <c r="DV30" s="2061"/>
      <c r="DW30" s="500"/>
      <c r="DX30" s="2058"/>
      <c r="DY30" s="2059"/>
      <c r="DZ30" s="2059"/>
      <c r="EA30" s="2059"/>
      <c r="EB30" s="2059"/>
      <c r="EC30" s="2059"/>
      <c r="ED30" s="2059"/>
      <c r="EE30" s="2059"/>
      <c r="EF30" s="2059"/>
      <c r="EG30" s="2059"/>
      <c r="EH30" s="2059"/>
      <c r="EI30" s="2059"/>
      <c r="EJ30" s="2060"/>
      <c r="EK30" s="496"/>
      <c r="EL30" s="496"/>
      <c r="EM30" s="491"/>
      <c r="EN30" s="491"/>
      <c r="EO30" s="491"/>
      <c r="EP30" s="491"/>
      <c r="EQ30" s="491"/>
      <c r="ER30" s="491"/>
      <c r="ES30" s="491"/>
      <c r="ET30" s="491"/>
    </row>
    <row r="31" spans="2:150" ht="14.1" customHeight="1">
      <c r="B31" s="2066"/>
      <c r="C31" s="2071"/>
      <c r="D31" s="2072"/>
      <c r="E31" s="2072"/>
      <c r="F31" s="2072"/>
      <c r="G31" s="2072"/>
      <c r="H31" s="2073"/>
      <c r="I31" s="495"/>
      <c r="J31" s="2050"/>
      <c r="K31" s="2050"/>
      <c r="L31" s="2050"/>
      <c r="M31" s="2050"/>
      <c r="N31" s="2050"/>
      <c r="O31" s="2050"/>
      <c r="P31" s="2050"/>
      <c r="Q31" s="2050"/>
      <c r="R31" s="2050"/>
      <c r="S31" s="2050"/>
      <c r="T31" s="2050"/>
      <c r="U31" s="2050"/>
      <c r="V31" s="2050"/>
      <c r="W31" s="494"/>
      <c r="X31" s="484"/>
      <c r="Y31" s="490"/>
      <c r="Z31" s="490"/>
      <c r="AA31" s="490"/>
      <c r="AB31" s="490"/>
      <c r="AC31" s="490"/>
      <c r="AD31" s="504"/>
      <c r="AE31" s="2054"/>
      <c r="AF31" s="2055"/>
      <c r="AG31" s="501"/>
      <c r="AH31" s="2063" t="s">
        <v>686</v>
      </c>
      <c r="AI31" s="2063"/>
      <c r="AJ31" s="2063"/>
      <c r="AK31" s="2063"/>
      <c r="AL31" s="2063"/>
      <c r="AM31" s="2063"/>
      <c r="AN31" s="2063"/>
      <c r="AO31" s="2063"/>
      <c r="AP31" s="2063"/>
      <c r="AQ31" s="503"/>
      <c r="AR31" s="2058"/>
      <c r="AS31" s="2059"/>
      <c r="AT31" s="2059"/>
      <c r="AU31" s="2059"/>
      <c r="AV31" s="2059"/>
      <c r="AW31" s="2059"/>
      <c r="AX31" s="2059"/>
      <c r="AY31" s="2059"/>
      <c r="AZ31" s="2059"/>
      <c r="BA31" s="2059"/>
      <c r="BB31" s="2059"/>
      <c r="BC31" s="2059"/>
      <c r="BD31" s="2060"/>
      <c r="BE31" s="484"/>
      <c r="BF31" s="484"/>
      <c r="BG31" s="2054"/>
      <c r="BH31" s="2055"/>
      <c r="BI31" s="501"/>
      <c r="BJ31" s="2063" t="s">
        <v>686</v>
      </c>
      <c r="BK31" s="2063"/>
      <c r="BL31" s="2063"/>
      <c r="BM31" s="2063"/>
      <c r="BN31" s="2063"/>
      <c r="BO31" s="2063"/>
      <c r="BP31" s="2063"/>
      <c r="BQ31" s="2063"/>
      <c r="BR31" s="2063"/>
      <c r="BS31" s="503"/>
      <c r="BT31" s="2058"/>
      <c r="BU31" s="2059"/>
      <c r="BV31" s="2059"/>
      <c r="BW31" s="2059"/>
      <c r="BX31" s="2059"/>
      <c r="BY31" s="2059"/>
      <c r="BZ31" s="2059"/>
      <c r="CA31" s="2059"/>
      <c r="CB31" s="2059"/>
      <c r="CC31" s="2059"/>
      <c r="CD31" s="2059"/>
      <c r="CE31" s="2059"/>
      <c r="CF31" s="2060"/>
      <c r="CG31" s="497"/>
      <c r="CH31" s="497"/>
      <c r="CI31" s="2054"/>
      <c r="CJ31" s="2055"/>
      <c r="CK31" s="501"/>
      <c r="CL31" s="2063" t="s">
        <v>686</v>
      </c>
      <c r="CM31" s="2063"/>
      <c r="CN31" s="2063"/>
      <c r="CO31" s="2063"/>
      <c r="CP31" s="2063"/>
      <c r="CQ31" s="2063"/>
      <c r="CR31" s="2063"/>
      <c r="CS31" s="2063"/>
      <c r="CT31" s="2063"/>
      <c r="CU31" s="503"/>
      <c r="CV31" s="2058"/>
      <c r="CW31" s="2059"/>
      <c r="CX31" s="2059"/>
      <c r="CY31" s="2059"/>
      <c r="CZ31" s="2059"/>
      <c r="DA31" s="2059"/>
      <c r="DB31" s="2059"/>
      <c r="DC31" s="2059"/>
      <c r="DD31" s="2059"/>
      <c r="DE31" s="2059"/>
      <c r="DF31" s="2059"/>
      <c r="DG31" s="2059"/>
      <c r="DH31" s="2060"/>
      <c r="DI31" s="497"/>
      <c r="DJ31" s="497"/>
      <c r="DK31" s="2054"/>
      <c r="DL31" s="2055"/>
      <c r="DM31" s="501"/>
      <c r="DN31" s="2063" t="s">
        <v>686</v>
      </c>
      <c r="DO31" s="2063"/>
      <c r="DP31" s="2063"/>
      <c r="DQ31" s="2063"/>
      <c r="DR31" s="2063"/>
      <c r="DS31" s="2063"/>
      <c r="DT31" s="2063"/>
      <c r="DU31" s="2063"/>
      <c r="DV31" s="2063"/>
      <c r="DW31" s="503"/>
      <c r="DX31" s="2058"/>
      <c r="DY31" s="2059"/>
      <c r="DZ31" s="2059"/>
      <c r="EA31" s="2059"/>
      <c r="EB31" s="2059"/>
      <c r="EC31" s="2059"/>
      <c r="ED31" s="2059"/>
      <c r="EE31" s="2059"/>
      <c r="EF31" s="2059"/>
      <c r="EG31" s="2059"/>
      <c r="EH31" s="2059"/>
      <c r="EI31" s="2059"/>
      <c r="EJ31" s="2060"/>
      <c r="EK31" s="496"/>
      <c r="EL31" s="496"/>
      <c r="EM31" s="491"/>
      <c r="EN31" s="491"/>
      <c r="EO31" s="491"/>
      <c r="EP31" s="491"/>
      <c r="EQ31" s="491"/>
      <c r="ER31" s="491"/>
      <c r="ES31" s="491"/>
      <c r="ET31" s="491"/>
    </row>
    <row r="32" spans="2:150" ht="14.1" customHeight="1">
      <c r="B32" s="2066"/>
      <c r="C32" s="484"/>
      <c r="D32" s="484"/>
      <c r="E32" s="484"/>
      <c r="F32" s="484"/>
      <c r="G32" s="484"/>
      <c r="H32" s="484"/>
      <c r="I32" s="484"/>
      <c r="J32" s="484"/>
      <c r="K32" s="484"/>
      <c r="L32" s="484"/>
      <c r="M32" s="484"/>
      <c r="N32" s="484"/>
      <c r="O32" s="484"/>
      <c r="P32" s="484"/>
      <c r="Q32" s="484"/>
      <c r="R32" s="484"/>
      <c r="S32" s="484"/>
      <c r="T32" s="484"/>
      <c r="U32" s="484"/>
      <c r="V32" s="484"/>
      <c r="W32" s="484"/>
      <c r="X32" s="484"/>
      <c r="Y32" s="490"/>
      <c r="Z32" s="490"/>
      <c r="AA32" s="490"/>
      <c r="AB32" s="490"/>
      <c r="AC32" s="490"/>
      <c r="AD32" s="504"/>
      <c r="AE32" s="2056"/>
      <c r="AF32" s="2057"/>
      <c r="AG32" s="493"/>
      <c r="AH32" s="494"/>
      <c r="AI32" s="2058" t="s">
        <v>687</v>
      </c>
      <c r="AJ32" s="2059"/>
      <c r="AK32" s="2059"/>
      <c r="AL32" s="2059"/>
      <c r="AM32" s="2059"/>
      <c r="AN32" s="2059"/>
      <c r="AO32" s="2059"/>
      <c r="AP32" s="2059"/>
      <c r="AQ32" s="2060"/>
      <c r="AR32" s="2058"/>
      <c r="AS32" s="2059"/>
      <c r="AT32" s="2059"/>
      <c r="AU32" s="2059"/>
      <c r="AV32" s="2059"/>
      <c r="AW32" s="2059"/>
      <c r="AX32" s="2059"/>
      <c r="AY32" s="2059"/>
      <c r="AZ32" s="2059"/>
      <c r="BA32" s="2059"/>
      <c r="BB32" s="2059"/>
      <c r="BC32" s="2059"/>
      <c r="BD32" s="2060"/>
      <c r="BE32" s="484"/>
      <c r="BF32" s="484"/>
      <c r="BG32" s="2056"/>
      <c r="BH32" s="2057"/>
      <c r="BI32" s="493"/>
      <c r="BJ32" s="494"/>
      <c r="BK32" s="2058" t="s">
        <v>687</v>
      </c>
      <c r="BL32" s="2059"/>
      <c r="BM32" s="2059"/>
      <c r="BN32" s="2059"/>
      <c r="BO32" s="2059"/>
      <c r="BP32" s="2059"/>
      <c r="BQ32" s="2059"/>
      <c r="BR32" s="2059"/>
      <c r="BS32" s="2060"/>
      <c r="BT32" s="2058"/>
      <c r="BU32" s="2059"/>
      <c r="BV32" s="2059"/>
      <c r="BW32" s="2059"/>
      <c r="BX32" s="2059"/>
      <c r="BY32" s="2059"/>
      <c r="BZ32" s="2059"/>
      <c r="CA32" s="2059"/>
      <c r="CB32" s="2059"/>
      <c r="CC32" s="2059"/>
      <c r="CD32" s="2059"/>
      <c r="CE32" s="2059"/>
      <c r="CF32" s="2060"/>
      <c r="CG32" s="497"/>
      <c r="CH32" s="497"/>
      <c r="CI32" s="2056"/>
      <c r="CJ32" s="2057"/>
      <c r="CK32" s="493"/>
      <c r="CL32" s="494"/>
      <c r="CM32" s="2058" t="s">
        <v>687</v>
      </c>
      <c r="CN32" s="2059"/>
      <c r="CO32" s="2059"/>
      <c r="CP32" s="2059"/>
      <c r="CQ32" s="2059"/>
      <c r="CR32" s="2059"/>
      <c r="CS32" s="2059"/>
      <c r="CT32" s="2059"/>
      <c r="CU32" s="2060"/>
      <c r="CV32" s="2058"/>
      <c r="CW32" s="2059"/>
      <c r="CX32" s="2059"/>
      <c r="CY32" s="2059"/>
      <c r="CZ32" s="2059"/>
      <c r="DA32" s="2059"/>
      <c r="DB32" s="2059"/>
      <c r="DC32" s="2059"/>
      <c r="DD32" s="2059"/>
      <c r="DE32" s="2059"/>
      <c r="DF32" s="2059"/>
      <c r="DG32" s="2059"/>
      <c r="DH32" s="2060"/>
      <c r="DI32" s="497"/>
      <c r="DJ32" s="497"/>
      <c r="DK32" s="2056"/>
      <c r="DL32" s="2057"/>
      <c r="DM32" s="493"/>
      <c r="DN32" s="494"/>
      <c r="DO32" s="2058" t="s">
        <v>687</v>
      </c>
      <c r="DP32" s="2059"/>
      <c r="DQ32" s="2059"/>
      <c r="DR32" s="2059"/>
      <c r="DS32" s="2059"/>
      <c r="DT32" s="2059"/>
      <c r="DU32" s="2059"/>
      <c r="DV32" s="2059"/>
      <c r="DW32" s="2060"/>
      <c r="DX32" s="2058"/>
      <c r="DY32" s="2059"/>
      <c r="DZ32" s="2059"/>
      <c r="EA32" s="2059"/>
      <c r="EB32" s="2059"/>
      <c r="EC32" s="2059"/>
      <c r="ED32" s="2059"/>
      <c r="EE32" s="2059"/>
      <c r="EF32" s="2059"/>
      <c r="EG32" s="2059"/>
      <c r="EH32" s="2059"/>
      <c r="EI32" s="2059"/>
      <c r="EJ32" s="2060"/>
      <c r="EK32" s="496"/>
      <c r="EL32" s="496"/>
      <c r="EM32" s="491"/>
      <c r="EN32" s="491"/>
      <c r="EO32" s="491"/>
      <c r="EP32" s="491"/>
      <c r="EQ32" s="491"/>
      <c r="ER32" s="491"/>
      <c r="ES32" s="491"/>
      <c r="ET32" s="491"/>
    </row>
    <row r="33" spans="2:150" ht="14.1" customHeight="1">
      <c r="B33" s="2066"/>
      <c r="C33" s="484"/>
      <c r="D33" s="484"/>
      <c r="E33" s="484"/>
      <c r="F33" s="484"/>
      <c r="G33" s="484"/>
      <c r="H33" s="484"/>
      <c r="I33" s="484"/>
      <c r="J33" s="484"/>
      <c r="K33" s="484"/>
      <c r="L33" s="484"/>
      <c r="M33" s="484"/>
      <c r="N33" s="484"/>
      <c r="O33" s="484"/>
      <c r="P33" s="484"/>
      <c r="Q33" s="484"/>
      <c r="R33" s="484"/>
      <c r="S33" s="484"/>
      <c r="T33" s="484"/>
      <c r="U33" s="484"/>
      <c r="V33" s="484"/>
      <c r="W33" s="484"/>
      <c r="X33" s="484"/>
      <c r="Y33" s="490"/>
      <c r="Z33" s="490"/>
      <c r="AA33" s="490"/>
      <c r="AB33" s="490"/>
      <c r="AC33" s="490"/>
      <c r="AD33" s="504"/>
      <c r="AE33" s="2046" t="s">
        <v>688</v>
      </c>
      <c r="AF33" s="2047"/>
      <c r="AG33" s="2047"/>
      <c r="AH33" s="2048"/>
      <c r="AI33" s="485"/>
      <c r="AJ33" s="2047" t="s">
        <v>1590</v>
      </c>
      <c r="AK33" s="2047"/>
      <c r="AL33" s="2047"/>
      <c r="AM33" s="2047"/>
      <c r="AN33" s="2047"/>
      <c r="AO33" s="2047"/>
      <c r="AP33" s="2047"/>
      <c r="AQ33" s="2047"/>
      <c r="AR33" s="2047"/>
      <c r="AS33" s="2047"/>
      <c r="AT33" s="2047"/>
      <c r="AU33" s="2047"/>
      <c r="AV33" s="2047"/>
      <c r="AW33" s="2047"/>
      <c r="AX33" s="2047"/>
      <c r="AY33" s="2047"/>
      <c r="AZ33" s="2047"/>
      <c r="BA33" s="2047"/>
      <c r="BB33" s="2047"/>
      <c r="BC33" s="2047"/>
      <c r="BD33" s="486"/>
      <c r="BE33" s="484"/>
      <c r="BF33" s="484"/>
      <c r="BG33" s="2046" t="s">
        <v>688</v>
      </c>
      <c r="BH33" s="2047"/>
      <c r="BI33" s="2047"/>
      <c r="BJ33" s="2048"/>
      <c r="BK33" s="485"/>
      <c r="BL33" s="2047" t="s">
        <v>1590</v>
      </c>
      <c r="BM33" s="2047"/>
      <c r="BN33" s="2047"/>
      <c r="BO33" s="2047"/>
      <c r="BP33" s="2047"/>
      <c r="BQ33" s="2047"/>
      <c r="BR33" s="2047"/>
      <c r="BS33" s="2047"/>
      <c r="BT33" s="2047"/>
      <c r="BU33" s="2047"/>
      <c r="BV33" s="2047"/>
      <c r="BW33" s="2047"/>
      <c r="BX33" s="2047"/>
      <c r="BY33" s="2047"/>
      <c r="BZ33" s="2047"/>
      <c r="CA33" s="2047"/>
      <c r="CB33" s="2047"/>
      <c r="CC33" s="2047"/>
      <c r="CD33" s="2047"/>
      <c r="CE33" s="2047"/>
      <c r="CF33" s="486"/>
      <c r="CG33" s="497"/>
      <c r="CH33" s="497"/>
      <c r="CI33" s="2046" t="s">
        <v>688</v>
      </c>
      <c r="CJ33" s="2047"/>
      <c r="CK33" s="2047"/>
      <c r="CL33" s="2048"/>
      <c r="CM33" s="485"/>
      <c r="CN33" s="2047" t="s">
        <v>1590</v>
      </c>
      <c r="CO33" s="2047"/>
      <c r="CP33" s="2047"/>
      <c r="CQ33" s="2047"/>
      <c r="CR33" s="2047"/>
      <c r="CS33" s="2047"/>
      <c r="CT33" s="2047"/>
      <c r="CU33" s="2047"/>
      <c r="CV33" s="2047"/>
      <c r="CW33" s="2047"/>
      <c r="CX33" s="2047"/>
      <c r="CY33" s="2047"/>
      <c r="CZ33" s="2047"/>
      <c r="DA33" s="2047"/>
      <c r="DB33" s="2047"/>
      <c r="DC33" s="2047"/>
      <c r="DD33" s="2047"/>
      <c r="DE33" s="2047"/>
      <c r="DF33" s="2047"/>
      <c r="DG33" s="2047"/>
      <c r="DH33" s="486"/>
      <c r="DI33" s="497"/>
      <c r="DJ33" s="497"/>
      <c r="DK33" s="2046" t="s">
        <v>688</v>
      </c>
      <c r="DL33" s="2047"/>
      <c r="DM33" s="2047"/>
      <c r="DN33" s="2048"/>
      <c r="DO33" s="485"/>
      <c r="DP33" s="2047" t="s">
        <v>1590</v>
      </c>
      <c r="DQ33" s="2047"/>
      <c r="DR33" s="2047"/>
      <c r="DS33" s="2047"/>
      <c r="DT33" s="2047"/>
      <c r="DU33" s="2047"/>
      <c r="DV33" s="2047"/>
      <c r="DW33" s="2047"/>
      <c r="DX33" s="2047"/>
      <c r="DY33" s="2047"/>
      <c r="DZ33" s="2047"/>
      <c r="EA33" s="2047"/>
      <c r="EB33" s="2047"/>
      <c r="EC33" s="2047"/>
      <c r="ED33" s="2047"/>
      <c r="EE33" s="2047"/>
      <c r="EF33" s="2047"/>
      <c r="EG33" s="2047"/>
      <c r="EH33" s="2047"/>
      <c r="EI33" s="2047"/>
      <c r="EJ33" s="486"/>
      <c r="EK33" s="496"/>
      <c r="EL33" s="496"/>
      <c r="EM33" s="491"/>
      <c r="EN33" s="491"/>
      <c r="EO33" s="491"/>
      <c r="EP33" s="491"/>
      <c r="EQ33" s="491"/>
      <c r="ER33" s="491"/>
      <c r="ES33" s="491"/>
      <c r="ET33" s="491"/>
    </row>
    <row r="34" spans="2:150" ht="14.1" customHeight="1">
      <c r="B34" s="2066"/>
      <c r="C34" s="484"/>
      <c r="D34" s="484"/>
      <c r="E34" s="484"/>
      <c r="F34" s="484"/>
      <c r="G34" s="484"/>
      <c r="H34" s="484"/>
      <c r="I34" s="484"/>
      <c r="J34" s="484"/>
      <c r="K34" s="484"/>
      <c r="L34" s="484"/>
      <c r="M34" s="484"/>
      <c r="N34" s="484"/>
      <c r="O34" s="484"/>
      <c r="P34" s="484"/>
      <c r="Q34" s="484"/>
      <c r="R34" s="484"/>
      <c r="S34" s="484"/>
      <c r="T34" s="484"/>
      <c r="U34" s="484"/>
      <c r="V34" s="484"/>
      <c r="W34" s="484"/>
      <c r="X34" s="484"/>
      <c r="Y34" s="490"/>
      <c r="Z34" s="490"/>
      <c r="AA34" s="490"/>
      <c r="AB34" s="490"/>
      <c r="AC34" s="490"/>
      <c r="AD34" s="504"/>
      <c r="AE34" s="2049"/>
      <c r="AF34" s="2050"/>
      <c r="AG34" s="2050"/>
      <c r="AH34" s="2051"/>
      <c r="AI34" s="493"/>
      <c r="AJ34" s="2050" t="s">
        <v>1591</v>
      </c>
      <c r="AK34" s="2050"/>
      <c r="AL34" s="2050"/>
      <c r="AM34" s="2050"/>
      <c r="AN34" s="2050"/>
      <c r="AO34" s="2050"/>
      <c r="AP34" s="2050"/>
      <c r="AQ34" s="2050"/>
      <c r="AR34" s="2050"/>
      <c r="AS34" s="2050"/>
      <c r="AT34" s="2050"/>
      <c r="AU34" s="2050"/>
      <c r="AV34" s="2050"/>
      <c r="AW34" s="2050"/>
      <c r="AX34" s="2050"/>
      <c r="AY34" s="2050"/>
      <c r="AZ34" s="2050"/>
      <c r="BA34" s="2050"/>
      <c r="BB34" s="2050"/>
      <c r="BC34" s="2050"/>
      <c r="BD34" s="494"/>
      <c r="BE34" s="484"/>
      <c r="BF34" s="484"/>
      <c r="BG34" s="2049"/>
      <c r="BH34" s="2050"/>
      <c r="BI34" s="2050"/>
      <c r="BJ34" s="2051"/>
      <c r="BK34" s="493"/>
      <c r="BL34" s="2050" t="s">
        <v>1591</v>
      </c>
      <c r="BM34" s="2050"/>
      <c r="BN34" s="2050"/>
      <c r="BO34" s="2050"/>
      <c r="BP34" s="2050"/>
      <c r="BQ34" s="2050"/>
      <c r="BR34" s="2050"/>
      <c r="BS34" s="2050"/>
      <c r="BT34" s="2050"/>
      <c r="BU34" s="2050"/>
      <c r="BV34" s="2050"/>
      <c r="BW34" s="2050"/>
      <c r="BX34" s="2050"/>
      <c r="BY34" s="2050"/>
      <c r="BZ34" s="2050"/>
      <c r="CA34" s="2050"/>
      <c r="CB34" s="2050"/>
      <c r="CC34" s="2050"/>
      <c r="CD34" s="2050"/>
      <c r="CE34" s="2050"/>
      <c r="CF34" s="494"/>
      <c r="CG34" s="497"/>
      <c r="CH34" s="497"/>
      <c r="CI34" s="2049"/>
      <c r="CJ34" s="2050"/>
      <c r="CK34" s="2050"/>
      <c r="CL34" s="2051"/>
      <c r="CM34" s="493"/>
      <c r="CN34" s="2050" t="s">
        <v>1591</v>
      </c>
      <c r="CO34" s="2050"/>
      <c r="CP34" s="2050"/>
      <c r="CQ34" s="2050"/>
      <c r="CR34" s="2050"/>
      <c r="CS34" s="2050"/>
      <c r="CT34" s="2050"/>
      <c r="CU34" s="2050"/>
      <c r="CV34" s="2050"/>
      <c r="CW34" s="2050"/>
      <c r="CX34" s="2050"/>
      <c r="CY34" s="2050"/>
      <c r="CZ34" s="2050"/>
      <c r="DA34" s="2050"/>
      <c r="DB34" s="2050"/>
      <c r="DC34" s="2050"/>
      <c r="DD34" s="2050"/>
      <c r="DE34" s="2050"/>
      <c r="DF34" s="2050"/>
      <c r="DG34" s="2050"/>
      <c r="DH34" s="494"/>
      <c r="DI34" s="497"/>
      <c r="DJ34" s="497"/>
      <c r="DK34" s="2049"/>
      <c r="DL34" s="2050"/>
      <c r="DM34" s="2050"/>
      <c r="DN34" s="2051"/>
      <c r="DO34" s="493"/>
      <c r="DP34" s="2050" t="s">
        <v>1591</v>
      </c>
      <c r="DQ34" s="2050"/>
      <c r="DR34" s="2050"/>
      <c r="DS34" s="2050"/>
      <c r="DT34" s="2050"/>
      <c r="DU34" s="2050"/>
      <c r="DV34" s="2050"/>
      <c r="DW34" s="2050"/>
      <c r="DX34" s="2050"/>
      <c r="DY34" s="2050"/>
      <c r="DZ34" s="2050"/>
      <c r="EA34" s="2050"/>
      <c r="EB34" s="2050"/>
      <c r="EC34" s="2050"/>
      <c r="ED34" s="2050"/>
      <c r="EE34" s="2050"/>
      <c r="EF34" s="2050"/>
      <c r="EG34" s="2050"/>
      <c r="EH34" s="2050"/>
      <c r="EI34" s="2050"/>
      <c r="EJ34" s="494"/>
      <c r="EK34" s="496"/>
      <c r="EL34" s="496"/>
      <c r="EM34" s="491"/>
      <c r="EN34" s="491"/>
      <c r="EO34" s="491"/>
      <c r="EP34" s="491"/>
      <c r="EQ34" s="491"/>
      <c r="ER34" s="491"/>
      <c r="ES34" s="491"/>
      <c r="ET34" s="491"/>
    </row>
    <row r="35" spans="2:150" ht="8.1" customHeight="1">
      <c r="B35" s="2066"/>
      <c r="C35" s="484"/>
      <c r="D35" s="484"/>
      <c r="E35" s="484"/>
      <c r="F35" s="484"/>
      <c r="G35" s="484"/>
      <c r="H35" s="484"/>
      <c r="I35" s="484"/>
      <c r="J35" s="484"/>
      <c r="K35" s="484"/>
      <c r="L35" s="484"/>
      <c r="M35" s="484"/>
      <c r="N35" s="484"/>
      <c r="O35" s="484"/>
      <c r="P35" s="484"/>
      <c r="Q35" s="484"/>
      <c r="R35" s="484"/>
      <c r="S35" s="484"/>
      <c r="T35" s="484"/>
      <c r="U35" s="484"/>
      <c r="V35" s="484"/>
      <c r="W35" s="484"/>
      <c r="X35" s="484"/>
      <c r="Y35" s="490"/>
      <c r="Z35" s="490"/>
      <c r="AA35" s="490"/>
      <c r="AB35" s="490"/>
      <c r="AC35" s="490"/>
      <c r="AD35" s="504"/>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c r="CD35" s="497"/>
      <c r="CE35" s="497"/>
      <c r="CF35" s="497"/>
      <c r="CG35" s="497"/>
      <c r="CH35" s="497"/>
      <c r="CI35" s="497"/>
      <c r="CJ35" s="497"/>
      <c r="CK35" s="497"/>
      <c r="CL35" s="497"/>
      <c r="CM35" s="497"/>
      <c r="CN35" s="497"/>
      <c r="CO35" s="497"/>
      <c r="CP35" s="497"/>
      <c r="CQ35" s="497"/>
      <c r="CR35" s="497"/>
      <c r="CS35" s="497"/>
      <c r="CT35" s="497"/>
      <c r="CU35" s="497"/>
      <c r="CV35" s="497"/>
      <c r="CW35" s="497"/>
      <c r="CX35" s="497"/>
      <c r="CY35" s="497"/>
      <c r="CZ35" s="497"/>
      <c r="DA35" s="497"/>
      <c r="DB35" s="497"/>
      <c r="DC35" s="497"/>
      <c r="DD35" s="497"/>
      <c r="DE35" s="497"/>
      <c r="DF35" s="497"/>
      <c r="DG35" s="497"/>
      <c r="DH35" s="497"/>
      <c r="DI35" s="497"/>
      <c r="DJ35" s="497"/>
      <c r="DK35" s="497"/>
      <c r="DL35" s="497"/>
      <c r="DM35" s="497"/>
      <c r="DN35" s="497"/>
      <c r="DO35" s="497"/>
      <c r="DP35" s="497"/>
      <c r="DQ35" s="497"/>
      <c r="DR35" s="497"/>
      <c r="DS35" s="497"/>
      <c r="DT35" s="497"/>
      <c r="DU35" s="497"/>
      <c r="DV35" s="497"/>
      <c r="DW35" s="497"/>
      <c r="DX35" s="496"/>
      <c r="DY35" s="496"/>
      <c r="DZ35" s="496"/>
      <c r="EA35" s="496"/>
      <c r="EB35" s="496"/>
      <c r="EC35" s="496"/>
      <c r="ED35" s="496"/>
      <c r="EE35" s="496"/>
      <c r="EF35" s="496"/>
      <c r="EG35" s="496"/>
      <c r="EH35" s="496"/>
      <c r="EI35" s="496"/>
      <c r="EJ35" s="496"/>
      <c r="EK35" s="496"/>
      <c r="EL35" s="496"/>
      <c r="EM35" s="491"/>
      <c r="EN35" s="491"/>
      <c r="EO35" s="491"/>
      <c r="EP35" s="491"/>
      <c r="EQ35" s="491"/>
      <c r="ER35" s="491"/>
      <c r="ES35" s="491"/>
      <c r="ET35" s="491"/>
    </row>
    <row r="36" spans="2:150" ht="8.1" customHeight="1">
      <c r="B36" s="2066"/>
      <c r="C36" s="484"/>
      <c r="D36" s="484"/>
      <c r="E36" s="484"/>
      <c r="F36" s="484"/>
      <c r="G36" s="484"/>
      <c r="H36" s="484"/>
      <c r="I36" s="484"/>
      <c r="J36" s="484"/>
      <c r="K36" s="484"/>
      <c r="L36" s="484"/>
      <c r="M36" s="484"/>
      <c r="N36" s="484"/>
      <c r="O36" s="484"/>
      <c r="P36" s="484"/>
      <c r="Q36" s="484"/>
      <c r="R36" s="484"/>
      <c r="S36" s="484"/>
      <c r="T36" s="484"/>
      <c r="U36" s="484"/>
      <c r="V36" s="484"/>
      <c r="W36" s="484"/>
      <c r="X36" s="484"/>
      <c r="Y36" s="490"/>
      <c r="Z36" s="490"/>
      <c r="AA36" s="490"/>
      <c r="AB36" s="490"/>
      <c r="AC36" s="490"/>
      <c r="AD36" s="504"/>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7"/>
      <c r="BH36" s="497"/>
      <c r="BI36" s="497"/>
      <c r="BJ36" s="497"/>
      <c r="BK36" s="497"/>
      <c r="BL36" s="497"/>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c r="CT36" s="497"/>
      <c r="CU36" s="497"/>
      <c r="CV36" s="497"/>
      <c r="CW36" s="497"/>
      <c r="CX36" s="497"/>
      <c r="CY36" s="497"/>
      <c r="CZ36" s="497"/>
      <c r="DA36" s="497"/>
      <c r="DB36" s="497"/>
      <c r="DC36" s="497"/>
      <c r="DD36" s="497"/>
      <c r="DE36" s="497"/>
      <c r="DF36" s="497"/>
      <c r="DG36" s="497"/>
      <c r="DH36" s="497"/>
      <c r="DI36" s="497"/>
      <c r="DJ36" s="497"/>
      <c r="DK36" s="497"/>
      <c r="DL36" s="497"/>
      <c r="DM36" s="497"/>
      <c r="DN36" s="497"/>
      <c r="DO36" s="497"/>
      <c r="DP36" s="497"/>
      <c r="DQ36" s="497"/>
      <c r="DR36" s="497"/>
      <c r="DS36" s="497"/>
      <c r="DT36" s="497"/>
      <c r="DU36" s="497"/>
      <c r="DV36" s="497"/>
      <c r="DW36" s="497"/>
      <c r="DX36" s="496"/>
      <c r="DY36" s="496"/>
      <c r="DZ36" s="496"/>
      <c r="EA36" s="496"/>
      <c r="EB36" s="496"/>
      <c r="EC36" s="496"/>
      <c r="ED36" s="496"/>
      <c r="EE36" s="496"/>
      <c r="EF36" s="496"/>
      <c r="EG36" s="496"/>
      <c r="EH36" s="496"/>
      <c r="EI36" s="496"/>
      <c r="EJ36" s="496"/>
      <c r="EK36" s="496"/>
      <c r="EL36" s="496"/>
      <c r="EM36" s="491"/>
      <c r="EN36" s="491"/>
      <c r="EO36" s="491"/>
      <c r="EP36" s="491"/>
      <c r="EQ36" s="491"/>
      <c r="ER36" s="491"/>
      <c r="ES36" s="491"/>
      <c r="ET36" s="491"/>
    </row>
    <row r="37" spans="2:150" ht="14.1" customHeight="1">
      <c r="B37" s="2066"/>
      <c r="C37" s="484"/>
      <c r="D37" s="484"/>
      <c r="E37" s="484"/>
      <c r="F37" s="484"/>
      <c r="G37" s="484"/>
      <c r="H37" s="484"/>
      <c r="I37" s="484"/>
      <c r="J37" s="484"/>
      <c r="K37" s="484"/>
      <c r="L37" s="484"/>
      <c r="M37" s="484"/>
      <c r="N37" s="484"/>
      <c r="O37" s="484"/>
      <c r="P37" s="484"/>
      <c r="Q37" s="484"/>
      <c r="R37" s="484"/>
      <c r="S37" s="484"/>
      <c r="T37" s="484"/>
      <c r="U37" s="484"/>
      <c r="V37" s="484"/>
      <c r="W37" s="484"/>
      <c r="X37" s="484"/>
      <c r="Y37" s="490"/>
      <c r="Z37" s="490"/>
      <c r="AA37" s="490"/>
      <c r="AB37" s="490"/>
      <c r="AC37" s="490"/>
      <c r="AD37" s="504"/>
      <c r="AE37" s="2052" t="s">
        <v>689</v>
      </c>
      <c r="AF37" s="2053"/>
      <c r="AG37" s="498"/>
      <c r="AH37" s="2061" t="s">
        <v>685</v>
      </c>
      <c r="AI37" s="2061"/>
      <c r="AJ37" s="2061"/>
      <c r="AK37" s="2061"/>
      <c r="AL37" s="2061"/>
      <c r="AM37" s="2061"/>
      <c r="AN37" s="2061"/>
      <c r="AO37" s="2061"/>
      <c r="AP37" s="2061"/>
      <c r="AQ37" s="500"/>
      <c r="AR37" s="2058"/>
      <c r="AS37" s="2059"/>
      <c r="AT37" s="2059"/>
      <c r="AU37" s="2059"/>
      <c r="AV37" s="2059"/>
      <c r="AW37" s="2059"/>
      <c r="AX37" s="2059"/>
      <c r="AY37" s="2059"/>
      <c r="AZ37" s="2059"/>
      <c r="BA37" s="2059"/>
      <c r="BB37" s="2059"/>
      <c r="BC37" s="2059"/>
      <c r="BD37" s="2060"/>
      <c r="BE37" s="484"/>
      <c r="BF37" s="484"/>
      <c r="BG37" s="2052" t="s">
        <v>689</v>
      </c>
      <c r="BH37" s="2053"/>
      <c r="BI37" s="498"/>
      <c r="BJ37" s="2061" t="s">
        <v>685</v>
      </c>
      <c r="BK37" s="2061"/>
      <c r="BL37" s="2061"/>
      <c r="BM37" s="2061"/>
      <c r="BN37" s="2061"/>
      <c r="BO37" s="2061"/>
      <c r="BP37" s="2061"/>
      <c r="BQ37" s="2061"/>
      <c r="BR37" s="2061"/>
      <c r="BS37" s="500"/>
      <c r="BT37" s="2058"/>
      <c r="BU37" s="2059"/>
      <c r="BV37" s="2059"/>
      <c r="BW37" s="2059"/>
      <c r="BX37" s="2059"/>
      <c r="BY37" s="2059"/>
      <c r="BZ37" s="2059"/>
      <c r="CA37" s="2059"/>
      <c r="CB37" s="2059"/>
      <c r="CC37" s="2059"/>
      <c r="CD37" s="2059"/>
      <c r="CE37" s="2059"/>
      <c r="CF37" s="2060"/>
      <c r="CG37" s="497"/>
      <c r="CH37" s="497"/>
      <c r="CI37" s="2052" t="s">
        <v>689</v>
      </c>
      <c r="CJ37" s="2053"/>
      <c r="CK37" s="498"/>
      <c r="CL37" s="2061" t="s">
        <v>685</v>
      </c>
      <c r="CM37" s="2061"/>
      <c r="CN37" s="2061"/>
      <c r="CO37" s="2061"/>
      <c r="CP37" s="2061"/>
      <c r="CQ37" s="2061"/>
      <c r="CR37" s="2061"/>
      <c r="CS37" s="2061"/>
      <c r="CT37" s="2061"/>
      <c r="CU37" s="500"/>
      <c r="CV37" s="2058"/>
      <c r="CW37" s="2059"/>
      <c r="CX37" s="2059"/>
      <c r="CY37" s="2059"/>
      <c r="CZ37" s="2059"/>
      <c r="DA37" s="2059"/>
      <c r="DB37" s="2059"/>
      <c r="DC37" s="2059"/>
      <c r="DD37" s="2059"/>
      <c r="DE37" s="2059"/>
      <c r="DF37" s="2059"/>
      <c r="DG37" s="2059"/>
      <c r="DH37" s="2060"/>
      <c r="DI37" s="497"/>
      <c r="DJ37" s="497"/>
      <c r="DK37" s="2052" t="s">
        <v>689</v>
      </c>
      <c r="DL37" s="2053"/>
      <c r="DM37" s="498"/>
      <c r="DN37" s="2061" t="s">
        <v>685</v>
      </c>
      <c r="DO37" s="2061"/>
      <c r="DP37" s="2061"/>
      <c r="DQ37" s="2061"/>
      <c r="DR37" s="2061"/>
      <c r="DS37" s="2061"/>
      <c r="DT37" s="2061"/>
      <c r="DU37" s="2061"/>
      <c r="DV37" s="2061"/>
      <c r="DW37" s="500"/>
      <c r="DX37" s="2058"/>
      <c r="DY37" s="2059"/>
      <c r="DZ37" s="2059"/>
      <c r="EA37" s="2059"/>
      <c r="EB37" s="2059"/>
      <c r="EC37" s="2059"/>
      <c r="ED37" s="2059"/>
      <c r="EE37" s="2059"/>
      <c r="EF37" s="2059"/>
      <c r="EG37" s="2059"/>
      <c r="EH37" s="2059"/>
      <c r="EI37" s="2059"/>
      <c r="EJ37" s="2060"/>
      <c r="EK37" s="496"/>
      <c r="EL37" s="496"/>
      <c r="EM37" s="491"/>
      <c r="EN37" s="491"/>
      <c r="EO37" s="491"/>
      <c r="EP37" s="491"/>
      <c r="EQ37" s="491"/>
      <c r="ER37" s="491"/>
      <c r="ES37" s="491"/>
      <c r="ET37" s="491"/>
    </row>
    <row r="38" spans="2:150" ht="14.1" customHeight="1">
      <c r="B38" s="2066"/>
      <c r="C38" s="484"/>
      <c r="D38" s="484"/>
      <c r="E38" s="484"/>
      <c r="F38" s="484"/>
      <c r="G38" s="484"/>
      <c r="H38" s="484"/>
      <c r="I38" s="484"/>
      <c r="J38" s="484"/>
      <c r="K38" s="484"/>
      <c r="L38" s="484"/>
      <c r="M38" s="484"/>
      <c r="N38" s="484"/>
      <c r="O38" s="484"/>
      <c r="P38" s="484"/>
      <c r="Q38" s="484"/>
      <c r="R38" s="484"/>
      <c r="S38" s="484"/>
      <c r="T38" s="484"/>
      <c r="U38" s="484"/>
      <c r="V38" s="484"/>
      <c r="W38" s="484"/>
      <c r="X38" s="484"/>
      <c r="Y38" s="490"/>
      <c r="Z38" s="490"/>
      <c r="AA38" s="490"/>
      <c r="AB38" s="490"/>
      <c r="AC38" s="490"/>
      <c r="AD38" s="504"/>
      <c r="AE38" s="2054"/>
      <c r="AF38" s="2055"/>
      <c r="AG38" s="498"/>
      <c r="AH38" s="2062" t="s">
        <v>698</v>
      </c>
      <c r="AI38" s="2062"/>
      <c r="AJ38" s="2062"/>
      <c r="AK38" s="2062"/>
      <c r="AL38" s="2062"/>
      <c r="AM38" s="2062"/>
      <c r="AN38" s="2062"/>
      <c r="AO38" s="2062"/>
      <c r="AP38" s="2062"/>
      <c r="AQ38" s="500"/>
      <c r="AR38" s="2058"/>
      <c r="AS38" s="2059"/>
      <c r="AT38" s="2059"/>
      <c r="AU38" s="2059"/>
      <c r="AV38" s="2059"/>
      <c r="AW38" s="2059"/>
      <c r="AX38" s="2059"/>
      <c r="AY38" s="2059"/>
      <c r="AZ38" s="2059"/>
      <c r="BA38" s="2059"/>
      <c r="BB38" s="2059"/>
      <c r="BC38" s="2059"/>
      <c r="BD38" s="2060"/>
      <c r="BE38" s="484"/>
      <c r="BF38" s="484"/>
      <c r="BG38" s="2054"/>
      <c r="BH38" s="2055"/>
      <c r="BI38" s="498"/>
      <c r="BJ38" s="2062" t="s">
        <v>698</v>
      </c>
      <c r="BK38" s="2062"/>
      <c r="BL38" s="2062"/>
      <c r="BM38" s="2062"/>
      <c r="BN38" s="2062"/>
      <c r="BO38" s="2062"/>
      <c r="BP38" s="2062"/>
      <c r="BQ38" s="2062"/>
      <c r="BR38" s="2062"/>
      <c r="BS38" s="500"/>
      <c r="BT38" s="2058"/>
      <c r="BU38" s="2059"/>
      <c r="BV38" s="2059"/>
      <c r="BW38" s="2059"/>
      <c r="BX38" s="2059"/>
      <c r="BY38" s="2059"/>
      <c r="BZ38" s="2059"/>
      <c r="CA38" s="2059"/>
      <c r="CB38" s="2059"/>
      <c r="CC38" s="2059"/>
      <c r="CD38" s="2059"/>
      <c r="CE38" s="2059"/>
      <c r="CF38" s="2060"/>
      <c r="CG38" s="497"/>
      <c r="CH38" s="497"/>
      <c r="CI38" s="2054"/>
      <c r="CJ38" s="2055"/>
      <c r="CK38" s="498"/>
      <c r="CL38" s="2062" t="s">
        <v>698</v>
      </c>
      <c r="CM38" s="2062"/>
      <c r="CN38" s="2062"/>
      <c r="CO38" s="2062"/>
      <c r="CP38" s="2062"/>
      <c r="CQ38" s="2062"/>
      <c r="CR38" s="2062"/>
      <c r="CS38" s="2062"/>
      <c r="CT38" s="2062"/>
      <c r="CU38" s="500"/>
      <c r="CV38" s="2058"/>
      <c r="CW38" s="2059"/>
      <c r="CX38" s="2059"/>
      <c r="CY38" s="2059"/>
      <c r="CZ38" s="2059"/>
      <c r="DA38" s="2059"/>
      <c r="DB38" s="2059"/>
      <c r="DC38" s="2059"/>
      <c r="DD38" s="2059"/>
      <c r="DE38" s="2059"/>
      <c r="DF38" s="2059"/>
      <c r="DG38" s="2059"/>
      <c r="DH38" s="2060"/>
      <c r="DI38" s="497"/>
      <c r="DJ38" s="497"/>
      <c r="DK38" s="2054"/>
      <c r="DL38" s="2055"/>
      <c r="DM38" s="498"/>
      <c r="DN38" s="2062" t="s">
        <v>698</v>
      </c>
      <c r="DO38" s="2062"/>
      <c r="DP38" s="2062"/>
      <c r="DQ38" s="2062"/>
      <c r="DR38" s="2062"/>
      <c r="DS38" s="2062"/>
      <c r="DT38" s="2062"/>
      <c r="DU38" s="2062"/>
      <c r="DV38" s="2062"/>
      <c r="DW38" s="500"/>
      <c r="DX38" s="2058"/>
      <c r="DY38" s="2059"/>
      <c r="DZ38" s="2059"/>
      <c r="EA38" s="2059"/>
      <c r="EB38" s="2059"/>
      <c r="EC38" s="2059"/>
      <c r="ED38" s="2059"/>
      <c r="EE38" s="2059"/>
      <c r="EF38" s="2059"/>
      <c r="EG38" s="2059"/>
      <c r="EH38" s="2059"/>
      <c r="EI38" s="2059"/>
      <c r="EJ38" s="2060"/>
      <c r="EK38" s="496"/>
      <c r="EL38" s="496"/>
      <c r="EM38" s="491"/>
      <c r="EN38" s="491"/>
      <c r="EO38" s="491"/>
      <c r="EP38" s="491"/>
      <c r="EQ38" s="491"/>
      <c r="ER38" s="491"/>
      <c r="ES38" s="491"/>
      <c r="ET38" s="491"/>
    </row>
    <row r="39" spans="2:150" ht="14.1" customHeight="1">
      <c r="B39" s="2066"/>
      <c r="C39" s="484"/>
      <c r="D39" s="484"/>
      <c r="E39" s="484"/>
      <c r="F39" s="484"/>
      <c r="G39" s="484"/>
      <c r="H39" s="484"/>
      <c r="I39" s="484"/>
      <c r="J39" s="484"/>
      <c r="K39" s="484"/>
      <c r="L39" s="484"/>
      <c r="M39" s="484"/>
      <c r="N39" s="484"/>
      <c r="O39" s="484"/>
      <c r="P39" s="484"/>
      <c r="Q39" s="484"/>
      <c r="R39" s="484"/>
      <c r="S39" s="484"/>
      <c r="T39" s="484"/>
      <c r="U39" s="484"/>
      <c r="V39" s="484"/>
      <c r="W39" s="484"/>
      <c r="X39" s="484"/>
      <c r="Y39" s="490"/>
      <c r="Z39" s="490"/>
      <c r="AA39" s="490"/>
      <c r="AB39" s="490"/>
      <c r="AC39" s="490"/>
      <c r="AD39" s="505"/>
      <c r="AE39" s="2054"/>
      <c r="AF39" s="2055"/>
      <c r="AG39" s="498"/>
      <c r="AH39" s="2061" t="s">
        <v>697</v>
      </c>
      <c r="AI39" s="2061"/>
      <c r="AJ39" s="2061"/>
      <c r="AK39" s="2061"/>
      <c r="AL39" s="2061"/>
      <c r="AM39" s="2061"/>
      <c r="AN39" s="2061"/>
      <c r="AO39" s="2061"/>
      <c r="AP39" s="2061"/>
      <c r="AQ39" s="500"/>
      <c r="AR39" s="2058"/>
      <c r="AS39" s="2059"/>
      <c r="AT39" s="2059"/>
      <c r="AU39" s="2059"/>
      <c r="AV39" s="2059"/>
      <c r="AW39" s="2059"/>
      <c r="AX39" s="2059"/>
      <c r="AY39" s="2059"/>
      <c r="AZ39" s="2059"/>
      <c r="BA39" s="2059"/>
      <c r="BB39" s="2059"/>
      <c r="BC39" s="2059"/>
      <c r="BD39" s="2060"/>
      <c r="BE39" s="484"/>
      <c r="BF39" s="484"/>
      <c r="BG39" s="2054"/>
      <c r="BH39" s="2055"/>
      <c r="BI39" s="498"/>
      <c r="BJ39" s="2061" t="s">
        <v>697</v>
      </c>
      <c r="BK39" s="2061"/>
      <c r="BL39" s="2061"/>
      <c r="BM39" s="2061"/>
      <c r="BN39" s="2061"/>
      <c r="BO39" s="2061"/>
      <c r="BP39" s="2061"/>
      <c r="BQ39" s="2061"/>
      <c r="BR39" s="2061"/>
      <c r="BS39" s="500"/>
      <c r="BT39" s="2058"/>
      <c r="BU39" s="2059"/>
      <c r="BV39" s="2059"/>
      <c r="BW39" s="2059"/>
      <c r="BX39" s="2059"/>
      <c r="BY39" s="2059"/>
      <c r="BZ39" s="2059"/>
      <c r="CA39" s="2059"/>
      <c r="CB39" s="2059"/>
      <c r="CC39" s="2059"/>
      <c r="CD39" s="2059"/>
      <c r="CE39" s="2059"/>
      <c r="CF39" s="2060"/>
      <c r="CG39" s="497"/>
      <c r="CH39" s="497"/>
      <c r="CI39" s="2054"/>
      <c r="CJ39" s="2055"/>
      <c r="CK39" s="498"/>
      <c r="CL39" s="2061" t="s">
        <v>697</v>
      </c>
      <c r="CM39" s="2061"/>
      <c r="CN39" s="2061"/>
      <c r="CO39" s="2061"/>
      <c r="CP39" s="2061"/>
      <c r="CQ39" s="2061"/>
      <c r="CR39" s="2061"/>
      <c r="CS39" s="2061"/>
      <c r="CT39" s="2061"/>
      <c r="CU39" s="500"/>
      <c r="CV39" s="2058"/>
      <c r="CW39" s="2059"/>
      <c r="CX39" s="2059"/>
      <c r="CY39" s="2059"/>
      <c r="CZ39" s="2059"/>
      <c r="DA39" s="2059"/>
      <c r="DB39" s="2059"/>
      <c r="DC39" s="2059"/>
      <c r="DD39" s="2059"/>
      <c r="DE39" s="2059"/>
      <c r="DF39" s="2059"/>
      <c r="DG39" s="2059"/>
      <c r="DH39" s="2060"/>
      <c r="DI39" s="497"/>
      <c r="DJ39" s="497"/>
      <c r="DK39" s="2054"/>
      <c r="DL39" s="2055"/>
      <c r="DM39" s="498"/>
      <c r="DN39" s="2061" t="s">
        <v>697</v>
      </c>
      <c r="DO39" s="2061"/>
      <c r="DP39" s="2061"/>
      <c r="DQ39" s="2061"/>
      <c r="DR39" s="2061"/>
      <c r="DS39" s="2061"/>
      <c r="DT39" s="2061"/>
      <c r="DU39" s="2061"/>
      <c r="DV39" s="2061"/>
      <c r="DW39" s="500"/>
      <c r="DX39" s="2058"/>
      <c r="DY39" s="2059"/>
      <c r="DZ39" s="2059"/>
      <c r="EA39" s="2059"/>
      <c r="EB39" s="2059"/>
      <c r="EC39" s="2059"/>
      <c r="ED39" s="2059"/>
      <c r="EE39" s="2059"/>
      <c r="EF39" s="2059"/>
      <c r="EG39" s="2059"/>
      <c r="EH39" s="2059"/>
      <c r="EI39" s="2059"/>
      <c r="EJ39" s="2060"/>
      <c r="EK39" s="496"/>
      <c r="EL39" s="496"/>
      <c r="EM39" s="491"/>
      <c r="EN39" s="491"/>
      <c r="EO39" s="491"/>
      <c r="EP39" s="491"/>
      <c r="EQ39" s="491"/>
      <c r="ER39" s="491"/>
      <c r="ES39" s="491"/>
      <c r="ET39" s="491"/>
    </row>
    <row r="40" spans="2:150" ht="14.1" customHeight="1">
      <c r="B40" s="2066"/>
      <c r="C40" s="484"/>
      <c r="D40" s="484"/>
      <c r="E40" s="484"/>
      <c r="F40" s="484"/>
      <c r="G40" s="484"/>
      <c r="H40" s="484"/>
      <c r="I40" s="484"/>
      <c r="J40" s="484"/>
      <c r="K40" s="484"/>
      <c r="L40" s="484"/>
      <c r="M40" s="484"/>
      <c r="N40" s="484"/>
      <c r="O40" s="484"/>
      <c r="P40" s="484"/>
      <c r="Q40" s="484"/>
      <c r="R40" s="484"/>
      <c r="S40" s="484"/>
      <c r="T40" s="484"/>
      <c r="U40" s="484"/>
      <c r="V40" s="484"/>
      <c r="W40" s="484"/>
      <c r="X40" s="484"/>
      <c r="Y40" s="490"/>
      <c r="Z40" s="490"/>
      <c r="AA40" s="490"/>
      <c r="AB40" s="490"/>
      <c r="AC40" s="490"/>
      <c r="AD40" s="490"/>
      <c r="AE40" s="2054"/>
      <c r="AF40" s="2055"/>
      <c r="AG40" s="501"/>
      <c r="AH40" s="2063" t="s">
        <v>686</v>
      </c>
      <c r="AI40" s="2063"/>
      <c r="AJ40" s="2063"/>
      <c r="AK40" s="2063"/>
      <c r="AL40" s="2063"/>
      <c r="AM40" s="2063"/>
      <c r="AN40" s="2063"/>
      <c r="AO40" s="2063"/>
      <c r="AP40" s="2063"/>
      <c r="AQ40" s="503"/>
      <c r="AR40" s="2058"/>
      <c r="AS40" s="2059"/>
      <c r="AT40" s="2059"/>
      <c r="AU40" s="2059"/>
      <c r="AV40" s="2059"/>
      <c r="AW40" s="2059"/>
      <c r="AX40" s="2059"/>
      <c r="AY40" s="2059"/>
      <c r="AZ40" s="2059"/>
      <c r="BA40" s="2059"/>
      <c r="BB40" s="2059"/>
      <c r="BC40" s="2059"/>
      <c r="BD40" s="2060"/>
      <c r="BE40" s="484"/>
      <c r="BF40" s="484"/>
      <c r="BG40" s="2054"/>
      <c r="BH40" s="2055"/>
      <c r="BI40" s="501"/>
      <c r="BJ40" s="2063" t="s">
        <v>686</v>
      </c>
      <c r="BK40" s="2063"/>
      <c r="BL40" s="2063"/>
      <c r="BM40" s="2063"/>
      <c r="BN40" s="2063"/>
      <c r="BO40" s="2063"/>
      <c r="BP40" s="2063"/>
      <c r="BQ40" s="2063"/>
      <c r="BR40" s="2063"/>
      <c r="BS40" s="503"/>
      <c r="BT40" s="2058"/>
      <c r="BU40" s="2059"/>
      <c r="BV40" s="2059"/>
      <c r="BW40" s="2059"/>
      <c r="BX40" s="2059"/>
      <c r="BY40" s="2059"/>
      <c r="BZ40" s="2059"/>
      <c r="CA40" s="2059"/>
      <c r="CB40" s="2059"/>
      <c r="CC40" s="2059"/>
      <c r="CD40" s="2059"/>
      <c r="CE40" s="2059"/>
      <c r="CF40" s="2060"/>
      <c r="CG40" s="497"/>
      <c r="CH40" s="497"/>
      <c r="CI40" s="2054"/>
      <c r="CJ40" s="2055"/>
      <c r="CK40" s="501"/>
      <c r="CL40" s="2063" t="s">
        <v>686</v>
      </c>
      <c r="CM40" s="2063"/>
      <c r="CN40" s="2063"/>
      <c r="CO40" s="2063"/>
      <c r="CP40" s="2063"/>
      <c r="CQ40" s="2063"/>
      <c r="CR40" s="2063"/>
      <c r="CS40" s="2063"/>
      <c r="CT40" s="2063"/>
      <c r="CU40" s="503"/>
      <c r="CV40" s="2058"/>
      <c r="CW40" s="2059"/>
      <c r="CX40" s="2059"/>
      <c r="CY40" s="2059"/>
      <c r="CZ40" s="2059"/>
      <c r="DA40" s="2059"/>
      <c r="DB40" s="2059"/>
      <c r="DC40" s="2059"/>
      <c r="DD40" s="2059"/>
      <c r="DE40" s="2059"/>
      <c r="DF40" s="2059"/>
      <c r="DG40" s="2059"/>
      <c r="DH40" s="2060"/>
      <c r="DI40" s="497"/>
      <c r="DJ40" s="497"/>
      <c r="DK40" s="2054"/>
      <c r="DL40" s="2055"/>
      <c r="DM40" s="501"/>
      <c r="DN40" s="2063" t="s">
        <v>686</v>
      </c>
      <c r="DO40" s="2063"/>
      <c r="DP40" s="2063"/>
      <c r="DQ40" s="2063"/>
      <c r="DR40" s="2063"/>
      <c r="DS40" s="2063"/>
      <c r="DT40" s="2063"/>
      <c r="DU40" s="2063"/>
      <c r="DV40" s="2063"/>
      <c r="DW40" s="503"/>
      <c r="DX40" s="2058"/>
      <c r="DY40" s="2059"/>
      <c r="DZ40" s="2059"/>
      <c r="EA40" s="2059"/>
      <c r="EB40" s="2059"/>
      <c r="EC40" s="2059"/>
      <c r="ED40" s="2059"/>
      <c r="EE40" s="2059"/>
      <c r="EF40" s="2059"/>
      <c r="EG40" s="2059"/>
      <c r="EH40" s="2059"/>
      <c r="EI40" s="2059"/>
      <c r="EJ40" s="2060"/>
      <c r="EK40" s="496"/>
      <c r="EL40" s="496"/>
      <c r="EM40" s="491"/>
      <c r="EN40" s="491"/>
      <c r="EO40" s="491"/>
      <c r="EP40" s="491"/>
      <c r="EQ40" s="491"/>
      <c r="ER40" s="491"/>
      <c r="ES40" s="491"/>
      <c r="ET40" s="491"/>
    </row>
    <row r="41" spans="2:150" ht="14.1" customHeight="1">
      <c r="B41" s="2066"/>
      <c r="C41" s="484"/>
      <c r="D41" s="484"/>
      <c r="E41" s="484"/>
      <c r="F41" s="484"/>
      <c r="G41" s="484"/>
      <c r="H41" s="484"/>
      <c r="I41" s="484"/>
      <c r="J41" s="484"/>
      <c r="K41" s="484"/>
      <c r="L41" s="484"/>
      <c r="M41" s="484"/>
      <c r="N41" s="484"/>
      <c r="O41" s="484"/>
      <c r="P41" s="484"/>
      <c r="Q41" s="484"/>
      <c r="R41" s="484"/>
      <c r="S41" s="484"/>
      <c r="T41" s="484"/>
      <c r="U41" s="484"/>
      <c r="V41" s="484"/>
      <c r="W41" s="484"/>
      <c r="X41" s="484"/>
      <c r="Y41" s="490"/>
      <c r="Z41" s="490"/>
      <c r="AA41" s="490"/>
      <c r="AB41" s="490"/>
      <c r="AC41" s="490"/>
      <c r="AD41" s="490"/>
      <c r="AE41" s="2056"/>
      <c r="AF41" s="2057"/>
      <c r="AG41" s="493"/>
      <c r="AH41" s="494"/>
      <c r="AI41" s="2058" t="s">
        <v>687</v>
      </c>
      <c r="AJ41" s="2059"/>
      <c r="AK41" s="2059"/>
      <c r="AL41" s="2059"/>
      <c r="AM41" s="2059"/>
      <c r="AN41" s="2059"/>
      <c r="AO41" s="2059"/>
      <c r="AP41" s="2059"/>
      <c r="AQ41" s="2060"/>
      <c r="AR41" s="2058"/>
      <c r="AS41" s="2059"/>
      <c r="AT41" s="2059"/>
      <c r="AU41" s="2059"/>
      <c r="AV41" s="2059"/>
      <c r="AW41" s="2059"/>
      <c r="AX41" s="2059"/>
      <c r="AY41" s="2059"/>
      <c r="AZ41" s="2059"/>
      <c r="BA41" s="2059"/>
      <c r="BB41" s="2059"/>
      <c r="BC41" s="2059"/>
      <c r="BD41" s="2060"/>
      <c r="BE41" s="484"/>
      <c r="BF41" s="484"/>
      <c r="BG41" s="2056"/>
      <c r="BH41" s="2057"/>
      <c r="BI41" s="493"/>
      <c r="BJ41" s="494"/>
      <c r="BK41" s="2058" t="s">
        <v>687</v>
      </c>
      <c r="BL41" s="2059"/>
      <c r="BM41" s="2059"/>
      <c r="BN41" s="2059"/>
      <c r="BO41" s="2059"/>
      <c r="BP41" s="2059"/>
      <c r="BQ41" s="2059"/>
      <c r="BR41" s="2059"/>
      <c r="BS41" s="2060"/>
      <c r="BT41" s="2058"/>
      <c r="BU41" s="2059"/>
      <c r="BV41" s="2059"/>
      <c r="BW41" s="2059"/>
      <c r="BX41" s="2059"/>
      <c r="BY41" s="2059"/>
      <c r="BZ41" s="2059"/>
      <c r="CA41" s="2059"/>
      <c r="CB41" s="2059"/>
      <c r="CC41" s="2059"/>
      <c r="CD41" s="2059"/>
      <c r="CE41" s="2059"/>
      <c r="CF41" s="2060"/>
      <c r="CG41" s="497"/>
      <c r="CH41" s="497"/>
      <c r="CI41" s="2056"/>
      <c r="CJ41" s="2057"/>
      <c r="CK41" s="493"/>
      <c r="CL41" s="494"/>
      <c r="CM41" s="2058" t="s">
        <v>687</v>
      </c>
      <c r="CN41" s="2059"/>
      <c r="CO41" s="2059"/>
      <c r="CP41" s="2059"/>
      <c r="CQ41" s="2059"/>
      <c r="CR41" s="2059"/>
      <c r="CS41" s="2059"/>
      <c r="CT41" s="2059"/>
      <c r="CU41" s="2060"/>
      <c r="CV41" s="2058"/>
      <c r="CW41" s="2059"/>
      <c r="CX41" s="2059"/>
      <c r="CY41" s="2059"/>
      <c r="CZ41" s="2059"/>
      <c r="DA41" s="2059"/>
      <c r="DB41" s="2059"/>
      <c r="DC41" s="2059"/>
      <c r="DD41" s="2059"/>
      <c r="DE41" s="2059"/>
      <c r="DF41" s="2059"/>
      <c r="DG41" s="2059"/>
      <c r="DH41" s="2060"/>
      <c r="DI41" s="497"/>
      <c r="DJ41" s="497"/>
      <c r="DK41" s="2056"/>
      <c r="DL41" s="2057"/>
      <c r="DM41" s="493"/>
      <c r="DN41" s="494"/>
      <c r="DO41" s="2058" t="s">
        <v>687</v>
      </c>
      <c r="DP41" s="2059"/>
      <c r="DQ41" s="2059"/>
      <c r="DR41" s="2059"/>
      <c r="DS41" s="2059"/>
      <c r="DT41" s="2059"/>
      <c r="DU41" s="2059"/>
      <c r="DV41" s="2059"/>
      <c r="DW41" s="2060"/>
      <c r="DX41" s="2058"/>
      <c r="DY41" s="2059"/>
      <c r="DZ41" s="2059"/>
      <c r="EA41" s="2059"/>
      <c r="EB41" s="2059"/>
      <c r="EC41" s="2059"/>
      <c r="ED41" s="2059"/>
      <c r="EE41" s="2059"/>
      <c r="EF41" s="2059"/>
      <c r="EG41" s="2059"/>
      <c r="EH41" s="2059"/>
      <c r="EI41" s="2059"/>
      <c r="EJ41" s="2060"/>
      <c r="EK41" s="496"/>
      <c r="EL41" s="496"/>
      <c r="EM41" s="491"/>
      <c r="EN41" s="491"/>
      <c r="EO41" s="491"/>
      <c r="EP41" s="491"/>
      <c r="EQ41" s="491"/>
      <c r="ER41" s="491"/>
      <c r="ES41" s="491"/>
      <c r="ET41" s="491"/>
    </row>
    <row r="42" spans="2:150" ht="14.1" customHeight="1">
      <c r="B42" s="2066"/>
      <c r="C42" s="484"/>
      <c r="D42" s="484"/>
      <c r="E42" s="484"/>
      <c r="F42" s="484"/>
      <c r="G42" s="484"/>
      <c r="H42" s="484"/>
      <c r="I42" s="484"/>
      <c r="J42" s="484"/>
      <c r="K42" s="484"/>
      <c r="L42" s="484"/>
      <c r="M42" s="484"/>
      <c r="N42" s="484"/>
      <c r="O42" s="484"/>
      <c r="P42" s="484"/>
      <c r="Q42" s="484"/>
      <c r="R42" s="484"/>
      <c r="S42" s="484"/>
      <c r="T42" s="484"/>
      <c r="U42" s="484"/>
      <c r="V42" s="484"/>
      <c r="W42" s="484"/>
      <c r="X42" s="484"/>
      <c r="Y42" s="490"/>
      <c r="Z42" s="490"/>
      <c r="AA42" s="490"/>
      <c r="AB42" s="490"/>
      <c r="AC42" s="490"/>
      <c r="AD42" s="490"/>
      <c r="AE42" s="2046" t="s">
        <v>688</v>
      </c>
      <c r="AF42" s="2047"/>
      <c r="AG42" s="2047"/>
      <c r="AH42" s="2048"/>
      <c r="AI42" s="485"/>
      <c r="AJ42" s="2047" t="s">
        <v>1590</v>
      </c>
      <c r="AK42" s="2047"/>
      <c r="AL42" s="2047"/>
      <c r="AM42" s="2047"/>
      <c r="AN42" s="2047"/>
      <c r="AO42" s="2047"/>
      <c r="AP42" s="2047"/>
      <c r="AQ42" s="2047"/>
      <c r="AR42" s="2047"/>
      <c r="AS42" s="2047"/>
      <c r="AT42" s="2047"/>
      <c r="AU42" s="2047"/>
      <c r="AV42" s="2047"/>
      <c r="AW42" s="2047"/>
      <c r="AX42" s="2047"/>
      <c r="AY42" s="2047"/>
      <c r="AZ42" s="2047"/>
      <c r="BA42" s="2047"/>
      <c r="BB42" s="2047"/>
      <c r="BC42" s="2047"/>
      <c r="BD42" s="486"/>
      <c r="BE42" s="484"/>
      <c r="BF42" s="484"/>
      <c r="BG42" s="2046" t="s">
        <v>688</v>
      </c>
      <c r="BH42" s="2047"/>
      <c r="BI42" s="2047"/>
      <c r="BJ42" s="2048"/>
      <c r="BK42" s="485"/>
      <c r="BL42" s="2047" t="s">
        <v>1590</v>
      </c>
      <c r="BM42" s="2047"/>
      <c r="BN42" s="2047"/>
      <c r="BO42" s="2047"/>
      <c r="BP42" s="2047"/>
      <c r="BQ42" s="2047"/>
      <c r="BR42" s="2047"/>
      <c r="BS42" s="2047"/>
      <c r="BT42" s="2047"/>
      <c r="BU42" s="2047"/>
      <c r="BV42" s="2047"/>
      <c r="BW42" s="2047"/>
      <c r="BX42" s="2047"/>
      <c r="BY42" s="2047"/>
      <c r="BZ42" s="2047"/>
      <c r="CA42" s="2047"/>
      <c r="CB42" s="2047"/>
      <c r="CC42" s="2047"/>
      <c r="CD42" s="2047"/>
      <c r="CE42" s="2047"/>
      <c r="CF42" s="486"/>
      <c r="CG42" s="497"/>
      <c r="CH42" s="497"/>
      <c r="CI42" s="2046" t="s">
        <v>688</v>
      </c>
      <c r="CJ42" s="2047"/>
      <c r="CK42" s="2047"/>
      <c r="CL42" s="2048"/>
      <c r="CM42" s="485"/>
      <c r="CN42" s="2047" t="s">
        <v>1590</v>
      </c>
      <c r="CO42" s="2047"/>
      <c r="CP42" s="2047"/>
      <c r="CQ42" s="2047"/>
      <c r="CR42" s="2047"/>
      <c r="CS42" s="2047"/>
      <c r="CT42" s="2047"/>
      <c r="CU42" s="2047"/>
      <c r="CV42" s="2047"/>
      <c r="CW42" s="2047"/>
      <c r="CX42" s="2047"/>
      <c r="CY42" s="2047"/>
      <c r="CZ42" s="2047"/>
      <c r="DA42" s="2047"/>
      <c r="DB42" s="2047"/>
      <c r="DC42" s="2047"/>
      <c r="DD42" s="2047"/>
      <c r="DE42" s="2047"/>
      <c r="DF42" s="2047"/>
      <c r="DG42" s="2047"/>
      <c r="DH42" s="486"/>
      <c r="DI42" s="497"/>
      <c r="DJ42" s="497"/>
      <c r="DK42" s="2046" t="s">
        <v>688</v>
      </c>
      <c r="DL42" s="2047"/>
      <c r="DM42" s="2047"/>
      <c r="DN42" s="2048"/>
      <c r="DO42" s="485"/>
      <c r="DP42" s="2047" t="s">
        <v>1590</v>
      </c>
      <c r="DQ42" s="2047"/>
      <c r="DR42" s="2047"/>
      <c r="DS42" s="2047"/>
      <c r="DT42" s="2047"/>
      <c r="DU42" s="2047"/>
      <c r="DV42" s="2047"/>
      <c r="DW42" s="2047"/>
      <c r="DX42" s="2047"/>
      <c r="DY42" s="2047"/>
      <c r="DZ42" s="2047"/>
      <c r="EA42" s="2047"/>
      <c r="EB42" s="2047"/>
      <c r="EC42" s="2047"/>
      <c r="ED42" s="2047"/>
      <c r="EE42" s="2047"/>
      <c r="EF42" s="2047"/>
      <c r="EG42" s="2047"/>
      <c r="EH42" s="2047"/>
      <c r="EI42" s="2047"/>
      <c r="EJ42" s="486"/>
      <c r="EK42" s="496"/>
      <c r="EL42" s="496"/>
      <c r="EM42" s="491"/>
      <c r="EN42" s="491"/>
      <c r="EO42" s="491"/>
      <c r="EP42" s="491"/>
      <c r="EQ42" s="491"/>
      <c r="ER42" s="491"/>
      <c r="ES42" s="491"/>
      <c r="ET42" s="491"/>
    </row>
    <row r="43" spans="2:150" ht="14.1" customHeight="1">
      <c r="B43" s="2066"/>
      <c r="C43" s="484"/>
      <c r="D43" s="484"/>
      <c r="E43" s="484"/>
      <c r="F43" s="484"/>
      <c r="G43" s="484"/>
      <c r="H43" s="484"/>
      <c r="I43" s="484"/>
      <c r="J43" s="484"/>
      <c r="K43" s="484"/>
      <c r="L43" s="484"/>
      <c r="M43" s="484"/>
      <c r="N43" s="484"/>
      <c r="O43" s="484"/>
      <c r="P43" s="484"/>
      <c r="Q43" s="484"/>
      <c r="R43" s="484"/>
      <c r="S43" s="484"/>
      <c r="T43" s="484"/>
      <c r="U43" s="484"/>
      <c r="V43" s="484"/>
      <c r="W43" s="484"/>
      <c r="X43" s="484"/>
      <c r="Y43" s="490"/>
      <c r="Z43" s="490"/>
      <c r="AA43" s="490"/>
      <c r="AB43" s="490"/>
      <c r="AC43" s="490"/>
      <c r="AD43" s="490"/>
      <c r="AE43" s="2049"/>
      <c r="AF43" s="2050"/>
      <c r="AG43" s="2050"/>
      <c r="AH43" s="2051"/>
      <c r="AI43" s="493"/>
      <c r="AJ43" s="2050" t="s">
        <v>1591</v>
      </c>
      <c r="AK43" s="2050"/>
      <c r="AL43" s="2050"/>
      <c r="AM43" s="2050"/>
      <c r="AN43" s="2050"/>
      <c r="AO43" s="2050"/>
      <c r="AP43" s="2050"/>
      <c r="AQ43" s="2050"/>
      <c r="AR43" s="2050"/>
      <c r="AS43" s="2050"/>
      <c r="AT43" s="2050"/>
      <c r="AU43" s="2050"/>
      <c r="AV43" s="2050"/>
      <c r="AW43" s="2050"/>
      <c r="AX43" s="2050"/>
      <c r="AY43" s="2050"/>
      <c r="AZ43" s="2050"/>
      <c r="BA43" s="2050"/>
      <c r="BB43" s="2050"/>
      <c r="BC43" s="2050"/>
      <c r="BD43" s="494"/>
      <c r="BE43" s="484"/>
      <c r="BF43" s="484"/>
      <c r="BG43" s="2049"/>
      <c r="BH43" s="2050"/>
      <c r="BI43" s="2050"/>
      <c r="BJ43" s="2051"/>
      <c r="BK43" s="493"/>
      <c r="BL43" s="2050" t="s">
        <v>1591</v>
      </c>
      <c r="BM43" s="2050"/>
      <c r="BN43" s="2050"/>
      <c r="BO43" s="2050"/>
      <c r="BP43" s="2050"/>
      <c r="BQ43" s="2050"/>
      <c r="BR43" s="2050"/>
      <c r="BS43" s="2050"/>
      <c r="BT43" s="2050"/>
      <c r="BU43" s="2050"/>
      <c r="BV43" s="2050"/>
      <c r="BW43" s="2050"/>
      <c r="BX43" s="2050"/>
      <c r="BY43" s="2050"/>
      <c r="BZ43" s="2050"/>
      <c r="CA43" s="2050"/>
      <c r="CB43" s="2050"/>
      <c r="CC43" s="2050"/>
      <c r="CD43" s="2050"/>
      <c r="CE43" s="2050"/>
      <c r="CF43" s="494"/>
      <c r="CG43" s="497"/>
      <c r="CH43" s="497"/>
      <c r="CI43" s="2049"/>
      <c r="CJ43" s="2050"/>
      <c r="CK43" s="2050"/>
      <c r="CL43" s="2051"/>
      <c r="CM43" s="493"/>
      <c r="CN43" s="2050" t="s">
        <v>1591</v>
      </c>
      <c r="CO43" s="2050"/>
      <c r="CP43" s="2050"/>
      <c r="CQ43" s="2050"/>
      <c r="CR43" s="2050"/>
      <c r="CS43" s="2050"/>
      <c r="CT43" s="2050"/>
      <c r="CU43" s="2050"/>
      <c r="CV43" s="2050"/>
      <c r="CW43" s="2050"/>
      <c r="CX43" s="2050"/>
      <c r="CY43" s="2050"/>
      <c r="CZ43" s="2050"/>
      <c r="DA43" s="2050"/>
      <c r="DB43" s="2050"/>
      <c r="DC43" s="2050"/>
      <c r="DD43" s="2050"/>
      <c r="DE43" s="2050"/>
      <c r="DF43" s="2050"/>
      <c r="DG43" s="2050"/>
      <c r="DH43" s="494"/>
      <c r="DI43" s="497"/>
      <c r="DJ43" s="497"/>
      <c r="DK43" s="2049"/>
      <c r="DL43" s="2050"/>
      <c r="DM43" s="2050"/>
      <c r="DN43" s="2051"/>
      <c r="DO43" s="493"/>
      <c r="DP43" s="2050" t="s">
        <v>1591</v>
      </c>
      <c r="DQ43" s="2050"/>
      <c r="DR43" s="2050"/>
      <c r="DS43" s="2050"/>
      <c r="DT43" s="2050"/>
      <c r="DU43" s="2050"/>
      <c r="DV43" s="2050"/>
      <c r="DW43" s="2050"/>
      <c r="DX43" s="2050"/>
      <c r="DY43" s="2050"/>
      <c r="DZ43" s="2050"/>
      <c r="EA43" s="2050"/>
      <c r="EB43" s="2050"/>
      <c r="EC43" s="2050"/>
      <c r="ED43" s="2050"/>
      <c r="EE43" s="2050"/>
      <c r="EF43" s="2050"/>
      <c r="EG43" s="2050"/>
      <c r="EH43" s="2050"/>
      <c r="EI43" s="2050"/>
      <c r="EJ43" s="494"/>
      <c r="EK43" s="496"/>
      <c r="EL43" s="496"/>
      <c r="EM43" s="491"/>
      <c r="EN43" s="491"/>
      <c r="EO43" s="491"/>
      <c r="EP43" s="491"/>
      <c r="EQ43" s="491"/>
      <c r="ER43" s="491"/>
      <c r="ES43" s="491"/>
      <c r="ET43" s="491"/>
    </row>
    <row r="44" spans="2:150">
      <c r="C44" s="484"/>
      <c r="D44" s="484"/>
      <c r="E44" s="484"/>
      <c r="F44" s="484"/>
      <c r="G44" s="484"/>
      <c r="H44" s="484"/>
      <c r="I44" s="484"/>
      <c r="J44" s="484"/>
      <c r="K44" s="484"/>
      <c r="L44" s="484"/>
      <c r="M44" s="484"/>
      <c r="N44" s="484"/>
      <c r="O44" s="484"/>
      <c r="P44" s="484"/>
      <c r="Q44" s="484"/>
      <c r="R44" s="484"/>
      <c r="S44" s="484"/>
      <c r="T44" s="484"/>
      <c r="U44" s="484"/>
      <c r="V44" s="484"/>
      <c r="W44" s="484"/>
      <c r="X44" s="484"/>
      <c r="Y44" s="490"/>
      <c r="Z44" s="490"/>
      <c r="AA44" s="490"/>
      <c r="AB44" s="490"/>
    </row>
    <row r="46" spans="2:150" ht="14.25">
      <c r="C46" s="268"/>
    </row>
  </sheetData>
  <mergeCells count="262">
    <mergeCell ref="BL2:EJ2"/>
    <mergeCell ref="DY4:EJ4"/>
    <mergeCell ref="BL25:CE25"/>
    <mergeCell ref="AJ24:BC24"/>
    <mergeCell ref="AJ25:BC25"/>
    <mergeCell ref="AJ33:BC33"/>
    <mergeCell ref="AH22:AP22"/>
    <mergeCell ref="AI23:AQ23"/>
    <mergeCell ref="AP7:AT8"/>
    <mergeCell ref="AR21:BD21"/>
    <mergeCell ref="DX23:EJ23"/>
    <mergeCell ref="CV19:DH19"/>
    <mergeCell ref="CN15:DG15"/>
    <mergeCell ref="CN16:DG16"/>
    <mergeCell ref="DP15:EI15"/>
    <mergeCell ref="DP16:EI16"/>
    <mergeCell ref="DP24:EI24"/>
    <mergeCell ref="DX28:EJ28"/>
    <mergeCell ref="DX29:EJ29"/>
    <mergeCell ref="DX30:EJ30"/>
    <mergeCell ref="DX31:EJ31"/>
    <mergeCell ref="BT31:CF31"/>
    <mergeCell ref="BT32:CF32"/>
    <mergeCell ref="CV28:DH28"/>
    <mergeCell ref="B4:B43"/>
    <mergeCell ref="O10:AA10"/>
    <mergeCell ref="O11:AA11"/>
    <mergeCell ref="O12:AA12"/>
    <mergeCell ref="O13:AA13"/>
    <mergeCell ref="O15:AA15"/>
    <mergeCell ref="O16:AA16"/>
    <mergeCell ref="O17:AA17"/>
    <mergeCell ref="O18:AA19"/>
    <mergeCell ref="J24:V24"/>
    <mergeCell ref="C24:H25"/>
    <mergeCell ref="C16:D16"/>
    <mergeCell ref="D7:L7"/>
    <mergeCell ref="D8:L8"/>
    <mergeCell ref="J30:V30"/>
    <mergeCell ref="J31:V31"/>
    <mergeCell ref="C30:H31"/>
    <mergeCell ref="J25:V25"/>
    <mergeCell ref="O7:AJ7"/>
    <mergeCell ref="O8:AJ8"/>
    <mergeCell ref="E18:M19"/>
    <mergeCell ref="C18:D19"/>
    <mergeCell ref="D17:L17"/>
    <mergeCell ref="AH39:AP39"/>
    <mergeCell ref="AR23:BD23"/>
    <mergeCell ref="AR19:BD19"/>
    <mergeCell ref="AR20:BD20"/>
    <mergeCell ref="AE19:AF23"/>
    <mergeCell ref="AE24:AH25"/>
    <mergeCell ref="AR22:BD22"/>
    <mergeCell ref="E16:M16"/>
    <mergeCell ref="D13:L13"/>
    <mergeCell ref="D15:L15"/>
    <mergeCell ref="D14:L14"/>
    <mergeCell ref="AR37:BD37"/>
    <mergeCell ref="AR38:BD38"/>
    <mergeCell ref="AR39:BD39"/>
    <mergeCell ref="AR40:BD40"/>
    <mergeCell ref="CI19:CJ23"/>
    <mergeCell ref="CM23:CU23"/>
    <mergeCell ref="CL19:CT19"/>
    <mergeCell ref="CL20:CT20"/>
    <mergeCell ref="CL21:CT21"/>
    <mergeCell ref="CL22:CT22"/>
    <mergeCell ref="CI24:CL25"/>
    <mergeCell ref="CL39:CT39"/>
    <mergeCell ref="AJ34:BC34"/>
    <mergeCell ref="BL33:CE33"/>
    <mergeCell ref="BL34:CE34"/>
    <mergeCell ref="CN33:DG33"/>
    <mergeCell ref="CN34:DG34"/>
    <mergeCell ref="AR30:BD30"/>
    <mergeCell ref="AR31:BD31"/>
    <mergeCell ref="AR32:BD32"/>
    <mergeCell ref="BT28:CF28"/>
    <mergeCell ref="AH19:AP19"/>
    <mergeCell ref="BJ20:BR20"/>
    <mergeCell ref="CV31:DH31"/>
    <mergeCell ref="BT39:CF39"/>
    <mergeCell ref="BT40:CF40"/>
    <mergeCell ref="BT19:CF19"/>
    <mergeCell ref="BT20:CF20"/>
    <mergeCell ref="BT21:CF21"/>
    <mergeCell ref="BT22:CF22"/>
    <mergeCell ref="BT23:CF23"/>
    <mergeCell ref="BL24:CE24"/>
    <mergeCell ref="BJ21:BR21"/>
    <mergeCell ref="BG24:BJ25"/>
    <mergeCell ref="BJ39:BR39"/>
    <mergeCell ref="AH40:AP40"/>
    <mergeCell ref="AH21:AP21"/>
    <mergeCell ref="AH20:AP20"/>
    <mergeCell ref="BJ40:BR40"/>
    <mergeCell ref="BK32:BS32"/>
    <mergeCell ref="AX7:BQ7"/>
    <mergeCell ref="AX8:BQ8"/>
    <mergeCell ref="AE15:AH16"/>
    <mergeCell ref="BJ11:BR11"/>
    <mergeCell ref="BJ12:BR12"/>
    <mergeCell ref="BJ13:BR13"/>
    <mergeCell ref="BK14:BS14"/>
    <mergeCell ref="BG15:BJ16"/>
    <mergeCell ref="AR13:BD13"/>
    <mergeCell ref="AR14:BD14"/>
    <mergeCell ref="AJ15:BC15"/>
    <mergeCell ref="AJ16:BC16"/>
    <mergeCell ref="BL15:CE15"/>
    <mergeCell ref="BL16:CE16"/>
    <mergeCell ref="BT13:CF13"/>
    <mergeCell ref="BT14:CF14"/>
    <mergeCell ref="BJ22:BR22"/>
    <mergeCell ref="BK23:BS23"/>
    <mergeCell ref="BT38:CF38"/>
    <mergeCell ref="AP5:CT5"/>
    <mergeCell ref="D10:L10"/>
    <mergeCell ref="D11:L11"/>
    <mergeCell ref="D12:L12"/>
    <mergeCell ref="AR10:BD10"/>
    <mergeCell ref="AR11:BD11"/>
    <mergeCell ref="AR12:BD12"/>
    <mergeCell ref="CL10:CT10"/>
    <mergeCell ref="CL11:CT11"/>
    <mergeCell ref="CL12:CT12"/>
    <mergeCell ref="BT10:CF10"/>
    <mergeCell ref="BT11:CF11"/>
    <mergeCell ref="BT12:CF12"/>
    <mergeCell ref="AE10:AF14"/>
    <mergeCell ref="AU7:AW7"/>
    <mergeCell ref="AU8:AW8"/>
    <mergeCell ref="CL13:CT13"/>
    <mergeCell ref="CM14:CU14"/>
    <mergeCell ref="AH10:AP10"/>
    <mergeCell ref="AH11:AP11"/>
    <mergeCell ref="AH12:AP12"/>
    <mergeCell ref="AH13:AP13"/>
    <mergeCell ref="BG10:BH14"/>
    <mergeCell ref="BJ10:BR10"/>
    <mergeCell ref="DX40:EJ40"/>
    <mergeCell ref="DX41:EJ41"/>
    <mergeCell ref="CV37:DH37"/>
    <mergeCell ref="CV38:DH38"/>
    <mergeCell ref="CV39:DH39"/>
    <mergeCell ref="CV40:DH40"/>
    <mergeCell ref="CV41:DH41"/>
    <mergeCell ref="DN40:DV40"/>
    <mergeCell ref="DO41:DW41"/>
    <mergeCell ref="DX37:EJ37"/>
    <mergeCell ref="DX38:EJ38"/>
    <mergeCell ref="DX39:EJ39"/>
    <mergeCell ref="DK37:DL41"/>
    <mergeCell ref="DN37:DV37"/>
    <mergeCell ref="DN38:DV38"/>
    <mergeCell ref="DN39:DV39"/>
    <mergeCell ref="DX20:EJ20"/>
    <mergeCell ref="DX21:EJ21"/>
    <mergeCell ref="DX22:EJ22"/>
    <mergeCell ref="DP33:EI33"/>
    <mergeCell ref="DP34:EI34"/>
    <mergeCell ref="CV32:DH32"/>
    <mergeCell ref="DX32:EJ32"/>
    <mergeCell ref="DK19:DL23"/>
    <mergeCell ref="DN19:DV19"/>
    <mergeCell ref="DN20:DV20"/>
    <mergeCell ref="DN21:DV21"/>
    <mergeCell ref="DN22:DV22"/>
    <mergeCell ref="DO23:DW23"/>
    <mergeCell ref="CV20:DH20"/>
    <mergeCell ref="CV21:DH21"/>
    <mergeCell ref="CV22:DH22"/>
    <mergeCell ref="CV23:DH23"/>
    <mergeCell ref="CN24:DG24"/>
    <mergeCell ref="CN25:DG25"/>
    <mergeCell ref="DK33:DN34"/>
    <mergeCell ref="DK24:DN25"/>
    <mergeCell ref="CM32:CU32"/>
    <mergeCell ref="CV29:DH29"/>
    <mergeCell ref="CV30:DH30"/>
    <mergeCell ref="AE42:AH43"/>
    <mergeCell ref="BG42:BJ43"/>
    <mergeCell ref="CI42:CL43"/>
    <mergeCell ref="BT41:CF41"/>
    <mergeCell ref="AE28:AF32"/>
    <mergeCell ref="AH28:AP28"/>
    <mergeCell ref="BG28:BH32"/>
    <mergeCell ref="BJ28:BR28"/>
    <mergeCell ref="CI28:CJ32"/>
    <mergeCell ref="CL28:CT28"/>
    <mergeCell ref="AR41:BD41"/>
    <mergeCell ref="AE33:AH34"/>
    <mergeCell ref="BG33:BJ34"/>
    <mergeCell ref="CI33:CL34"/>
    <mergeCell ref="AE37:AF41"/>
    <mergeCell ref="AH37:AP37"/>
    <mergeCell ref="BG37:BH41"/>
    <mergeCell ref="BJ37:BR37"/>
    <mergeCell ref="CI37:CJ41"/>
    <mergeCell ref="CL37:CT37"/>
    <mergeCell ref="AH38:AP38"/>
    <mergeCell ref="BJ38:BR38"/>
    <mergeCell ref="CL38:CT38"/>
    <mergeCell ref="CL40:CT40"/>
    <mergeCell ref="DK42:DN43"/>
    <mergeCell ref="DP42:EI42"/>
    <mergeCell ref="DP43:EI43"/>
    <mergeCell ref="CN42:DG42"/>
    <mergeCell ref="CN43:DG43"/>
    <mergeCell ref="BL42:CE42"/>
    <mergeCell ref="BL43:CE43"/>
    <mergeCell ref="AJ42:BC42"/>
    <mergeCell ref="AJ43:BC43"/>
    <mergeCell ref="AI41:AQ41"/>
    <mergeCell ref="BK41:BS41"/>
    <mergeCell ref="BT37:CF37"/>
    <mergeCell ref="DK28:DL32"/>
    <mergeCell ref="DN28:DV28"/>
    <mergeCell ref="AH29:AP29"/>
    <mergeCell ref="BJ29:BR29"/>
    <mergeCell ref="CL29:CT29"/>
    <mergeCell ref="DN29:DV29"/>
    <mergeCell ref="AH30:AP30"/>
    <mergeCell ref="BJ30:BR30"/>
    <mergeCell ref="CL30:CT30"/>
    <mergeCell ref="DN30:DV30"/>
    <mergeCell ref="AH31:AP31"/>
    <mergeCell ref="BJ31:BR31"/>
    <mergeCell ref="CL31:CT31"/>
    <mergeCell ref="DN31:DV31"/>
    <mergeCell ref="AI32:AQ32"/>
    <mergeCell ref="DO32:DW32"/>
    <mergeCell ref="AR28:BD28"/>
    <mergeCell ref="AR29:BD29"/>
    <mergeCell ref="CM41:CU41"/>
    <mergeCell ref="BT29:CF29"/>
    <mergeCell ref="BT30:CF30"/>
    <mergeCell ref="CI15:CL16"/>
    <mergeCell ref="DK10:DL14"/>
    <mergeCell ref="AI14:AQ14"/>
    <mergeCell ref="CI10:CJ14"/>
    <mergeCell ref="DP25:EI25"/>
    <mergeCell ref="BG19:BH23"/>
    <mergeCell ref="BJ19:BR19"/>
    <mergeCell ref="DN10:DV10"/>
    <mergeCell ref="DN11:DV11"/>
    <mergeCell ref="DN12:DV12"/>
    <mergeCell ref="DN13:DV13"/>
    <mergeCell ref="DO14:DW14"/>
    <mergeCell ref="DK15:DN16"/>
    <mergeCell ref="CV10:DH10"/>
    <mergeCell ref="CV11:DH11"/>
    <mergeCell ref="CV12:DH12"/>
    <mergeCell ref="CV13:DH13"/>
    <mergeCell ref="CV14:DH14"/>
    <mergeCell ref="DX10:EJ10"/>
    <mergeCell ref="DX11:EJ11"/>
    <mergeCell ref="DX12:EJ12"/>
    <mergeCell ref="DX13:EJ13"/>
    <mergeCell ref="DX14:EJ14"/>
    <mergeCell ref="DX19:EJ19"/>
  </mergeCells>
  <phoneticPr fontId="3"/>
  <pageMargins left="0.15748031496062992" right="0.31496062992125984" top="0.98425196850393704" bottom="0.39370078740157483"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E9D80-E8F1-4A9F-B1B0-796C98BF56BA}">
  <sheetPr codeName="Sheet22">
    <tabColor rgb="FFFFC000"/>
    <pageSetUpPr fitToPage="1"/>
  </sheetPr>
  <dimension ref="A1:EA54"/>
  <sheetViews>
    <sheetView showGridLines="0" view="pageBreakPreview" zoomScaleNormal="106" zoomScaleSheetLayoutView="100" workbookViewId="0">
      <selection activeCell="AH11" sqref="AH11"/>
    </sheetView>
  </sheetViews>
  <sheetFormatPr defaultRowHeight="10.5"/>
  <cols>
    <col min="1" max="1" width="4" style="1264" customWidth="1"/>
    <col min="2" max="2" width="3.25" style="1240" customWidth="1"/>
    <col min="3" max="3" width="19.25" style="1240" customWidth="1"/>
    <col min="4" max="4" width="26.5" style="1240" customWidth="1"/>
    <col min="5" max="5" width="4.875" style="1240" customWidth="1"/>
    <col min="6" max="6" width="28" style="1240" customWidth="1"/>
    <col min="7" max="9" width="4.625" style="1240" customWidth="1"/>
    <col min="10" max="10" width="3.875" style="1240" customWidth="1"/>
    <col min="11" max="11" width="4.625" style="1240" customWidth="1"/>
    <col min="12" max="12" width="5.625" style="1240" customWidth="1"/>
    <col min="13" max="13" width="20.625" style="1240" customWidth="1"/>
    <col min="14" max="15" width="4.625" style="1240" customWidth="1"/>
    <col min="16" max="16" width="4.375" style="1240" customWidth="1"/>
    <col min="17" max="19" width="5.625" style="1240" customWidth="1"/>
    <col min="20" max="20" width="20.75" style="1240" customWidth="1"/>
    <col min="21" max="21" width="4.625" style="1240" customWidth="1"/>
    <col min="22" max="22" width="3.875" style="1240" customWidth="1"/>
    <col min="23" max="23" width="4.625" style="1240" customWidth="1"/>
    <col min="24" max="26" width="5.625" style="1240" customWidth="1"/>
    <col min="27" max="27" width="20.75" style="1240" customWidth="1"/>
    <col min="28" max="28" width="4.625" style="1240" customWidth="1"/>
    <col min="29" max="29" width="3.875" style="1240" customWidth="1"/>
    <col min="30" max="30" width="4.5" style="1240" customWidth="1"/>
    <col min="31" max="33" width="5.625" style="1240" customWidth="1"/>
    <col min="34" max="34" width="20.625" style="1240" customWidth="1"/>
    <col min="35" max="257" width="9" style="1240"/>
    <col min="258" max="258" width="3.25" style="1240" customWidth="1"/>
    <col min="259" max="259" width="19.25" style="1240" customWidth="1"/>
    <col min="260" max="260" width="26.5" style="1240" customWidth="1"/>
    <col min="261" max="261" width="4.875" style="1240" customWidth="1"/>
    <col min="262" max="262" width="28" style="1240" customWidth="1"/>
    <col min="263" max="265" width="4.625" style="1240" customWidth="1"/>
    <col min="266" max="266" width="3.875" style="1240" customWidth="1"/>
    <col min="267" max="267" width="4.625" style="1240" customWidth="1"/>
    <col min="268" max="268" width="5.625" style="1240" customWidth="1"/>
    <col min="269" max="269" width="20.625" style="1240" customWidth="1"/>
    <col min="270" max="271" width="4.625" style="1240" customWidth="1"/>
    <col min="272" max="272" width="4.375" style="1240" customWidth="1"/>
    <col min="273" max="275" width="5.625" style="1240" customWidth="1"/>
    <col min="276" max="276" width="20.75" style="1240" customWidth="1"/>
    <col min="277" max="277" width="4.625" style="1240" customWidth="1"/>
    <col min="278" max="278" width="3.875" style="1240" customWidth="1"/>
    <col min="279" max="279" width="4.625" style="1240" customWidth="1"/>
    <col min="280" max="282" width="5.625" style="1240" customWidth="1"/>
    <col min="283" max="283" width="20.75" style="1240" customWidth="1"/>
    <col min="284" max="284" width="4.625" style="1240" customWidth="1"/>
    <col min="285" max="285" width="3.875" style="1240" customWidth="1"/>
    <col min="286" max="286" width="4.5" style="1240" customWidth="1"/>
    <col min="287" max="289" width="5.625" style="1240" customWidth="1"/>
    <col min="290" max="290" width="20.625" style="1240" customWidth="1"/>
    <col min="291" max="513" width="9" style="1240"/>
    <col min="514" max="514" width="3.25" style="1240" customWidth="1"/>
    <col min="515" max="515" width="19.25" style="1240" customWidth="1"/>
    <col min="516" max="516" width="26.5" style="1240" customWidth="1"/>
    <col min="517" max="517" width="4.875" style="1240" customWidth="1"/>
    <col min="518" max="518" width="28" style="1240" customWidth="1"/>
    <col min="519" max="521" width="4.625" style="1240" customWidth="1"/>
    <col min="522" max="522" width="3.875" style="1240" customWidth="1"/>
    <col min="523" max="523" width="4.625" style="1240" customWidth="1"/>
    <col min="524" max="524" width="5.625" style="1240" customWidth="1"/>
    <col min="525" max="525" width="20.625" style="1240" customWidth="1"/>
    <col min="526" max="527" width="4.625" style="1240" customWidth="1"/>
    <col min="528" max="528" width="4.375" style="1240" customWidth="1"/>
    <col min="529" max="531" width="5.625" style="1240" customWidth="1"/>
    <col min="532" max="532" width="20.75" style="1240" customWidth="1"/>
    <col min="533" max="533" width="4.625" style="1240" customWidth="1"/>
    <col min="534" max="534" width="3.875" style="1240" customWidth="1"/>
    <col min="535" max="535" width="4.625" style="1240" customWidth="1"/>
    <col min="536" max="538" width="5.625" style="1240" customWidth="1"/>
    <col min="539" max="539" width="20.75" style="1240" customWidth="1"/>
    <col min="540" max="540" width="4.625" style="1240" customWidth="1"/>
    <col min="541" max="541" width="3.875" style="1240" customWidth="1"/>
    <col min="542" max="542" width="4.5" style="1240" customWidth="1"/>
    <col min="543" max="545" width="5.625" style="1240" customWidth="1"/>
    <col min="546" max="546" width="20.625" style="1240" customWidth="1"/>
    <col min="547" max="769" width="9" style="1240"/>
    <col min="770" max="770" width="3.25" style="1240" customWidth="1"/>
    <col min="771" max="771" width="19.25" style="1240" customWidth="1"/>
    <col min="772" max="772" width="26.5" style="1240" customWidth="1"/>
    <col min="773" max="773" width="4.875" style="1240" customWidth="1"/>
    <col min="774" max="774" width="28" style="1240" customWidth="1"/>
    <col min="775" max="777" width="4.625" style="1240" customWidth="1"/>
    <col min="778" max="778" width="3.875" style="1240" customWidth="1"/>
    <col min="779" max="779" width="4.625" style="1240" customWidth="1"/>
    <col min="780" max="780" width="5.625" style="1240" customWidth="1"/>
    <col min="781" max="781" width="20.625" style="1240" customWidth="1"/>
    <col min="782" max="783" width="4.625" style="1240" customWidth="1"/>
    <col min="784" max="784" width="4.375" style="1240" customWidth="1"/>
    <col min="785" max="787" width="5.625" style="1240" customWidth="1"/>
    <col min="788" max="788" width="20.75" style="1240" customWidth="1"/>
    <col min="789" max="789" width="4.625" style="1240" customWidth="1"/>
    <col min="790" max="790" width="3.875" style="1240" customWidth="1"/>
    <col min="791" max="791" width="4.625" style="1240" customWidth="1"/>
    <col min="792" max="794" width="5.625" style="1240" customWidth="1"/>
    <col min="795" max="795" width="20.75" style="1240" customWidth="1"/>
    <col min="796" max="796" width="4.625" style="1240" customWidth="1"/>
    <col min="797" max="797" width="3.875" style="1240" customWidth="1"/>
    <col min="798" max="798" width="4.5" style="1240" customWidth="1"/>
    <col min="799" max="801" width="5.625" style="1240" customWidth="1"/>
    <col min="802" max="802" width="20.625" style="1240" customWidth="1"/>
    <col min="803" max="1025" width="9" style="1240"/>
    <col min="1026" max="1026" width="3.25" style="1240" customWidth="1"/>
    <col min="1027" max="1027" width="19.25" style="1240" customWidth="1"/>
    <col min="1028" max="1028" width="26.5" style="1240" customWidth="1"/>
    <col min="1029" max="1029" width="4.875" style="1240" customWidth="1"/>
    <col min="1030" max="1030" width="28" style="1240" customWidth="1"/>
    <col min="1031" max="1033" width="4.625" style="1240" customWidth="1"/>
    <col min="1034" max="1034" width="3.875" style="1240" customWidth="1"/>
    <col min="1035" max="1035" width="4.625" style="1240" customWidth="1"/>
    <col min="1036" max="1036" width="5.625" style="1240" customWidth="1"/>
    <col min="1037" max="1037" width="20.625" style="1240" customWidth="1"/>
    <col min="1038" max="1039" width="4.625" style="1240" customWidth="1"/>
    <col min="1040" max="1040" width="4.375" style="1240" customWidth="1"/>
    <col min="1041" max="1043" width="5.625" style="1240" customWidth="1"/>
    <col min="1044" max="1044" width="20.75" style="1240" customWidth="1"/>
    <col min="1045" max="1045" width="4.625" style="1240" customWidth="1"/>
    <col min="1046" max="1046" width="3.875" style="1240" customWidth="1"/>
    <col min="1047" max="1047" width="4.625" style="1240" customWidth="1"/>
    <col min="1048" max="1050" width="5.625" style="1240" customWidth="1"/>
    <col min="1051" max="1051" width="20.75" style="1240" customWidth="1"/>
    <col min="1052" max="1052" width="4.625" style="1240" customWidth="1"/>
    <col min="1053" max="1053" width="3.875" style="1240" customWidth="1"/>
    <col min="1054" max="1054" width="4.5" style="1240" customWidth="1"/>
    <col min="1055" max="1057" width="5.625" style="1240" customWidth="1"/>
    <col min="1058" max="1058" width="20.625" style="1240" customWidth="1"/>
    <col min="1059" max="1281" width="9" style="1240"/>
    <col min="1282" max="1282" width="3.25" style="1240" customWidth="1"/>
    <col min="1283" max="1283" width="19.25" style="1240" customWidth="1"/>
    <col min="1284" max="1284" width="26.5" style="1240" customWidth="1"/>
    <col min="1285" max="1285" width="4.875" style="1240" customWidth="1"/>
    <col min="1286" max="1286" width="28" style="1240" customWidth="1"/>
    <col min="1287" max="1289" width="4.625" style="1240" customWidth="1"/>
    <col min="1290" max="1290" width="3.875" style="1240" customWidth="1"/>
    <col min="1291" max="1291" width="4.625" style="1240" customWidth="1"/>
    <col min="1292" max="1292" width="5.625" style="1240" customWidth="1"/>
    <col min="1293" max="1293" width="20.625" style="1240" customWidth="1"/>
    <col min="1294" max="1295" width="4.625" style="1240" customWidth="1"/>
    <col min="1296" max="1296" width="4.375" style="1240" customWidth="1"/>
    <col min="1297" max="1299" width="5.625" style="1240" customWidth="1"/>
    <col min="1300" max="1300" width="20.75" style="1240" customWidth="1"/>
    <col min="1301" max="1301" width="4.625" style="1240" customWidth="1"/>
    <col min="1302" max="1302" width="3.875" style="1240" customWidth="1"/>
    <col min="1303" max="1303" width="4.625" style="1240" customWidth="1"/>
    <col min="1304" max="1306" width="5.625" style="1240" customWidth="1"/>
    <col min="1307" max="1307" width="20.75" style="1240" customWidth="1"/>
    <col min="1308" max="1308" width="4.625" style="1240" customWidth="1"/>
    <col min="1309" max="1309" width="3.875" style="1240" customWidth="1"/>
    <col min="1310" max="1310" width="4.5" style="1240" customWidth="1"/>
    <col min="1311" max="1313" width="5.625" style="1240" customWidth="1"/>
    <col min="1314" max="1314" width="20.625" style="1240" customWidth="1"/>
    <col min="1315" max="1537" width="9" style="1240"/>
    <col min="1538" max="1538" width="3.25" style="1240" customWidth="1"/>
    <col min="1539" max="1539" width="19.25" style="1240" customWidth="1"/>
    <col min="1540" max="1540" width="26.5" style="1240" customWidth="1"/>
    <col min="1541" max="1541" width="4.875" style="1240" customWidth="1"/>
    <col min="1542" max="1542" width="28" style="1240" customWidth="1"/>
    <col min="1543" max="1545" width="4.625" style="1240" customWidth="1"/>
    <col min="1546" max="1546" width="3.875" style="1240" customWidth="1"/>
    <col min="1547" max="1547" width="4.625" style="1240" customWidth="1"/>
    <col min="1548" max="1548" width="5.625" style="1240" customWidth="1"/>
    <col min="1549" max="1549" width="20.625" style="1240" customWidth="1"/>
    <col min="1550" max="1551" width="4.625" style="1240" customWidth="1"/>
    <col min="1552" max="1552" width="4.375" style="1240" customWidth="1"/>
    <col min="1553" max="1555" width="5.625" style="1240" customWidth="1"/>
    <col min="1556" max="1556" width="20.75" style="1240" customWidth="1"/>
    <col min="1557" max="1557" width="4.625" style="1240" customWidth="1"/>
    <col min="1558" max="1558" width="3.875" style="1240" customWidth="1"/>
    <col min="1559" max="1559" width="4.625" style="1240" customWidth="1"/>
    <col min="1560" max="1562" width="5.625" style="1240" customWidth="1"/>
    <col min="1563" max="1563" width="20.75" style="1240" customWidth="1"/>
    <col min="1564" max="1564" width="4.625" style="1240" customWidth="1"/>
    <col min="1565" max="1565" width="3.875" style="1240" customWidth="1"/>
    <col min="1566" max="1566" width="4.5" style="1240" customWidth="1"/>
    <col min="1567" max="1569" width="5.625" style="1240" customWidth="1"/>
    <col min="1570" max="1570" width="20.625" style="1240" customWidth="1"/>
    <col min="1571" max="1793" width="9" style="1240"/>
    <col min="1794" max="1794" width="3.25" style="1240" customWidth="1"/>
    <col min="1795" max="1795" width="19.25" style="1240" customWidth="1"/>
    <col min="1796" max="1796" width="26.5" style="1240" customWidth="1"/>
    <col min="1797" max="1797" width="4.875" style="1240" customWidth="1"/>
    <col min="1798" max="1798" width="28" style="1240" customWidth="1"/>
    <col min="1799" max="1801" width="4.625" style="1240" customWidth="1"/>
    <col min="1802" max="1802" width="3.875" style="1240" customWidth="1"/>
    <col min="1803" max="1803" width="4.625" style="1240" customWidth="1"/>
    <col min="1804" max="1804" width="5.625" style="1240" customWidth="1"/>
    <col min="1805" max="1805" width="20.625" style="1240" customWidth="1"/>
    <col min="1806" max="1807" width="4.625" style="1240" customWidth="1"/>
    <col min="1808" max="1808" width="4.375" style="1240" customWidth="1"/>
    <col min="1809" max="1811" width="5.625" style="1240" customWidth="1"/>
    <col min="1812" max="1812" width="20.75" style="1240" customWidth="1"/>
    <col min="1813" max="1813" width="4.625" style="1240" customWidth="1"/>
    <col min="1814" max="1814" width="3.875" style="1240" customWidth="1"/>
    <col min="1815" max="1815" width="4.625" style="1240" customWidth="1"/>
    <col min="1816" max="1818" width="5.625" style="1240" customWidth="1"/>
    <col min="1819" max="1819" width="20.75" style="1240" customWidth="1"/>
    <col min="1820" max="1820" width="4.625" style="1240" customWidth="1"/>
    <col min="1821" max="1821" width="3.875" style="1240" customWidth="1"/>
    <col min="1822" max="1822" width="4.5" style="1240" customWidth="1"/>
    <col min="1823" max="1825" width="5.625" style="1240" customWidth="1"/>
    <col min="1826" max="1826" width="20.625" style="1240" customWidth="1"/>
    <col min="1827" max="2049" width="9" style="1240"/>
    <col min="2050" max="2050" width="3.25" style="1240" customWidth="1"/>
    <col min="2051" max="2051" width="19.25" style="1240" customWidth="1"/>
    <col min="2052" max="2052" width="26.5" style="1240" customWidth="1"/>
    <col min="2053" max="2053" width="4.875" style="1240" customWidth="1"/>
    <col min="2054" max="2054" width="28" style="1240" customWidth="1"/>
    <col min="2055" max="2057" width="4.625" style="1240" customWidth="1"/>
    <col min="2058" max="2058" width="3.875" style="1240" customWidth="1"/>
    <col min="2059" max="2059" width="4.625" style="1240" customWidth="1"/>
    <col min="2060" max="2060" width="5.625" style="1240" customWidth="1"/>
    <col min="2061" max="2061" width="20.625" style="1240" customWidth="1"/>
    <col min="2062" max="2063" width="4.625" style="1240" customWidth="1"/>
    <col min="2064" max="2064" width="4.375" style="1240" customWidth="1"/>
    <col min="2065" max="2067" width="5.625" style="1240" customWidth="1"/>
    <col min="2068" max="2068" width="20.75" style="1240" customWidth="1"/>
    <col min="2069" max="2069" width="4.625" style="1240" customWidth="1"/>
    <col min="2070" max="2070" width="3.875" style="1240" customWidth="1"/>
    <col min="2071" max="2071" width="4.625" style="1240" customWidth="1"/>
    <col min="2072" max="2074" width="5.625" style="1240" customWidth="1"/>
    <col min="2075" max="2075" width="20.75" style="1240" customWidth="1"/>
    <col min="2076" max="2076" width="4.625" style="1240" customWidth="1"/>
    <col min="2077" max="2077" width="3.875" style="1240" customWidth="1"/>
    <col min="2078" max="2078" width="4.5" style="1240" customWidth="1"/>
    <col min="2079" max="2081" width="5.625" style="1240" customWidth="1"/>
    <col min="2082" max="2082" width="20.625" style="1240" customWidth="1"/>
    <col min="2083" max="2305" width="9" style="1240"/>
    <col min="2306" max="2306" width="3.25" style="1240" customWidth="1"/>
    <col min="2307" max="2307" width="19.25" style="1240" customWidth="1"/>
    <col min="2308" max="2308" width="26.5" style="1240" customWidth="1"/>
    <col min="2309" max="2309" width="4.875" style="1240" customWidth="1"/>
    <col min="2310" max="2310" width="28" style="1240" customWidth="1"/>
    <col min="2311" max="2313" width="4.625" style="1240" customWidth="1"/>
    <col min="2314" max="2314" width="3.875" style="1240" customWidth="1"/>
    <col min="2315" max="2315" width="4.625" style="1240" customWidth="1"/>
    <col min="2316" max="2316" width="5.625" style="1240" customWidth="1"/>
    <col min="2317" max="2317" width="20.625" style="1240" customWidth="1"/>
    <col min="2318" max="2319" width="4.625" style="1240" customWidth="1"/>
    <col min="2320" max="2320" width="4.375" style="1240" customWidth="1"/>
    <col min="2321" max="2323" width="5.625" style="1240" customWidth="1"/>
    <col min="2324" max="2324" width="20.75" style="1240" customWidth="1"/>
    <col min="2325" max="2325" width="4.625" style="1240" customWidth="1"/>
    <col min="2326" max="2326" width="3.875" style="1240" customWidth="1"/>
    <col min="2327" max="2327" width="4.625" style="1240" customWidth="1"/>
    <col min="2328" max="2330" width="5.625" style="1240" customWidth="1"/>
    <col min="2331" max="2331" width="20.75" style="1240" customWidth="1"/>
    <col min="2332" max="2332" width="4.625" style="1240" customWidth="1"/>
    <col min="2333" max="2333" width="3.875" style="1240" customWidth="1"/>
    <col min="2334" max="2334" width="4.5" style="1240" customWidth="1"/>
    <col min="2335" max="2337" width="5.625" style="1240" customWidth="1"/>
    <col min="2338" max="2338" width="20.625" style="1240" customWidth="1"/>
    <col min="2339" max="2561" width="9" style="1240"/>
    <col min="2562" max="2562" width="3.25" style="1240" customWidth="1"/>
    <col min="2563" max="2563" width="19.25" style="1240" customWidth="1"/>
    <col min="2564" max="2564" width="26.5" style="1240" customWidth="1"/>
    <col min="2565" max="2565" width="4.875" style="1240" customWidth="1"/>
    <col min="2566" max="2566" width="28" style="1240" customWidth="1"/>
    <col min="2567" max="2569" width="4.625" style="1240" customWidth="1"/>
    <col min="2570" max="2570" width="3.875" style="1240" customWidth="1"/>
    <col min="2571" max="2571" width="4.625" style="1240" customWidth="1"/>
    <col min="2572" max="2572" width="5.625" style="1240" customWidth="1"/>
    <col min="2573" max="2573" width="20.625" style="1240" customWidth="1"/>
    <col min="2574" max="2575" width="4.625" style="1240" customWidth="1"/>
    <col min="2576" max="2576" width="4.375" style="1240" customWidth="1"/>
    <col min="2577" max="2579" width="5.625" style="1240" customWidth="1"/>
    <col min="2580" max="2580" width="20.75" style="1240" customWidth="1"/>
    <col min="2581" max="2581" width="4.625" style="1240" customWidth="1"/>
    <col min="2582" max="2582" width="3.875" style="1240" customWidth="1"/>
    <col min="2583" max="2583" width="4.625" style="1240" customWidth="1"/>
    <col min="2584" max="2586" width="5.625" style="1240" customWidth="1"/>
    <col min="2587" max="2587" width="20.75" style="1240" customWidth="1"/>
    <col min="2588" max="2588" width="4.625" style="1240" customWidth="1"/>
    <col min="2589" max="2589" width="3.875" style="1240" customWidth="1"/>
    <col min="2590" max="2590" width="4.5" style="1240" customWidth="1"/>
    <col min="2591" max="2593" width="5.625" style="1240" customWidth="1"/>
    <col min="2594" max="2594" width="20.625" style="1240" customWidth="1"/>
    <col min="2595" max="2817" width="9" style="1240"/>
    <col min="2818" max="2818" width="3.25" style="1240" customWidth="1"/>
    <col min="2819" max="2819" width="19.25" style="1240" customWidth="1"/>
    <col min="2820" max="2820" width="26.5" style="1240" customWidth="1"/>
    <col min="2821" max="2821" width="4.875" style="1240" customWidth="1"/>
    <col min="2822" max="2822" width="28" style="1240" customWidth="1"/>
    <col min="2823" max="2825" width="4.625" style="1240" customWidth="1"/>
    <col min="2826" max="2826" width="3.875" style="1240" customWidth="1"/>
    <col min="2827" max="2827" width="4.625" style="1240" customWidth="1"/>
    <col min="2828" max="2828" width="5.625" style="1240" customWidth="1"/>
    <col min="2829" max="2829" width="20.625" style="1240" customWidth="1"/>
    <col min="2830" max="2831" width="4.625" style="1240" customWidth="1"/>
    <col min="2832" max="2832" width="4.375" style="1240" customWidth="1"/>
    <col min="2833" max="2835" width="5.625" style="1240" customWidth="1"/>
    <col min="2836" max="2836" width="20.75" style="1240" customWidth="1"/>
    <col min="2837" max="2837" width="4.625" style="1240" customWidth="1"/>
    <col min="2838" max="2838" width="3.875" style="1240" customWidth="1"/>
    <col min="2839" max="2839" width="4.625" style="1240" customWidth="1"/>
    <col min="2840" max="2842" width="5.625" style="1240" customWidth="1"/>
    <col min="2843" max="2843" width="20.75" style="1240" customWidth="1"/>
    <col min="2844" max="2844" width="4.625" style="1240" customWidth="1"/>
    <col min="2845" max="2845" width="3.875" style="1240" customWidth="1"/>
    <col min="2846" max="2846" width="4.5" style="1240" customWidth="1"/>
    <col min="2847" max="2849" width="5.625" style="1240" customWidth="1"/>
    <col min="2850" max="2850" width="20.625" style="1240" customWidth="1"/>
    <col min="2851" max="3073" width="9" style="1240"/>
    <col min="3074" max="3074" width="3.25" style="1240" customWidth="1"/>
    <col min="3075" max="3075" width="19.25" style="1240" customWidth="1"/>
    <col min="3076" max="3076" width="26.5" style="1240" customWidth="1"/>
    <col min="3077" max="3077" width="4.875" style="1240" customWidth="1"/>
    <col min="3078" max="3078" width="28" style="1240" customWidth="1"/>
    <col min="3079" max="3081" width="4.625" style="1240" customWidth="1"/>
    <col min="3082" max="3082" width="3.875" style="1240" customWidth="1"/>
    <col min="3083" max="3083" width="4.625" style="1240" customWidth="1"/>
    <col min="3084" max="3084" width="5.625" style="1240" customWidth="1"/>
    <col min="3085" max="3085" width="20.625" style="1240" customWidth="1"/>
    <col min="3086" max="3087" width="4.625" style="1240" customWidth="1"/>
    <col min="3088" max="3088" width="4.375" style="1240" customWidth="1"/>
    <col min="3089" max="3091" width="5.625" style="1240" customWidth="1"/>
    <col min="3092" max="3092" width="20.75" style="1240" customWidth="1"/>
    <col min="3093" max="3093" width="4.625" style="1240" customWidth="1"/>
    <col min="3094" max="3094" width="3.875" style="1240" customWidth="1"/>
    <col min="3095" max="3095" width="4.625" style="1240" customWidth="1"/>
    <col min="3096" max="3098" width="5.625" style="1240" customWidth="1"/>
    <col min="3099" max="3099" width="20.75" style="1240" customWidth="1"/>
    <col min="3100" max="3100" width="4.625" style="1240" customWidth="1"/>
    <col min="3101" max="3101" width="3.875" style="1240" customWidth="1"/>
    <col min="3102" max="3102" width="4.5" style="1240" customWidth="1"/>
    <col min="3103" max="3105" width="5.625" style="1240" customWidth="1"/>
    <col min="3106" max="3106" width="20.625" style="1240" customWidth="1"/>
    <col min="3107" max="3329" width="9" style="1240"/>
    <col min="3330" max="3330" width="3.25" style="1240" customWidth="1"/>
    <col min="3331" max="3331" width="19.25" style="1240" customWidth="1"/>
    <col min="3332" max="3332" width="26.5" style="1240" customWidth="1"/>
    <col min="3333" max="3333" width="4.875" style="1240" customWidth="1"/>
    <col min="3334" max="3334" width="28" style="1240" customWidth="1"/>
    <col min="3335" max="3337" width="4.625" style="1240" customWidth="1"/>
    <col min="3338" max="3338" width="3.875" style="1240" customWidth="1"/>
    <col min="3339" max="3339" width="4.625" style="1240" customWidth="1"/>
    <col min="3340" max="3340" width="5.625" style="1240" customWidth="1"/>
    <col min="3341" max="3341" width="20.625" style="1240" customWidth="1"/>
    <col min="3342" max="3343" width="4.625" style="1240" customWidth="1"/>
    <col min="3344" max="3344" width="4.375" style="1240" customWidth="1"/>
    <col min="3345" max="3347" width="5.625" style="1240" customWidth="1"/>
    <col min="3348" max="3348" width="20.75" style="1240" customWidth="1"/>
    <col min="3349" max="3349" width="4.625" style="1240" customWidth="1"/>
    <col min="3350" max="3350" width="3.875" style="1240" customWidth="1"/>
    <col min="3351" max="3351" width="4.625" style="1240" customWidth="1"/>
    <col min="3352" max="3354" width="5.625" style="1240" customWidth="1"/>
    <col min="3355" max="3355" width="20.75" style="1240" customWidth="1"/>
    <col min="3356" max="3356" width="4.625" style="1240" customWidth="1"/>
    <col min="3357" max="3357" width="3.875" style="1240" customWidth="1"/>
    <col min="3358" max="3358" width="4.5" style="1240" customWidth="1"/>
    <col min="3359" max="3361" width="5.625" style="1240" customWidth="1"/>
    <col min="3362" max="3362" width="20.625" style="1240" customWidth="1"/>
    <col min="3363" max="3585" width="9" style="1240"/>
    <col min="3586" max="3586" width="3.25" style="1240" customWidth="1"/>
    <col min="3587" max="3587" width="19.25" style="1240" customWidth="1"/>
    <col min="3588" max="3588" width="26.5" style="1240" customWidth="1"/>
    <col min="3589" max="3589" width="4.875" style="1240" customWidth="1"/>
    <col min="3590" max="3590" width="28" style="1240" customWidth="1"/>
    <col min="3591" max="3593" width="4.625" style="1240" customWidth="1"/>
    <col min="3594" max="3594" width="3.875" style="1240" customWidth="1"/>
    <col min="3595" max="3595" width="4.625" style="1240" customWidth="1"/>
    <col min="3596" max="3596" width="5.625" style="1240" customWidth="1"/>
    <col min="3597" max="3597" width="20.625" style="1240" customWidth="1"/>
    <col min="3598" max="3599" width="4.625" style="1240" customWidth="1"/>
    <col min="3600" max="3600" width="4.375" style="1240" customWidth="1"/>
    <col min="3601" max="3603" width="5.625" style="1240" customWidth="1"/>
    <col min="3604" max="3604" width="20.75" style="1240" customWidth="1"/>
    <col min="3605" max="3605" width="4.625" style="1240" customWidth="1"/>
    <col min="3606" max="3606" width="3.875" style="1240" customWidth="1"/>
    <col min="3607" max="3607" width="4.625" style="1240" customWidth="1"/>
    <col min="3608" max="3610" width="5.625" style="1240" customWidth="1"/>
    <col min="3611" max="3611" width="20.75" style="1240" customWidth="1"/>
    <col min="3612" max="3612" width="4.625" style="1240" customWidth="1"/>
    <col min="3613" max="3613" width="3.875" style="1240" customWidth="1"/>
    <col min="3614" max="3614" width="4.5" style="1240" customWidth="1"/>
    <col min="3615" max="3617" width="5.625" style="1240" customWidth="1"/>
    <col min="3618" max="3618" width="20.625" style="1240" customWidth="1"/>
    <col min="3619" max="3841" width="9" style="1240"/>
    <col min="3842" max="3842" width="3.25" style="1240" customWidth="1"/>
    <col min="3843" max="3843" width="19.25" style="1240" customWidth="1"/>
    <col min="3844" max="3844" width="26.5" style="1240" customWidth="1"/>
    <col min="3845" max="3845" width="4.875" style="1240" customWidth="1"/>
    <col min="3846" max="3846" width="28" style="1240" customWidth="1"/>
    <col min="3847" max="3849" width="4.625" style="1240" customWidth="1"/>
    <col min="3850" max="3850" width="3.875" style="1240" customWidth="1"/>
    <col min="3851" max="3851" width="4.625" style="1240" customWidth="1"/>
    <col min="3852" max="3852" width="5.625" style="1240" customWidth="1"/>
    <col min="3853" max="3853" width="20.625" style="1240" customWidth="1"/>
    <col min="3854" max="3855" width="4.625" style="1240" customWidth="1"/>
    <col min="3856" max="3856" width="4.375" style="1240" customWidth="1"/>
    <col min="3857" max="3859" width="5.625" style="1240" customWidth="1"/>
    <col min="3860" max="3860" width="20.75" style="1240" customWidth="1"/>
    <col min="3861" max="3861" width="4.625" style="1240" customWidth="1"/>
    <col min="3862" max="3862" width="3.875" style="1240" customWidth="1"/>
    <col min="3863" max="3863" width="4.625" style="1240" customWidth="1"/>
    <col min="3864" max="3866" width="5.625" style="1240" customWidth="1"/>
    <col min="3867" max="3867" width="20.75" style="1240" customWidth="1"/>
    <col min="3868" max="3868" width="4.625" style="1240" customWidth="1"/>
    <col min="3869" max="3869" width="3.875" style="1240" customWidth="1"/>
    <col min="3870" max="3870" width="4.5" style="1240" customWidth="1"/>
    <col min="3871" max="3873" width="5.625" style="1240" customWidth="1"/>
    <col min="3874" max="3874" width="20.625" style="1240" customWidth="1"/>
    <col min="3875" max="4097" width="9" style="1240"/>
    <col min="4098" max="4098" width="3.25" style="1240" customWidth="1"/>
    <col min="4099" max="4099" width="19.25" style="1240" customWidth="1"/>
    <col min="4100" max="4100" width="26.5" style="1240" customWidth="1"/>
    <col min="4101" max="4101" width="4.875" style="1240" customWidth="1"/>
    <col min="4102" max="4102" width="28" style="1240" customWidth="1"/>
    <col min="4103" max="4105" width="4.625" style="1240" customWidth="1"/>
    <col min="4106" max="4106" width="3.875" style="1240" customWidth="1"/>
    <col min="4107" max="4107" width="4.625" style="1240" customWidth="1"/>
    <col min="4108" max="4108" width="5.625" style="1240" customWidth="1"/>
    <col min="4109" max="4109" width="20.625" style="1240" customWidth="1"/>
    <col min="4110" max="4111" width="4.625" style="1240" customWidth="1"/>
    <col min="4112" max="4112" width="4.375" style="1240" customWidth="1"/>
    <col min="4113" max="4115" width="5.625" style="1240" customWidth="1"/>
    <col min="4116" max="4116" width="20.75" style="1240" customWidth="1"/>
    <col min="4117" max="4117" width="4.625" style="1240" customWidth="1"/>
    <col min="4118" max="4118" width="3.875" style="1240" customWidth="1"/>
    <col min="4119" max="4119" width="4.625" style="1240" customWidth="1"/>
    <col min="4120" max="4122" width="5.625" style="1240" customWidth="1"/>
    <col min="4123" max="4123" width="20.75" style="1240" customWidth="1"/>
    <col min="4124" max="4124" width="4.625" style="1240" customWidth="1"/>
    <col min="4125" max="4125" width="3.875" style="1240" customWidth="1"/>
    <col min="4126" max="4126" width="4.5" style="1240" customWidth="1"/>
    <col min="4127" max="4129" width="5.625" style="1240" customWidth="1"/>
    <col min="4130" max="4130" width="20.625" style="1240" customWidth="1"/>
    <col min="4131" max="4353" width="9" style="1240"/>
    <col min="4354" max="4354" width="3.25" style="1240" customWidth="1"/>
    <col min="4355" max="4355" width="19.25" style="1240" customWidth="1"/>
    <col min="4356" max="4356" width="26.5" style="1240" customWidth="1"/>
    <col min="4357" max="4357" width="4.875" style="1240" customWidth="1"/>
    <col min="4358" max="4358" width="28" style="1240" customWidth="1"/>
    <col min="4359" max="4361" width="4.625" style="1240" customWidth="1"/>
    <col min="4362" max="4362" width="3.875" style="1240" customWidth="1"/>
    <col min="4363" max="4363" width="4.625" style="1240" customWidth="1"/>
    <col min="4364" max="4364" width="5.625" style="1240" customWidth="1"/>
    <col min="4365" max="4365" width="20.625" style="1240" customWidth="1"/>
    <col min="4366" max="4367" width="4.625" style="1240" customWidth="1"/>
    <col min="4368" max="4368" width="4.375" style="1240" customWidth="1"/>
    <col min="4369" max="4371" width="5.625" style="1240" customWidth="1"/>
    <col min="4372" max="4372" width="20.75" style="1240" customWidth="1"/>
    <col min="4373" max="4373" width="4.625" style="1240" customWidth="1"/>
    <col min="4374" max="4374" width="3.875" style="1240" customWidth="1"/>
    <col min="4375" max="4375" width="4.625" style="1240" customWidth="1"/>
    <col min="4376" max="4378" width="5.625" style="1240" customWidth="1"/>
    <col min="4379" max="4379" width="20.75" style="1240" customWidth="1"/>
    <col min="4380" max="4380" width="4.625" style="1240" customWidth="1"/>
    <col min="4381" max="4381" width="3.875" style="1240" customWidth="1"/>
    <col min="4382" max="4382" width="4.5" style="1240" customWidth="1"/>
    <col min="4383" max="4385" width="5.625" style="1240" customWidth="1"/>
    <col min="4386" max="4386" width="20.625" style="1240" customWidth="1"/>
    <col min="4387" max="4609" width="9" style="1240"/>
    <col min="4610" max="4610" width="3.25" style="1240" customWidth="1"/>
    <col min="4611" max="4611" width="19.25" style="1240" customWidth="1"/>
    <col min="4612" max="4612" width="26.5" style="1240" customWidth="1"/>
    <col min="4613" max="4613" width="4.875" style="1240" customWidth="1"/>
    <col min="4614" max="4614" width="28" style="1240" customWidth="1"/>
    <col min="4615" max="4617" width="4.625" style="1240" customWidth="1"/>
    <col min="4618" max="4618" width="3.875" style="1240" customWidth="1"/>
    <col min="4619" max="4619" width="4.625" style="1240" customWidth="1"/>
    <col min="4620" max="4620" width="5.625" style="1240" customWidth="1"/>
    <col min="4621" max="4621" width="20.625" style="1240" customWidth="1"/>
    <col min="4622" max="4623" width="4.625" style="1240" customWidth="1"/>
    <col min="4624" max="4624" width="4.375" style="1240" customWidth="1"/>
    <col min="4625" max="4627" width="5.625" style="1240" customWidth="1"/>
    <col min="4628" max="4628" width="20.75" style="1240" customWidth="1"/>
    <col min="4629" max="4629" width="4.625" style="1240" customWidth="1"/>
    <col min="4630" max="4630" width="3.875" style="1240" customWidth="1"/>
    <col min="4631" max="4631" width="4.625" style="1240" customWidth="1"/>
    <col min="4632" max="4634" width="5.625" style="1240" customWidth="1"/>
    <col min="4635" max="4635" width="20.75" style="1240" customWidth="1"/>
    <col min="4636" max="4636" width="4.625" style="1240" customWidth="1"/>
    <col min="4637" max="4637" width="3.875" style="1240" customWidth="1"/>
    <col min="4638" max="4638" width="4.5" style="1240" customWidth="1"/>
    <col min="4639" max="4641" width="5.625" style="1240" customWidth="1"/>
    <col min="4642" max="4642" width="20.625" style="1240" customWidth="1"/>
    <col min="4643" max="4865" width="9" style="1240"/>
    <col min="4866" max="4866" width="3.25" style="1240" customWidth="1"/>
    <col min="4867" max="4867" width="19.25" style="1240" customWidth="1"/>
    <col min="4868" max="4868" width="26.5" style="1240" customWidth="1"/>
    <col min="4869" max="4869" width="4.875" style="1240" customWidth="1"/>
    <col min="4870" max="4870" width="28" style="1240" customWidth="1"/>
    <col min="4871" max="4873" width="4.625" style="1240" customWidth="1"/>
    <col min="4874" max="4874" width="3.875" style="1240" customWidth="1"/>
    <col min="4875" max="4875" width="4.625" style="1240" customWidth="1"/>
    <col min="4876" max="4876" width="5.625" style="1240" customWidth="1"/>
    <col min="4877" max="4877" width="20.625" style="1240" customWidth="1"/>
    <col min="4878" max="4879" width="4.625" style="1240" customWidth="1"/>
    <col min="4880" max="4880" width="4.375" style="1240" customWidth="1"/>
    <col min="4881" max="4883" width="5.625" style="1240" customWidth="1"/>
    <col min="4884" max="4884" width="20.75" style="1240" customWidth="1"/>
    <col min="4885" max="4885" width="4.625" style="1240" customWidth="1"/>
    <col min="4886" max="4886" width="3.875" style="1240" customWidth="1"/>
    <col min="4887" max="4887" width="4.625" style="1240" customWidth="1"/>
    <col min="4888" max="4890" width="5.625" style="1240" customWidth="1"/>
    <col min="4891" max="4891" width="20.75" style="1240" customWidth="1"/>
    <col min="4892" max="4892" width="4.625" style="1240" customWidth="1"/>
    <col min="4893" max="4893" width="3.875" style="1240" customWidth="1"/>
    <col min="4894" max="4894" width="4.5" style="1240" customWidth="1"/>
    <col min="4895" max="4897" width="5.625" style="1240" customWidth="1"/>
    <col min="4898" max="4898" width="20.625" style="1240" customWidth="1"/>
    <col min="4899" max="5121" width="9" style="1240"/>
    <col min="5122" max="5122" width="3.25" style="1240" customWidth="1"/>
    <col min="5123" max="5123" width="19.25" style="1240" customWidth="1"/>
    <col min="5124" max="5124" width="26.5" style="1240" customWidth="1"/>
    <col min="5125" max="5125" width="4.875" style="1240" customWidth="1"/>
    <col min="5126" max="5126" width="28" style="1240" customWidth="1"/>
    <col min="5127" max="5129" width="4.625" style="1240" customWidth="1"/>
    <col min="5130" max="5130" width="3.875" style="1240" customWidth="1"/>
    <col min="5131" max="5131" width="4.625" style="1240" customWidth="1"/>
    <col min="5132" max="5132" width="5.625" style="1240" customWidth="1"/>
    <col min="5133" max="5133" width="20.625" style="1240" customWidth="1"/>
    <col min="5134" max="5135" width="4.625" style="1240" customWidth="1"/>
    <col min="5136" max="5136" width="4.375" style="1240" customWidth="1"/>
    <col min="5137" max="5139" width="5.625" style="1240" customWidth="1"/>
    <col min="5140" max="5140" width="20.75" style="1240" customWidth="1"/>
    <col min="5141" max="5141" width="4.625" style="1240" customWidth="1"/>
    <col min="5142" max="5142" width="3.875" style="1240" customWidth="1"/>
    <col min="5143" max="5143" width="4.625" style="1240" customWidth="1"/>
    <col min="5144" max="5146" width="5.625" style="1240" customWidth="1"/>
    <col min="5147" max="5147" width="20.75" style="1240" customWidth="1"/>
    <col min="5148" max="5148" width="4.625" style="1240" customWidth="1"/>
    <col min="5149" max="5149" width="3.875" style="1240" customWidth="1"/>
    <col min="5150" max="5150" width="4.5" style="1240" customWidth="1"/>
    <col min="5151" max="5153" width="5.625" style="1240" customWidth="1"/>
    <col min="5154" max="5154" width="20.625" style="1240" customWidth="1"/>
    <col min="5155" max="5377" width="9" style="1240"/>
    <col min="5378" max="5378" width="3.25" style="1240" customWidth="1"/>
    <col min="5379" max="5379" width="19.25" style="1240" customWidth="1"/>
    <col min="5380" max="5380" width="26.5" style="1240" customWidth="1"/>
    <col min="5381" max="5381" width="4.875" style="1240" customWidth="1"/>
    <col min="5382" max="5382" width="28" style="1240" customWidth="1"/>
    <col min="5383" max="5385" width="4.625" style="1240" customWidth="1"/>
    <col min="5386" max="5386" width="3.875" style="1240" customWidth="1"/>
    <col min="5387" max="5387" width="4.625" style="1240" customWidth="1"/>
    <col min="5388" max="5388" width="5.625" style="1240" customWidth="1"/>
    <col min="5389" max="5389" width="20.625" style="1240" customWidth="1"/>
    <col min="5390" max="5391" width="4.625" style="1240" customWidth="1"/>
    <col min="5392" max="5392" width="4.375" style="1240" customWidth="1"/>
    <col min="5393" max="5395" width="5.625" style="1240" customWidth="1"/>
    <col min="5396" max="5396" width="20.75" style="1240" customWidth="1"/>
    <col min="5397" max="5397" width="4.625" style="1240" customWidth="1"/>
    <col min="5398" max="5398" width="3.875" style="1240" customWidth="1"/>
    <col min="5399" max="5399" width="4.625" style="1240" customWidth="1"/>
    <col min="5400" max="5402" width="5.625" style="1240" customWidth="1"/>
    <col min="5403" max="5403" width="20.75" style="1240" customWidth="1"/>
    <col min="5404" max="5404" width="4.625" style="1240" customWidth="1"/>
    <col min="5405" max="5405" width="3.875" style="1240" customWidth="1"/>
    <col min="5406" max="5406" width="4.5" style="1240" customWidth="1"/>
    <col min="5407" max="5409" width="5.625" style="1240" customWidth="1"/>
    <col min="5410" max="5410" width="20.625" style="1240" customWidth="1"/>
    <col min="5411" max="5633" width="9" style="1240"/>
    <col min="5634" max="5634" width="3.25" style="1240" customWidth="1"/>
    <col min="5635" max="5635" width="19.25" style="1240" customWidth="1"/>
    <col min="5636" max="5636" width="26.5" style="1240" customWidth="1"/>
    <col min="5637" max="5637" width="4.875" style="1240" customWidth="1"/>
    <col min="5638" max="5638" width="28" style="1240" customWidth="1"/>
    <col min="5639" max="5641" width="4.625" style="1240" customWidth="1"/>
    <col min="5642" max="5642" width="3.875" style="1240" customWidth="1"/>
    <col min="5643" max="5643" width="4.625" style="1240" customWidth="1"/>
    <col min="5644" max="5644" width="5.625" style="1240" customWidth="1"/>
    <col min="5645" max="5645" width="20.625" style="1240" customWidth="1"/>
    <col min="5646" max="5647" width="4.625" style="1240" customWidth="1"/>
    <col min="5648" max="5648" width="4.375" style="1240" customWidth="1"/>
    <col min="5649" max="5651" width="5.625" style="1240" customWidth="1"/>
    <col min="5652" max="5652" width="20.75" style="1240" customWidth="1"/>
    <col min="5653" max="5653" width="4.625" style="1240" customWidth="1"/>
    <col min="5654" max="5654" width="3.875" style="1240" customWidth="1"/>
    <col min="5655" max="5655" width="4.625" style="1240" customWidth="1"/>
    <col min="5656" max="5658" width="5.625" style="1240" customWidth="1"/>
    <col min="5659" max="5659" width="20.75" style="1240" customWidth="1"/>
    <col min="5660" max="5660" width="4.625" style="1240" customWidth="1"/>
    <col min="5661" max="5661" width="3.875" style="1240" customWidth="1"/>
    <col min="5662" max="5662" width="4.5" style="1240" customWidth="1"/>
    <col min="5663" max="5665" width="5.625" style="1240" customWidth="1"/>
    <col min="5666" max="5666" width="20.625" style="1240" customWidth="1"/>
    <col min="5667" max="5889" width="9" style="1240"/>
    <col min="5890" max="5890" width="3.25" style="1240" customWidth="1"/>
    <col min="5891" max="5891" width="19.25" style="1240" customWidth="1"/>
    <col min="5892" max="5892" width="26.5" style="1240" customWidth="1"/>
    <col min="5893" max="5893" width="4.875" style="1240" customWidth="1"/>
    <col min="5894" max="5894" width="28" style="1240" customWidth="1"/>
    <col min="5895" max="5897" width="4.625" style="1240" customWidth="1"/>
    <col min="5898" max="5898" width="3.875" style="1240" customWidth="1"/>
    <col min="5899" max="5899" width="4.625" style="1240" customWidth="1"/>
    <col min="5900" max="5900" width="5.625" style="1240" customWidth="1"/>
    <col min="5901" max="5901" width="20.625" style="1240" customWidth="1"/>
    <col min="5902" max="5903" width="4.625" style="1240" customWidth="1"/>
    <col min="5904" max="5904" width="4.375" style="1240" customWidth="1"/>
    <col min="5905" max="5907" width="5.625" style="1240" customWidth="1"/>
    <col min="5908" max="5908" width="20.75" style="1240" customWidth="1"/>
    <col min="5909" max="5909" width="4.625" style="1240" customWidth="1"/>
    <col min="5910" max="5910" width="3.875" style="1240" customWidth="1"/>
    <col min="5911" max="5911" width="4.625" style="1240" customWidth="1"/>
    <col min="5912" max="5914" width="5.625" style="1240" customWidth="1"/>
    <col min="5915" max="5915" width="20.75" style="1240" customWidth="1"/>
    <col min="5916" max="5916" width="4.625" style="1240" customWidth="1"/>
    <col min="5917" max="5917" width="3.875" style="1240" customWidth="1"/>
    <col min="5918" max="5918" width="4.5" style="1240" customWidth="1"/>
    <col min="5919" max="5921" width="5.625" style="1240" customWidth="1"/>
    <col min="5922" max="5922" width="20.625" style="1240" customWidth="1"/>
    <col min="5923" max="6145" width="9" style="1240"/>
    <col min="6146" max="6146" width="3.25" style="1240" customWidth="1"/>
    <col min="6147" max="6147" width="19.25" style="1240" customWidth="1"/>
    <col min="6148" max="6148" width="26.5" style="1240" customWidth="1"/>
    <col min="6149" max="6149" width="4.875" style="1240" customWidth="1"/>
    <col min="6150" max="6150" width="28" style="1240" customWidth="1"/>
    <col min="6151" max="6153" width="4.625" style="1240" customWidth="1"/>
    <col min="6154" max="6154" width="3.875" style="1240" customWidth="1"/>
    <col min="6155" max="6155" width="4.625" style="1240" customWidth="1"/>
    <col min="6156" max="6156" width="5.625" style="1240" customWidth="1"/>
    <col min="6157" max="6157" width="20.625" style="1240" customWidth="1"/>
    <col min="6158" max="6159" width="4.625" style="1240" customWidth="1"/>
    <col min="6160" max="6160" width="4.375" style="1240" customWidth="1"/>
    <col min="6161" max="6163" width="5.625" style="1240" customWidth="1"/>
    <col min="6164" max="6164" width="20.75" style="1240" customWidth="1"/>
    <col min="6165" max="6165" width="4.625" style="1240" customWidth="1"/>
    <col min="6166" max="6166" width="3.875" style="1240" customWidth="1"/>
    <col min="6167" max="6167" width="4.625" style="1240" customWidth="1"/>
    <col min="6168" max="6170" width="5.625" style="1240" customWidth="1"/>
    <col min="6171" max="6171" width="20.75" style="1240" customWidth="1"/>
    <col min="6172" max="6172" width="4.625" style="1240" customWidth="1"/>
    <col min="6173" max="6173" width="3.875" style="1240" customWidth="1"/>
    <col min="6174" max="6174" width="4.5" style="1240" customWidth="1"/>
    <col min="6175" max="6177" width="5.625" style="1240" customWidth="1"/>
    <col min="6178" max="6178" width="20.625" style="1240" customWidth="1"/>
    <col min="6179" max="6401" width="9" style="1240"/>
    <col min="6402" max="6402" width="3.25" style="1240" customWidth="1"/>
    <col min="6403" max="6403" width="19.25" style="1240" customWidth="1"/>
    <col min="6404" max="6404" width="26.5" style="1240" customWidth="1"/>
    <col min="6405" max="6405" width="4.875" style="1240" customWidth="1"/>
    <col min="6406" max="6406" width="28" style="1240" customWidth="1"/>
    <col min="6407" max="6409" width="4.625" style="1240" customWidth="1"/>
    <col min="6410" max="6410" width="3.875" style="1240" customWidth="1"/>
    <col min="6411" max="6411" width="4.625" style="1240" customWidth="1"/>
    <col min="6412" max="6412" width="5.625" style="1240" customWidth="1"/>
    <col min="6413" max="6413" width="20.625" style="1240" customWidth="1"/>
    <col min="6414" max="6415" width="4.625" style="1240" customWidth="1"/>
    <col min="6416" max="6416" width="4.375" style="1240" customWidth="1"/>
    <col min="6417" max="6419" width="5.625" style="1240" customWidth="1"/>
    <col min="6420" max="6420" width="20.75" style="1240" customWidth="1"/>
    <col min="6421" max="6421" width="4.625" style="1240" customWidth="1"/>
    <col min="6422" max="6422" width="3.875" style="1240" customWidth="1"/>
    <col min="6423" max="6423" width="4.625" style="1240" customWidth="1"/>
    <col min="6424" max="6426" width="5.625" style="1240" customWidth="1"/>
    <col min="6427" max="6427" width="20.75" style="1240" customWidth="1"/>
    <col min="6428" max="6428" width="4.625" style="1240" customWidth="1"/>
    <col min="6429" max="6429" width="3.875" style="1240" customWidth="1"/>
    <col min="6430" max="6430" width="4.5" style="1240" customWidth="1"/>
    <col min="6431" max="6433" width="5.625" style="1240" customWidth="1"/>
    <col min="6434" max="6434" width="20.625" style="1240" customWidth="1"/>
    <col min="6435" max="6657" width="9" style="1240"/>
    <col min="6658" max="6658" width="3.25" style="1240" customWidth="1"/>
    <col min="6659" max="6659" width="19.25" style="1240" customWidth="1"/>
    <col min="6660" max="6660" width="26.5" style="1240" customWidth="1"/>
    <col min="6661" max="6661" width="4.875" style="1240" customWidth="1"/>
    <col min="6662" max="6662" width="28" style="1240" customWidth="1"/>
    <col min="6663" max="6665" width="4.625" style="1240" customWidth="1"/>
    <col min="6666" max="6666" width="3.875" style="1240" customWidth="1"/>
    <col min="6667" max="6667" width="4.625" style="1240" customWidth="1"/>
    <col min="6668" max="6668" width="5.625" style="1240" customWidth="1"/>
    <col min="6669" max="6669" width="20.625" style="1240" customWidth="1"/>
    <col min="6670" max="6671" width="4.625" style="1240" customWidth="1"/>
    <col min="6672" max="6672" width="4.375" style="1240" customWidth="1"/>
    <col min="6673" max="6675" width="5.625" style="1240" customWidth="1"/>
    <col min="6676" max="6676" width="20.75" style="1240" customWidth="1"/>
    <col min="6677" max="6677" width="4.625" style="1240" customWidth="1"/>
    <col min="6678" max="6678" width="3.875" style="1240" customWidth="1"/>
    <col min="6679" max="6679" width="4.625" style="1240" customWidth="1"/>
    <col min="6680" max="6682" width="5.625" style="1240" customWidth="1"/>
    <col min="6683" max="6683" width="20.75" style="1240" customWidth="1"/>
    <col min="6684" max="6684" width="4.625" style="1240" customWidth="1"/>
    <col min="6685" max="6685" width="3.875" style="1240" customWidth="1"/>
    <col min="6686" max="6686" width="4.5" style="1240" customWidth="1"/>
    <col min="6687" max="6689" width="5.625" style="1240" customWidth="1"/>
    <col min="6690" max="6690" width="20.625" style="1240" customWidth="1"/>
    <col min="6691" max="6913" width="9" style="1240"/>
    <col min="6914" max="6914" width="3.25" style="1240" customWidth="1"/>
    <col min="6915" max="6915" width="19.25" style="1240" customWidth="1"/>
    <col min="6916" max="6916" width="26.5" style="1240" customWidth="1"/>
    <col min="6917" max="6917" width="4.875" style="1240" customWidth="1"/>
    <col min="6918" max="6918" width="28" style="1240" customWidth="1"/>
    <col min="6919" max="6921" width="4.625" style="1240" customWidth="1"/>
    <col min="6922" max="6922" width="3.875" style="1240" customWidth="1"/>
    <col min="6923" max="6923" width="4.625" style="1240" customWidth="1"/>
    <col min="6924" max="6924" width="5.625" style="1240" customWidth="1"/>
    <col min="6925" max="6925" width="20.625" style="1240" customWidth="1"/>
    <col min="6926" max="6927" width="4.625" style="1240" customWidth="1"/>
    <col min="6928" max="6928" width="4.375" style="1240" customWidth="1"/>
    <col min="6929" max="6931" width="5.625" style="1240" customWidth="1"/>
    <col min="6932" max="6932" width="20.75" style="1240" customWidth="1"/>
    <col min="6933" max="6933" width="4.625" style="1240" customWidth="1"/>
    <col min="6934" max="6934" width="3.875" style="1240" customWidth="1"/>
    <col min="6935" max="6935" width="4.625" style="1240" customWidth="1"/>
    <col min="6936" max="6938" width="5.625" style="1240" customWidth="1"/>
    <col min="6939" max="6939" width="20.75" style="1240" customWidth="1"/>
    <col min="6940" max="6940" width="4.625" style="1240" customWidth="1"/>
    <col min="6941" max="6941" width="3.875" style="1240" customWidth="1"/>
    <col min="6942" max="6942" width="4.5" style="1240" customWidth="1"/>
    <col min="6943" max="6945" width="5.625" style="1240" customWidth="1"/>
    <col min="6946" max="6946" width="20.625" style="1240" customWidth="1"/>
    <col min="6947" max="7169" width="9" style="1240"/>
    <col min="7170" max="7170" width="3.25" style="1240" customWidth="1"/>
    <col min="7171" max="7171" width="19.25" style="1240" customWidth="1"/>
    <col min="7172" max="7172" width="26.5" style="1240" customWidth="1"/>
    <col min="7173" max="7173" width="4.875" style="1240" customWidth="1"/>
    <col min="7174" max="7174" width="28" style="1240" customWidth="1"/>
    <col min="7175" max="7177" width="4.625" style="1240" customWidth="1"/>
    <col min="7178" max="7178" width="3.875" style="1240" customWidth="1"/>
    <col min="7179" max="7179" width="4.625" style="1240" customWidth="1"/>
    <col min="7180" max="7180" width="5.625" style="1240" customWidth="1"/>
    <col min="7181" max="7181" width="20.625" style="1240" customWidth="1"/>
    <col min="7182" max="7183" width="4.625" style="1240" customWidth="1"/>
    <col min="7184" max="7184" width="4.375" style="1240" customWidth="1"/>
    <col min="7185" max="7187" width="5.625" style="1240" customWidth="1"/>
    <col min="7188" max="7188" width="20.75" style="1240" customWidth="1"/>
    <col min="7189" max="7189" width="4.625" style="1240" customWidth="1"/>
    <col min="7190" max="7190" width="3.875" style="1240" customWidth="1"/>
    <col min="7191" max="7191" width="4.625" style="1240" customWidth="1"/>
    <col min="7192" max="7194" width="5.625" style="1240" customWidth="1"/>
    <col min="7195" max="7195" width="20.75" style="1240" customWidth="1"/>
    <col min="7196" max="7196" width="4.625" style="1240" customWidth="1"/>
    <col min="7197" max="7197" width="3.875" style="1240" customWidth="1"/>
    <col min="7198" max="7198" width="4.5" style="1240" customWidth="1"/>
    <col min="7199" max="7201" width="5.625" style="1240" customWidth="1"/>
    <col min="7202" max="7202" width="20.625" style="1240" customWidth="1"/>
    <col min="7203" max="7425" width="9" style="1240"/>
    <col min="7426" max="7426" width="3.25" style="1240" customWidth="1"/>
    <col min="7427" max="7427" width="19.25" style="1240" customWidth="1"/>
    <col min="7428" max="7428" width="26.5" style="1240" customWidth="1"/>
    <col min="7429" max="7429" width="4.875" style="1240" customWidth="1"/>
    <col min="7430" max="7430" width="28" style="1240" customWidth="1"/>
    <col min="7431" max="7433" width="4.625" style="1240" customWidth="1"/>
    <col min="7434" max="7434" width="3.875" style="1240" customWidth="1"/>
    <col min="7435" max="7435" width="4.625" style="1240" customWidth="1"/>
    <col min="7436" max="7436" width="5.625" style="1240" customWidth="1"/>
    <col min="7437" max="7437" width="20.625" style="1240" customWidth="1"/>
    <col min="7438" max="7439" width="4.625" style="1240" customWidth="1"/>
    <col min="7440" max="7440" width="4.375" style="1240" customWidth="1"/>
    <col min="7441" max="7443" width="5.625" style="1240" customWidth="1"/>
    <col min="7444" max="7444" width="20.75" style="1240" customWidth="1"/>
    <col min="7445" max="7445" width="4.625" style="1240" customWidth="1"/>
    <col min="7446" max="7446" width="3.875" style="1240" customWidth="1"/>
    <col min="7447" max="7447" width="4.625" style="1240" customWidth="1"/>
    <col min="7448" max="7450" width="5.625" style="1240" customWidth="1"/>
    <col min="7451" max="7451" width="20.75" style="1240" customWidth="1"/>
    <col min="7452" max="7452" width="4.625" style="1240" customWidth="1"/>
    <col min="7453" max="7453" width="3.875" style="1240" customWidth="1"/>
    <col min="7454" max="7454" width="4.5" style="1240" customWidth="1"/>
    <col min="7455" max="7457" width="5.625" style="1240" customWidth="1"/>
    <col min="7458" max="7458" width="20.625" style="1240" customWidth="1"/>
    <col min="7459" max="7681" width="9" style="1240"/>
    <col min="7682" max="7682" width="3.25" style="1240" customWidth="1"/>
    <col min="7683" max="7683" width="19.25" style="1240" customWidth="1"/>
    <col min="7684" max="7684" width="26.5" style="1240" customWidth="1"/>
    <col min="7685" max="7685" width="4.875" style="1240" customWidth="1"/>
    <col min="7686" max="7686" width="28" style="1240" customWidth="1"/>
    <col min="7687" max="7689" width="4.625" style="1240" customWidth="1"/>
    <col min="7690" max="7690" width="3.875" style="1240" customWidth="1"/>
    <col min="7691" max="7691" width="4.625" style="1240" customWidth="1"/>
    <col min="7692" max="7692" width="5.625" style="1240" customWidth="1"/>
    <col min="7693" max="7693" width="20.625" style="1240" customWidth="1"/>
    <col min="7694" max="7695" width="4.625" style="1240" customWidth="1"/>
    <col min="7696" max="7696" width="4.375" style="1240" customWidth="1"/>
    <col min="7697" max="7699" width="5.625" style="1240" customWidth="1"/>
    <col min="7700" max="7700" width="20.75" style="1240" customWidth="1"/>
    <col min="7701" max="7701" width="4.625" style="1240" customWidth="1"/>
    <col min="7702" max="7702" width="3.875" style="1240" customWidth="1"/>
    <col min="7703" max="7703" width="4.625" style="1240" customWidth="1"/>
    <col min="7704" max="7706" width="5.625" style="1240" customWidth="1"/>
    <col min="7707" max="7707" width="20.75" style="1240" customWidth="1"/>
    <col min="7708" max="7708" width="4.625" style="1240" customWidth="1"/>
    <col min="7709" max="7709" width="3.875" style="1240" customWidth="1"/>
    <col min="7710" max="7710" width="4.5" style="1240" customWidth="1"/>
    <col min="7711" max="7713" width="5.625" style="1240" customWidth="1"/>
    <col min="7714" max="7714" width="20.625" style="1240" customWidth="1"/>
    <col min="7715" max="7937" width="9" style="1240"/>
    <col min="7938" max="7938" width="3.25" style="1240" customWidth="1"/>
    <col min="7939" max="7939" width="19.25" style="1240" customWidth="1"/>
    <col min="7940" max="7940" width="26.5" style="1240" customWidth="1"/>
    <col min="7941" max="7941" width="4.875" style="1240" customWidth="1"/>
    <col min="7942" max="7942" width="28" style="1240" customWidth="1"/>
    <col min="7943" max="7945" width="4.625" style="1240" customWidth="1"/>
    <col min="7946" max="7946" width="3.875" style="1240" customWidth="1"/>
    <col min="7947" max="7947" width="4.625" style="1240" customWidth="1"/>
    <col min="7948" max="7948" width="5.625" style="1240" customWidth="1"/>
    <col min="7949" max="7949" width="20.625" style="1240" customWidth="1"/>
    <col min="7950" max="7951" width="4.625" style="1240" customWidth="1"/>
    <col min="7952" max="7952" width="4.375" style="1240" customWidth="1"/>
    <col min="7953" max="7955" width="5.625" style="1240" customWidth="1"/>
    <col min="7956" max="7956" width="20.75" style="1240" customWidth="1"/>
    <col min="7957" max="7957" width="4.625" style="1240" customWidth="1"/>
    <col min="7958" max="7958" width="3.875" style="1240" customWidth="1"/>
    <col min="7959" max="7959" width="4.625" style="1240" customWidth="1"/>
    <col min="7960" max="7962" width="5.625" style="1240" customWidth="1"/>
    <col min="7963" max="7963" width="20.75" style="1240" customWidth="1"/>
    <col min="7964" max="7964" width="4.625" style="1240" customWidth="1"/>
    <col min="7965" max="7965" width="3.875" style="1240" customWidth="1"/>
    <col min="7966" max="7966" width="4.5" style="1240" customWidth="1"/>
    <col min="7967" max="7969" width="5.625" style="1240" customWidth="1"/>
    <col min="7970" max="7970" width="20.625" style="1240" customWidth="1"/>
    <col min="7971" max="8193" width="9" style="1240"/>
    <col min="8194" max="8194" width="3.25" style="1240" customWidth="1"/>
    <col min="8195" max="8195" width="19.25" style="1240" customWidth="1"/>
    <col min="8196" max="8196" width="26.5" style="1240" customWidth="1"/>
    <col min="8197" max="8197" width="4.875" style="1240" customWidth="1"/>
    <col min="8198" max="8198" width="28" style="1240" customWidth="1"/>
    <col min="8199" max="8201" width="4.625" style="1240" customWidth="1"/>
    <col min="8202" max="8202" width="3.875" style="1240" customWidth="1"/>
    <col min="8203" max="8203" width="4.625" style="1240" customWidth="1"/>
    <col min="8204" max="8204" width="5.625" style="1240" customWidth="1"/>
    <col min="8205" max="8205" width="20.625" style="1240" customWidth="1"/>
    <col min="8206" max="8207" width="4.625" style="1240" customWidth="1"/>
    <col min="8208" max="8208" width="4.375" style="1240" customWidth="1"/>
    <col min="8209" max="8211" width="5.625" style="1240" customWidth="1"/>
    <col min="8212" max="8212" width="20.75" style="1240" customWidth="1"/>
    <col min="8213" max="8213" width="4.625" style="1240" customWidth="1"/>
    <col min="8214" max="8214" width="3.875" style="1240" customWidth="1"/>
    <col min="8215" max="8215" width="4.625" style="1240" customWidth="1"/>
    <col min="8216" max="8218" width="5.625" style="1240" customWidth="1"/>
    <col min="8219" max="8219" width="20.75" style="1240" customWidth="1"/>
    <col min="8220" max="8220" width="4.625" style="1240" customWidth="1"/>
    <col min="8221" max="8221" width="3.875" style="1240" customWidth="1"/>
    <col min="8222" max="8222" width="4.5" style="1240" customWidth="1"/>
    <col min="8223" max="8225" width="5.625" style="1240" customWidth="1"/>
    <col min="8226" max="8226" width="20.625" style="1240" customWidth="1"/>
    <col min="8227" max="8449" width="9" style="1240"/>
    <col min="8450" max="8450" width="3.25" style="1240" customWidth="1"/>
    <col min="8451" max="8451" width="19.25" style="1240" customWidth="1"/>
    <col min="8452" max="8452" width="26.5" style="1240" customWidth="1"/>
    <col min="8453" max="8453" width="4.875" style="1240" customWidth="1"/>
    <col min="8454" max="8454" width="28" style="1240" customWidth="1"/>
    <col min="8455" max="8457" width="4.625" style="1240" customWidth="1"/>
    <col min="8458" max="8458" width="3.875" style="1240" customWidth="1"/>
    <col min="8459" max="8459" width="4.625" style="1240" customWidth="1"/>
    <col min="8460" max="8460" width="5.625" style="1240" customWidth="1"/>
    <col min="8461" max="8461" width="20.625" style="1240" customWidth="1"/>
    <col min="8462" max="8463" width="4.625" style="1240" customWidth="1"/>
    <col min="8464" max="8464" width="4.375" style="1240" customWidth="1"/>
    <col min="8465" max="8467" width="5.625" style="1240" customWidth="1"/>
    <col min="8468" max="8468" width="20.75" style="1240" customWidth="1"/>
    <col min="8469" max="8469" width="4.625" style="1240" customWidth="1"/>
    <col min="8470" max="8470" width="3.875" style="1240" customWidth="1"/>
    <col min="8471" max="8471" width="4.625" style="1240" customWidth="1"/>
    <col min="8472" max="8474" width="5.625" style="1240" customWidth="1"/>
    <col min="8475" max="8475" width="20.75" style="1240" customWidth="1"/>
    <col min="8476" max="8476" width="4.625" style="1240" customWidth="1"/>
    <col min="8477" max="8477" width="3.875" style="1240" customWidth="1"/>
    <col min="8478" max="8478" width="4.5" style="1240" customWidth="1"/>
    <col min="8479" max="8481" width="5.625" style="1240" customWidth="1"/>
    <col min="8482" max="8482" width="20.625" style="1240" customWidth="1"/>
    <col min="8483" max="8705" width="9" style="1240"/>
    <col min="8706" max="8706" width="3.25" style="1240" customWidth="1"/>
    <col min="8707" max="8707" width="19.25" style="1240" customWidth="1"/>
    <col min="8708" max="8708" width="26.5" style="1240" customWidth="1"/>
    <col min="8709" max="8709" width="4.875" style="1240" customWidth="1"/>
    <col min="8710" max="8710" width="28" style="1240" customWidth="1"/>
    <col min="8711" max="8713" width="4.625" style="1240" customWidth="1"/>
    <col min="8714" max="8714" width="3.875" style="1240" customWidth="1"/>
    <col min="8715" max="8715" width="4.625" style="1240" customWidth="1"/>
    <col min="8716" max="8716" width="5.625" style="1240" customWidth="1"/>
    <col min="8717" max="8717" width="20.625" style="1240" customWidth="1"/>
    <col min="8718" max="8719" width="4.625" style="1240" customWidth="1"/>
    <col min="8720" max="8720" width="4.375" style="1240" customWidth="1"/>
    <col min="8721" max="8723" width="5.625" style="1240" customWidth="1"/>
    <col min="8724" max="8724" width="20.75" style="1240" customWidth="1"/>
    <col min="8725" max="8725" width="4.625" style="1240" customWidth="1"/>
    <col min="8726" max="8726" width="3.875" style="1240" customWidth="1"/>
    <col min="8727" max="8727" width="4.625" style="1240" customWidth="1"/>
    <col min="8728" max="8730" width="5.625" style="1240" customWidth="1"/>
    <col min="8731" max="8731" width="20.75" style="1240" customWidth="1"/>
    <col min="8732" max="8732" width="4.625" style="1240" customWidth="1"/>
    <col min="8733" max="8733" width="3.875" style="1240" customWidth="1"/>
    <col min="8734" max="8734" width="4.5" style="1240" customWidth="1"/>
    <col min="8735" max="8737" width="5.625" style="1240" customWidth="1"/>
    <col min="8738" max="8738" width="20.625" style="1240" customWidth="1"/>
    <col min="8739" max="8961" width="9" style="1240"/>
    <col min="8962" max="8962" width="3.25" style="1240" customWidth="1"/>
    <col min="8963" max="8963" width="19.25" style="1240" customWidth="1"/>
    <col min="8964" max="8964" width="26.5" style="1240" customWidth="1"/>
    <col min="8965" max="8965" width="4.875" style="1240" customWidth="1"/>
    <col min="8966" max="8966" width="28" style="1240" customWidth="1"/>
    <col min="8967" max="8969" width="4.625" style="1240" customWidth="1"/>
    <col min="8970" max="8970" width="3.875" style="1240" customWidth="1"/>
    <col min="8971" max="8971" width="4.625" style="1240" customWidth="1"/>
    <col min="8972" max="8972" width="5.625" style="1240" customWidth="1"/>
    <col min="8973" max="8973" width="20.625" style="1240" customWidth="1"/>
    <col min="8974" max="8975" width="4.625" style="1240" customWidth="1"/>
    <col min="8976" max="8976" width="4.375" style="1240" customWidth="1"/>
    <col min="8977" max="8979" width="5.625" style="1240" customWidth="1"/>
    <col min="8980" max="8980" width="20.75" style="1240" customWidth="1"/>
    <col min="8981" max="8981" width="4.625" style="1240" customWidth="1"/>
    <col min="8982" max="8982" width="3.875" style="1240" customWidth="1"/>
    <col min="8983" max="8983" width="4.625" style="1240" customWidth="1"/>
    <col min="8984" max="8986" width="5.625" style="1240" customWidth="1"/>
    <col min="8987" max="8987" width="20.75" style="1240" customWidth="1"/>
    <col min="8988" max="8988" width="4.625" style="1240" customWidth="1"/>
    <col min="8989" max="8989" width="3.875" style="1240" customWidth="1"/>
    <col min="8990" max="8990" width="4.5" style="1240" customWidth="1"/>
    <col min="8991" max="8993" width="5.625" style="1240" customWidth="1"/>
    <col min="8994" max="8994" width="20.625" style="1240" customWidth="1"/>
    <col min="8995" max="9217" width="9" style="1240"/>
    <col min="9218" max="9218" width="3.25" style="1240" customWidth="1"/>
    <col min="9219" max="9219" width="19.25" style="1240" customWidth="1"/>
    <col min="9220" max="9220" width="26.5" style="1240" customWidth="1"/>
    <col min="9221" max="9221" width="4.875" style="1240" customWidth="1"/>
    <col min="9222" max="9222" width="28" style="1240" customWidth="1"/>
    <col min="9223" max="9225" width="4.625" style="1240" customWidth="1"/>
    <col min="9226" max="9226" width="3.875" style="1240" customWidth="1"/>
    <col min="9227" max="9227" width="4.625" style="1240" customWidth="1"/>
    <col min="9228" max="9228" width="5.625" style="1240" customWidth="1"/>
    <col min="9229" max="9229" width="20.625" style="1240" customWidth="1"/>
    <col min="9230" max="9231" width="4.625" style="1240" customWidth="1"/>
    <col min="9232" max="9232" width="4.375" style="1240" customWidth="1"/>
    <col min="9233" max="9235" width="5.625" style="1240" customWidth="1"/>
    <col min="9236" max="9236" width="20.75" style="1240" customWidth="1"/>
    <col min="9237" max="9237" width="4.625" style="1240" customWidth="1"/>
    <col min="9238" max="9238" width="3.875" style="1240" customWidth="1"/>
    <col min="9239" max="9239" width="4.625" style="1240" customWidth="1"/>
    <col min="9240" max="9242" width="5.625" style="1240" customWidth="1"/>
    <col min="9243" max="9243" width="20.75" style="1240" customWidth="1"/>
    <col min="9244" max="9244" width="4.625" style="1240" customWidth="1"/>
    <col min="9245" max="9245" width="3.875" style="1240" customWidth="1"/>
    <col min="9246" max="9246" width="4.5" style="1240" customWidth="1"/>
    <col min="9247" max="9249" width="5.625" style="1240" customWidth="1"/>
    <col min="9250" max="9250" width="20.625" style="1240" customWidth="1"/>
    <col min="9251" max="9473" width="9" style="1240"/>
    <col min="9474" max="9474" width="3.25" style="1240" customWidth="1"/>
    <col min="9475" max="9475" width="19.25" style="1240" customWidth="1"/>
    <col min="9476" max="9476" width="26.5" style="1240" customWidth="1"/>
    <col min="9477" max="9477" width="4.875" style="1240" customWidth="1"/>
    <col min="9478" max="9478" width="28" style="1240" customWidth="1"/>
    <col min="9479" max="9481" width="4.625" style="1240" customWidth="1"/>
    <col min="9482" max="9482" width="3.875" style="1240" customWidth="1"/>
    <col min="9483" max="9483" width="4.625" style="1240" customWidth="1"/>
    <col min="9484" max="9484" width="5.625" style="1240" customWidth="1"/>
    <col min="9485" max="9485" width="20.625" style="1240" customWidth="1"/>
    <col min="9486" max="9487" width="4.625" style="1240" customWidth="1"/>
    <col min="9488" max="9488" width="4.375" style="1240" customWidth="1"/>
    <col min="9489" max="9491" width="5.625" style="1240" customWidth="1"/>
    <col min="9492" max="9492" width="20.75" style="1240" customWidth="1"/>
    <col min="9493" max="9493" width="4.625" style="1240" customWidth="1"/>
    <col min="9494" max="9494" width="3.875" style="1240" customWidth="1"/>
    <col min="9495" max="9495" width="4.625" style="1240" customWidth="1"/>
    <col min="9496" max="9498" width="5.625" style="1240" customWidth="1"/>
    <col min="9499" max="9499" width="20.75" style="1240" customWidth="1"/>
    <col min="9500" max="9500" width="4.625" style="1240" customWidth="1"/>
    <col min="9501" max="9501" width="3.875" style="1240" customWidth="1"/>
    <col min="9502" max="9502" width="4.5" style="1240" customWidth="1"/>
    <col min="9503" max="9505" width="5.625" style="1240" customWidth="1"/>
    <col min="9506" max="9506" width="20.625" style="1240" customWidth="1"/>
    <col min="9507" max="9729" width="9" style="1240"/>
    <col min="9730" max="9730" width="3.25" style="1240" customWidth="1"/>
    <col min="9731" max="9731" width="19.25" style="1240" customWidth="1"/>
    <col min="9732" max="9732" width="26.5" style="1240" customWidth="1"/>
    <col min="9733" max="9733" width="4.875" style="1240" customWidth="1"/>
    <col min="9734" max="9734" width="28" style="1240" customWidth="1"/>
    <col min="9735" max="9737" width="4.625" style="1240" customWidth="1"/>
    <col min="9738" max="9738" width="3.875" style="1240" customWidth="1"/>
    <col min="9739" max="9739" width="4.625" style="1240" customWidth="1"/>
    <col min="9740" max="9740" width="5.625" style="1240" customWidth="1"/>
    <col min="9741" max="9741" width="20.625" style="1240" customWidth="1"/>
    <col min="9742" max="9743" width="4.625" style="1240" customWidth="1"/>
    <col min="9744" max="9744" width="4.375" style="1240" customWidth="1"/>
    <col min="9745" max="9747" width="5.625" style="1240" customWidth="1"/>
    <col min="9748" max="9748" width="20.75" style="1240" customWidth="1"/>
    <col min="9749" max="9749" width="4.625" style="1240" customWidth="1"/>
    <col min="9750" max="9750" width="3.875" style="1240" customWidth="1"/>
    <col min="9751" max="9751" width="4.625" style="1240" customWidth="1"/>
    <col min="9752" max="9754" width="5.625" style="1240" customWidth="1"/>
    <col min="9755" max="9755" width="20.75" style="1240" customWidth="1"/>
    <col min="9756" max="9756" width="4.625" style="1240" customWidth="1"/>
    <col min="9757" max="9757" width="3.875" style="1240" customWidth="1"/>
    <col min="9758" max="9758" width="4.5" style="1240" customWidth="1"/>
    <col min="9759" max="9761" width="5.625" style="1240" customWidth="1"/>
    <col min="9762" max="9762" width="20.625" style="1240" customWidth="1"/>
    <col min="9763" max="9985" width="9" style="1240"/>
    <col min="9986" max="9986" width="3.25" style="1240" customWidth="1"/>
    <col min="9987" max="9987" width="19.25" style="1240" customWidth="1"/>
    <col min="9988" max="9988" width="26.5" style="1240" customWidth="1"/>
    <col min="9989" max="9989" width="4.875" style="1240" customWidth="1"/>
    <col min="9990" max="9990" width="28" style="1240" customWidth="1"/>
    <col min="9991" max="9993" width="4.625" style="1240" customWidth="1"/>
    <col min="9994" max="9994" width="3.875" style="1240" customWidth="1"/>
    <col min="9995" max="9995" width="4.625" style="1240" customWidth="1"/>
    <col min="9996" max="9996" width="5.625" style="1240" customWidth="1"/>
    <col min="9997" max="9997" width="20.625" style="1240" customWidth="1"/>
    <col min="9998" max="9999" width="4.625" style="1240" customWidth="1"/>
    <col min="10000" max="10000" width="4.375" style="1240" customWidth="1"/>
    <col min="10001" max="10003" width="5.625" style="1240" customWidth="1"/>
    <col min="10004" max="10004" width="20.75" style="1240" customWidth="1"/>
    <col min="10005" max="10005" width="4.625" style="1240" customWidth="1"/>
    <col min="10006" max="10006" width="3.875" style="1240" customWidth="1"/>
    <col min="10007" max="10007" width="4.625" style="1240" customWidth="1"/>
    <col min="10008" max="10010" width="5.625" style="1240" customWidth="1"/>
    <col min="10011" max="10011" width="20.75" style="1240" customWidth="1"/>
    <col min="10012" max="10012" width="4.625" style="1240" customWidth="1"/>
    <col min="10013" max="10013" width="3.875" style="1240" customWidth="1"/>
    <col min="10014" max="10014" width="4.5" style="1240" customWidth="1"/>
    <col min="10015" max="10017" width="5.625" style="1240" customWidth="1"/>
    <col min="10018" max="10018" width="20.625" style="1240" customWidth="1"/>
    <col min="10019" max="10241" width="9" style="1240"/>
    <col min="10242" max="10242" width="3.25" style="1240" customWidth="1"/>
    <col min="10243" max="10243" width="19.25" style="1240" customWidth="1"/>
    <col min="10244" max="10244" width="26.5" style="1240" customWidth="1"/>
    <col min="10245" max="10245" width="4.875" style="1240" customWidth="1"/>
    <col min="10246" max="10246" width="28" style="1240" customWidth="1"/>
    <col min="10247" max="10249" width="4.625" style="1240" customWidth="1"/>
    <col min="10250" max="10250" width="3.875" style="1240" customWidth="1"/>
    <col min="10251" max="10251" width="4.625" style="1240" customWidth="1"/>
    <col min="10252" max="10252" width="5.625" style="1240" customWidth="1"/>
    <col min="10253" max="10253" width="20.625" style="1240" customWidth="1"/>
    <col min="10254" max="10255" width="4.625" style="1240" customWidth="1"/>
    <col min="10256" max="10256" width="4.375" style="1240" customWidth="1"/>
    <col min="10257" max="10259" width="5.625" style="1240" customWidth="1"/>
    <col min="10260" max="10260" width="20.75" style="1240" customWidth="1"/>
    <col min="10261" max="10261" width="4.625" style="1240" customWidth="1"/>
    <col min="10262" max="10262" width="3.875" style="1240" customWidth="1"/>
    <col min="10263" max="10263" width="4.625" style="1240" customWidth="1"/>
    <col min="10264" max="10266" width="5.625" style="1240" customWidth="1"/>
    <col min="10267" max="10267" width="20.75" style="1240" customWidth="1"/>
    <col min="10268" max="10268" width="4.625" style="1240" customWidth="1"/>
    <col min="10269" max="10269" width="3.875" style="1240" customWidth="1"/>
    <col min="10270" max="10270" width="4.5" style="1240" customWidth="1"/>
    <col min="10271" max="10273" width="5.625" style="1240" customWidth="1"/>
    <col min="10274" max="10274" width="20.625" style="1240" customWidth="1"/>
    <col min="10275" max="10497" width="9" style="1240"/>
    <col min="10498" max="10498" width="3.25" style="1240" customWidth="1"/>
    <col min="10499" max="10499" width="19.25" style="1240" customWidth="1"/>
    <col min="10500" max="10500" width="26.5" style="1240" customWidth="1"/>
    <col min="10501" max="10501" width="4.875" style="1240" customWidth="1"/>
    <col min="10502" max="10502" width="28" style="1240" customWidth="1"/>
    <col min="10503" max="10505" width="4.625" style="1240" customWidth="1"/>
    <col min="10506" max="10506" width="3.875" style="1240" customWidth="1"/>
    <col min="10507" max="10507" width="4.625" style="1240" customWidth="1"/>
    <col min="10508" max="10508" width="5.625" style="1240" customWidth="1"/>
    <col min="10509" max="10509" width="20.625" style="1240" customWidth="1"/>
    <col min="10510" max="10511" width="4.625" style="1240" customWidth="1"/>
    <col min="10512" max="10512" width="4.375" style="1240" customWidth="1"/>
    <col min="10513" max="10515" width="5.625" style="1240" customWidth="1"/>
    <col min="10516" max="10516" width="20.75" style="1240" customWidth="1"/>
    <col min="10517" max="10517" width="4.625" style="1240" customWidth="1"/>
    <col min="10518" max="10518" width="3.875" style="1240" customWidth="1"/>
    <col min="10519" max="10519" width="4.625" style="1240" customWidth="1"/>
    <col min="10520" max="10522" width="5.625" style="1240" customWidth="1"/>
    <col min="10523" max="10523" width="20.75" style="1240" customWidth="1"/>
    <col min="10524" max="10524" width="4.625" style="1240" customWidth="1"/>
    <col min="10525" max="10525" width="3.875" style="1240" customWidth="1"/>
    <col min="10526" max="10526" width="4.5" style="1240" customWidth="1"/>
    <col min="10527" max="10529" width="5.625" style="1240" customWidth="1"/>
    <col min="10530" max="10530" width="20.625" style="1240" customWidth="1"/>
    <col min="10531" max="10753" width="9" style="1240"/>
    <col min="10754" max="10754" width="3.25" style="1240" customWidth="1"/>
    <col min="10755" max="10755" width="19.25" style="1240" customWidth="1"/>
    <col min="10756" max="10756" width="26.5" style="1240" customWidth="1"/>
    <col min="10757" max="10757" width="4.875" style="1240" customWidth="1"/>
    <col min="10758" max="10758" width="28" style="1240" customWidth="1"/>
    <col min="10759" max="10761" width="4.625" style="1240" customWidth="1"/>
    <col min="10762" max="10762" width="3.875" style="1240" customWidth="1"/>
    <col min="10763" max="10763" width="4.625" style="1240" customWidth="1"/>
    <col min="10764" max="10764" width="5.625" style="1240" customWidth="1"/>
    <col min="10765" max="10765" width="20.625" style="1240" customWidth="1"/>
    <col min="10766" max="10767" width="4.625" style="1240" customWidth="1"/>
    <col min="10768" max="10768" width="4.375" style="1240" customWidth="1"/>
    <col min="10769" max="10771" width="5.625" style="1240" customWidth="1"/>
    <col min="10772" max="10772" width="20.75" style="1240" customWidth="1"/>
    <col min="10773" max="10773" width="4.625" style="1240" customWidth="1"/>
    <col min="10774" max="10774" width="3.875" style="1240" customWidth="1"/>
    <col min="10775" max="10775" width="4.625" style="1240" customWidth="1"/>
    <col min="10776" max="10778" width="5.625" style="1240" customWidth="1"/>
    <col min="10779" max="10779" width="20.75" style="1240" customWidth="1"/>
    <col min="10780" max="10780" width="4.625" style="1240" customWidth="1"/>
    <col min="10781" max="10781" width="3.875" style="1240" customWidth="1"/>
    <col min="10782" max="10782" width="4.5" style="1240" customWidth="1"/>
    <col min="10783" max="10785" width="5.625" style="1240" customWidth="1"/>
    <col min="10786" max="10786" width="20.625" style="1240" customWidth="1"/>
    <col min="10787" max="11009" width="9" style="1240"/>
    <col min="11010" max="11010" width="3.25" style="1240" customWidth="1"/>
    <col min="11011" max="11011" width="19.25" style="1240" customWidth="1"/>
    <col min="11012" max="11012" width="26.5" style="1240" customWidth="1"/>
    <col min="11013" max="11013" width="4.875" style="1240" customWidth="1"/>
    <col min="11014" max="11014" width="28" style="1240" customWidth="1"/>
    <col min="11015" max="11017" width="4.625" style="1240" customWidth="1"/>
    <col min="11018" max="11018" width="3.875" style="1240" customWidth="1"/>
    <col min="11019" max="11019" width="4.625" style="1240" customWidth="1"/>
    <col min="11020" max="11020" width="5.625" style="1240" customWidth="1"/>
    <col min="11021" max="11021" width="20.625" style="1240" customWidth="1"/>
    <col min="11022" max="11023" width="4.625" style="1240" customWidth="1"/>
    <col min="11024" max="11024" width="4.375" style="1240" customWidth="1"/>
    <col min="11025" max="11027" width="5.625" style="1240" customWidth="1"/>
    <col min="11028" max="11028" width="20.75" style="1240" customWidth="1"/>
    <col min="11029" max="11029" width="4.625" style="1240" customWidth="1"/>
    <col min="11030" max="11030" width="3.875" style="1240" customWidth="1"/>
    <col min="11031" max="11031" width="4.625" style="1240" customWidth="1"/>
    <col min="11032" max="11034" width="5.625" style="1240" customWidth="1"/>
    <col min="11035" max="11035" width="20.75" style="1240" customWidth="1"/>
    <col min="11036" max="11036" width="4.625" style="1240" customWidth="1"/>
    <col min="11037" max="11037" width="3.875" style="1240" customWidth="1"/>
    <col min="11038" max="11038" width="4.5" style="1240" customWidth="1"/>
    <col min="11039" max="11041" width="5.625" style="1240" customWidth="1"/>
    <col min="11042" max="11042" width="20.625" style="1240" customWidth="1"/>
    <col min="11043" max="11265" width="9" style="1240"/>
    <col min="11266" max="11266" width="3.25" style="1240" customWidth="1"/>
    <col min="11267" max="11267" width="19.25" style="1240" customWidth="1"/>
    <col min="11268" max="11268" width="26.5" style="1240" customWidth="1"/>
    <col min="11269" max="11269" width="4.875" style="1240" customWidth="1"/>
    <col min="11270" max="11270" width="28" style="1240" customWidth="1"/>
    <col min="11271" max="11273" width="4.625" style="1240" customWidth="1"/>
    <col min="11274" max="11274" width="3.875" style="1240" customWidth="1"/>
    <col min="11275" max="11275" width="4.625" style="1240" customWidth="1"/>
    <col min="11276" max="11276" width="5.625" style="1240" customWidth="1"/>
    <col min="11277" max="11277" width="20.625" style="1240" customWidth="1"/>
    <col min="11278" max="11279" width="4.625" style="1240" customWidth="1"/>
    <col min="11280" max="11280" width="4.375" style="1240" customWidth="1"/>
    <col min="11281" max="11283" width="5.625" style="1240" customWidth="1"/>
    <col min="11284" max="11284" width="20.75" style="1240" customWidth="1"/>
    <col min="11285" max="11285" width="4.625" style="1240" customWidth="1"/>
    <col min="11286" max="11286" width="3.875" style="1240" customWidth="1"/>
    <col min="11287" max="11287" width="4.625" style="1240" customWidth="1"/>
    <col min="11288" max="11290" width="5.625" style="1240" customWidth="1"/>
    <col min="11291" max="11291" width="20.75" style="1240" customWidth="1"/>
    <col min="11292" max="11292" width="4.625" style="1240" customWidth="1"/>
    <col min="11293" max="11293" width="3.875" style="1240" customWidth="1"/>
    <col min="11294" max="11294" width="4.5" style="1240" customWidth="1"/>
    <col min="11295" max="11297" width="5.625" style="1240" customWidth="1"/>
    <col min="11298" max="11298" width="20.625" style="1240" customWidth="1"/>
    <col min="11299" max="11521" width="9" style="1240"/>
    <col min="11522" max="11522" width="3.25" style="1240" customWidth="1"/>
    <col min="11523" max="11523" width="19.25" style="1240" customWidth="1"/>
    <col min="11524" max="11524" width="26.5" style="1240" customWidth="1"/>
    <col min="11525" max="11525" width="4.875" style="1240" customWidth="1"/>
    <col min="11526" max="11526" width="28" style="1240" customWidth="1"/>
    <col min="11527" max="11529" width="4.625" style="1240" customWidth="1"/>
    <col min="11530" max="11530" width="3.875" style="1240" customWidth="1"/>
    <col min="11531" max="11531" width="4.625" style="1240" customWidth="1"/>
    <col min="11532" max="11532" width="5.625" style="1240" customWidth="1"/>
    <col min="11533" max="11533" width="20.625" style="1240" customWidth="1"/>
    <col min="11534" max="11535" width="4.625" style="1240" customWidth="1"/>
    <col min="11536" max="11536" width="4.375" style="1240" customWidth="1"/>
    <col min="11537" max="11539" width="5.625" style="1240" customWidth="1"/>
    <col min="11540" max="11540" width="20.75" style="1240" customWidth="1"/>
    <col min="11541" max="11541" width="4.625" style="1240" customWidth="1"/>
    <col min="11542" max="11542" width="3.875" style="1240" customWidth="1"/>
    <col min="11543" max="11543" width="4.625" style="1240" customWidth="1"/>
    <col min="11544" max="11546" width="5.625" style="1240" customWidth="1"/>
    <col min="11547" max="11547" width="20.75" style="1240" customWidth="1"/>
    <col min="11548" max="11548" width="4.625" style="1240" customWidth="1"/>
    <col min="11549" max="11549" width="3.875" style="1240" customWidth="1"/>
    <col min="11550" max="11550" width="4.5" style="1240" customWidth="1"/>
    <col min="11551" max="11553" width="5.625" style="1240" customWidth="1"/>
    <col min="11554" max="11554" width="20.625" style="1240" customWidth="1"/>
    <col min="11555" max="11777" width="9" style="1240"/>
    <col min="11778" max="11778" width="3.25" style="1240" customWidth="1"/>
    <col min="11779" max="11779" width="19.25" style="1240" customWidth="1"/>
    <col min="11780" max="11780" width="26.5" style="1240" customWidth="1"/>
    <col min="11781" max="11781" width="4.875" style="1240" customWidth="1"/>
    <col min="11782" max="11782" width="28" style="1240" customWidth="1"/>
    <col min="11783" max="11785" width="4.625" style="1240" customWidth="1"/>
    <col min="11786" max="11786" width="3.875" style="1240" customWidth="1"/>
    <col min="11787" max="11787" width="4.625" style="1240" customWidth="1"/>
    <col min="11788" max="11788" width="5.625" style="1240" customWidth="1"/>
    <col min="11789" max="11789" width="20.625" style="1240" customWidth="1"/>
    <col min="11790" max="11791" width="4.625" style="1240" customWidth="1"/>
    <col min="11792" max="11792" width="4.375" style="1240" customWidth="1"/>
    <col min="11793" max="11795" width="5.625" style="1240" customWidth="1"/>
    <col min="11796" max="11796" width="20.75" style="1240" customWidth="1"/>
    <col min="11797" max="11797" width="4.625" style="1240" customWidth="1"/>
    <col min="11798" max="11798" width="3.875" style="1240" customWidth="1"/>
    <col min="11799" max="11799" width="4.625" style="1240" customWidth="1"/>
    <col min="11800" max="11802" width="5.625" style="1240" customWidth="1"/>
    <col min="11803" max="11803" width="20.75" style="1240" customWidth="1"/>
    <col min="11804" max="11804" width="4.625" style="1240" customWidth="1"/>
    <col min="11805" max="11805" width="3.875" style="1240" customWidth="1"/>
    <col min="11806" max="11806" width="4.5" style="1240" customWidth="1"/>
    <col min="11807" max="11809" width="5.625" style="1240" customWidth="1"/>
    <col min="11810" max="11810" width="20.625" style="1240" customWidth="1"/>
    <col min="11811" max="12033" width="9" style="1240"/>
    <col min="12034" max="12034" width="3.25" style="1240" customWidth="1"/>
    <col min="12035" max="12035" width="19.25" style="1240" customWidth="1"/>
    <col min="12036" max="12036" width="26.5" style="1240" customWidth="1"/>
    <col min="12037" max="12037" width="4.875" style="1240" customWidth="1"/>
    <col min="12038" max="12038" width="28" style="1240" customWidth="1"/>
    <col min="12039" max="12041" width="4.625" style="1240" customWidth="1"/>
    <col min="12042" max="12042" width="3.875" style="1240" customWidth="1"/>
    <col min="12043" max="12043" width="4.625" style="1240" customWidth="1"/>
    <col min="12044" max="12044" width="5.625" style="1240" customWidth="1"/>
    <col min="12045" max="12045" width="20.625" style="1240" customWidth="1"/>
    <col min="12046" max="12047" width="4.625" style="1240" customWidth="1"/>
    <col min="12048" max="12048" width="4.375" style="1240" customWidth="1"/>
    <col min="12049" max="12051" width="5.625" style="1240" customWidth="1"/>
    <col min="12052" max="12052" width="20.75" style="1240" customWidth="1"/>
    <col min="12053" max="12053" width="4.625" style="1240" customWidth="1"/>
    <col min="12054" max="12054" width="3.875" style="1240" customWidth="1"/>
    <col min="12055" max="12055" width="4.625" style="1240" customWidth="1"/>
    <col min="12056" max="12058" width="5.625" style="1240" customWidth="1"/>
    <col min="12059" max="12059" width="20.75" style="1240" customWidth="1"/>
    <col min="12060" max="12060" width="4.625" style="1240" customWidth="1"/>
    <col min="12061" max="12061" width="3.875" style="1240" customWidth="1"/>
    <col min="12062" max="12062" width="4.5" style="1240" customWidth="1"/>
    <col min="12063" max="12065" width="5.625" style="1240" customWidth="1"/>
    <col min="12066" max="12066" width="20.625" style="1240" customWidth="1"/>
    <col min="12067" max="12289" width="9" style="1240"/>
    <col min="12290" max="12290" width="3.25" style="1240" customWidth="1"/>
    <col min="12291" max="12291" width="19.25" style="1240" customWidth="1"/>
    <col min="12292" max="12292" width="26.5" style="1240" customWidth="1"/>
    <col min="12293" max="12293" width="4.875" style="1240" customWidth="1"/>
    <col min="12294" max="12294" width="28" style="1240" customWidth="1"/>
    <col min="12295" max="12297" width="4.625" style="1240" customWidth="1"/>
    <col min="12298" max="12298" width="3.875" style="1240" customWidth="1"/>
    <col min="12299" max="12299" width="4.625" style="1240" customWidth="1"/>
    <col min="12300" max="12300" width="5.625" style="1240" customWidth="1"/>
    <col min="12301" max="12301" width="20.625" style="1240" customWidth="1"/>
    <col min="12302" max="12303" width="4.625" style="1240" customWidth="1"/>
    <col min="12304" max="12304" width="4.375" style="1240" customWidth="1"/>
    <col min="12305" max="12307" width="5.625" style="1240" customWidth="1"/>
    <col min="12308" max="12308" width="20.75" style="1240" customWidth="1"/>
    <col min="12309" max="12309" width="4.625" style="1240" customWidth="1"/>
    <col min="12310" max="12310" width="3.875" style="1240" customWidth="1"/>
    <col min="12311" max="12311" width="4.625" style="1240" customWidth="1"/>
    <col min="12312" max="12314" width="5.625" style="1240" customWidth="1"/>
    <col min="12315" max="12315" width="20.75" style="1240" customWidth="1"/>
    <col min="12316" max="12316" width="4.625" style="1240" customWidth="1"/>
    <col min="12317" max="12317" width="3.875" style="1240" customWidth="1"/>
    <col min="12318" max="12318" width="4.5" style="1240" customWidth="1"/>
    <col min="12319" max="12321" width="5.625" style="1240" customWidth="1"/>
    <col min="12322" max="12322" width="20.625" style="1240" customWidth="1"/>
    <col min="12323" max="12545" width="9" style="1240"/>
    <col min="12546" max="12546" width="3.25" style="1240" customWidth="1"/>
    <col min="12547" max="12547" width="19.25" style="1240" customWidth="1"/>
    <col min="12548" max="12548" width="26.5" style="1240" customWidth="1"/>
    <col min="12549" max="12549" width="4.875" style="1240" customWidth="1"/>
    <col min="12550" max="12550" width="28" style="1240" customWidth="1"/>
    <col min="12551" max="12553" width="4.625" style="1240" customWidth="1"/>
    <col min="12554" max="12554" width="3.875" style="1240" customWidth="1"/>
    <col min="12555" max="12555" width="4.625" style="1240" customWidth="1"/>
    <col min="12556" max="12556" width="5.625" style="1240" customWidth="1"/>
    <col min="12557" max="12557" width="20.625" style="1240" customWidth="1"/>
    <col min="12558" max="12559" width="4.625" style="1240" customWidth="1"/>
    <col min="12560" max="12560" width="4.375" style="1240" customWidth="1"/>
    <col min="12561" max="12563" width="5.625" style="1240" customWidth="1"/>
    <col min="12564" max="12564" width="20.75" style="1240" customWidth="1"/>
    <col min="12565" max="12565" width="4.625" style="1240" customWidth="1"/>
    <col min="12566" max="12566" width="3.875" style="1240" customWidth="1"/>
    <col min="12567" max="12567" width="4.625" style="1240" customWidth="1"/>
    <col min="12568" max="12570" width="5.625" style="1240" customWidth="1"/>
    <col min="12571" max="12571" width="20.75" style="1240" customWidth="1"/>
    <col min="12572" max="12572" width="4.625" style="1240" customWidth="1"/>
    <col min="12573" max="12573" width="3.875" style="1240" customWidth="1"/>
    <col min="12574" max="12574" width="4.5" style="1240" customWidth="1"/>
    <col min="12575" max="12577" width="5.625" style="1240" customWidth="1"/>
    <col min="12578" max="12578" width="20.625" style="1240" customWidth="1"/>
    <col min="12579" max="12801" width="9" style="1240"/>
    <col min="12802" max="12802" width="3.25" style="1240" customWidth="1"/>
    <col min="12803" max="12803" width="19.25" style="1240" customWidth="1"/>
    <col min="12804" max="12804" width="26.5" style="1240" customWidth="1"/>
    <col min="12805" max="12805" width="4.875" style="1240" customWidth="1"/>
    <col min="12806" max="12806" width="28" style="1240" customWidth="1"/>
    <col min="12807" max="12809" width="4.625" style="1240" customWidth="1"/>
    <col min="12810" max="12810" width="3.875" style="1240" customWidth="1"/>
    <col min="12811" max="12811" width="4.625" style="1240" customWidth="1"/>
    <col min="12812" max="12812" width="5.625" style="1240" customWidth="1"/>
    <col min="12813" max="12813" width="20.625" style="1240" customWidth="1"/>
    <col min="12814" max="12815" width="4.625" style="1240" customWidth="1"/>
    <col min="12816" max="12816" width="4.375" style="1240" customWidth="1"/>
    <col min="12817" max="12819" width="5.625" style="1240" customWidth="1"/>
    <col min="12820" max="12820" width="20.75" style="1240" customWidth="1"/>
    <col min="12821" max="12821" width="4.625" style="1240" customWidth="1"/>
    <col min="12822" max="12822" width="3.875" style="1240" customWidth="1"/>
    <col min="12823" max="12823" width="4.625" style="1240" customWidth="1"/>
    <col min="12824" max="12826" width="5.625" style="1240" customWidth="1"/>
    <col min="12827" max="12827" width="20.75" style="1240" customWidth="1"/>
    <col min="12828" max="12828" width="4.625" style="1240" customWidth="1"/>
    <col min="12829" max="12829" width="3.875" style="1240" customWidth="1"/>
    <col min="12830" max="12830" width="4.5" style="1240" customWidth="1"/>
    <col min="12831" max="12833" width="5.625" style="1240" customWidth="1"/>
    <col min="12834" max="12834" width="20.625" style="1240" customWidth="1"/>
    <col min="12835" max="13057" width="9" style="1240"/>
    <col min="13058" max="13058" width="3.25" style="1240" customWidth="1"/>
    <col min="13059" max="13059" width="19.25" style="1240" customWidth="1"/>
    <col min="13060" max="13060" width="26.5" style="1240" customWidth="1"/>
    <col min="13061" max="13061" width="4.875" style="1240" customWidth="1"/>
    <col min="13062" max="13062" width="28" style="1240" customWidth="1"/>
    <col min="13063" max="13065" width="4.625" style="1240" customWidth="1"/>
    <col min="13066" max="13066" width="3.875" style="1240" customWidth="1"/>
    <col min="13067" max="13067" width="4.625" style="1240" customWidth="1"/>
    <col min="13068" max="13068" width="5.625" style="1240" customWidth="1"/>
    <col min="13069" max="13069" width="20.625" style="1240" customWidth="1"/>
    <col min="13070" max="13071" width="4.625" style="1240" customWidth="1"/>
    <col min="13072" max="13072" width="4.375" style="1240" customWidth="1"/>
    <col min="13073" max="13075" width="5.625" style="1240" customWidth="1"/>
    <col min="13076" max="13076" width="20.75" style="1240" customWidth="1"/>
    <col min="13077" max="13077" width="4.625" style="1240" customWidth="1"/>
    <col min="13078" max="13078" width="3.875" style="1240" customWidth="1"/>
    <col min="13079" max="13079" width="4.625" style="1240" customWidth="1"/>
    <col min="13080" max="13082" width="5.625" style="1240" customWidth="1"/>
    <col min="13083" max="13083" width="20.75" style="1240" customWidth="1"/>
    <col min="13084" max="13084" width="4.625" style="1240" customWidth="1"/>
    <col min="13085" max="13085" width="3.875" style="1240" customWidth="1"/>
    <col min="13086" max="13086" width="4.5" style="1240" customWidth="1"/>
    <col min="13087" max="13089" width="5.625" style="1240" customWidth="1"/>
    <col min="13090" max="13090" width="20.625" style="1240" customWidth="1"/>
    <col min="13091" max="13313" width="9" style="1240"/>
    <col min="13314" max="13314" width="3.25" style="1240" customWidth="1"/>
    <col min="13315" max="13315" width="19.25" style="1240" customWidth="1"/>
    <col min="13316" max="13316" width="26.5" style="1240" customWidth="1"/>
    <col min="13317" max="13317" width="4.875" style="1240" customWidth="1"/>
    <col min="13318" max="13318" width="28" style="1240" customWidth="1"/>
    <col min="13319" max="13321" width="4.625" style="1240" customWidth="1"/>
    <col min="13322" max="13322" width="3.875" style="1240" customWidth="1"/>
    <col min="13323" max="13323" width="4.625" style="1240" customWidth="1"/>
    <col min="13324" max="13324" width="5.625" style="1240" customWidth="1"/>
    <col min="13325" max="13325" width="20.625" style="1240" customWidth="1"/>
    <col min="13326" max="13327" width="4.625" style="1240" customWidth="1"/>
    <col min="13328" max="13328" width="4.375" style="1240" customWidth="1"/>
    <col min="13329" max="13331" width="5.625" style="1240" customWidth="1"/>
    <col min="13332" max="13332" width="20.75" style="1240" customWidth="1"/>
    <col min="13333" max="13333" width="4.625" style="1240" customWidth="1"/>
    <col min="13334" max="13334" width="3.875" style="1240" customWidth="1"/>
    <col min="13335" max="13335" width="4.625" style="1240" customWidth="1"/>
    <col min="13336" max="13338" width="5.625" style="1240" customWidth="1"/>
    <col min="13339" max="13339" width="20.75" style="1240" customWidth="1"/>
    <col min="13340" max="13340" width="4.625" style="1240" customWidth="1"/>
    <col min="13341" max="13341" width="3.875" style="1240" customWidth="1"/>
    <col min="13342" max="13342" width="4.5" style="1240" customWidth="1"/>
    <col min="13343" max="13345" width="5.625" style="1240" customWidth="1"/>
    <col min="13346" max="13346" width="20.625" style="1240" customWidth="1"/>
    <col min="13347" max="13569" width="9" style="1240"/>
    <col min="13570" max="13570" width="3.25" style="1240" customWidth="1"/>
    <col min="13571" max="13571" width="19.25" style="1240" customWidth="1"/>
    <col min="13572" max="13572" width="26.5" style="1240" customWidth="1"/>
    <col min="13573" max="13573" width="4.875" style="1240" customWidth="1"/>
    <col min="13574" max="13574" width="28" style="1240" customWidth="1"/>
    <col min="13575" max="13577" width="4.625" style="1240" customWidth="1"/>
    <col min="13578" max="13578" width="3.875" style="1240" customWidth="1"/>
    <col min="13579" max="13579" width="4.625" style="1240" customWidth="1"/>
    <col min="13580" max="13580" width="5.625" style="1240" customWidth="1"/>
    <col min="13581" max="13581" width="20.625" style="1240" customWidth="1"/>
    <col min="13582" max="13583" width="4.625" style="1240" customWidth="1"/>
    <col min="13584" max="13584" width="4.375" style="1240" customWidth="1"/>
    <col min="13585" max="13587" width="5.625" style="1240" customWidth="1"/>
    <col min="13588" max="13588" width="20.75" style="1240" customWidth="1"/>
    <col min="13589" max="13589" width="4.625" style="1240" customWidth="1"/>
    <col min="13590" max="13590" width="3.875" style="1240" customWidth="1"/>
    <col min="13591" max="13591" width="4.625" style="1240" customWidth="1"/>
    <col min="13592" max="13594" width="5.625" style="1240" customWidth="1"/>
    <col min="13595" max="13595" width="20.75" style="1240" customWidth="1"/>
    <col min="13596" max="13596" width="4.625" style="1240" customWidth="1"/>
    <col min="13597" max="13597" width="3.875" style="1240" customWidth="1"/>
    <col min="13598" max="13598" width="4.5" style="1240" customWidth="1"/>
    <col min="13599" max="13601" width="5.625" style="1240" customWidth="1"/>
    <col min="13602" max="13602" width="20.625" style="1240" customWidth="1"/>
    <col min="13603" max="13825" width="9" style="1240"/>
    <col min="13826" max="13826" width="3.25" style="1240" customWidth="1"/>
    <col min="13827" max="13827" width="19.25" style="1240" customWidth="1"/>
    <col min="13828" max="13828" width="26.5" style="1240" customWidth="1"/>
    <col min="13829" max="13829" width="4.875" style="1240" customWidth="1"/>
    <col min="13830" max="13830" width="28" style="1240" customWidth="1"/>
    <col min="13831" max="13833" width="4.625" style="1240" customWidth="1"/>
    <col min="13834" max="13834" width="3.875" style="1240" customWidth="1"/>
    <col min="13835" max="13835" width="4.625" style="1240" customWidth="1"/>
    <col min="13836" max="13836" width="5.625" style="1240" customWidth="1"/>
    <col min="13837" max="13837" width="20.625" style="1240" customWidth="1"/>
    <col min="13838" max="13839" width="4.625" style="1240" customWidth="1"/>
    <col min="13840" max="13840" width="4.375" style="1240" customWidth="1"/>
    <col min="13841" max="13843" width="5.625" style="1240" customWidth="1"/>
    <col min="13844" max="13844" width="20.75" style="1240" customWidth="1"/>
    <col min="13845" max="13845" width="4.625" style="1240" customWidth="1"/>
    <col min="13846" max="13846" width="3.875" style="1240" customWidth="1"/>
    <col min="13847" max="13847" width="4.625" style="1240" customWidth="1"/>
    <col min="13848" max="13850" width="5.625" style="1240" customWidth="1"/>
    <col min="13851" max="13851" width="20.75" style="1240" customWidth="1"/>
    <col min="13852" max="13852" width="4.625" style="1240" customWidth="1"/>
    <col min="13853" max="13853" width="3.875" style="1240" customWidth="1"/>
    <col min="13854" max="13854" width="4.5" style="1240" customWidth="1"/>
    <col min="13855" max="13857" width="5.625" style="1240" customWidth="1"/>
    <col min="13858" max="13858" width="20.625" style="1240" customWidth="1"/>
    <col min="13859" max="14081" width="9" style="1240"/>
    <col min="14082" max="14082" width="3.25" style="1240" customWidth="1"/>
    <col min="14083" max="14083" width="19.25" style="1240" customWidth="1"/>
    <col min="14084" max="14084" width="26.5" style="1240" customWidth="1"/>
    <col min="14085" max="14085" width="4.875" style="1240" customWidth="1"/>
    <col min="14086" max="14086" width="28" style="1240" customWidth="1"/>
    <col min="14087" max="14089" width="4.625" style="1240" customWidth="1"/>
    <col min="14090" max="14090" width="3.875" style="1240" customWidth="1"/>
    <col min="14091" max="14091" width="4.625" style="1240" customWidth="1"/>
    <col min="14092" max="14092" width="5.625" style="1240" customWidth="1"/>
    <col min="14093" max="14093" width="20.625" style="1240" customWidth="1"/>
    <col min="14094" max="14095" width="4.625" style="1240" customWidth="1"/>
    <col min="14096" max="14096" width="4.375" style="1240" customWidth="1"/>
    <col min="14097" max="14099" width="5.625" style="1240" customWidth="1"/>
    <col min="14100" max="14100" width="20.75" style="1240" customWidth="1"/>
    <col min="14101" max="14101" width="4.625" style="1240" customWidth="1"/>
    <col min="14102" max="14102" width="3.875" style="1240" customWidth="1"/>
    <col min="14103" max="14103" width="4.625" style="1240" customWidth="1"/>
    <col min="14104" max="14106" width="5.625" style="1240" customWidth="1"/>
    <col min="14107" max="14107" width="20.75" style="1240" customWidth="1"/>
    <col min="14108" max="14108" width="4.625" style="1240" customWidth="1"/>
    <col min="14109" max="14109" width="3.875" style="1240" customWidth="1"/>
    <col min="14110" max="14110" width="4.5" style="1240" customWidth="1"/>
    <col min="14111" max="14113" width="5.625" style="1240" customWidth="1"/>
    <col min="14114" max="14114" width="20.625" style="1240" customWidth="1"/>
    <col min="14115" max="14337" width="9" style="1240"/>
    <col min="14338" max="14338" width="3.25" style="1240" customWidth="1"/>
    <col min="14339" max="14339" width="19.25" style="1240" customWidth="1"/>
    <col min="14340" max="14340" width="26.5" style="1240" customWidth="1"/>
    <col min="14341" max="14341" width="4.875" style="1240" customWidth="1"/>
    <col min="14342" max="14342" width="28" style="1240" customWidth="1"/>
    <col min="14343" max="14345" width="4.625" style="1240" customWidth="1"/>
    <col min="14346" max="14346" width="3.875" style="1240" customWidth="1"/>
    <col min="14347" max="14347" width="4.625" style="1240" customWidth="1"/>
    <col min="14348" max="14348" width="5.625" style="1240" customWidth="1"/>
    <col min="14349" max="14349" width="20.625" style="1240" customWidth="1"/>
    <col min="14350" max="14351" width="4.625" style="1240" customWidth="1"/>
    <col min="14352" max="14352" width="4.375" style="1240" customWidth="1"/>
    <col min="14353" max="14355" width="5.625" style="1240" customWidth="1"/>
    <col min="14356" max="14356" width="20.75" style="1240" customWidth="1"/>
    <col min="14357" max="14357" width="4.625" style="1240" customWidth="1"/>
    <col min="14358" max="14358" width="3.875" style="1240" customWidth="1"/>
    <col min="14359" max="14359" width="4.625" style="1240" customWidth="1"/>
    <col min="14360" max="14362" width="5.625" style="1240" customWidth="1"/>
    <col min="14363" max="14363" width="20.75" style="1240" customWidth="1"/>
    <col min="14364" max="14364" width="4.625" style="1240" customWidth="1"/>
    <col min="14365" max="14365" width="3.875" style="1240" customWidth="1"/>
    <col min="14366" max="14366" width="4.5" style="1240" customWidth="1"/>
    <col min="14367" max="14369" width="5.625" style="1240" customWidth="1"/>
    <col min="14370" max="14370" width="20.625" style="1240" customWidth="1"/>
    <col min="14371" max="14593" width="9" style="1240"/>
    <col min="14594" max="14594" width="3.25" style="1240" customWidth="1"/>
    <col min="14595" max="14595" width="19.25" style="1240" customWidth="1"/>
    <col min="14596" max="14596" width="26.5" style="1240" customWidth="1"/>
    <col min="14597" max="14597" width="4.875" style="1240" customWidth="1"/>
    <col min="14598" max="14598" width="28" style="1240" customWidth="1"/>
    <col min="14599" max="14601" width="4.625" style="1240" customWidth="1"/>
    <col min="14602" max="14602" width="3.875" style="1240" customWidth="1"/>
    <col min="14603" max="14603" width="4.625" style="1240" customWidth="1"/>
    <col min="14604" max="14604" width="5.625" style="1240" customWidth="1"/>
    <col min="14605" max="14605" width="20.625" style="1240" customWidth="1"/>
    <col min="14606" max="14607" width="4.625" style="1240" customWidth="1"/>
    <col min="14608" max="14608" width="4.375" style="1240" customWidth="1"/>
    <col min="14609" max="14611" width="5.625" style="1240" customWidth="1"/>
    <col min="14612" max="14612" width="20.75" style="1240" customWidth="1"/>
    <col min="14613" max="14613" width="4.625" style="1240" customWidth="1"/>
    <col min="14614" max="14614" width="3.875" style="1240" customWidth="1"/>
    <col min="14615" max="14615" width="4.625" style="1240" customWidth="1"/>
    <col min="14616" max="14618" width="5.625" style="1240" customWidth="1"/>
    <col min="14619" max="14619" width="20.75" style="1240" customWidth="1"/>
    <col min="14620" max="14620" width="4.625" style="1240" customWidth="1"/>
    <col min="14621" max="14621" width="3.875" style="1240" customWidth="1"/>
    <col min="14622" max="14622" width="4.5" style="1240" customWidth="1"/>
    <col min="14623" max="14625" width="5.625" style="1240" customWidth="1"/>
    <col min="14626" max="14626" width="20.625" style="1240" customWidth="1"/>
    <col min="14627" max="14849" width="9" style="1240"/>
    <col min="14850" max="14850" width="3.25" style="1240" customWidth="1"/>
    <col min="14851" max="14851" width="19.25" style="1240" customWidth="1"/>
    <col min="14852" max="14852" width="26.5" style="1240" customWidth="1"/>
    <col min="14853" max="14853" width="4.875" style="1240" customWidth="1"/>
    <col min="14854" max="14854" width="28" style="1240" customWidth="1"/>
    <col min="14855" max="14857" width="4.625" style="1240" customWidth="1"/>
    <col min="14858" max="14858" width="3.875" style="1240" customWidth="1"/>
    <col min="14859" max="14859" width="4.625" style="1240" customWidth="1"/>
    <col min="14860" max="14860" width="5.625" style="1240" customWidth="1"/>
    <col min="14861" max="14861" width="20.625" style="1240" customWidth="1"/>
    <col min="14862" max="14863" width="4.625" style="1240" customWidth="1"/>
    <col min="14864" max="14864" width="4.375" style="1240" customWidth="1"/>
    <col min="14865" max="14867" width="5.625" style="1240" customWidth="1"/>
    <col min="14868" max="14868" width="20.75" style="1240" customWidth="1"/>
    <col min="14869" max="14869" width="4.625" style="1240" customWidth="1"/>
    <col min="14870" max="14870" width="3.875" style="1240" customWidth="1"/>
    <col min="14871" max="14871" width="4.625" style="1240" customWidth="1"/>
    <col min="14872" max="14874" width="5.625" style="1240" customWidth="1"/>
    <col min="14875" max="14875" width="20.75" style="1240" customWidth="1"/>
    <col min="14876" max="14876" width="4.625" style="1240" customWidth="1"/>
    <col min="14877" max="14877" width="3.875" style="1240" customWidth="1"/>
    <col min="14878" max="14878" width="4.5" style="1240" customWidth="1"/>
    <col min="14879" max="14881" width="5.625" style="1240" customWidth="1"/>
    <col min="14882" max="14882" width="20.625" style="1240" customWidth="1"/>
    <col min="14883" max="15105" width="9" style="1240"/>
    <col min="15106" max="15106" width="3.25" style="1240" customWidth="1"/>
    <col min="15107" max="15107" width="19.25" style="1240" customWidth="1"/>
    <col min="15108" max="15108" width="26.5" style="1240" customWidth="1"/>
    <col min="15109" max="15109" width="4.875" style="1240" customWidth="1"/>
    <col min="15110" max="15110" width="28" style="1240" customWidth="1"/>
    <col min="15111" max="15113" width="4.625" style="1240" customWidth="1"/>
    <col min="15114" max="15114" width="3.875" style="1240" customWidth="1"/>
    <col min="15115" max="15115" width="4.625" style="1240" customWidth="1"/>
    <col min="15116" max="15116" width="5.625" style="1240" customWidth="1"/>
    <col min="15117" max="15117" width="20.625" style="1240" customWidth="1"/>
    <col min="15118" max="15119" width="4.625" style="1240" customWidth="1"/>
    <col min="15120" max="15120" width="4.375" style="1240" customWidth="1"/>
    <col min="15121" max="15123" width="5.625" style="1240" customWidth="1"/>
    <col min="15124" max="15124" width="20.75" style="1240" customWidth="1"/>
    <col min="15125" max="15125" width="4.625" style="1240" customWidth="1"/>
    <col min="15126" max="15126" width="3.875" style="1240" customWidth="1"/>
    <col min="15127" max="15127" width="4.625" style="1240" customWidth="1"/>
    <col min="15128" max="15130" width="5.625" style="1240" customWidth="1"/>
    <col min="15131" max="15131" width="20.75" style="1240" customWidth="1"/>
    <col min="15132" max="15132" width="4.625" style="1240" customWidth="1"/>
    <col min="15133" max="15133" width="3.875" style="1240" customWidth="1"/>
    <col min="15134" max="15134" width="4.5" style="1240" customWidth="1"/>
    <col min="15135" max="15137" width="5.625" style="1240" customWidth="1"/>
    <col min="15138" max="15138" width="20.625" style="1240" customWidth="1"/>
    <col min="15139" max="15361" width="9" style="1240"/>
    <col min="15362" max="15362" width="3.25" style="1240" customWidth="1"/>
    <col min="15363" max="15363" width="19.25" style="1240" customWidth="1"/>
    <col min="15364" max="15364" width="26.5" style="1240" customWidth="1"/>
    <col min="15365" max="15365" width="4.875" style="1240" customWidth="1"/>
    <col min="15366" max="15366" width="28" style="1240" customWidth="1"/>
    <col min="15367" max="15369" width="4.625" style="1240" customWidth="1"/>
    <col min="15370" max="15370" width="3.875" style="1240" customWidth="1"/>
    <col min="15371" max="15371" width="4.625" style="1240" customWidth="1"/>
    <col min="15372" max="15372" width="5.625" style="1240" customWidth="1"/>
    <col min="15373" max="15373" width="20.625" style="1240" customWidth="1"/>
    <col min="15374" max="15375" width="4.625" style="1240" customWidth="1"/>
    <col min="15376" max="15376" width="4.375" style="1240" customWidth="1"/>
    <col min="15377" max="15379" width="5.625" style="1240" customWidth="1"/>
    <col min="15380" max="15380" width="20.75" style="1240" customWidth="1"/>
    <col min="15381" max="15381" width="4.625" style="1240" customWidth="1"/>
    <col min="15382" max="15382" width="3.875" style="1240" customWidth="1"/>
    <col min="15383" max="15383" width="4.625" style="1240" customWidth="1"/>
    <col min="15384" max="15386" width="5.625" style="1240" customWidth="1"/>
    <col min="15387" max="15387" width="20.75" style="1240" customWidth="1"/>
    <col min="15388" max="15388" width="4.625" style="1240" customWidth="1"/>
    <col min="15389" max="15389" width="3.875" style="1240" customWidth="1"/>
    <col min="15390" max="15390" width="4.5" style="1240" customWidth="1"/>
    <col min="15391" max="15393" width="5.625" style="1240" customWidth="1"/>
    <col min="15394" max="15394" width="20.625" style="1240" customWidth="1"/>
    <col min="15395" max="15617" width="9" style="1240"/>
    <col min="15618" max="15618" width="3.25" style="1240" customWidth="1"/>
    <col min="15619" max="15619" width="19.25" style="1240" customWidth="1"/>
    <col min="15620" max="15620" width="26.5" style="1240" customWidth="1"/>
    <col min="15621" max="15621" width="4.875" style="1240" customWidth="1"/>
    <col min="15622" max="15622" width="28" style="1240" customWidth="1"/>
    <col min="15623" max="15625" width="4.625" style="1240" customWidth="1"/>
    <col min="15626" max="15626" width="3.875" style="1240" customWidth="1"/>
    <col min="15627" max="15627" width="4.625" style="1240" customWidth="1"/>
    <col min="15628" max="15628" width="5.625" style="1240" customWidth="1"/>
    <col min="15629" max="15629" width="20.625" style="1240" customWidth="1"/>
    <col min="15630" max="15631" width="4.625" style="1240" customWidth="1"/>
    <col min="15632" max="15632" width="4.375" style="1240" customWidth="1"/>
    <col min="15633" max="15635" width="5.625" style="1240" customWidth="1"/>
    <col min="15636" max="15636" width="20.75" style="1240" customWidth="1"/>
    <col min="15637" max="15637" width="4.625" style="1240" customWidth="1"/>
    <col min="15638" max="15638" width="3.875" style="1240" customWidth="1"/>
    <col min="15639" max="15639" width="4.625" style="1240" customWidth="1"/>
    <col min="15640" max="15642" width="5.625" style="1240" customWidth="1"/>
    <col min="15643" max="15643" width="20.75" style="1240" customWidth="1"/>
    <col min="15644" max="15644" width="4.625" style="1240" customWidth="1"/>
    <col min="15645" max="15645" width="3.875" style="1240" customWidth="1"/>
    <col min="15646" max="15646" width="4.5" style="1240" customWidth="1"/>
    <col min="15647" max="15649" width="5.625" style="1240" customWidth="1"/>
    <col min="15650" max="15650" width="20.625" style="1240" customWidth="1"/>
    <col min="15651" max="15873" width="9" style="1240"/>
    <col min="15874" max="15874" width="3.25" style="1240" customWidth="1"/>
    <col min="15875" max="15875" width="19.25" style="1240" customWidth="1"/>
    <col min="15876" max="15876" width="26.5" style="1240" customWidth="1"/>
    <col min="15877" max="15877" width="4.875" style="1240" customWidth="1"/>
    <col min="15878" max="15878" width="28" style="1240" customWidth="1"/>
    <col min="15879" max="15881" width="4.625" style="1240" customWidth="1"/>
    <col min="15882" max="15882" width="3.875" style="1240" customWidth="1"/>
    <col min="15883" max="15883" width="4.625" style="1240" customWidth="1"/>
    <col min="15884" max="15884" width="5.625" style="1240" customWidth="1"/>
    <col min="15885" max="15885" width="20.625" style="1240" customWidth="1"/>
    <col min="15886" max="15887" width="4.625" style="1240" customWidth="1"/>
    <col min="15888" max="15888" width="4.375" style="1240" customWidth="1"/>
    <col min="15889" max="15891" width="5.625" style="1240" customWidth="1"/>
    <col min="15892" max="15892" width="20.75" style="1240" customWidth="1"/>
    <col min="15893" max="15893" width="4.625" style="1240" customWidth="1"/>
    <col min="15894" max="15894" width="3.875" style="1240" customWidth="1"/>
    <col min="15895" max="15895" width="4.625" style="1240" customWidth="1"/>
    <col min="15896" max="15898" width="5.625" style="1240" customWidth="1"/>
    <col min="15899" max="15899" width="20.75" style="1240" customWidth="1"/>
    <col min="15900" max="15900" width="4.625" style="1240" customWidth="1"/>
    <col min="15901" max="15901" width="3.875" style="1240" customWidth="1"/>
    <col min="15902" max="15902" width="4.5" style="1240" customWidth="1"/>
    <col min="15903" max="15905" width="5.625" style="1240" customWidth="1"/>
    <col min="15906" max="15906" width="20.625" style="1240" customWidth="1"/>
    <col min="15907" max="16129" width="9" style="1240"/>
    <col min="16130" max="16130" width="3.25" style="1240" customWidth="1"/>
    <col min="16131" max="16131" width="19.25" style="1240" customWidth="1"/>
    <col min="16132" max="16132" width="26.5" style="1240" customWidth="1"/>
    <col min="16133" max="16133" width="4.875" style="1240" customWidth="1"/>
    <col min="16134" max="16134" width="28" style="1240" customWidth="1"/>
    <col min="16135" max="16137" width="4.625" style="1240" customWidth="1"/>
    <col min="16138" max="16138" width="3.875" style="1240" customWidth="1"/>
    <col min="16139" max="16139" width="4.625" style="1240" customWidth="1"/>
    <col min="16140" max="16140" width="5.625" style="1240" customWidth="1"/>
    <col min="16141" max="16141" width="20.625" style="1240" customWidth="1"/>
    <col min="16142" max="16143" width="4.625" style="1240" customWidth="1"/>
    <col min="16144" max="16144" width="4.375" style="1240" customWidth="1"/>
    <col min="16145" max="16147" width="5.625" style="1240" customWidth="1"/>
    <col min="16148" max="16148" width="20.75" style="1240" customWidth="1"/>
    <col min="16149" max="16149" width="4.625" style="1240" customWidth="1"/>
    <col min="16150" max="16150" width="3.875" style="1240" customWidth="1"/>
    <col min="16151" max="16151" width="4.625" style="1240" customWidth="1"/>
    <col min="16152" max="16154" width="5.625" style="1240" customWidth="1"/>
    <col min="16155" max="16155" width="20.75" style="1240" customWidth="1"/>
    <col min="16156" max="16156" width="4.625" style="1240" customWidth="1"/>
    <col min="16157" max="16157" width="3.875" style="1240" customWidth="1"/>
    <col min="16158" max="16158" width="4.5" style="1240" customWidth="1"/>
    <col min="16159" max="16161" width="5.625" style="1240" customWidth="1"/>
    <col min="16162" max="16162" width="20.625" style="1240" customWidth="1"/>
    <col min="16163" max="16384" width="9" style="1240"/>
  </cols>
  <sheetData>
    <row r="1" spans="1:131" s="267" customFormat="1" ht="9.9499999999999993" customHeight="1">
      <c r="A1" s="1263"/>
      <c r="M1" s="2119" t="s">
        <v>106</v>
      </c>
      <c r="N1" s="2119"/>
      <c r="O1" s="2119"/>
      <c r="P1" s="2119"/>
      <c r="Q1" s="2119"/>
      <c r="R1" s="2119"/>
      <c r="S1" s="2119"/>
      <c r="W1" s="2118" t="s">
        <v>1381</v>
      </c>
      <c r="X1" s="2118"/>
      <c r="Y1" s="2118"/>
      <c r="Z1" s="2118"/>
      <c r="AA1" s="2118"/>
      <c r="AB1" s="2118"/>
      <c r="AC1" s="2118"/>
      <c r="AD1" s="2118"/>
      <c r="AE1" s="2118"/>
      <c r="AF1" s="2118"/>
      <c r="AG1" s="2118"/>
      <c r="AH1" s="2118"/>
    </row>
    <row r="2" spans="1:131" s="267" customFormat="1" ht="24" customHeight="1">
      <c r="A2" s="1263"/>
      <c r="C2" s="776"/>
      <c r="D2" s="776"/>
      <c r="E2" s="776"/>
      <c r="M2" s="2119"/>
      <c r="N2" s="2119"/>
      <c r="O2" s="2119"/>
      <c r="P2" s="2119"/>
      <c r="Q2" s="2119"/>
      <c r="R2" s="2119"/>
      <c r="S2" s="2119"/>
      <c r="W2" s="2118"/>
      <c r="X2" s="2118"/>
      <c r="Y2" s="2118"/>
      <c r="Z2" s="2118"/>
      <c r="AA2" s="2118"/>
      <c r="AB2" s="2118"/>
      <c r="AC2" s="2118"/>
      <c r="AD2" s="2118"/>
      <c r="AE2" s="2118"/>
      <c r="AF2" s="2118"/>
      <c r="AG2" s="2118"/>
      <c r="AH2" s="2118"/>
      <c r="AI2" s="794"/>
    </row>
    <row r="3" spans="1:131" s="267" customFormat="1" ht="9.9499999999999993" customHeight="1">
      <c r="A3" s="1263"/>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94"/>
      <c r="BO3" s="794"/>
    </row>
    <row r="4" spans="1:131" ht="22.5" customHeight="1">
      <c r="A4" s="2080">
        <f>+'様式10-4'!B51+1</f>
        <v>22</v>
      </c>
      <c r="B4" s="1238"/>
      <c r="C4" s="1239"/>
      <c r="D4" s="1239"/>
      <c r="E4" s="1239"/>
      <c r="F4" s="1239"/>
      <c r="G4" s="1239"/>
      <c r="AH4" s="1259" t="s">
        <v>1351</v>
      </c>
      <c r="AI4" s="1957" t="s">
        <v>311</v>
      </c>
      <c r="AJ4" s="1956" t="s">
        <v>1848</v>
      </c>
      <c r="AK4" s="1956"/>
      <c r="AL4" s="1956"/>
      <c r="AM4" s="1956"/>
      <c r="AN4" s="1956"/>
      <c r="AO4" s="1956"/>
      <c r="AP4" s="1956"/>
      <c r="AQ4" s="1956"/>
      <c r="AR4" s="1956"/>
      <c r="AS4" s="1956"/>
      <c r="AT4" s="1956"/>
      <c r="AU4" s="1956"/>
      <c r="AV4" s="1956"/>
      <c r="AW4" s="1956"/>
      <c r="AX4" s="1956"/>
      <c r="AY4" s="1956"/>
      <c r="AZ4" s="1956"/>
      <c r="BA4" s="1956"/>
      <c r="BB4" s="1956"/>
      <c r="BC4" s="1956"/>
      <c r="BD4" s="1956"/>
      <c r="BE4" s="1956"/>
      <c r="BF4" s="1956"/>
      <c r="BG4" s="1956"/>
      <c r="BH4" s="1956"/>
      <c r="BI4" s="1956"/>
      <c r="BJ4" s="1956"/>
      <c r="BK4" s="1956"/>
      <c r="BL4" s="1956"/>
      <c r="BM4" s="1956"/>
      <c r="BN4" s="1956"/>
      <c r="BP4" s="1282"/>
      <c r="BQ4" s="1282"/>
      <c r="BR4" s="1282"/>
    </row>
    <row r="5" spans="1:131" ht="22.5" customHeight="1">
      <c r="A5" s="2080"/>
      <c r="B5" s="1241"/>
      <c r="C5" s="1239"/>
      <c r="D5" s="1239"/>
      <c r="E5" s="1239"/>
      <c r="F5" s="1239"/>
      <c r="G5" s="1239"/>
      <c r="AI5" s="1957"/>
      <c r="AJ5" s="1956"/>
      <c r="AK5" s="1956"/>
      <c r="AL5" s="1956"/>
      <c r="AM5" s="1956"/>
      <c r="AN5" s="1956"/>
      <c r="AO5" s="1956"/>
      <c r="AP5" s="1956"/>
      <c r="AQ5" s="1956"/>
      <c r="AR5" s="1956"/>
      <c r="AS5" s="1956"/>
      <c r="AT5" s="1956"/>
      <c r="AU5" s="1956"/>
      <c r="AV5" s="1956"/>
      <c r="AW5" s="1956"/>
      <c r="AX5" s="1956"/>
      <c r="AY5" s="1956"/>
      <c r="AZ5" s="1956"/>
      <c r="BA5" s="1956"/>
      <c r="BB5" s="1956"/>
      <c r="BC5" s="1956"/>
      <c r="BD5" s="1956"/>
      <c r="BE5" s="1956"/>
      <c r="BF5" s="1956"/>
      <c r="BG5" s="1956"/>
      <c r="BH5" s="1956"/>
      <c r="BI5" s="1956"/>
      <c r="BJ5" s="1956"/>
      <c r="BK5" s="1956"/>
      <c r="BL5" s="1956"/>
      <c r="BM5" s="1956"/>
      <c r="BN5" s="1956"/>
      <c r="BP5" s="1282"/>
      <c r="BQ5" s="1282"/>
      <c r="BR5" s="1282"/>
    </row>
    <row r="6" spans="1:131" ht="22.5" customHeight="1">
      <c r="A6" s="2080"/>
      <c r="B6" s="1238"/>
      <c r="C6" s="1239"/>
      <c r="D6" s="1239"/>
      <c r="E6" s="1239"/>
      <c r="F6" s="1239"/>
      <c r="G6" s="1239"/>
    </row>
    <row r="7" spans="1:131" ht="32.25" customHeight="1">
      <c r="A7" s="2080"/>
      <c r="B7" s="1239"/>
      <c r="C7" s="1239"/>
      <c r="D7" s="1239"/>
      <c r="E7" s="1239"/>
      <c r="F7" s="1239"/>
      <c r="G7" s="1239"/>
      <c r="H7" s="2084" t="s">
        <v>1819</v>
      </c>
      <c r="I7" s="2084"/>
      <c r="J7" s="2084"/>
      <c r="K7" s="2084"/>
      <c r="L7" s="2084"/>
      <c r="M7" s="2084"/>
      <c r="N7" s="2084"/>
      <c r="O7" s="2084"/>
      <c r="P7" s="2084"/>
      <c r="Q7" s="2084"/>
      <c r="R7" s="2084"/>
      <c r="S7" s="2084"/>
      <c r="T7" s="2084"/>
      <c r="U7" s="1242"/>
      <c r="BM7" s="1260"/>
      <c r="BN7" s="1260"/>
      <c r="BO7" s="1260"/>
      <c r="BP7" s="1260"/>
      <c r="BQ7" s="1260"/>
      <c r="BR7" s="1260"/>
      <c r="BS7" s="1260"/>
      <c r="BT7" s="1260"/>
      <c r="BU7" s="1260"/>
      <c r="BV7" s="1260"/>
      <c r="BW7" s="1260"/>
      <c r="BX7" s="1260"/>
      <c r="BY7" s="1260"/>
      <c r="BZ7" s="1260"/>
      <c r="CA7" s="1260"/>
      <c r="CB7" s="1260"/>
      <c r="CC7" s="1260"/>
      <c r="CD7" s="1260"/>
      <c r="CE7" s="1260"/>
      <c r="CF7" s="1260"/>
      <c r="CG7" s="1260"/>
      <c r="CH7" s="1260"/>
      <c r="CI7" s="1260"/>
      <c r="CJ7" s="1260"/>
      <c r="CK7" s="1260"/>
      <c r="CL7" s="1260"/>
      <c r="CM7" s="1260"/>
      <c r="CN7" s="1260"/>
      <c r="CO7" s="1260"/>
      <c r="CP7" s="1260"/>
      <c r="CQ7" s="1260"/>
      <c r="CR7" s="1260"/>
      <c r="CS7" s="1260"/>
      <c r="CT7" s="1260"/>
      <c r="CU7" s="1260"/>
      <c r="CV7" s="1260"/>
      <c r="CW7" s="1260"/>
      <c r="CX7" s="1260"/>
      <c r="CY7" s="1260"/>
      <c r="CZ7" s="1260"/>
      <c r="DA7" s="1260"/>
      <c r="DB7" s="1260"/>
      <c r="DC7" s="1260"/>
      <c r="DD7" s="1260"/>
      <c r="DE7" s="1260"/>
      <c r="DF7" s="1260"/>
      <c r="DG7" s="1260"/>
      <c r="DH7" s="1260"/>
      <c r="DI7" s="1260"/>
      <c r="DJ7" s="1260"/>
      <c r="DK7" s="1260"/>
      <c r="DL7" s="1260"/>
      <c r="DM7" s="1260"/>
      <c r="DN7" s="1260"/>
      <c r="DO7" s="1260"/>
      <c r="DP7" s="1260"/>
      <c r="DQ7" s="1260"/>
      <c r="DR7" s="1260"/>
      <c r="DS7" s="1260"/>
      <c r="DT7" s="1260"/>
      <c r="DU7" s="1260"/>
      <c r="DV7" s="1260"/>
      <c r="DW7" s="1260"/>
      <c r="DX7" s="1260"/>
      <c r="DY7" s="1260"/>
      <c r="DZ7" s="1260"/>
      <c r="EA7" s="1260"/>
    </row>
    <row r="8" spans="1:131" ht="8.1" customHeight="1">
      <c r="A8" s="2080"/>
      <c r="B8" s="1239"/>
      <c r="C8" s="1239"/>
      <c r="D8" s="1239"/>
      <c r="E8" s="1239"/>
      <c r="F8" s="1239"/>
      <c r="G8" s="1239"/>
      <c r="H8" s="1242"/>
      <c r="I8" s="1242"/>
      <c r="J8" s="1242"/>
      <c r="K8" s="1242"/>
      <c r="L8" s="1242"/>
      <c r="M8" s="1242"/>
      <c r="N8" s="1242"/>
      <c r="O8" s="1242"/>
      <c r="P8" s="1242"/>
      <c r="Q8" s="1242"/>
      <c r="R8" s="1242"/>
      <c r="S8" s="1242"/>
      <c r="T8" s="1242"/>
      <c r="U8" s="1242"/>
      <c r="V8" s="1243"/>
      <c r="W8" s="1243"/>
      <c r="X8" s="1243"/>
      <c r="Y8" s="1243"/>
      <c r="Z8" s="1243"/>
      <c r="AA8" s="1243"/>
    </row>
    <row r="9" spans="1:131" ht="33" customHeight="1">
      <c r="A9" s="2080"/>
      <c r="B9" s="2085" t="s">
        <v>1820</v>
      </c>
      <c r="C9" s="2086"/>
      <c r="D9" s="2087"/>
      <c r="E9" s="2087"/>
      <c r="F9" s="2087"/>
      <c r="G9" s="1244"/>
      <c r="H9" s="1243"/>
      <c r="I9" s="2088" t="s">
        <v>688</v>
      </c>
      <c r="J9" s="2089"/>
      <c r="K9" s="2092" t="s">
        <v>1821</v>
      </c>
      <c r="L9" s="2093"/>
      <c r="M9" s="2093"/>
      <c r="N9" s="2093"/>
      <c r="O9" s="2094"/>
      <c r="P9" s="1243"/>
      <c r="Q9" s="1243"/>
      <c r="R9" s="1243"/>
      <c r="S9" s="1243"/>
      <c r="T9" s="1243"/>
      <c r="U9" s="1243"/>
      <c r="V9" s="1243"/>
      <c r="W9" s="1243"/>
      <c r="X9" s="1243"/>
      <c r="Y9" s="1243"/>
      <c r="Z9" s="1243"/>
      <c r="AA9" s="1243"/>
    </row>
    <row r="10" spans="1:131" ht="33" customHeight="1">
      <c r="A10" s="2080"/>
      <c r="B10" s="2085" t="s">
        <v>695</v>
      </c>
      <c r="C10" s="2086"/>
      <c r="D10" s="2087"/>
      <c r="E10" s="2087"/>
      <c r="F10" s="2087"/>
      <c r="G10" s="1244"/>
      <c r="H10" s="1243"/>
      <c r="I10" s="2090"/>
      <c r="J10" s="2091"/>
      <c r="K10" s="2095"/>
      <c r="L10" s="2096"/>
      <c r="M10" s="2096"/>
      <c r="N10" s="2096"/>
      <c r="O10" s="2097"/>
      <c r="P10" s="1243"/>
      <c r="Q10" s="1243"/>
      <c r="R10" s="1243"/>
      <c r="S10" s="1243"/>
      <c r="T10" s="1243"/>
      <c r="U10" s="1243"/>
      <c r="V10" s="1243"/>
      <c r="W10" s="1243"/>
      <c r="X10" s="1243"/>
      <c r="Y10" s="1243"/>
      <c r="Z10" s="1243"/>
      <c r="AA10" s="1243"/>
    </row>
    <row r="11" spans="1:131" ht="33" customHeight="1">
      <c r="A11" s="2080"/>
      <c r="B11" s="1239"/>
      <c r="C11" s="1239"/>
      <c r="D11" s="1239"/>
      <c r="E11" s="1239"/>
      <c r="F11" s="1239"/>
      <c r="G11" s="1239"/>
      <c r="H11" s="1243"/>
      <c r="I11" s="1243"/>
      <c r="J11" s="1243"/>
      <c r="K11" s="1243"/>
      <c r="L11" s="1243"/>
      <c r="M11" s="1243"/>
      <c r="N11" s="1243"/>
      <c r="O11" s="1243"/>
      <c r="P11" s="1243"/>
      <c r="Q11" s="1243"/>
      <c r="R11" s="1243"/>
      <c r="S11" s="1243"/>
      <c r="T11" s="1243"/>
      <c r="U11" s="1243"/>
      <c r="V11" s="1243"/>
      <c r="W11" s="1243"/>
      <c r="X11" s="1243"/>
      <c r="Y11" s="1243"/>
      <c r="Z11" s="1243"/>
      <c r="AA11" s="1243"/>
    </row>
    <row r="12" spans="1:131" ht="30" customHeight="1">
      <c r="A12" s="2080"/>
      <c r="B12" s="2085" t="s">
        <v>1838</v>
      </c>
      <c r="C12" s="2086"/>
      <c r="D12" s="1245"/>
      <c r="E12" s="1239"/>
      <c r="F12" s="1239"/>
      <c r="G12" s="1239"/>
      <c r="H12" s="2098" t="s">
        <v>689</v>
      </c>
      <c r="I12" s="2099"/>
      <c r="J12" s="2081" t="s">
        <v>86</v>
      </c>
      <c r="K12" s="2082"/>
      <c r="L12" s="2083"/>
      <c r="M12" s="1246"/>
      <c r="N12" s="1243"/>
      <c r="O12" s="2098" t="s">
        <v>689</v>
      </c>
      <c r="P12" s="2099"/>
      <c r="Q12" s="2081" t="s">
        <v>86</v>
      </c>
      <c r="R12" s="2082"/>
      <c r="S12" s="2083"/>
      <c r="T12" s="1246"/>
      <c r="U12" s="2104"/>
      <c r="V12" s="2098" t="s">
        <v>689</v>
      </c>
      <c r="W12" s="2099"/>
      <c r="X12" s="2081" t="s">
        <v>86</v>
      </c>
      <c r="Y12" s="2082"/>
      <c r="Z12" s="2083"/>
      <c r="AA12" s="1246"/>
      <c r="AC12" s="2098" t="s">
        <v>689</v>
      </c>
      <c r="AD12" s="2099"/>
      <c r="AE12" s="2081" t="s">
        <v>86</v>
      </c>
      <c r="AF12" s="2082"/>
      <c r="AG12" s="2083"/>
      <c r="AH12" s="1246"/>
    </row>
    <row r="13" spans="1:131" ht="30" customHeight="1">
      <c r="A13" s="2080"/>
      <c r="B13" s="2085" t="s">
        <v>288</v>
      </c>
      <c r="C13" s="2086"/>
      <c r="D13" s="1245"/>
      <c r="E13" s="1239"/>
      <c r="F13" s="1239"/>
      <c r="G13" s="1239"/>
      <c r="H13" s="2100"/>
      <c r="I13" s="2101"/>
      <c r="J13" s="2081" t="s">
        <v>268</v>
      </c>
      <c r="K13" s="2082"/>
      <c r="L13" s="2083"/>
      <c r="M13" s="1246"/>
      <c r="N13" s="1243"/>
      <c r="O13" s="2100"/>
      <c r="P13" s="2101"/>
      <c r="Q13" s="2081" t="s">
        <v>268</v>
      </c>
      <c r="R13" s="2082"/>
      <c r="S13" s="2083"/>
      <c r="T13" s="1246"/>
      <c r="U13" s="2104"/>
      <c r="V13" s="2100"/>
      <c r="W13" s="2101"/>
      <c r="X13" s="2081" t="s">
        <v>268</v>
      </c>
      <c r="Y13" s="2082"/>
      <c r="Z13" s="2083"/>
      <c r="AA13" s="1246"/>
      <c r="AC13" s="2100"/>
      <c r="AD13" s="2101"/>
      <c r="AE13" s="2081" t="s">
        <v>268</v>
      </c>
      <c r="AF13" s="2082"/>
      <c r="AG13" s="2083"/>
      <c r="AH13" s="1246"/>
    </row>
    <row r="14" spans="1:131" ht="30" customHeight="1">
      <c r="A14" s="2080"/>
      <c r="B14" s="2110" t="s">
        <v>1822</v>
      </c>
      <c r="C14" s="2086"/>
      <c r="D14" s="1245"/>
      <c r="E14" s="1239"/>
      <c r="F14" s="1239"/>
      <c r="G14" s="1239"/>
      <c r="H14" s="2100"/>
      <c r="I14" s="2101"/>
      <c r="J14" s="2081" t="s">
        <v>63</v>
      </c>
      <c r="K14" s="2082"/>
      <c r="L14" s="2083"/>
      <c r="M14" s="1246"/>
      <c r="N14" s="1243"/>
      <c r="O14" s="2100"/>
      <c r="P14" s="2101"/>
      <c r="Q14" s="2081" t="s">
        <v>63</v>
      </c>
      <c r="R14" s="2082"/>
      <c r="S14" s="2083"/>
      <c r="T14" s="1246"/>
      <c r="U14" s="2104"/>
      <c r="V14" s="2100"/>
      <c r="W14" s="2101"/>
      <c r="X14" s="2081" t="s">
        <v>63</v>
      </c>
      <c r="Y14" s="2082"/>
      <c r="Z14" s="2083"/>
      <c r="AA14" s="1246"/>
      <c r="AC14" s="2100"/>
      <c r="AD14" s="2101"/>
      <c r="AE14" s="2081" t="s">
        <v>63</v>
      </c>
      <c r="AF14" s="2082"/>
      <c r="AG14" s="2083"/>
      <c r="AH14" s="1246"/>
    </row>
    <row r="15" spans="1:131" ht="30" customHeight="1">
      <c r="A15" s="2080"/>
      <c r="B15" s="2085" t="s">
        <v>1799</v>
      </c>
      <c r="C15" s="2086"/>
      <c r="D15" s="1245"/>
      <c r="E15" s="1239"/>
      <c r="F15" s="1239"/>
      <c r="G15" s="1239"/>
      <c r="H15" s="2100"/>
      <c r="I15" s="2101"/>
      <c r="J15" s="2081" t="s">
        <v>1823</v>
      </c>
      <c r="K15" s="2082"/>
      <c r="L15" s="2083"/>
      <c r="M15" s="1247" t="s">
        <v>1824</v>
      </c>
      <c r="N15" s="1243"/>
      <c r="O15" s="2100"/>
      <c r="P15" s="2101"/>
      <c r="Q15" s="2081" t="s">
        <v>1823</v>
      </c>
      <c r="R15" s="2082"/>
      <c r="S15" s="2083"/>
      <c r="T15" s="1247" t="s">
        <v>1824</v>
      </c>
      <c r="U15" s="2104"/>
      <c r="V15" s="2100"/>
      <c r="W15" s="2101"/>
      <c r="X15" s="2081" t="s">
        <v>1823</v>
      </c>
      <c r="Y15" s="2082"/>
      <c r="Z15" s="2083"/>
      <c r="AA15" s="1247" t="s">
        <v>1824</v>
      </c>
      <c r="AC15" s="2100"/>
      <c r="AD15" s="2101"/>
      <c r="AE15" s="2081" t="s">
        <v>1823</v>
      </c>
      <c r="AF15" s="2082"/>
      <c r="AG15" s="2083"/>
      <c r="AH15" s="1247" t="s">
        <v>1824</v>
      </c>
    </row>
    <row r="16" spans="1:131" ht="30" customHeight="1">
      <c r="A16" s="2080"/>
      <c r="B16" s="2105" t="s">
        <v>1825</v>
      </c>
      <c r="C16" s="2106"/>
      <c r="D16" s="1245"/>
      <c r="E16" s="1239"/>
      <c r="F16" s="1239"/>
      <c r="G16" s="1239"/>
      <c r="H16" s="2100"/>
      <c r="I16" s="2101"/>
      <c r="J16" s="2081" t="s">
        <v>1826</v>
      </c>
      <c r="K16" s="2082"/>
      <c r="L16" s="2083"/>
      <c r="M16" s="1246"/>
      <c r="N16" s="1243"/>
      <c r="O16" s="2100"/>
      <c r="P16" s="2101"/>
      <c r="Q16" s="2081" t="s">
        <v>1826</v>
      </c>
      <c r="R16" s="2082"/>
      <c r="S16" s="2083"/>
      <c r="T16" s="1246"/>
      <c r="U16" s="2104"/>
      <c r="V16" s="2100"/>
      <c r="W16" s="2101"/>
      <c r="X16" s="2081" t="s">
        <v>1826</v>
      </c>
      <c r="Y16" s="2082"/>
      <c r="Z16" s="2083"/>
      <c r="AA16" s="1246"/>
      <c r="AC16" s="2100"/>
      <c r="AD16" s="2101"/>
      <c r="AE16" s="2081" t="s">
        <v>1826</v>
      </c>
      <c r="AF16" s="2082"/>
      <c r="AG16" s="2083"/>
      <c r="AH16" s="1246"/>
    </row>
    <row r="17" spans="1:34" ht="30" customHeight="1">
      <c r="A17" s="2080"/>
      <c r="B17" s="1248"/>
      <c r="C17" s="1249" t="s">
        <v>286</v>
      </c>
      <c r="D17" s="1245"/>
      <c r="E17" s="1239"/>
      <c r="F17" s="1239"/>
      <c r="G17" s="1239"/>
      <c r="H17" s="2100"/>
      <c r="I17" s="2101"/>
      <c r="J17" s="2107" t="s">
        <v>697</v>
      </c>
      <c r="K17" s="2082"/>
      <c r="L17" s="2083"/>
      <c r="M17" s="1246"/>
      <c r="N17" s="1243"/>
      <c r="O17" s="2100"/>
      <c r="P17" s="2101"/>
      <c r="Q17" s="2107" t="s">
        <v>697</v>
      </c>
      <c r="R17" s="2082"/>
      <c r="S17" s="2083"/>
      <c r="T17" s="1246"/>
      <c r="U17" s="1250"/>
      <c r="V17" s="2100"/>
      <c r="W17" s="2101"/>
      <c r="X17" s="2107" t="s">
        <v>697</v>
      </c>
      <c r="Y17" s="2082"/>
      <c r="Z17" s="2083"/>
      <c r="AA17" s="1246"/>
      <c r="AC17" s="2100"/>
      <c r="AD17" s="2101"/>
      <c r="AE17" s="2107" t="s">
        <v>697</v>
      </c>
      <c r="AF17" s="2082"/>
      <c r="AG17" s="2083"/>
      <c r="AH17" s="1246"/>
    </row>
    <row r="18" spans="1:34" ht="30" customHeight="1">
      <c r="A18" s="2080"/>
      <c r="B18" s="2105" t="s">
        <v>1825</v>
      </c>
      <c r="C18" s="2106"/>
      <c r="D18" s="1245"/>
      <c r="E18" s="1239"/>
      <c r="F18" s="1249" t="s">
        <v>1827</v>
      </c>
      <c r="G18" s="1251"/>
      <c r="H18" s="2100"/>
      <c r="I18" s="2101"/>
      <c r="J18" s="1252"/>
      <c r="K18" s="2108" t="s">
        <v>1828</v>
      </c>
      <c r="L18" s="2109"/>
      <c r="M18" s="1247" t="s">
        <v>1829</v>
      </c>
      <c r="N18" s="1243"/>
      <c r="O18" s="2100"/>
      <c r="P18" s="2101"/>
      <c r="Q18" s="1252"/>
      <c r="R18" s="2108" t="s">
        <v>1828</v>
      </c>
      <c r="S18" s="2109"/>
      <c r="T18" s="1247" t="s">
        <v>1829</v>
      </c>
      <c r="U18" s="1243"/>
      <c r="V18" s="2100"/>
      <c r="W18" s="2101"/>
      <c r="X18" s="1252"/>
      <c r="Y18" s="2108" t="s">
        <v>1828</v>
      </c>
      <c r="Z18" s="2109"/>
      <c r="AA18" s="1247" t="s">
        <v>1829</v>
      </c>
      <c r="AC18" s="2100"/>
      <c r="AD18" s="2101"/>
      <c r="AE18" s="1252"/>
      <c r="AF18" s="2108" t="s">
        <v>1828</v>
      </c>
      <c r="AG18" s="2109"/>
      <c r="AH18" s="1247" t="s">
        <v>1829</v>
      </c>
    </row>
    <row r="19" spans="1:34" ht="30" customHeight="1">
      <c r="A19" s="2080"/>
      <c r="B19" s="1248"/>
      <c r="C19" s="1249" t="s">
        <v>286</v>
      </c>
      <c r="D19" s="1245"/>
      <c r="E19" s="1239"/>
      <c r="F19" s="1245"/>
      <c r="G19" s="1239"/>
      <c r="H19" s="2100"/>
      <c r="I19" s="2101"/>
      <c r="J19" s="2107" t="s">
        <v>1830</v>
      </c>
      <c r="K19" s="2082"/>
      <c r="L19" s="2083"/>
      <c r="M19" s="1246"/>
      <c r="N19" s="1243"/>
      <c r="O19" s="2100"/>
      <c r="P19" s="2101"/>
      <c r="Q19" s="2107" t="s">
        <v>1830</v>
      </c>
      <c r="R19" s="2082"/>
      <c r="S19" s="2083"/>
      <c r="T19" s="1246"/>
      <c r="U19" s="2104"/>
      <c r="V19" s="2100"/>
      <c r="W19" s="2101"/>
      <c r="X19" s="2107" t="s">
        <v>1830</v>
      </c>
      <c r="Y19" s="2082"/>
      <c r="Z19" s="2083"/>
      <c r="AA19" s="1246"/>
      <c r="AC19" s="2100"/>
      <c r="AD19" s="2101"/>
      <c r="AE19" s="2107" t="s">
        <v>1830</v>
      </c>
      <c r="AF19" s="2082"/>
      <c r="AG19" s="2083"/>
      <c r="AH19" s="1246"/>
    </row>
    <row r="20" spans="1:34" ht="30" customHeight="1">
      <c r="A20" s="2080"/>
      <c r="B20" s="1239"/>
      <c r="C20" s="1239"/>
      <c r="D20" s="1239"/>
      <c r="E20" s="1239"/>
      <c r="F20" s="1239"/>
      <c r="G20" s="1239"/>
      <c r="H20" s="2102"/>
      <c r="I20" s="2103"/>
      <c r="J20" s="1252"/>
      <c r="K20" s="2108" t="s">
        <v>1831</v>
      </c>
      <c r="L20" s="2109"/>
      <c r="M20" s="1246"/>
      <c r="N20" s="1243"/>
      <c r="O20" s="2102"/>
      <c r="P20" s="2103"/>
      <c r="Q20" s="1252"/>
      <c r="R20" s="2108" t="s">
        <v>1831</v>
      </c>
      <c r="S20" s="2109"/>
      <c r="T20" s="1246"/>
      <c r="U20" s="2104"/>
      <c r="V20" s="2102"/>
      <c r="W20" s="2103"/>
      <c r="X20" s="1252"/>
      <c r="Y20" s="2108" t="s">
        <v>1831</v>
      </c>
      <c r="Z20" s="2109"/>
      <c r="AA20" s="1246"/>
      <c r="AC20" s="2102"/>
      <c r="AD20" s="2103"/>
      <c r="AE20" s="1252"/>
      <c r="AF20" s="2108" t="s">
        <v>1831</v>
      </c>
      <c r="AG20" s="2109"/>
      <c r="AH20" s="1246"/>
    </row>
    <row r="21" spans="1:34" ht="30" customHeight="1">
      <c r="A21" s="2080"/>
      <c r="B21" s="2111" t="s">
        <v>1832</v>
      </c>
      <c r="C21" s="2112"/>
      <c r="D21" s="1249" t="s">
        <v>1833</v>
      </c>
      <c r="E21" s="1239"/>
      <c r="F21" s="1253"/>
      <c r="G21" s="1253"/>
      <c r="H21" s="2115" t="s">
        <v>1834</v>
      </c>
      <c r="I21" s="2116"/>
      <c r="J21" s="2117"/>
      <c r="K21" s="2081" t="s">
        <v>1835</v>
      </c>
      <c r="L21" s="2082"/>
      <c r="M21" s="2083"/>
      <c r="N21" s="1243"/>
      <c r="O21" s="2115" t="s">
        <v>1834</v>
      </c>
      <c r="P21" s="2116"/>
      <c r="Q21" s="2117"/>
      <c r="R21" s="2081" t="s">
        <v>1835</v>
      </c>
      <c r="S21" s="2082"/>
      <c r="T21" s="2083"/>
      <c r="U21" s="2104"/>
      <c r="V21" s="2115" t="s">
        <v>1834</v>
      </c>
      <c r="W21" s="2116"/>
      <c r="X21" s="2117"/>
      <c r="Y21" s="2081" t="s">
        <v>1835</v>
      </c>
      <c r="Z21" s="2082"/>
      <c r="AA21" s="2083"/>
      <c r="AC21" s="2115" t="s">
        <v>1834</v>
      </c>
      <c r="AD21" s="2116"/>
      <c r="AE21" s="2117"/>
      <c r="AF21" s="2081" t="s">
        <v>1835</v>
      </c>
      <c r="AG21" s="2082"/>
      <c r="AH21" s="2083"/>
    </row>
    <row r="22" spans="1:34" ht="30" customHeight="1">
      <c r="A22" s="2080"/>
      <c r="B22" s="2113"/>
      <c r="C22" s="2114"/>
      <c r="D22" s="1245"/>
      <c r="E22" s="1239"/>
      <c r="F22" s="1239"/>
      <c r="G22" s="1239"/>
      <c r="H22" s="1243"/>
      <c r="I22" s="1254"/>
      <c r="J22" s="1243"/>
      <c r="K22" s="1243"/>
      <c r="L22" s="1243"/>
      <c r="M22" s="1243"/>
      <c r="N22" s="1243"/>
      <c r="O22" s="1243"/>
      <c r="P22" s="1254"/>
      <c r="Q22" s="1243"/>
      <c r="R22" s="1243"/>
      <c r="S22" s="1243"/>
      <c r="T22" s="1243"/>
      <c r="U22" s="2104"/>
      <c r="V22" s="1243"/>
      <c r="W22" s="1254"/>
      <c r="X22" s="1243"/>
      <c r="Y22" s="1243"/>
      <c r="Z22" s="1243"/>
      <c r="AA22" s="1243"/>
      <c r="AC22" s="1243"/>
      <c r="AD22" s="1254"/>
      <c r="AE22" s="1243"/>
      <c r="AF22" s="1243"/>
      <c r="AG22" s="1243"/>
      <c r="AH22" s="1243"/>
    </row>
    <row r="23" spans="1:34" ht="30" customHeight="1">
      <c r="A23" s="2080"/>
      <c r="B23" s="1239"/>
      <c r="C23" s="1239"/>
      <c r="D23" s="1239"/>
      <c r="E23" s="1239"/>
      <c r="F23" s="1239"/>
      <c r="G23" s="1239"/>
      <c r="H23" s="2098" t="s">
        <v>689</v>
      </c>
      <c r="I23" s="2099"/>
      <c r="J23" s="2081" t="s">
        <v>1839</v>
      </c>
      <c r="K23" s="2082"/>
      <c r="L23" s="2083"/>
      <c r="M23" s="1246"/>
      <c r="N23" s="1243"/>
      <c r="O23" s="2098" t="s">
        <v>689</v>
      </c>
      <c r="P23" s="2099"/>
      <c r="Q23" s="2081" t="s">
        <v>1839</v>
      </c>
      <c r="R23" s="2082"/>
      <c r="S23" s="2083"/>
      <c r="T23" s="1246"/>
      <c r="U23" s="2104"/>
      <c r="V23" s="2098" t="s">
        <v>689</v>
      </c>
      <c r="W23" s="2099"/>
      <c r="X23" s="2081" t="s">
        <v>1839</v>
      </c>
      <c r="Y23" s="2082"/>
      <c r="Z23" s="2083"/>
      <c r="AA23" s="1246"/>
      <c r="AC23" s="2098" t="s">
        <v>689</v>
      </c>
      <c r="AD23" s="2099"/>
      <c r="AE23" s="2081" t="s">
        <v>1839</v>
      </c>
      <c r="AF23" s="2082"/>
      <c r="AG23" s="2083"/>
      <c r="AH23" s="1246"/>
    </row>
    <row r="24" spans="1:34" ht="30" customHeight="1">
      <c r="A24" s="2080"/>
      <c r="B24" s="2111" t="s">
        <v>1836</v>
      </c>
      <c r="C24" s="2112"/>
      <c r="D24" s="1245"/>
      <c r="E24" s="1239"/>
      <c r="F24" s="1239"/>
      <c r="G24" s="1239"/>
      <c r="H24" s="2100"/>
      <c r="I24" s="2101"/>
      <c r="J24" s="2081" t="s">
        <v>268</v>
      </c>
      <c r="K24" s="2082"/>
      <c r="L24" s="2083"/>
      <c r="M24" s="1246"/>
      <c r="N24" s="1243"/>
      <c r="O24" s="2100"/>
      <c r="P24" s="2101"/>
      <c r="Q24" s="2081" t="s">
        <v>268</v>
      </c>
      <c r="R24" s="2082"/>
      <c r="S24" s="2083"/>
      <c r="T24" s="1246"/>
      <c r="U24" s="1250"/>
      <c r="V24" s="2100"/>
      <c r="W24" s="2101"/>
      <c r="X24" s="2081" t="s">
        <v>268</v>
      </c>
      <c r="Y24" s="2082"/>
      <c r="Z24" s="2083"/>
      <c r="AA24" s="1246"/>
      <c r="AC24" s="2100"/>
      <c r="AD24" s="2101"/>
      <c r="AE24" s="2081" t="s">
        <v>268</v>
      </c>
      <c r="AF24" s="2082"/>
      <c r="AG24" s="2083"/>
      <c r="AH24" s="1246"/>
    </row>
    <row r="25" spans="1:34" ht="30" customHeight="1">
      <c r="A25" s="2080"/>
      <c r="B25" s="2113"/>
      <c r="C25" s="2114"/>
      <c r="D25" s="1245"/>
      <c r="E25" s="1239"/>
      <c r="F25" s="1239"/>
      <c r="G25" s="1239"/>
      <c r="H25" s="2100"/>
      <c r="I25" s="2101"/>
      <c r="J25" s="2081" t="s">
        <v>63</v>
      </c>
      <c r="K25" s="2082"/>
      <c r="L25" s="2083"/>
      <c r="M25" s="1246"/>
      <c r="N25" s="1243"/>
      <c r="O25" s="2100"/>
      <c r="P25" s="2101"/>
      <c r="Q25" s="2081" t="s">
        <v>63</v>
      </c>
      <c r="R25" s="2082"/>
      <c r="S25" s="2083"/>
      <c r="T25" s="1246"/>
      <c r="U25" s="1243"/>
      <c r="V25" s="2100"/>
      <c r="W25" s="2101"/>
      <c r="X25" s="2081" t="s">
        <v>63</v>
      </c>
      <c r="Y25" s="2082"/>
      <c r="Z25" s="2083"/>
      <c r="AA25" s="1246"/>
      <c r="AC25" s="2100"/>
      <c r="AD25" s="2101"/>
      <c r="AE25" s="2081" t="s">
        <v>63</v>
      </c>
      <c r="AF25" s="2082"/>
      <c r="AG25" s="2083"/>
      <c r="AH25" s="1246"/>
    </row>
    <row r="26" spans="1:34" ht="30" customHeight="1">
      <c r="A26" s="2080"/>
      <c r="B26" s="1239"/>
      <c r="C26" s="1239"/>
      <c r="D26" s="1239"/>
      <c r="E26" s="1239"/>
      <c r="F26" s="1239"/>
      <c r="G26" s="1239"/>
      <c r="H26" s="2100"/>
      <c r="I26" s="2101"/>
      <c r="J26" s="2081" t="s">
        <v>1823</v>
      </c>
      <c r="K26" s="2082"/>
      <c r="L26" s="2083"/>
      <c r="M26" s="1247" t="s">
        <v>1824</v>
      </c>
      <c r="N26" s="1243"/>
      <c r="O26" s="2100"/>
      <c r="P26" s="2101"/>
      <c r="Q26" s="2081" t="s">
        <v>1823</v>
      </c>
      <c r="R26" s="2082"/>
      <c r="S26" s="2083"/>
      <c r="T26" s="1247" t="s">
        <v>1824</v>
      </c>
      <c r="U26" s="2104"/>
      <c r="V26" s="2100"/>
      <c r="W26" s="2101"/>
      <c r="X26" s="2081" t="s">
        <v>1823</v>
      </c>
      <c r="Y26" s="2082"/>
      <c r="Z26" s="2083"/>
      <c r="AA26" s="1247" t="s">
        <v>1824</v>
      </c>
      <c r="AC26" s="2100"/>
      <c r="AD26" s="2101"/>
      <c r="AE26" s="2081" t="s">
        <v>1823</v>
      </c>
      <c r="AF26" s="2082"/>
      <c r="AG26" s="2083"/>
      <c r="AH26" s="1247" t="s">
        <v>1824</v>
      </c>
    </row>
    <row r="27" spans="1:34" ht="30" customHeight="1">
      <c r="A27" s="2080"/>
      <c r="B27" s="1239"/>
      <c r="C27" s="1239"/>
      <c r="D27" s="1239"/>
      <c r="E27" s="1239"/>
      <c r="F27" s="1239"/>
      <c r="G27" s="1239"/>
      <c r="H27" s="2100"/>
      <c r="I27" s="2101"/>
      <c r="J27" s="2081" t="s">
        <v>1826</v>
      </c>
      <c r="K27" s="2082"/>
      <c r="L27" s="2083"/>
      <c r="M27" s="1246"/>
      <c r="N27" s="1243"/>
      <c r="O27" s="2100"/>
      <c r="P27" s="2101"/>
      <c r="Q27" s="2081" t="s">
        <v>1826</v>
      </c>
      <c r="R27" s="2082"/>
      <c r="S27" s="2083"/>
      <c r="T27" s="1246"/>
      <c r="U27" s="2104"/>
      <c r="V27" s="2100"/>
      <c r="W27" s="2101"/>
      <c r="X27" s="2081" t="s">
        <v>1826</v>
      </c>
      <c r="Y27" s="2082"/>
      <c r="Z27" s="2083"/>
      <c r="AA27" s="1246"/>
      <c r="AC27" s="2100"/>
      <c r="AD27" s="2101"/>
      <c r="AE27" s="2081" t="s">
        <v>1826</v>
      </c>
      <c r="AF27" s="2082"/>
      <c r="AG27" s="2083"/>
      <c r="AH27" s="1246"/>
    </row>
    <row r="28" spans="1:34" ht="30" customHeight="1">
      <c r="A28" s="2080"/>
      <c r="B28" s="1239"/>
      <c r="C28" s="1239"/>
      <c r="D28" s="1239"/>
      <c r="H28" s="2100"/>
      <c r="I28" s="2101"/>
      <c r="J28" s="2107" t="s">
        <v>697</v>
      </c>
      <c r="K28" s="2082"/>
      <c r="L28" s="2083"/>
      <c r="M28" s="1246"/>
      <c r="N28" s="1243"/>
      <c r="O28" s="2100"/>
      <c r="P28" s="2101"/>
      <c r="Q28" s="2107" t="s">
        <v>697</v>
      </c>
      <c r="R28" s="2082"/>
      <c r="S28" s="2083"/>
      <c r="T28" s="1246"/>
      <c r="U28" s="2104"/>
      <c r="V28" s="2100"/>
      <c r="W28" s="2101"/>
      <c r="X28" s="2107" t="s">
        <v>697</v>
      </c>
      <c r="Y28" s="2082"/>
      <c r="Z28" s="2083"/>
      <c r="AA28" s="1246"/>
      <c r="AC28" s="2100"/>
      <c r="AD28" s="2101"/>
      <c r="AE28" s="2107" t="s">
        <v>697</v>
      </c>
      <c r="AF28" s="2082"/>
      <c r="AG28" s="2083"/>
      <c r="AH28" s="1246"/>
    </row>
    <row r="29" spans="1:34" ht="30" customHeight="1">
      <c r="A29" s="2080"/>
      <c r="C29" s="1255"/>
      <c r="H29" s="2100"/>
      <c r="I29" s="2101"/>
      <c r="J29" s="1252"/>
      <c r="K29" s="2108" t="s">
        <v>1828</v>
      </c>
      <c r="L29" s="2109"/>
      <c r="M29" s="1247" t="s">
        <v>1829</v>
      </c>
      <c r="N29" s="1243"/>
      <c r="O29" s="2100"/>
      <c r="P29" s="2101"/>
      <c r="Q29" s="1252"/>
      <c r="R29" s="2108" t="s">
        <v>1828</v>
      </c>
      <c r="S29" s="2109"/>
      <c r="T29" s="1247" t="s">
        <v>1829</v>
      </c>
      <c r="U29" s="2104"/>
      <c r="V29" s="2100"/>
      <c r="W29" s="2101"/>
      <c r="X29" s="1252"/>
      <c r="Y29" s="2108" t="s">
        <v>1828</v>
      </c>
      <c r="Z29" s="2109"/>
      <c r="AA29" s="1247" t="s">
        <v>1829</v>
      </c>
      <c r="AC29" s="2100"/>
      <c r="AD29" s="2101"/>
      <c r="AE29" s="1252"/>
      <c r="AF29" s="2108" t="s">
        <v>1828</v>
      </c>
      <c r="AG29" s="2109"/>
      <c r="AH29" s="1247" t="s">
        <v>1829</v>
      </c>
    </row>
    <row r="30" spans="1:34" ht="30" customHeight="1">
      <c r="A30" s="2080"/>
      <c r="H30" s="2100"/>
      <c r="I30" s="2101"/>
      <c r="J30" s="2107" t="s">
        <v>1830</v>
      </c>
      <c r="K30" s="2082"/>
      <c r="L30" s="2083"/>
      <c r="M30" s="1246"/>
      <c r="N30" s="1243"/>
      <c r="O30" s="2100"/>
      <c r="P30" s="2101"/>
      <c r="Q30" s="2107" t="s">
        <v>1830</v>
      </c>
      <c r="R30" s="2082"/>
      <c r="S30" s="2083"/>
      <c r="T30" s="1246"/>
      <c r="U30" s="2104"/>
      <c r="V30" s="2100"/>
      <c r="W30" s="2101"/>
      <c r="X30" s="2107" t="s">
        <v>1830</v>
      </c>
      <c r="Y30" s="2082"/>
      <c r="Z30" s="2083"/>
      <c r="AA30" s="1246"/>
      <c r="AC30" s="2100"/>
      <c r="AD30" s="2101"/>
      <c r="AE30" s="2107" t="s">
        <v>1830</v>
      </c>
      <c r="AF30" s="2082"/>
      <c r="AG30" s="2083"/>
      <c r="AH30" s="1246"/>
    </row>
    <row r="31" spans="1:34" ht="30" customHeight="1">
      <c r="A31" s="2080"/>
      <c r="H31" s="2102"/>
      <c r="I31" s="2103"/>
      <c r="J31" s="1252"/>
      <c r="K31" s="2108" t="s">
        <v>1831</v>
      </c>
      <c r="L31" s="2109"/>
      <c r="M31" s="1246"/>
      <c r="N31" s="1243"/>
      <c r="O31" s="2102"/>
      <c r="P31" s="2103"/>
      <c r="Q31" s="1252"/>
      <c r="R31" s="2108" t="s">
        <v>1831</v>
      </c>
      <c r="S31" s="2109"/>
      <c r="T31" s="1246"/>
      <c r="U31" s="1250"/>
      <c r="V31" s="2102"/>
      <c r="W31" s="2103"/>
      <c r="X31" s="1252"/>
      <c r="Y31" s="2108" t="s">
        <v>1831</v>
      </c>
      <c r="Z31" s="2109"/>
      <c r="AA31" s="1246"/>
      <c r="AC31" s="2102"/>
      <c r="AD31" s="2103"/>
      <c r="AE31" s="1252"/>
      <c r="AF31" s="2108" t="s">
        <v>1831</v>
      </c>
      <c r="AG31" s="2109"/>
      <c r="AH31" s="1246"/>
    </row>
    <row r="32" spans="1:34" ht="30" customHeight="1">
      <c r="A32" s="2080"/>
      <c r="H32" s="2115" t="s">
        <v>1834</v>
      </c>
      <c r="I32" s="2116"/>
      <c r="J32" s="2117"/>
      <c r="K32" s="2081" t="s">
        <v>1835</v>
      </c>
      <c r="L32" s="2082"/>
      <c r="M32" s="2083"/>
      <c r="N32" s="1243"/>
      <c r="O32" s="2115" t="s">
        <v>1834</v>
      </c>
      <c r="P32" s="2116"/>
      <c r="Q32" s="2117"/>
      <c r="R32" s="2081" t="s">
        <v>1835</v>
      </c>
      <c r="S32" s="2082"/>
      <c r="T32" s="2083"/>
      <c r="U32" s="1250"/>
      <c r="V32" s="2115" t="s">
        <v>1834</v>
      </c>
      <c r="W32" s="2116"/>
      <c r="X32" s="2117"/>
      <c r="Y32" s="2081" t="s">
        <v>1835</v>
      </c>
      <c r="Z32" s="2082"/>
      <c r="AA32" s="2083"/>
      <c r="AC32" s="2115" t="s">
        <v>1834</v>
      </c>
      <c r="AD32" s="2116"/>
      <c r="AE32" s="2117"/>
      <c r="AF32" s="2081" t="s">
        <v>1835</v>
      </c>
      <c r="AG32" s="2082"/>
      <c r="AH32" s="2083"/>
    </row>
    <row r="33" spans="1:34" ht="30" customHeight="1">
      <c r="A33" s="2080"/>
      <c r="H33" s="1256"/>
      <c r="I33" s="1256"/>
      <c r="J33" s="1257"/>
      <c r="K33" s="1258"/>
      <c r="L33" s="1258"/>
      <c r="M33" s="1250"/>
      <c r="N33" s="1243"/>
      <c r="O33" s="1256"/>
      <c r="P33" s="1256"/>
      <c r="Q33" s="1256"/>
      <c r="R33" s="1250"/>
      <c r="S33" s="1250"/>
      <c r="T33" s="1250"/>
      <c r="U33" s="1250"/>
      <c r="V33" s="1256"/>
      <c r="W33" s="1256"/>
      <c r="X33" s="1256"/>
      <c r="Y33" s="1250"/>
      <c r="Z33" s="1250"/>
      <c r="AA33" s="1250"/>
      <c r="AC33" s="1256"/>
      <c r="AD33" s="1256"/>
      <c r="AE33" s="1256"/>
      <c r="AF33" s="1250"/>
      <c r="AG33" s="1250"/>
      <c r="AH33" s="1250"/>
    </row>
    <row r="34" spans="1:34" ht="30" customHeight="1">
      <c r="A34" s="2080"/>
      <c r="H34" s="2098" t="s">
        <v>689</v>
      </c>
      <c r="I34" s="2099"/>
      <c r="J34" s="2081" t="s">
        <v>1839</v>
      </c>
      <c r="K34" s="2082"/>
      <c r="L34" s="2083"/>
      <c r="M34" s="1246"/>
      <c r="N34" s="1243"/>
      <c r="O34" s="2098" t="s">
        <v>689</v>
      </c>
      <c r="P34" s="2099"/>
      <c r="Q34" s="2081" t="s">
        <v>1839</v>
      </c>
      <c r="R34" s="2082"/>
      <c r="S34" s="2083"/>
      <c r="T34" s="1246"/>
      <c r="U34" s="1243"/>
      <c r="V34" s="2098" t="s">
        <v>689</v>
      </c>
      <c r="W34" s="2099"/>
      <c r="X34" s="2081" t="s">
        <v>1839</v>
      </c>
      <c r="Y34" s="2082"/>
      <c r="Z34" s="2083"/>
      <c r="AA34" s="1246"/>
      <c r="AC34" s="2098" t="s">
        <v>689</v>
      </c>
      <c r="AD34" s="2099"/>
      <c r="AE34" s="2081" t="s">
        <v>1839</v>
      </c>
      <c r="AF34" s="2082"/>
      <c r="AG34" s="2083"/>
      <c r="AH34" s="1246"/>
    </row>
    <row r="35" spans="1:34" ht="30" customHeight="1">
      <c r="A35" s="2080"/>
      <c r="H35" s="2100"/>
      <c r="I35" s="2101"/>
      <c r="J35" s="2081" t="s">
        <v>268</v>
      </c>
      <c r="K35" s="2082"/>
      <c r="L35" s="2083"/>
      <c r="M35" s="1246"/>
      <c r="N35" s="1243"/>
      <c r="O35" s="2100"/>
      <c r="P35" s="2101"/>
      <c r="Q35" s="2081" t="s">
        <v>268</v>
      </c>
      <c r="R35" s="2082"/>
      <c r="S35" s="2083"/>
      <c r="T35" s="1246"/>
      <c r="U35" s="2104"/>
      <c r="V35" s="2100"/>
      <c r="W35" s="2101"/>
      <c r="X35" s="2081" t="s">
        <v>268</v>
      </c>
      <c r="Y35" s="2082"/>
      <c r="Z35" s="2083"/>
      <c r="AA35" s="1246"/>
      <c r="AC35" s="2100"/>
      <c r="AD35" s="2101"/>
      <c r="AE35" s="2081" t="s">
        <v>268</v>
      </c>
      <c r="AF35" s="2082"/>
      <c r="AG35" s="2083"/>
      <c r="AH35" s="1246"/>
    </row>
    <row r="36" spans="1:34" ht="30" customHeight="1">
      <c r="A36" s="2080"/>
      <c r="H36" s="2100"/>
      <c r="I36" s="2101"/>
      <c r="J36" s="2081" t="s">
        <v>63</v>
      </c>
      <c r="K36" s="2082"/>
      <c r="L36" s="2083"/>
      <c r="M36" s="1246"/>
      <c r="N36" s="1243"/>
      <c r="O36" s="2100"/>
      <c r="P36" s="2101"/>
      <c r="Q36" s="2081" t="s">
        <v>63</v>
      </c>
      <c r="R36" s="2082"/>
      <c r="S36" s="2083"/>
      <c r="T36" s="1246"/>
      <c r="U36" s="2104"/>
      <c r="V36" s="2100"/>
      <c r="W36" s="2101"/>
      <c r="X36" s="2081" t="s">
        <v>63</v>
      </c>
      <c r="Y36" s="2082"/>
      <c r="Z36" s="2083"/>
      <c r="AA36" s="1246"/>
      <c r="AC36" s="2100"/>
      <c r="AD36" s="2101"/>
      <c r="AE36" s="2081" t="s">
        <v>63</v>
      </c>
      <c r="AF36" s="2082"/>
      <c r="AG36" s="2083"/>
      <c r="AH36" s="1246"/>
    </row>
    <row r="37" spans="1:34" ht="30" customHeight="1">
      <c r="A37" s="2080"/>
      <c r="H37" s="2100"/>
      <c r="I37" s="2101"/>
      <c r="J37" s="2081" t="s">
        <v>1823</v>
      </c>
      <c r="K37" s="2082"/>
      <c r="L37" s="2083"/>
      <c r="M37" s="1247" t="s">
        <v>1824</v>
      </c>
      <c r="N37" s="1243"/>
      <c r="O37" s="2100"/>
      <c r="P37" s="2101"/>
      <c r="Q37" s="2081" t="s">
        <v>1823</v>
      </c>
      <c r="R37" s="2082"/>
      <c r="S37" s="2083"/>
      <c r="T37" s="1247" t="s">
        <v>1824</v>
      </c>
      <c r="U37" s="2104"/>
      <c r="V37" s="2100"/>
      <c r="W37" s="2101"/>
      <c r="X37" s="2081" t="s">
        <v>1823</v>
      </c>
      <c r="Y37" s="2082"/>
      <c r="Z37" s="2083"/>
      <c r="AA37" s="1247" t="s">
        <v>1824</v>
      </c>
      <c r="AC37" s="2100"/>
      <c r="AD37" s="2101"/>
      <c r="AE37" s="2081" t="s">
        <v>1823</v>
      </c>
      <c r="AF37" s="2082"/>
      <c r="AG37" s="2083"/>
      <c r="AH37" s="1247" t="s">
        <v>1824</v>
      </c>
    </row>
    <row r="38" spans="1:34" ht="30" customHeight="1">
      <c r="A38" s="2080"/>
      <c r="H38" s="2100"/>
      <c r="I38" s="2101"/>
      <c r="J38" s="2081" t="s">
        <v>1826</v>
      </c>
      <c r="K38" s="2082"/>
      <c r="L38" s="2083"/>
      <c r="M38" s="1246"/>
      <c r="N38" s="1243"/>
      <c r="O38" s="2100"/>
      <c r="P38" s="2101"/>
      <c r="Q38" s="2081" t="s">
        <v>1826</v>
      </c>
      <c r="R38" s="2082"/>
      <c r="S38" s="2083"/>
      <c r="T38" s="1246"/>
      <c r="U38" s="2104"/>
      <c r="V38" s="2100"/>
      <c r="W38" s="2101"/>
      <c r="X38" s="2081" t="s">
        <v>1826</v>
      </c>
      <c r="Y38" s="2082"/>
      <c r="Z38" s="2083"/>
      <c r="AA38" s="1246"/>
      <c r="AC38" s="2100"/>
      <c r="AD38" s="2101"/>
      <c r="AE38" s="2081" t="s">
        <v>1826</v>
      </c>
      <c r="AF38" s="2082"/>
      <c r="AG38" s="2083"/>
      <c r="AH38" s="1246"/>
    </row>
    <row r="39" spans="1:34" ht="30" customHeight="1">
      <c r="A39" s="2080"/>
      <c r="H39" s="2100"/>
      <c r="I39" s="2101"/>
      <c r="J39" s="2107" t="s">
        <v>697</v>
      </c>
      <c r="K39" s="2082"/>
      <c r="L39" s="2083"/>
      <c r="M39" s="1246"/>
      <c r="N39" s="1243"/>
      <c r="O39" s="2100"/>
      <c r="P39" s="2101"/>
      <c r="Q39" s="2107" t="s">
        <v>697</v>
      </c>
      <c r="R39" s="2082"/>
      <c r="S39" s="2083"/>
      <c r="T39" s="1246"/>
      <c r="U39" s="2104"/>
      <c r="V39" s="2100"/>
      <c r="W39" s="2101"/>
      <c r="X39" s="2107" t="s">
        <v>697</v>
      </c>
      <c r="Y39" s="2082"/>
      <c r="Z39" s="2083"/>
      <c r="AA39" s="1246"/>
      <c r="AC39" s="2100"/>
      <c r="AD39" s="2101"/>
      <c r="AE39" s="2107" t="s">
        <v>697</v>
      </c>
      <c r="AF39" s="2082"/>
      <c r="AG39" s="2083"/>
      <c r="AH39" s="1246"/>
    </row>
    <row r="40" spans="1:34" ht="30" customHeight="1">
      <c r="A40" s="2080"/>
      <c r="H40" s="2100"/>
      <c r="I40" s="2101"/>
      <c r="J40" s="1252"/>
      <c r="K40" s="2108" t="s">
        <v>1828</v>
      </c>
      <c r="L40" s="2109"/>
      <c r="M40" s="1247" t="s">
        <v>1829</v>
      </c>
      <c r="N40" s="1243"/>
      <c r="O40" s="2100"/>
      <c r="P40" s="2101"/>
      <c r="Q40" s="1252"/>
      <c r="R40" s="2108" t="s">
        <v>1828</v>
      </c>
      <c r="S40" s="2109"/>
      <c r="T40" s="1247" t="s">
        <v>1829</v>
      </c>
      <c r="U40" s="1250"/>
      <c r="V40" s="2100"/>
      <c r="W40" s="2101"/>
      <c r="X40" s="1252"/>
      <c r="Y40" s="2108" t="s">
        <v>1828</v>
      </c>
      <c r="Z40" s="2109"/>
      <c r="AA40" s="1247" t="s">
        <v>1829</v>
      </c>
      <c r="AC40" s="2100"/>
      <c r="AD40" s="2101"/>
      <c r="AE40" s="1252"/>
      <c r="AF40" s="2108" t="s">
        <v>1828</v>
      </c>
      <c r="AG40" s="2109"/>
      <c r="AH40" s="1247" t="s">
        <v>1829</v>
      </c>
    </row>
    <row r="41" spans="1:34" ht="30" customHeight="1">
      <c r="A41" s="2080"/>
      <c r="H41" s="2100"/>
      <c r="I41" s="2101"/>
      <c r="J41" s="2107" t="s">
        <v>1830</v>
      </c>
      <c r="K41" s="2082"/>
      <c r="L41" s="2083"/>
      <c r="M41" s="1246"/>
      <c r="N41" s="1243"/>
      <c r="O41" s="2100"/>
      <c r="P41" s="2101"/>
      <c r="Q41" s="2107" t="s">
        <v>1830</v>
      </c>
      <c r="R41" s="2082"/>
      <c r="S41" s="2083"/>
      <c r="T41" s="1246"/>
      <c r="U41" s="1243"/>
      <c r="V41" s="2100"/>
      <c r="W41" s="2101"/>
      <c r="X41" s="2107" t="s">
        <v>1830</v>
      </c>
      <c r="Y41" s="2082"/>
      <c r="Z41" s="2083"/>
      <c r="AA41" s="1246"/>
      <c r="AC41" s="2100"/>
      <c r="AD41" s="2101"/>
      <c r="AE41" s="2107" t="s">
        <v>1830</v>
      </c>
      <c r="AF41" s="2082"/>
      <c r="AG41" s="2083"/>
      <c r="AH41" s="1246"/>
    </row>
    <row r="42" spans="1:34" ht="30" customHeight="1">
      <c r="A42" s="2080"/>
      <c r="H42" s="2102"/>
      <c r="I42" s="2103"/>
      <c r="J42" s="1252"/>
      <c r="K42" s="2108" t="s">
        <v>1831</v>
      </c>
      <c r="L42" s="2109"/>
      <c r="M42" s="1246"/>
      <c r="N42" s="1243"/>
      <c r="O42" s="2102"/>
      <c r="P42" s="2103"/>
      <c r="Q42" s="1252"/>
      <c r="R42" s="2108" t="s">
        <v>1831</v>
      </c>
      <c r="S42" s="2109"/>
      <c r="T42" s="1246"/>
      <c r="U42" s="1255"/>
      <c r="V42" s="2102"/>
      <c r="W42" s="2103"/>
      <c r="X42" s="1252"/>
      <c r="Y42" s="2108" t="s">
        <v>1831</v>
      </c>
      <c r="Z42" s="2109"/>
      <c r="AA42" s="1246"/>
      <c r="AC42" s="2102"/>
      <c r="AD42" s="2103"/>
      <c r="AE42" s="1252"/>
      <c r="AF42" s="2108" t="s">
        <v>1831</v>
      </c>
      <c r="AG42" s="2109"/>
      <c r="AH42" s="1246"/>
    </row>
    <row r="43" spans="1:34" ht="30" customHeight="1">
      <c r="A43" s="2080"/>
      <c r="H43" s="2115" t="s">
        <v>1834</v>
      </c>
      <c r="I43" s="2116"/>
      <c r="J43" s="2117"/>
      <c r="K43" s="2081" t="s">
        <v>1835</v>
      </c>
      <c r="L43" s="2082"/>
      <c r="M43" s="2083"/>
      <c r="N43" s="1255"/>
      <c r="O43" s="2115" t="s">
        <v>1834</v>
      </c>
      <c r="P43" s="2116"/>
      <c r="Q43" s="2117"/>
      <c r="R43" s="2081" t="s">
        <v>1835</v>
      </c>
      <c r="S43" s="2082"/>
      <c r="T43" s="2083"/>
      <c r="U43" s="1255"/>
      <c r="V43" s="2115" t="s">
        <v>1834</v>
      </c>
      <c r="W43" s="2116"/>
      <c r="X43" s="2117"/>
      <c r="Y43" s="2081" t="s">
        <v>1835</v>
      </c>
      <c r="Z43" s="2082"/>
      <c r="AA43" s="2083"/>
      <c r="AC43" s="2115" t="s">
        <v>1834</v>
      </c>
      <c r="AD43" s="2116"/>
      <c r="AE43" s="2117"/>
      <c r="AF43" s="2081" t="s">
        <v>1835</v>
      </c>
      <c r="AG43" s="2082"/>
      <c r="AH43" s="2083"/>
    </row>
    <row r="44" spans="1:34" ht="30" customHeight="1">
      <c r="A44" s="2080"/>
      <c r="H44" s="1256"/>
      <c r="I44" s="1256"/>
      <c r="J44" s="1256"/>
      <c r="K44" s="1250"/>
      <c r="L44" s="1250"/>
      <c r="M44" s="1250"/>
      <c r="N44" s="1255"/>
      <c r="O44" s="1256"/>
      <c r="P44" s="1256"/>
      <c r="Q44" s="1256"/>
      <c r="R44" s="1250"/>
      <c r="S44" s="1250"/>
      <c r="T44" s="1250"/>
      <c r="U44" s="1255"/>
      <c r="V44" s="1256"/>
      <c r="W44" s="1256"/>
      <c r="X44" s="1256"/>
      <c r="Y44" s="1250"/>
      <c r="Z44" s="1250"/>
      <c r="AA44" s="1250"/>
      <c r="AC44" s="1256"/>
      <c r="AD44" s="1256"/>
      <c r="AE44" s="1256"/>
      <c r="AF44" s="1250"/>
      <c r="AG44" s="1250"/>
      <c r="AH44" s="1250"/>
    </row>
    <row r="45" spans="1:34" ht="30" customHeight="1">
      <c r="A45" s="2080"/>
      <c r="H45" s="2098" t="s">
        <v>689</v>
      </c>
      <c r="I45" s="2099"/>
      <c r="J45" s="2081" t="s">
        <v>1839</v>
      </c>
      <c r="K45" s="2082"/>
      <c r="L45" s="2083"/>
      <c r="M45" s="1246"/>
      <c r="N45" s="1243"/>
      <c r="O45" s="2098" t="s">
        <v>689</v>
      </c>
      <c r="P45" s="2099"/>
      <c r="Q45" s="2081" t="s">
        <v>1839</v>
      </c>
      <c r="R45" s="2082"/>
      <c r="S45" s="2083"/>
      <c r="T45" s="1246"/>
      <c r="U45" s="1243"/>
      <c r="V45" s="2098" t="s">
        <v>689</v>
      </c>
      <c r="W45" s="2099"/>
      <c r="X45" s="2081" t="s">
        <v>1839</v>
      </c>
      <c r="Y45" s="2082"/>
      <c r="Z45" s="2083"/>
      <c r="AA45" s="1246"/>
      <c r="AC45" s="2098" t="s">
        <v>689</v>
      </c>
      <c r="AD45" s="2099"/>
      <c r="AE45" s="2081" t="s">
        <v>1839</v>
      </c>
      <c r="AF45" s="2082"/>
      <c r="AG45" s="2083"/>
      <c r="AH45" s="1246"/>
    </row>
    <row r="46" spans="1:34" ht="30" customHeight="1">
      <c r="A46" s="2080"/>
      <c r="H46" s="2100"/>
      <c r="I46" s="2101"/>
      <c r="J46" s="2081" t="s">
        <v>268</v>
      </c>
      <c r="K46" s="2082"/>
      <c r="L46" s="2083"/>
      <c r="M46" s="1246"/>
      <c r="N46" s="1243"/>
      <c r="O46" s="2100"/>
      <c r="P46" s="2101"/>
      <c r="Q46" s="2081" t="s">
        <v>268</v>
      </c>
      <c r="R46" s="2082"/>
      <c r="S46" s="2083"/>
      <c r="T46" s="1246"/>
      <c r="U46" s="2104"/>
      <c r="V46" s="2100"/>
      <c r="W46" s="2101"/>
      <c r="X46" s="2081" t="s">
        <v>268</v>
      </c>
      <c r="Y46" s="2082"/>
      <c r="Z46" s="2083"/>
      <c r="AA46" s="1246"/>
      <c r="AC46" s="2100"/>
      <c r="AD46" s="2101"/>
      <c r="AE46" s="2081" t="s">
        <v>268</v>
      </c>
      <c r="AF46" s="2082"/>
      <c r="AG46" s="2083"/>
      <c r="AH46" s="1246"/>
    </row>
    <row r="47" spans="1:34" ht="30" customHeight="1">
      <c r="A47" s="2080"/>
      <c r="H47" s="2100"/>
      <c r="I47" s="2101"/>
      <c r="J47" s="2081" t="s">
        <v>63</v>
      </c>
      <c r="K47" s="2082"/>
      <c r="L47" s="2083"/>
      <c r="M47" s="1246"/>
      <c r="N47" s="1243"/>
      <c r="O47" s="2100"/>
      <c r="P47" s="2101"/>
      <c r="Q47" s="2081" t="s">
        <v>63</v>
      </c>
      <c r="R47" s="2082"/>
      <c r="S47" s="2083"/>
      <c r="T47" s="1246"/>
      <c r="U47" s="2104"/>
      <c r="V47" s="2100"/>
      <c r="W47" s="2101"/>
      <c r="X47" s="2081" t="s">
        <v>63</v>
      </c>
      <c r="Y47" s="2082"/>
      <c r="Z47" s="2083"/>
      <c r="AA47" s="1246"/>
      <c r="AC47" s="2100"/>
      <c r="AD47" s="2101"/>
      <c r="AE47" s="2081" t="s">
        <v>63</v>
      </c>
      <c r="AF47" s="2082"/>
      <c r="AG47" s="2083"/>
      <c r="AH47" s="1246"/>
    </row>
    <row r="48" spans="1:34" ht="30" customHeight="1">
      <c r="A48" s="2080"/>
      <c r="H48" s="2100"/>
      <c r="I48" s="2101"/>
      <c r="J48" s="2081" t="s">
        <v>1823</v>
      </c>
      <c r="K48" s="2082"/>
      <c r="L48" s="2083"/>
      <c r="M48" s="1247" t="s">
        <v>1824</v>
      </c>
      <c r="N48" s="1243"/>
      <c r="O48" s="2100"/>
      <c r="P48" s="2101"/>
      <c r="Q48" s="2081" t="s">
        <v>1823</v>
      </c>
      <c r="R48" s="2082"/>
      <c r="S48" s="2083"/>
      <c r="T48" s="1247" t="s">
        <v>1824</v>
      </c>
      <c r="U48" s="2104"/>
      <c r="V48" s="2100"/>
      <c r="W48" s="2101"/>
      <c r="X48" s="2081" t="s">
        <v>1823</v>
      </c>
      <c r="Y48" s="2082"/>
      <c r="Z48" s="2083"/>
      <c r="AA48" s="1247" t="s">
        <v>1824</v>
      </c>
      <c r="AC48" s="2100"/>
      <c r="AD48" s="2101"/>
      <c r="AE48" s="2081" t="s">
        <v>1823</v>
      </c>
      <c r="AF48" s="2082"/>
      <c r="AG48" s="2083"/>
      <c r="AH48" s="1247" t="s">
        <v>1824</v>
      </c>
    </row>
    <row r="49" spans="1:34" ht="30" customHeight="1">
      <c r="A49" s="2080"/>
      <c r="H49" s="2100"/>
      <c r="I49" s="2101"/>
      <c r="J49" s="2081" t="s">
        <v>1826</v>
      </c>
      <c r="K49" s="2082"/>
      <c r="L49" s="2083"/>
      <c r="M49" s="1246"/>
      <c r="N49" s="1243"/>
      <c r="O49" s="2100"/>
      <c r="P49" s="2101"/>
      <c r="Q49" s="2081" t="s">
        <v>1826</v>
      </c>
      <c r="R49" s="2082"/>
      <c r="S49" s="2083"/>
      <c r="T49" s="1246"/>
      <c r="U49" s="2104"/>
      <c r="V49" s="2100"/>
      <c r="W49" s="2101"/>
      <c r="X49" s="2081" t="s">
        <v>1826</v>
      </c>
      <c r="Y49" s="2082"/>
      <c r="Z49" s="2083"/>
      <c r="AA49" s="1246"/>
      <c r="AC49" s="2100"/>
      <c r="AD49" s="2101"/>
      <c r="AE49" s="2081" t="s">
        <v>1826</v>
      </c>
      <c r="AF49" s="2082"/>
      <c r="AG49" s="2083"/>
      <c r="AH49" s="1246"/>
    </row>
    <row r="50" spans="1:34" ht="30" customHeight="1">
      <c r="A50" s="2080"/>
      <c r="H50" s="2100"/>
      <c r="I50" s="2101"/>
      <c r="J50" s="2107" t="s">
        <v>697</v>
      </c>
      <c r="K50" s="2082"/>
      <c r="L50" s="2083"/>
      <c r="M50" s="1246"/>
      <c r="N50" s="1243"/>
      <c r="O50" s="2100"/>
      <c r="P50" s="2101"/>
      <c r="Q50" s="2107" t="s">
        <v>697</v>
      </c>
      <c r="R50" s="2082"/>
      <c r="S50" s="2083"/>
      <c r="T50" s="1246"/>
      <c r="U50" s="2104"/>
      <c r="V50" s="2100"/>
      <c r="W50" s="2101"/>
      <c r="X50" s="2107" t="s">
        <v>697</v>
      </c>
      <c r="Y50" s="2082"/>
      <c r="Z50" s="2083"/>
      <c r="AA50" s="1246"/>
      <c r="AC50" s="2100"/>
      <c r="AD50" s="2101"/>
      <c r="AE50" s="2107" t="s">
        <v>697</v>
      </c>
      <c r="AF50" s="2082"/>
      <c r="AG50" s="2083"/>
      <c r="AH50" s="1246"/>
    </row>
    <row r="51" spans="1:34" ht="30" customHeight="1">
      <c r="A51" s="2080"/>
      <c r="H51" s="2100"/>
      <c r="I51" s="2101"/>
      <c r="J51" s="1252"/>
      <c r="K51" s="2108" t="s">
        <v>1828</v>
      </c>
      <c r="L51" s="2109"/>
      <c r="M51" s="1247" t="s">
        <v>1829</v>
      </c>
      <c r="N51" s="1243"/>
      <c r="O51" s="2100"/>
      <c r="P51" s="2101"/>
      <c r="Q51" s="1252"/>
      <c r="R51" s="2108" t="s">
        <v>1828</v>
      </c>
      <c r="S51" s="2109"/>
      <c r="T51" s="1247" t="s">
        <v>1829</v>
      </c>
      <c r="U51" s="1250"/>
      <c r="V51" s="2100"/>
      <c r="W51" s="2101"/>
      <c r="X51" s="1252"/>
      <c r="Y51" s="2108" t="s">
        <v>1828</v>
      </c>
      <c r="Z51" s="2109"/>
      <c r="AA51" s="1247" t="s">
        <v>1829</v>
      </c>
      <c r="AC51" s="2100"/>
      <c r="AD51" s="2101"/>
      <c r="AE51" s="1252"/>
      <c r="AF51" s="2108" t="s">
        <v>1828</v>
      </c>
      <c r="AG51" s="2109"/>
      <c r="AH51" s="1247" t="s">
        <v>1829</v>
      </c>
    </row>
    <row r="52" spans="1:34" ht="30" customHeight="1">
      <c r="A52" s="2080"/>
      <c r="H52" s="2100"/>
      <c r="I52" s="2101"/>
      <c r="J52" s="2107" t="s">
        <v>1830</v>
      </c>
      <c r="K52" s="2082"/>
      <c r="L52" s="2083"/>
      <c r="M52" s="1246"/>
      <c r="N52" s="1243"/>
      <c r="O52" s="2100"/>
      <c r="P52" s="2101"/>
      <c r="Q52" s="2107" t="s">
        <v>1830</v>
      </c>
      <c r="R52" s="2082"/>
      <c r="S52" s="2083"/>
      <c r="T52" s="1246"/>
      <c r="U52" s="1243"/>
      <c r="V52" s="2100"/>
      <c r="W52" s="2101"/>
      <c r="X52" s="2107" t="s">
        <v>1830</v>
      </c>
      <c r="Y52" s="2082"/>
      <c r="Z52" s="2083"/>
      <c r="AA52" s="1246"/>
      <c r="AC52" s="2100"/>
      <c r="AD52" s="2101"/>
      <c r="AE52" s="2107" t="s">
        <v>1830</v>
      </c>
      <c r="AF52" s="2082"/>
      <c r="AG52" s="2083"/>
      <c r="AH52" s="1246"/>
    </row>
    <row r="53" spans="1:34" ht="30" customHeight="1">
      <c r="A53" s="2080"/>
      <c r="H53" s="2102"/>
      <c r="I53" s="2103"/>
      <c r="J53" s="1252"/>
      <c r="K53" s="2108" t="s">
        <v>1831</v>
      </c>
      <c r="L53" s="2109"/>
      <c r="M53" s="1246"/>
      <c r="N53" s="1243"/>
      <c r="O53" s="2102"/>
      <c r="P53" s="2103"/>
      <c r="Q53" s="1252"/>
      <c r="R53" s="2108" t="s">
        <v>1831</v>
      </c>
      <c r="S53" s="2109"/>
      <c r="T53" s="1246"/>
      <c r="U53" s="1255"/>
      <c r="V53" s="2102"/>
      <c r="W53" s="2103"/>
      <c r="X53" s="1252"/>
      <c r="Y53" s="2108" t="s">
        <v>1831</v>
      </c>
      <c r="Z53" s="2109"/>
      <c r="AA53" s="1246"/>
      <c r="AC53" s="2102"/>
      <c r="AD53" s="2103"/>
      <c r="AE53" s="1252"/>
      <c r="AF53" s="2108" t="s">
        <v>1831</v>
      </c>
      <c r="AG53" s="2109"/>
      <c r="AH53" s="1246"/>
    </row>
    <row r="54" spans="1:34" ht="30" customHeight="1">
      <c r="A54" s="2080"/>
      <c r="H54" s="2115" t="s">
        <v>1834</v>
      </c>
      <c r="I54" s="2116"/>
      <c r="J54" s="2117"/>
      <c r="K54" s="2081" t="s">
        <v>1835</v>
      </c>
      <c r="L54" s="2082"/>
      <c r="M54" s="2083"/>
      <c r="N54" s="1255"/>
      <c r="O54" s="2115" t="s">
        <v>1834</v>
      </c>
      <c r="P54" s="2116"/>
      <c r="Q54" s="2117"/>
      <c r="R54" s="2081" t="s">
        <v>1835</v>
      </c>
      <c r="S54" s="2082"/>
      <c r="T54" s="2083"/>
      <c r="U54" s="1255"/>
      <c r="V54" s="2115" t="s">
        <v>1834</v>
      </c>
      <c r="W54" s="2116"/>
      <c r="X54" s="2117"/>
      <c r="Y54" s="2081" t="s">
        <v>1835</v>
      </c>
      <c r="Z54" s="2082"/>
      <c r="AA54" s="2083"/>
      <c r="AC54" s="2115" t="s">
        <v>1834</v>
      </c>
      <c r="AD54" s="2116"/>
      <c r="AE54" s="2117"/>
      <c r="AF54" s="2081" t="s">
        <v>1835</v>
      </c>
      <c r="AG54" s="2082"/>
      <c r="AH54" s="2083"/>
    </row>
  </sheetData>
  <mergeCells count="217">
    <mergeCell ref="W1:AH2"/>
    <mergeCell ref="M1:S2"/>
    <mergeCell ref="AC54:AE54"/>
    <mergeCell ref="AF54:AH54"/>
    <mergeCell ref="H54:J54"/>
    <mergeCell ref="K54:M54"/>
    <mergeCell ref="O54:Q54"/>
    <mergeCell ref="R54:T54"/>
    <mergeCell ref="V54:X54"/>
    <mergeCell ref="Y54:AA54"/>
    <mergeCell ref="J52:L52"/>
    <mergeCell ref="Q52:S52"/>
    <mergeCell ref="X52:Z52"/>
    <mergeCell ref="AE52:AG52"/>
    <mergeCell ref="K53:L53"/>
    <mergeCell ref="R53:S53"/>
    <mergeCell ref="Y53:Z53"/>
    <mergeCell ref="AF53:AG53"/>
    <mergeCell ref="AE47:AG47"/>
    <mergeCell ref="J48:L48"/>
    <mergeCell ref="J50:L50"/>
    <mergeCell ref="Q50:S50"/>
    <mergeCell ref="X50:Z50"/>
    <mergeCell ref="AE50:AG50"/>
    <mergeCell ref="K51:L51"/>
    <mergeCell ref="R51:S51"/>
    <mergeCell ref="Y51:Z51"/>
    <mergeCell ref="AF51:AG51"/>
    <mergeCell ref="Q48:S48"/>
    <mergeCell ref="X48:Z48"/>
    <mergeCell ref="AE48:AG48"/>
    <mergeCell ref="J49:L49"/>
    <mergeCell ref="Q49:S49"/>
    <mergeCell ref="X49:Z49"/>
    <mergeCell ref="AE49:AG49"/>
    <mergeCell ref="AC43:AE43"/>
    <mergeCell ref="AF43:AH43"/>
    <mergeCell ref="H45:I53"/>
    <mergeCell ref="J45:L45"/>
    <mergeCell ref="O45:P53"/>
    <mergeCell ref="Q45:S45"/>
    <mergeCell ref="V45:W53"/>
    <mergeCell ref="X45:Z45"/>
    <mergeCell ref="AC45:AD53"/>
    <mergeCell ref="AE45:AG45"/>
    <mergeCell ref="H43:J43"/>
    <mergeCell ref="K43:M43"/>
    <mergeCell ref="O43:Q43"/>
    <mergeCell ref="R43:T43"/>
    <mergeCell ref="V43:X43"/>
    <mergeCell ref="Y43:AA43"/>
    <mergeCell ref="J46:L46"/>
    <mergeCell ref="Q46:S46"/>
    <mergeCell ref="U46:U50"/>
    <mergeCell ref="X46:Z46"/>
    <mergeCell ref="AE46:AG46"/>
    <mergeCell ref="J47:L47"/>
    <mergeCell ref="Q47:S47"/>
    <mergeCell ref="X47:Z47"/>
    <mergeCell ref="J41:L41"/>
    <mergeCell ref="Q41:S41"/>
    <mergeCell ref="X41:Z41"/>
    <mergeCell ref="AE41:AG41"/>
    <mergeCell ref="K42:L42"/>
    <mergeCell ref="R42:S42"/>
    <mergeCell ref="Y42:Z42"/>
    <mergeCell ref="AF42:AG42"/>
    <mergeCell ref="J39:L39"/>
    <mergeCell ref="Q39:S39"/>
    <mergeCell ref="X39:Z39"/>
    <mergeCell ref="AE39:AG39"/>
    <mergeCell ref="K40:L40"/>
    <mergeCell ref="R40:S40"/>
    <mergeCell ref="Y40:Z40"/>
    <mergeCell ref="AF40:AG40"/>
    <mergeCell ref="Q35:S35"/>
    <mergeCell ref="U35:U39"/>
    <mergeCell ref="X35:Z35"/>
    <mergeCell ref="AE35:AG35"/>
    <mergeCell ref="J36:L36"/>
    <mergeCell ref="Q36:S36"/>
    <mergeCell ref="X36:Z36"/>
    <mergeCell ref="AE36:AG36"/>
    <mergeCell ref="J37:L37"/>
    <mergeCell ref="AC32:AE32"/>
    <mergeCell ref="AF32:AH32"/>
    <mergeCell ref="H34:I42"/>
    <mergeCell ref="J34:L34"/>
    <mergeCell ref="O34:P42"/>
    <mergeCell ref="Q34:S34"/>
    <mergeCell ref="V34:W42"/>
    <mergeCell ref="X34:Z34"/>
    <mergeCell ref="AC34:AD42"/>
    <mergeCell ref="AE34:AG34"/>
    <mergeCell ref="H32:J32"/>
    <mergeCell ref="K32:M32"/>
    <mergeCell ref="O32:Q32"/>
    <mergeCell ref="R32:T32"/>
    <mergeCell ref="V32:X32"/>
    <mergeCell ref="Y32:AA32"/>
    <mergeCell ref="Q37:S37"/>
    <mergeCell ref="X37:Z37"/>
    <mergeCell ref="AE37:AG37"/>
    <mergeCell ref="J38:L38"/>
    <mergeCell ref="Q38:S38"/>
    <mergeCell ref="X38:Z38"/>
    <mergeCell ref="AE38:AG38"/>
    <mergeCell ref="J35:L35"/>
    <mergeCell ref="X30:Z30"/>
    <mergeCell ref="AE30:AG30"/>
    <mergeCell ref="K31:L31"/>
    <mergeCell ref="R31:S31"/>
    <mergeCell ref="Y31:Z31"/>
    <mergeCell ref="AF31:AG31"/>
    <mergeCell ref="Q28:S28"/>
    <mergeCell ref="X28:Z28"/>
    <mergeCell ref="AE28:AG28"/>
    <mergeCell ref="K29:L29"/>
    <mergeCell ref="R29:S29"/>
    <mergeCell ref="Y29:Z29"/>
    <mergeCell ref="AF29:AG29"/>
    <mergeCell ref="X23:Z23"/>
    <mergeCell ref="AC23:AD31"/>
    <mergeCell ref="AE23:AG23"/>
    <mergeCell ref="B24:C25"/>
    <mergeCell ref="J24:L24"/>
    <mergeCell ref="Q24:S24"/>
    <mergeCell ref="X24:Z24"/>
    <mergeCell ref="AE24:AG24"/>
    <mergeCell ref="J25:L25"/>
    <mergeCell ref="Q25:S25"/>
    <mergeCell ref="X25:Z25"/>
    <mergeCell ref="AE25:AG25"/>
    <mergeCell ref="J26:L26"/>
    <mergeCell ref="Q26:S26"/>
    <mergeCell ref="U26:U30"/>
    <mergeCell ref="X26:Z26"/>
    <mergeCell ref="AE26:AG26"/>
    <mergeCell ref="J27:L27"/>
    <mergeCell ref="Q27:S27"/>
    <mergeCell ref="X27:Z27"/>
    <mergeCell ref="AE27:AG27"/>
    <mergeCell ref="J28:L28"/>
    <mergeCell ref="J30:L30"/>
    <mergeCell ref="Q30:S30"/>
    <mergeCell ref="B14:C14"/>
    <mergeCell ref="J19:L19"/>
    <mergeCell ref="Q19:S19"/>
    <mergeCell ref="U19:U23"/>
    <mergeCell ref="X19:Z19"/>
    <mergeCell ref="AE19:AG19"/>
    <mergeCell ref="K20:L20"/>
    <mergeCell ref="R20:S20"/>
    <mergeCell ref="Y20:Z20"/>
    <mergeCell ref="AF20:AG20"/>
    <mergeCell ref="B21:C22"/>
    <mergeCell ref="H21:J21"/>
    <mergeCell ref="K21:M21"/>
    <mergeCell ref="O21:Q21"/>
    <mergeCell ref="R21:T21"/>
    <mergeCell ref="V21:X21"/>
    <mergeCell ref="Y21:AA21"/>
    <mergeCell ref="AC21:AE21"/>
    <mergeCell ref="AF21:AH21"/>
    <mergeCell ref="H23:I31"/>
    <mergeCell ref="J23:L23"/>
    <mergeCell ref="O23:P31"/>
    <mergeCell ref="Q23:S23"/>
    <mergeCell ref="V23:W31"/>
    <mergeCell ref="Q16:S16"/>
    <mergeCell ref="J17:L17"/>
    <mergeCell ref="Q17:S17"/>
    <mergeCell ref="X17:Z17"/>
    <mergeCell ref="AE17:AG17"/>
    <mergeCell ref="X14:Z14"/>
    <mergeCell ref="AE14:AG14"/>
    <mergeCell ref="J16:L16"/>
    <mergeCell ref="B18:C18"/>
    <mergeCell ref="K18:L18"/>
    <mergeCell ref="R18:S18"/>
    <mergeCell ref="Y18:Z18"/>
    <mergeCell ref="AF18:AG18"/>
    <mergeCell ref="X15:Z15"/>
    <mergeCell ref="AE15:AG15"/>
    <mergeCell ref="V12:W20"/>
    <mergeCell ref="X12:Z12"/>
    <mergeCell ref="AC12:AD20"/>
    <mergeCell ref="AE12:AG12"/>
    <mergeCell ref="B13:C13"/>
    <mergeCell ref="J13:L13"/>
    <mergeCell ref="Q13:S13"/>
    <mergeCell ref="X13:Z13"/>
    <mergeCell ref="AE13:AG13"/>
    <mergeCell ref="AI4:AI5"/>
    <mergeCell ref="AJ4:BN5"/>
    <mergeCell ref="A4:A54"/>
    <mergeCell ref="X16:Z16"/>
    <mergeCell ref="AE16:AG16"/>
    <mergeCell ref="H7:T7"/>
    <mergeCell ref="B9:C9"/>
    <mergeCell ref="D9:F9"/>
    <mergeCell ref="I9:J10"/>
    <mergeCell ref="K9:O10"/>
    <mergeCell ref="B10:C10"/>
    <mergeCell ref="D10:F10"/>
    <mergeCell ref="B15:C15"/>
    <mergeCell ref="J15:L15"/>
    <mergeCell ref="Q15:S15"/>
    <mergeCell ref="B12:C12"/>
    <mergeCell ref="H12:I20"/>
    <mergeCell ref="J12:L12"/>
    <mergeCell ref="O12:P20"/>
    <mergeCell ref="Q12:S12"/>
    <mergeCell ref="U12:U16"/>
    <mergeCell ref="J14:L14"/>
    <mergeCell ref="Q14:S14"/>
    <mergeCell ref="B16:C16"/>
  </mergeCells>
  <phoneticPr fontId="3"/>
  <pageMargins left="1.3779527559055118" right="0.78740157480314965" top="0.74803149606299213" bottom="0.39370078740157483" header="0.27559055118110237" footer="0.27559055118110237"/>
  <pageSetup paperSize="8" scale="5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tabColor rgb="FFFFC000"/>
  </sheetPr>
  <dimension ref="A1:BV70"/>
  <sheetViews>
    <sheetView showGridLines="0" view="pageBreakPreview" zoomScaleNormal="100" zoomScaleSheetLayoutView="100" workbookViewId="0">
      <pane ySplit="3" topLeftCell="A4" activePane="bottomLeft" state="frozen"/>
      <selection pane="bottomLeft" activeCell="B58" sqref="B58:BD58"/>
    </sheetView>
  </sheetViews>
  <sheetFormatPr defaultColWidth="1.625" defaultRowHeight="13.5"/>
  <cols>
    <col min="1" max="1" width="4.625" style="194" customWidth="1"/>
    <col min="2" max="56" width="1.625" style="199"/>
    <col min="57" max="126" width="2.625" style="194" customWidth="1"/>
    <col min="127" max="16384" width="1.625" style="194"/>
  </cols>
  <sheetData>
    <row r="1" spans="1:58" ht="9.9499999999999993" customHeight="1">
      <c r="A1" s="180"/>
      <c r="B1" s="180"/>
      <c r="C1" s="180"/>
      <c r="D1" s="180"/>
      <c r="E1" s="180"/>
      <c r="F1" s="180"/>
      <c r="N1" s="784"/>
      <c r="BE1" s="781"/>
      <c r="BF1" s="245"/>
    </row>
    <row r="2" spans="1:58" ht="24" customHeight="1">
      <c r="B2" s="92"/>
      <c r="C2" s="92"/>
      <c r="D2" s="92"/>
      <c r="P2" s="785" t="s">
        <v>1524</v>
      </c>
      <c r="BD2" s="786"/>
    </row>
    <row r="3" spans="1:58" ht="9.9499999999999993" customHeight="1"/>
    <row r="4" spans="1:58" ht="15.95" customHeight="1">
      <c r="C4" s="1604"/>
      <c r="D4" s="1604"/>
      <c r="E4" s="1604"/>
      <c r="F4" s="1604"/>
      <c r="G4" s="1604"/>
      <c r="H4" s="1604"/>
      <c r="I4" s="1604"/>
      <c r="J4" s="1604"/>
      <c r="K4" s="1604"/>
      <c r="L4" s="1604"/>
      <c r="AX4" s="2149" t="s">
        <v>1352</v>
      </c>
      <c r="AY4" s="2149"/>
      <c r="AZ4" s="2149"/>
      <c r="BA4" s="2149"/>
      <c r="BB4" s="2149"/>
      <c r="BC4" s="2149"/>
      <c r="BD4" s="2149"/>
      <c r="BF4" s="199"/>
    </row>
    <row r="5" spans="1:58" ht="6" customHeight="1">
      <c r="C5" s="782"/>
      <c r="D5" s="782"/>
      <c r="E5" s="782"/>
      <c r="F5" s="782"/>
      <c r="G5" s="782"/>
      <c r="H5" s="782"/>
      <c r="I5" s="782"/>
      <c r="J5" s="782"/>
      <c r="K5" s="782"/>
      <c r="L5" s="782"/>
      <c r="BF5" s="787"/>
    </row>
    <row r="6" spans="1:58" ht="15.95" customHeight="1">
      <c r="U6" s="2151" t="s">
        <v>411</v>
      </c>
      <c r="V6" s="2151"/>
      <c r="W6" s="2151"/>
      <c r="X6" s="2151"/>
      <c r="Y6" s="2151"/>
      <c r="Z6" s="2151"/>
      <c r="AA6" s="2151"/>
      <c r="AB6" s="2151"/>
      <c r="AC6" s="2151"/>
      <c r="AD6" s="2151"/>
      <c r="AE6" s="2151"/>
      <c r="AF6" s="2151"/>
      <c r="AG6" s="2151"/>
      <c r="AH6" s="2151"/>
      <c r="AI6" s="2151"/>
      <c r="AJ6" s="2151"/>
      <c r="AK6" s="2151"/>
      <c r="AN6" s="2155" t="s">
        <v>1561</v>
      </c>
      <c r="AO6" s="2155"/>
      <c r="AP6" s="2155"/>
      <c r="AQ6" s="2155"/>
      <c r="AR6" s="2155"/>
      <c r="AS6" s="2155"/>
      <c r="AT6" s="2155"/>
      <c r="AU6" s="2155"/>
      <c r="AV6" s="2155"/>
      <c r="AW6" s="2155"/>
      <c r="AX6" s="2155"/>
      <c r="AY6" s="2155"/>
      <c r="AZ6" s="2155"/>
      <c r="BA6" s="2155"/>
      <c r="BB6" s="2155"/>
      <c r="BC6" s="2155"/>
      <c r="BE6" s="788"/>
      <c r="BF6" s="789"/>
    </row>
    <row r="7" spans="1:58" ht="14.1" customHeight="1">
      <c r="U7" s="2152"/>
      <c r="V7" s="2152"/>
      <c r="W7" s="2152"/>
      <c r="X7" s="2152"/>
      <c r="Y7" s="2152"/>
      <c r="Z7" s="2152"/>
      <c r="AA7" s="2152"/>
      <c r="AB7" s="2152"/>
      <c r="AC7" s="2152"/>
      <c r="AD7" s="2152"/>
      <c r="AE7" s="2152"/>
      <c r="AF7" s="2152"/>
      <c r="AG7" s="2152"/>
      <c r="AH7" s="2152"/>
      <c r="AI7" s="2152"/>
      <c r="AJ7" s="2152"/>
      <c r="AK7" s="2152"/>
      <c r="BE7" s="788"/>
      <c r="BF7" s="789"/>
    </row>
    <row r="8" spans="1:58" ht="14.1" customHeight="1">
      <c r="T8" s="2153" t="s">
        <v>79</v>
      </c>
      <c r="U8" s="2153"/>
      <c r="V8" s="2153"/>
      <c r="W8" s="2153"/>
      <c r="X8" s="2153"/>
      <c r="Y8" s="2153"/>
      <c r="Z8" s="2153"/>
      <c r="AA8" s="2153"/>
      <c r="AB8" s="2153"/>
      <c r="AC8" s="2153"/>
      <c r="AD8" s="2153"/>
      <c r="AE8" s="2153"/>
      <c r="AF8" s="2153"/>
      <c r="AG8" s="2153"/>
      <c r="AH8" s="2153"/>
      <c r="AI8" s="2153"/>
      <c r="AJ8" s="2153"/>
      <c r="AK8" s="2153"/>
      <c r="AL8" s="2153"/>
    </row>
    <row r="9" spans="1:58" ht="14.1" customHeight="1">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row>
    <row r="10" spans="1:58" ht="17.45" customHeight="1">
      <c r="B10" s="523"/>
      <c r="C10" s="523"/>
      <c r="D10" s="523"/>
      <c r="E10" s="523"/>
      <c r="F10" s="523"/>
      <c r="G10" s="523"/>
      <c r="H10" s="523"/>
      <c r="I10" s="523"/>
      <c r="J10" s="523"/>
      <c r="K10" s="523"/>
      <c r="L10" s="523"/>
      <c r="M10" s="523"/>
      <c r="N10" s="523"/>
      <c r="O10" s="523"/>
      <c r="P10" s="523"/>
      <c r="Q10" s="523"/>
      <c r="R10" s="523"/>
      <c r="S10" s="523"/>
      <c r="T10" s="523"/>
      <c r="U10" s="2137" t="s">
        <v>712</v>
      </c>
      <c r="V10" s="2138"/>
      <c r="W10" s="2143" t="s">
        <v>706</v>
      </c>
      <c r="X10" s="2144"/>
      <c r="Y10" s="2144"/>
      <c r="Z10" s="2144"/>
      <c r="AA10" s="2144"/>
      <c r="AB10" s="2144"/>
      <c r="AC10" s="2145"/>
      <c r="AD10" s="2128"/>
      <c r="AE10" s="2129"/>
      <c r="AF10" s="2129"/>
      <c r="AG10" s="2129"/>
      <c r="AH10" s="2129"/>
      <c r="AI10" s="2129"/>
      <c r="AJ10" s="2129"/>
      <c r="AK10" s="2130"/>
      <c r="AL10" s="523"/>
      <c r="AM10" s="523"/>
      <c r="AN10" s="523"/>
      <c r="AO10" s="523"/>
      <c r="AP10" s="523"/>
      <c r="AQ10" s="523"/>
      <c r="AR10" s="523"/>
      <c r="AS10" s="523"/>
      <c r="AT10" s="523"/>
      <c r="AU10" s="523"/>
      <c r="AV10" s="523"/>
      <c r="AW10" s="523"/>
      <c r="AX10" s="523"/>
      <c r="AY10" s="523"/>
      <c r="AZ10" s="523"/>
      <c r="BA10" s="523"/>
      <c r="BB10" s="523"/>
      <c r="BC10" s="523"/>
      <c r="BD10" s="523"/>
    </row>
    <row r="11" spans="1:58" ht="17.45" customHeight="1">
      <c r="B11" s="523"/>
      <c r="C11" s="523"/>
      <c r="D11" s="523"/>
      <c r="E11" s="523"/>
      <c r="F11" s="523"/>
      <c r="G11" s="523"/>
      <c r="H11" s="523"/>
      <c r="I11" s="523"/>
      <c r="J11" s="523"/>
      <c r="K11" s="523"/>
      <c r="L11" s="523"/>
      <c r="M11" s="523"/>
      <c r="N11" s="523"/>
      <c r="O11" s="523"/>
      <c r="P11" s="523"/>
      <c r="Q11" s="523"/>
      <c r="R11" s="523"/>
      <c r="S11" s="523"/>
      <c r="T11" s="523"/>
      <c r="U11" s="2139"/>
      <c r="V11" s="2140"/>
      <c r="W11" s="2143" t="s">
        <v>707</v>
      </c>
      <c r="X11" s="2144"/>
      <c r="Y11" s="2144"/>
      <c r="Z11" s="2144"/>
      <c r="AA11" s="2144"/>
      <c r="AB11" s="2144"/>
      <c r="AC11" s="2145"/>
      <c r="AD11" s="2128"/>
      <c r="AE11" s="2129"/>
      <c r="AF11" s="2129"/>
      <c r="AG11" s="2129"/>
      <c r="AH11" s="2129"/>
      <c r="AI11" s="2129"/>
      <c r="AJ11" s="2129"/>
      <c r="AK11" s="2130"/>
      <c r="AL11" s="523"/>
      <c r="AM11" s="523"/>
      <c r="AN11" s="524" t="s">
        <v>717</v>
      </c>
      <c r="AO11" s="2150" t="s">
        <v>716</v>
      </c>
      <c r="AP11" s="2150"/>
      <c r="AQ11" s="2150"/>
      <c r="AR11" s="2150"/>
      <c r="AS11" s="2150"/>
      <c r="AT11" s="2150"/>
      <c r="AU11" s="2150"/>
      <c r="AV11" s="2150"/>
      <c r="AW11" s="2150"/>
      <c r="AX11" s="2150"/>
      <c r="AY11" s="2150"/>
      <c r="AZ11" s="2150"/>
      <c r="BA11" s="2150"/>
      <c r="BB11" s="2150"/>
      <c r="BC11" s="2150"/>
      <c r="BD11" s="523"/>
    </row>
    <row r="12" spans="1:58" ht="17.45" customHeight="1">
      <c r="B12" s="523"/>
      <c r="C12" s="523"/>
      <c r="D12" s="523"/>
      <c r="E12" s="523"/>
      <c r="F12" s="523"/>
      <c r="G12" s="523"/>
      <c r="H12" s="523"/>
      <c r="I12" s="523"/>
      <c r="J12" s="523"/>
      <c r="K12" s="523"/>
      <c r="L12" s="523"/>
      <c r="M12" s="523"/>
      <c r="N12" s="523"/>
      <c r="O12" s="523"/>
      <c r="P12" s="523"/>
      <c r="Q12" s="523"/>
      <c r="R12" s="523"/>
      <c r="S12" s="523"/>
      <c r="T12" s="523"/>
      <c r="U12" s="2139"/>
      <c r="V12" s="2140"/>
      <c r="W12" s="2143" t="s">
        <v>708</v>
      </c>
      <c r="X12" s="2144"/>
      <c r="Y12" s="2144"/>
      <c r="Z12" s="2144"/>
      <c r="AA12" s="2144"/>
      <c r="AB12" s="2144"/>
      <c r="AC12" s="2145"/>
      <c r="AD12" s="2128"/>
      <c r="AE12" s="2129"/>
      <c r="AF12" s="2129"/>
      <c r="AG12" s="2129"/>
      <c r="AH12" s="2129"/>
      <c r="AI12" s="2129"/>
      <c r="AJ12" s="2129"/>
      <c r="AK12" s="2130"/>
      <c r="AL12" s="523"/>
      <c r="AM12" s="523"/>
      <c r="AN12" s="523"/>
      <c r="AO12" s="2150"/>
      <c r="AP12" s="2150"/>
      <c r="AQ12" s="2150"/>
      <c r="AR12" s="2150"/>
      <c r="AS12" s="2150"/>
      <c r="AT12" s="2150"/>
      <c r="AU12" s="2150"/>
      <c r="AV12" s="2150"/>
      <c r="AW12" s="2150"/>
      <c r="AX12" s="2150"/>
      <c r="AY12" s="2150"/>
      <c r="AZ12" s="2150"/>
      <c r="BA12" s="2150"/>
      <c r="BB12" s="2150"/>
      <c r="BC12" s="2150"/>
      <c r="BD12" s="523"/>
    </row>
    <row r="13" spans="1:58" ht="17.45" customHeight="1">
      <c r="B13" s="523"/>
      <c r="C13" s="523"/>
      <c r="D13" s="523"/>
      <c r="E13" s="523"/>
      <c r="F13" s="523"/>
      <c r="G13" s="523"/>
      <c r="H13" s="523"/>
      <c r="I13" s="523"/>
      <c r="J13" s="523"/>
      <c r="K13" s="523"/>
      <c r="L13" s="523"/>
      <c r="M13" s="523"/>
      <c r="N13" s="523"/>
      <c r="O13" s="523"/>
      <c r="P13" s="523"/>
      <c r="Q13" s="523"/>
      <c r="R13" s="523"/>
      <c r="S13" s="523"/>
      <c r="T13" s="523"/>
      <c r="U13" s="2139"/>
      <c r="V13" s="2140"/>
      <c r="W13" s="2146" t="s">
        <v>709</v>
      </c>
      <c r="X13" s="2147"/>
      <c r="Y13" s="2147"/>
      <c r="Z13" s="2147"/>
      <c r="AA13" s="2147"/>
      <c r="AB13" s="2147"/>
      <c r="AC13" s="2148"/>
      <c r="AD13" s="2128"/>
      <c r="AE13" s="2129"/>
      <c r="AF13" s="2129"/>
      <c r="AG13" s="2129"/>
      <c r="AH13" s="2129"/>
      <c r="AI13" s="2129"/>
      <c r="AJ13" s="2129"/>
      <c r="AK13" s="2130"/>
      <c r="AL13" s="523"/>
      <c r="AM13" s="523"/>
      <c r="AN13" s="523"/>
      <c r="AO13" s="2150"/>
      <c r="AP13" s="2150"/>
      <c r="AQ13" s="2150"/>
      <c r="AR13" s="2150"/>
      <c r="AS13" s="2150"/>
      <c r="AT13" s="2150"/>
      <c r="AU13" s="2150"/>
      <c r="AV13" s="2150"/>
      <c r="AW13" s="2150"/>
      <c r="AX13" s="2150"/>
      <c r="AY13" s="2150"/>
      <c r="AZ13" s="2150"/>
      <c r="BA13" s="2150"/>
      <c r="BB13" s="2150"/>
      <c r="BC13" s="2150"/>
      <c r="BD13" s="523"/>
    </row>
    <row r="14" spans="1:58" ht="17.45" customHeight="1">
      <c r="B14" s="523"/>
      <c r="C14" s="523"/>
      <c r="D14" s="523"/>
      <c r="E14" s="523"/>
      <c r="F14" s="523"/>
      <c r="G14" s="523"/>
      <c r="H14" s="523"/>
      <c r="I14" s="523"/>
      <c r="J14" s="523"/>
      <c r="K14" s="523"/>
      <c r="L14" s="523"/>
      <c r="M14" s="523"/>
      <c r="N14" s="523"/>
      <c r="O14" s="523"/>
      <c r="P14" s="523"/>
      <c r="Q14" s="523"/>
      <c r="R14" s="523"/>
      <c r="S14" s="523"/>
      <c r="T14" s="523"/>
      <c r="U14" s="2141"/>
      <c r="V14" s="2142"/>
      <c r="W14" s="525"/>
      <c r="X14" s="2128" t="s">
        <v>710</v>
      </c>
      <c r="Y14" s="2129"/>
      <c r="Z14" s="2129"/>
      <c r="AA14" s="2129"/>
      <c r="AB14" s="2129"/>
      <c r="AC14" s="2130"/>
      <c r="AD14" s="2128"/>
      <c r="AE14" s="2129"/>
      <c r="AF14" s="2129"/>
      <c r="AG14" s="2129"/>
      <c r="AH14" s="2129"/>
      <c r="AI14" s="2129"/>
      <c r="AJ14" s="2129"/>
      <c r="AK14" s="2130"/>
      <c r="AL14" s="523"/>
      <c r="AM14" s="523"/>
      <c r="AN14" s="523"/>
      <c r="AO14" s="523"/>
      <c r="AP14" s="523"/>
      <c r="AQ14" s="523"/>
      <c r="AR14" s="523"/>
      <c r="AS14" s="523"/>
      <c r="AT14" s="523"/>
      <c r="AU14" s="523"/>
      <c r="AV14" s="523"/>
      <c r="AW14" s="523"/>
      <c r="AX14" s="523"/>
      <c r="AY14" s="523"/>
      <c r="AZ14" s="523"/>
      <c r="BA14" s="523"/>
      <c r="BB14" s="523"/>
      <c r="BC14" s="523"/>
      <c r="BD14" s="523"/>
    </row>
    <row r="15" spans="1:58" ht="17.45" customHeight="1">
      <c r="B15" s="523"/>
      <c r="C15" s="523"/>
      <c r="D15" s="523"/>
      <c r="E15" s="523"/>
      <c r="F15" s="523"/>
      <c r="G15" s="523"/>
      <c r="H15" s="523"/>
      <c r="I15" s="523"/>
      <c r="J15" s="523"/>
      <c r="K15" s="523"/>
      <c r="L15" s="523"/>
      <c r="M15" s="523"/>
      <c r="N15" s="523"/>
      <c r="O15" s="523"/>
      <c r="P15" s="523"/>
      <c r="Q15" s="523"/>
      <c r="R15" s="523"/>
      <c r="S15" s="523"/>
      <c r="T15" s="523"/>
      <c r="U15" s="2131" t="s">
        <v>711</v>
      </c>
      <c r="V15" s="2132"/>
      <c r="W15" s="2133"/>
      <c r="X15" s="2122" t="s">
        <v>1562</v>
      </c>
      <c r="Y15" s="2123"/>
      <c r="Z15" s="2123"/>
      <c r="AA15" s="2123"/>
      <c r="AB15" s="2123"/>
      <c r="AC15" s="2123"/>
      <c r="AD15" s="2123"/>
      <c r="AE15" s="2123"/>
      <c r="AF15" s="2123"/>
      <c r="AG15" s="2123"/>
      <c r="AH15" s="2123"/>
      <c r="AI15" s="2123"/>
      <c r="AJ15" s="2123"/>
      <c r="AK15" s="2124"/>
      <c r="AL15" s="523"/>
      <c r="AM15" s="523"/>
      <c r="AN15" s="523"/>
      <c r="AO15" s="523"/>
      <c r="AP15" s="523"/>
      <c r="AQ15" s="523"/>
      <c r="AR15" s="523"/>
      <c r="AS15" s="523"/>
      <c r="AT15" s="523"/>
      <c r="AU15" s="523"/>
      <c r="AV15" s="523"/>
      <c r="AW15" s="523"/>
      <c r="AX15" s="523"/>
      <c r="AY15" s="523"/>
      <c r="AZ15" s="523"/>
      <c r="BA15" s="523"/>
      <c r="BB15" s="523"/>
      <c r="BC15" s="523"/>
      <c r="BD15" s="523"/>
    </row>
    <row r="16" spans="1:58" ht="17.45" customHeight="1">
      <c r="B16" s="523"/>
      <c r="C16" s="523"/>
      <c r="D16" s="523"/>
      <c r="E16" s="523"/>
      <c r="F16" s="523"/>
      <c r="G16" s="523"/>
      <c r="H16" s="523"/>
      <c r="I16" s="523"/>
      <c r="J16" s="523"/>
      <c r="K16" s="523"/>
      <c r="L16" s="523"/>
      <c r="M16" s="523"/>
      <c r="N16" s="523"/>
      <c r="O16" s="523"/>
      <c r="P16" s="523"/>
      <c r="Q16" s="523"/>
      <c r="R16" s="523"/>
      <c r="S16" s="523"/>
      <c r="T16" s="523"/>
      <c r="U16" s="2134"/>
      <c r="V16" s="2135"/>
      <c r="W16" s="2136"/>
      <c r="X16" s="2125" t="s">
        <v>1563</v>
      </c>
      <c r="Y16" s="2126"/>
      <c r="Z16" s="2126"/>
      <c r="AA16" s="2126"/>
      <c r="AB16" s="2126"/>
      <c r="AC16" s="2126"/>
      <c r="AD16" s="2126"/>
      <c r="AE16" s="2126"/>
      <c r="AF16" s="2126"/>
      <c r="AG16" s="2126"/>
      <c r="AH16" s="2126"/>
      <c r="AI16" s="2126"/>
      <c r="AJ16" s="2126"/>
      <c r="AK16" s="2127"/>
      <c r="AL16" s="523"/>
      <c r="AM16" s="523"/>
      <c r="AN16" s="523"/>
      <c r="AO16" s="523"/>
      <c r="AP16" s="523"/>
      <c r="AQ16" s="523"/>
      <c r="AR16" s="523"/>
      <c r="AS16" s="523"/>
      <c r="AT16" s="523"/>
      <c r="AU16" s="523"/>
      <c r="AV16" s="523"/>
      <c r="AW16" s="523"/>
      <c r="AX16" s="523"/>
      <c r="AY16" s="523"/>
      <c r="AZ16" s="523"/>
      <c r="BA16" s="523"/>
      <c r="BB16" s="523"/>
      <c r="BC16" s="523"/>
      <c r="BD16" s="523"/>
    </row>
    <row r="17" spans="2:56" ht="11.1" customHeight="1">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row>
    <row r="18" spans="2:56" ht="11.1" customHeight="1">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row>
    <row r="19" spans="2:56" ht="11.1" customHeight="1">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row>
    <row r="20" spans="2:56" ht="11.1" customHeight="1">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row>
    <row r="21" spans="2:56" ht="17.45" customHeight="1">
      <c r="B21" s="2135" t="s">
        <v>713</v>
      </c>
      <c r="C21" s="2135"/>
      <c r="D21" s="2135"/>
      <c r="E21" s="2135"/>
      <c r="F21" s="2135"/>
      <c r="G21" s="2135"/>
      <c r="H21" s="2135"/>
      <c r="I21" s="2135"/>
      <c r="J21" s="2135"/>
      <c r="K21" s="2135"/>
      <c r="L21" s="2135"/>
      <c r="M21" s="2135"/>
      <c r="N21" s="2135"/>
      <c r="O21" s="2135"/>
      <c r="P21" s="2135"/>
      <c r="Q21" s="2135"/>
      <c r="R21" s="2135"/>
      <c r="S21" s="526"/>
      <c r="T21" s="523"/>
      <c r="U21" s="2135" t="s">
        <v>713</v>
      </c>
      <c r="V21" s="2135"/>
      <c r="W21" s="2135"/>
      <c r="X21" s="2135"/>
      <c r="Y21" s="2135"/>
      <c r="Z21" s="2135"/>
      <c r="AA21" s="2135"/>
      <c r="AB21" s="2135"/>
      <c r="AC21" s="2135"/>
      <c r="AD21" s="2135"/>
      <c r="AE21" s="2135"/>
      <c r="AF21" s="2135"/>
      <c r="AG21" s="2135"/>
      <c r="AH21" s="2135"/>
      <c r="AI21" s="2135"/>
      <c r="AJ21" s="2135"/>
      <c r="AK21" s="2135"/>
      <c r="AL21" s="526"/>
      <c r="AM21" s="523"/>
      <c r="AN21" s="2135" t="s">
        <v>713</v>
      </c>
      <c r="AO21" s="2135"/>
      <c r="AP21" s="2135"/>
      <c r="AQ21" s="2135"/>
      <c r="AR21" s="2135"/>
      <c r="AS21" s="2135"/>
      <c r="AT21" s="2135"/>
      <c r="AU21" s="2135"/>
      <c r="AV21" s="2135"/>
      <c r="AW21" s="2135"/>
      <c r="AX21" s="2135"/>
      <c r="AY21" s="2135"/>
      <c r="AZ21" s="2135"/>
      <c r="BA21" s="2135"/>
      <c r="BB21" s="2135"/>
      <c r="BC21" s="2135"/>
      <c r="BD21" s="2135"/>
    </row>
    <row r="22" spans="2:56" ht="17.45" customHeight="1">
      <c r="B22" s="2137" t="s">
        <v>712</v>
      </c>
      <c r="C22" s="2138"/>
      <c r="D22" s="2143" t="s">
        <v>706</v>
      </c>
      <c r="E22" s="2144"/>
      <c r="F22" s="2144"/>
      <c r="G22" s="2144"/>
      <c r="H22" s="2144"/>
      <c r="I22" s="2144"/>
      <c r="J22" s="2145"/>
      <c r="K22" s="2128"/>
      <c r="L22" s="2129"/>
      <c r="M22" s="2129"/>
      <c r="N22" s="2129"/>
      <c r="O22" s="2129"/>
      <c r="P22" s="2129"/>
      <c r="Q22" s="2129"/>
      <c r="R22" s="2130"/>
      <c r="S22" s="527"/>
      <c r="T22" s="523"/>
      <c r="U22" s="2137" t="s">
        <v>712</v>
      </c>
      <c r="V22" s="2138"/>
      <c r="W22" s="2143" t="s">
        <v>706</v>
      </c>
      <c r="X22" s="2144"/>
      <c r="Y22" s="2144"/>
      <c r="Z22" s="2144"/>
      <c r="AA22" s="2144"/>
      <c r="AB22" s="2144"/>
      <c r="AC22" s="2145"/>
      <c r="AD22" s="2128"/>
      <c r="AE22" s="2129"/>
      <c r="AF22" s="2129"/>
      <c r="AG22" s="2129"/>
      <c r="AH22" s="2129"/>
      <c r="AI22" s="2129"/>
      <c r="AJ22" s="2129"/>
      <c r="AK22" s="2130"/>
      <c r="AL22" s="527"/>
      <c r="AM22" s="523"/>
      <c r="AN22" s="2137" t="s">
        <v>712</v>
      </c>
      <c r="AO22" s="2138"/>
      <c r="AP22" s="2143" t="s">
        <v>706</v>
      </c>
      <c r="AQ22" s="2144"/>
      <c r="AR22" s="2144"/>
      <c r="AS22" s="2144"/>
      <c r="AT22" s="2144"/>
      <c r="AU22" s="2144"/>
      <c r="AV22" s="2145"/>
      <c r="AW22" s="2128"/>
      <c r="AX22" s="2129"/>
      <c r="AY22" s="2129"/>
      <c r="AZ22" s="2129"/>
      <c r="BA22" s="2129"/>
      <c r="BB22" s="2129"/>
      <c r="BC22" s="2129"/>
      <c r="BD22" s="2130"/>
    </row>
    <row r="23" spans="2:56" ht="17.45" customHeight="1">
      <c r="B23" s="2139"/>
      <c r="C23" s="2140"/>
      <c r="D23" s="2143" t="s">
        <v>707</v>
      </c>
      <c r="E23" s="2144"/>
      <c r="F23" s="2144"/>
      <c r="G23" s="2144"/>
      <c r="H23" s="2144"/>
      <c r="I23" s="2144"/>
      <c r="J23" s="2145"/>
      <c r="K23" s="2128"/>
      <c r="L23" s="2129"/>
      <c r="M23" s="2129"/>
      <c r="N23" s="2129"/>
      <c r="O23" s="2129"/>
      <c r="P23" s="2129"/>
      <c r="Q23" s="2129"/>
      <c r="R23" s="2130"/>
      <c r="S23" s="527"/>
      <c r="T23" s="523"/>
      <c r="U23" s="2139"/>
      <c r="V23" s="2140"/>
      <c r="W23" s="2143" t="s">
        <v>707</v>
      </c>
      <c r="X23" s="2144"/>
      <c r="Y23" s="2144"/>
      <c r="Z23" s="2144"/>
      <c r="AA23" s="2144"/>
      <c r="AB23" s="2144"/>
      <c r="AC23" s="2145"/>
      <c r="AD23" s="2128"/>
      <c r="AE23" s="2129"/>
      <c r="AF23" s="2129"/>
      <c r="AG23" s="2129"/>
      <c r="AH23" s="2129"/>
      <c r="AI23" s="2129"/>
      <c r="AJ23" s="2129"/>
      <c r="AK23" s="2130"/>
      <c r="AL23" s="527"/>
      <c r="AM23" s="523"/>
      <c r="AN23" s="2139"/>
      <c r="AO23" s="2140"/>
      <c r="AP23" s="2143" t="s">
        <v>707</v>
      </c>
      <c r="AQ23" s="2144"/>
      <c r="AR23" s="2144"/>
      <c r="AS23" s="2144"/>
      <c r="AT23" s="2144"/>
      <c r="AU23" s="2144"/>
      <c r="AV23" s="2145"/>
      <c r="AW23" s="2128"/>
      <c r="AX23" s="2129"/>
      <c r="AY23" s="2129"/>
      <c r="AZ23" s="2129"/>
      <c r="BA23" s="2129"/>
      <c r="BB23" s="2129"/>
      <c r="BC23" s="2129"/>
      <c r="BD23" s="2130"/>
    </row>
    <row r="24" spans="2:56" ht="17.45" customHeight="1">
      <c r="B24" s="2139"/>
      <c r="C24" s="2140"/>
      <c r="D24" s="2143" t="s">
        <v>708</v>
      </c>
      <c r="E24" s="2144"/>
      <c r="F24" s="2144"/>
      <c r="G24" s="2144"/>
      <c r="H24" s="2144"/>
      <c r="I24" s="2144"/>
      <c r="J24" s="2145"/>
      <c r="K24" s="2128"/>
      <c r="L24" s="2129"/>
      <c r="M24" s="2129"/>
      <c r="N24" s="2129"/>
      <c r="O24" s="2129"/>
      <c r="P24" s="2129"/>
      <c r="Q24" s="2129"/>
      <c r="R24" s="2130"/>
      <c r="S24" s="527"/>
      <c r="T24" s="523"/>
      <c r="U24" s="2139"/>
      <c r="V24" s="2140"/>
      <c r="W24" s="2143" t="s">
        <v>708</v>
      </c>
      <c r="X24" s="2144"/>
      <c r="Y24" s="2144"/>
      <c r="Z24" s="2144"/>
      <c r="AA24" s="2144"/>
      <c r="AB24" s="2144"/>
      <c r="AC24" s="2145"/>
      <c r="AD24" s="2128"/>
      <c r="AE24" s="2129"/>
      <c r="AF24" s="2129"/>
      <c r="AG24" s="2129"/>
      <c r="AH24" s="2129"/>
      <c r="AI24" s="2129"/>
      <c r="AJ24" s="2129"/>
      <c r="AK24" s="2130"/>
      <c r="AL24" s="527"/>
      <c r="AM24" s="523"/>
      <c r="AN24" s="2139"/>
      <c r="AO24" s="2140"/>
      <c r="AP24" s="2143" t="s">
        <v>708</v>
      </c>
      <c r="AQ24" s="2144"/>
      <c r="AR24" s="2144"/>
      <c r="AS24" s="2144"/>
      <c r="AT24" s="2144"/>
      <c r="AU24" s="2144"/>
      <c r="AV24" s="2145"/>
      <c r="AW24" s="2128"/>
      <c r="AX24" s="2129"/>
      <c r="AY24" s="2129"/>
      <c r="AZ24" s="2129"/>
      <c r="BA24" s="2129"/>
      <c r="BB24" s="2129"/>
      <c r="BC24" s="2129"/>
      <c r="BD24" s="2130"/>
    </row>
    <row r="25" spans="2:56" ht="17.45" customHeight="1">
      <c r="B25" s="2139"/>
      <c r="C25" s="2140"/>
      <c r="D25" s="2146" t="s">
        <v>709</v>
      </c>
      <c r="E25" s="2147"/>
      <c r="F25" s="2147"/>
      <c r="G25" s="2147"/>
      <c r="H25" s="2147"/>
      <c r="I25" s="2147"/>
      <c r="J25" s="2148"/>
      <c r="K25" s="2128"/>
      <c r="L25" s="2129"/>
      <c r="M25" s="2129"/>
      <c r="N25" s="2129"/>
      <c r="O25" s="2129"/>
      <c r="P25" s="2129"/>
      <c r="Q25" s="2129"/>
      <c r="R25" s="2130"/>
      <c r="S25" s="527"/>
      <c r="T25" s="523"/>
      <c r="U25" s="2139"/>
      <c r="V25" s="2140"/>
      <c r="W25" s="2146" t="s">
        <v>709</v>
      </c>
      <c r="X25" s="2147"/>
      <c r="Y25" s="2147"/>
      <c r="Z25" s="2147"/>
      <c r="AA25" s="2147"/>
      <c r="AB25" s="2147"/>
      <c r="AC25" s="2148"/>
      <c r="AD25" s="2128"/>
      <c r="AE25" s="2129"/>
      <c r="AF25" s="2129"/>
      <c r="AG25" s="2129"/>
      <c r="AH25" s="2129"/>
      <c r="AI25" s="2129"/>
      <c r="AJ25" s="2129"/>
      <c r="AK25" s="2130"/>
      <c r="AL25" s="527"/>
      <c r="AM25" s="523"/>
      <c r="AN25" s="2139"/>
      <c r="AO25" s="2140"/>
      <c r="AP25" s="2146" t="s">
        <v>709</v>
      </c>
      <c r="AQ25" s="2147"/>
      <c r="AR25" s="2147"/>
      <c r="AS25" s="2147"/>
      <c r="AT25" s="2147"/>
      <c r="AU25" s="2147"/>
      <c r="AV25" s="2148"/>
      <c r="AW25" s="2128"/>
      <c r="AX25" s="2129"/>
      <c r="AY25" s="2129"/>
      <c r="AZ25" s="2129"/>
      <c r="BA25" s="2129"/>
      <c r="BB25" s="2129"/>
      <c r="BC25" s="2129"/>
      <c r="BD25" s="2130"/>
    </row>
    <row r="26" spans="2:56" ht="17.45" customHeight="1">
      <c r="B26" s="2141"/>
      <c r="C26" s="2142"/>
      <c r="D26" s="525"/>
      <c r="E26" s="2128" t="s">
        <v>710</v>
      </c>
      <c r="F26" s="2129"/>
      <c r="G26" s="2129"/>
      <c r="H26" s="2129"/>
      <c r="I26" s="2129"/>
      <c r="J26" s="2130"/>
      <c r="K26" s="2128"/>
      <c r="L26" s="2129"/>
      <c r="M26" s="2129"/>
      <c r="N26" s="2129"/>
      <c r="O26" s="2129"/>
      <c r="P26" s="2129"/>
      <c r="Q26" s="2129"/>
      <c r="R26" s="2130"/>
      <c r="S26" s="527"/>
      <c r="T26" s="523"/>
      <c r="U26" s="2141"/>
      <c r="V26" s="2142"/>
      <c r="W26" s="525"/>
      <c r="X26" s="2128" t="s">
        <v>710</v>
      </c>
      <c r="Y26" s="2129"/>
      <c r="Z26" s="2129"/>
      <c r="AA26" s="2129"/>
      <c r="AB26" s="2129"/>
      <c r="AC26" s="2130"/>
      <c r="AD26" s="2128"/>
      <c r="AE26" s="2129"/>
      <c r="AF26" s="2129"/>
      <c r="AG26" s="2129"/>
      <c r="AH26" s="2129"/>
      <c r="AI26" s="2129"/>
      <c r="AJ26" s="2129"/>
      <c r="AK26" s="2130"/>
      <c r="AL26" s="527"/>
      <c r="AM26" s="523"/>
      <c r="AN26" s="2141"/>
      <c r="AO26" s="2142"/>
      <c r="AP26" s="525"/>
      <c r="AQ26" s="2128" t="s">
        <v>710</v>
      </c>
      <c r="AR26" s="2129"/>
      <c r="AS26" s="2129"/>
      <c r="AT26" s="2129"/>
      <c r="AU26" s="2129"/>
      <c r="AV26" s="2130"/>
      <c r="AW26" s="2128"/>
      <c r="AX26" s="2129"/>
      <c r="AY26" s="2129"/>
      <c r="AZ26" s="2129"/>
      <c r="BA26" s="2129"/>
      <c r="BB26" s="2129"/>
      <c r="BC26" s="2129"/>
      <c r="BD26" s="2130"/>
    </row>
    <row r="27" spans="2:56" ht="17.45" customHeight="1">
      <c r="B27" s="2131" t="s">
        <v>711</v>
      </c>
      <c r="C27" s="2132"/>
      <c r="D27" s="2133"/>
      <c r="E27" s="2122" t="s">
        <v>1592</v>
      </c>
      <c r="F27" s="2123"/>
      <c r="G27" s="2123"/>
      <c r="H27" s="2123"/>
      <c r="I27" s="2123"/>
      <c r="J27" s="2123"/>
      <c r="K27" s="2123"/>
      <c r="L27" s="2123"/>
      <c r="M27" s="2123"/>
      <c r="N27" s="2123"/>
      <c r="O27" s="2123"/>
      <c r="P27" s="2123"/>
      <c r="Q27" s="2123"/>
      <c r="R27" s="2124"/>
      <c r="S27" s="527"/>
      <c r="T27" s="523"/>
      <c r="U27" s="2131" t="s">
        <v>711</v>
      </c>
      <c r="V27" s="2132"/>
      <c r="W27" s="2133"/>
      <c r="X27" s="2122" t="s">
        <v>1592</v>
      </c>
      <c r="Y27" s="2123"/>
      <c r="Z27" s="2123"/>
      <c r="AA27" s="2123"/>
      <c r="AB27" s="2123"/>
      <c r="AC27" s="2123"/>
      <c r="AD27" s="2123"/>
      <c r="AE27" s="2123"/>
      <c r="AF27" s="2123"/>
      <c r="AG27" s="2123"/>
      <c r="AH27" s="2123"/>
      <c r="AI27" s="2123"/>
      <c r="AJ27" s="2123"/>
      <c r="AK27" s="2124"/>
      <c r="AL27" s="527"/>
      <c r="AM27" s="523"/>
      <c r="AN27" s="2131" t="s">
        <v>711</v>
      </c>
      <c r="AO27" s="2132"/>
      <c r="AP27" s="2133"/>
      <c r="AQ27" s="2122" t="s">
        <v>1592</v>
      </c>
      <c r="AR27" s="2123"/>
      <c r="AS27" s="2123"/>
      <c r="AT27" s="2123"/>
      <c r="AU27" s="2123"/>
      <c r="AV27" s="2123"/>
      <c r="AW27" s="2123"/>
      <c r="AX27" s="2123"/>
      <c r="AY27" s="2123"/>
      <c r="AZ27" s="2123"/>
      <c r="BA27" s="2123"/>
      <c r="BB27" s="2123"/>
      <c r="BC27" s="2123"/>
      <c r="BD27" s="2124"/>
    </row>
    <row r="28" spans="2:56" ht="17.45" customHeight="1">
      <c r="B28" s="2134"/>
      <c r="C28" s="2135"/>
      <c r="D28" s="2136"/>
      <c r="E28" s="2125" t="s">
        <v>1593</v>
      </c>
      <c r="F28" s="2126"/>
      <c r="G28" s="2126"/>
      <c r="H28" s="2126"/>
      <c r="I28" s="2126"/>
      <c r="J28" s="2126"/>
      <c r="K28" s="2126"/>
      <c r="L28" s="2126"/>
      <c r="M28" s="2126"/>
      <c r="N28" s="2126"/>
      <c r="O28" s="2126"/>
      <c r="P28" s="2126"/>
      <c r="Q28" s="2126"/>
      <c r="R28" s="2127"/>
      <c r="S28" s="527"/>
      <c r="T28" s="523"/>
      <c r="U28" s="2134"/>
      <c r="V28" s="2135"/>
      <c r="W28" s="2136"/>
      <c r="X28" s="2125" t="s">
        <v>1593</v>
      </c>
      <c r="Y28" s="2126"/>
      <c r="Z28" s="2126"/>
      <c r="AA28" s="2126"/>
      <c r="AB28" s="2126"/>
      <c r="AC28" s="2126"/>
      <c r="AD28" s="2126"/>
      <c r="AE28" s="2126"/>
      <c r="AF28" s="2126"/>
      <c r="AG28" s="2126"/>
      <c r="AH28" s="2126"/>
      <c r="AI28" s="2126"/>
      <c r="AJ28" s="2126"/>
      <c r="AK28" s="2127"/>
      <c r="AL28" s="527"/>
      <c r="AM28" s="523"/>
      <c r="AN28" s="2134"/>
      <c r="AO28" s="2135"/>
      <c r="AP28" s="2136"/>
      <c r="AQ28" s="2125" t="s">
        <v>1593</v>
      </c>
      <c r="AR28" s="2126"/>
      <c r="AS28" s="2126"/>
      <c r="AT28" s="2126"/>
      <c r="AU28" s="2126"/>
      <c r="AV28" s="2126"/>
      <c r="AW28" s="2126"/>
      <c r="AX28" s="2126"/>
      <c r="AY28" s="2126"/>
      <c r="AZ28" s="2126"/>
      <c r="BA28" s="2126"/>
      <c r="BB28" s="2126"/>
      <c r="BC28" s="2126"/>
      <c r="BD28" s="2127"/>
    </row>
    <row r="29" spans="2:56" ht="11.1" customHeight="1">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row>
    <row r="30" spans="2:56" ht="11.1" customHeight="1">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row>
    <row r="31" spans="2:56" ht="11.1" customHeight="1">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row>
    <row r="32" spans="2:56" ht="11.1" customHeight="1">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row>
    <row r="33" spans="2:56" ht="17.45" customHeight="1">
      <c r="B33" s="2135" t="s">
        <v>715</v>
      </c>
      <c r="C33" s="2135"/>
      <c r="D33" s="2135"/>
      <c r="E33" s="2135"/>
      <c r="F33" s="2135"/>
      <c r="G33" s="2135"/>
      <c r="H33" s="2135"/>
      <c r="I33" s="2135"/>
      <c r="J33" s="2135"/>
      <c r="K33" s="2135"/>
      <c r="L33" s="2135"/>
      <c r="M33" s="2135"/>
      <c r="N33" s="2135"/>
      <c r="O33" s="2135"/>
      <c r="P33" s="2135"/>
      <c r="Q33" s="2135"/>
      <c r="R33" s="2135"/>
      <c r="S33" s="526"/>
      <c r="T33" s="523"/>
      <c r="U33" s="2135" t="s">
        <v>715</v>
      </c>
      <c r="V33" s="2135"/>
      <c r="W33" s="2135"/>
      <c r="X33" s="2135"/>
      <c r="Y33" s="2135"/>
      <c r="Z33" s="2135"/>
      <c r="AA33" s="2135"/>
      <c r="AB33" s="2135"/>
      <c r="AC33" s="2135"/>
      <c r="AD33" s="2135"/>
      <c r="AE33" s="2135"/>
      <c r="AF33" s="2135"/>
      <c r="AG33" s="2135"/>
      <c r="AH33" s="2135"/>
      <c r="AI33" s="2135"/>
      <c r="AJ33" s="2135"/>
      <c r="AK33" s="2135"/>
      <c r="AL33" s="526"/>
      <c r="AM33" s="523"/>
      <c r="AN33" s="2135" t="s">
        <v>715</v>
      </c>
      <c r="AO33" s="2135"/>
      <c r="AP33" s="2135"/>
      <c r="AQ33" s="2135"/>
      <c r="AR33" s="2135"/>
      <c r="AS33" s="2135"/>
      <c r="AT33" s="2135"/>
      <c r="AU33" s="2135"/>
      <c r="AV33" s="2135"/>
      <c r="AW33" s="2135"/>
      <c r="AX33" s="2135"/>
      <c r="AY33" s="2135"/>
      <c r="AZ33" s="2135"/>
      <c r="BA33" s="2135"/>
      <c r="BB33" s="2135"/>
      <c r="BC33" s="2135"/>
      <c r="BD33" s="2135"/>
    </row>
    <row r="34" spans="2:56" ht="17.45" customHeight="1">
      <c r="B34" s="2137" t="s">
        <v>712</v>
      </c>
      <c r="C34" s="2138"/>
      <c r="D34" s="2143" t="s">
        <v>706</v>
      </c>
      <c r="E34" s="2144"/>
      <c r="F34" s="2144"/>
      <c r="G34" s="2144"/>
      <c r="H34" s="2144"/>
      <c r="I34" s="2144"/>
      <c r="J34" s="2145"/>
      <c r="K34" s="2128"/>
      <c r="L34" s="2129"/>
      <c r="M34" s="2129"/>
      <c r="N34" s="2129"/>
      <c r="O34" s="2129"/>
      <c r="P34" s="2129"/>
      <c r="Q34" s="2129"/>
      <c r="R34" s="2130"/>
      <c r="S34" s="527"/>
      <c r="T34" s="523"/>
      <c r="U34" s="2137" t="s">
        <v>712</v>
      </c>
      <c r="V34" s="2138"/>
      <c r="W34" s="2143" t="s">
        <v>706</v>
      </c>
      <c r="X34" s="2144"/>
      <c r="Y34" s="2144"/>
      <c r="Z34" s="2144"/>
      <c r="AA34" s="2144"/>
      <c r="AB34" s="2144"/>
      <c r="AC34" s="2145"/>
      <c r="AD34" s="2128"/>
      <c r="AE34" s="2129"/>
      <c r="AF34" s="2129"/>
      <c r="AG34" s="2129"/>
      <c r="AH34" s="2129"/>
      <c r="AI34" s="2129"/>
      <c r="AJ34" s="2129"/>
      <c r="AK34" s="2130"/>
      <c r="AL34" s="527"/>
      <c r="AM34" s="523"/>
      <c r="AN34" s="2137" t="s">
        <v>712</v>
      </c>
      <c r="AO34" s="2138"/>
      <c r="AP34" s="2143" t="s">
        <v>706</v>
      </c>
      <c r="AQ34" s="2144"/>
      <c r="AR34" s="2144"/>
      <c r="AS34" s="2144"/>
      <c r="AT34" s="2144"/>
      <c r="AU34" s="2144"/>
      <c r="AV34" s="2145"/>
      <c r="AW34" s="2128"/>
      <c r="AX34" s="2129"/>
      <c r="AY34" s="2129"/>
      <c r="AZ34" s="2129"/>
      <c r="BA34" s="2129"/>
      <c r="BB34" s="2129"/>
      <c r="BC34" s="2129"/>
      <c r="BD34" s="2130"/>
    </row>
    <row r="35" spans="2:56" ht="17.45" customHeight="1">
      <c r="B35" s="2139"/>
      <c r="C35" s="2140"/>
      <c r="D35" s="2143" t="s">
        <v>707</v>
      </c>
      <c r="E35" s="2144"/>
      <c r="F35" s="2144"/>
      <c r="G35" s="2144"/>
      <c r="H35" s="2144"/>
      <c r="I35" s="2144"/>
      <c r="J35" s="2145"/>
      <c r="K35" s="2128"/>
      <c r="L35" s="2129"/>
      <c r="M35" s="2129"/>
      <c r="N35" s="2129"/>
      <c r="O35" s="2129"/>
      <c r="P35" s="2129"/>
      <c r="Q35" s="2129"/>
      <c r="R35" s="2130"/>
      <c r="S35" s="527"/>
      <c r="T35" s="523"/>
      <c r="U35" s="2139"/>
      <c r="V35" s="2140"/>
      <c r="W35" s="2143" t="s">
        <v>707</v>
      </c>
      <c r="X35" s="2144"/>
      <c r="Y35" s="2144"/>
      <c r="Z35" s="2144"/>
      <c r="AA35" s="2144"/>
      <c r="AB35" s="2144"/>
      <c r="AC35" s="2145"/>
      <c r="AD35" s="2128"/>
      <c r="AE35" s="2129"/>
      <c r="AF35" s="2129"/>
      <c r="AG35" s="2129"/>
      <c r="AH35" s="2129"/>
      <c r="AI35" s="2129"/>
      <c r="AJ35" s="2129"/>
      <c r="AK35" s="2130"/>
      <c r="AL35" s="527"/>
      <c r="AM35" s="523"/>
      <c r="AN35" s="2139"/>
      <c r="AO35" s="2140"/>
      <c r="AP35" s="2143" t="s">
        <v>707</v>
      </c>
      <c r="AQ35" s="2144"/>
      <c r="AR35" s="2144"/>
      <c r="AS35" s="2144"/>
      <c r="AT35" s="2144"/>
      <c r="AU35" s="2144"/>
      <c r="AV35" s="2145"/>
      <c r="AW35" s="2128"/>
      <c r="AX35" s="2129"/>
      <c r="AY35" s="2129"/>
      <c r="AZ35" s="2129"/>
      <c r="BA35" s="2129"/>
      <c r="BB35" s="2129"/>
      <c r="BC35" s="2129"/>
      <c r="BD35" s="2130"/>
    </row>
    <row r="36" spans="2:56" ht="17.45" customHeight="1">
      <c r="B36" s="2139"/>
      <c r="C36" s="2140"/>
      <c r="D36" s="2143" t="s">
        <v>708</v>
      </c>
      <c r="E36" s="2144"/>
      <c r="F36" s="2144"/>
      <c r="G36" s="2144"/>
      <c r="H36" s="2144"/>
      <c r="I36" s="2144"/>
      <c r="J36" s="2145"/>
      <c r="K36" s="2128"/>
      <c r="L36" s="2129"/>
      <c r="M36" s="2129"/>
      <c r="N36" s="2129"/>
      <c r="O36" s="2129"/>
      <c r="P36" s="2129"/>
      <c r="Q36" s="2129"/>
      <c r="R36" s="2130"/>
      <c r="S36" s="527"/>
      <c r="T36" s="523"/>
      <c r="U36" s="2139"/>
      <c r="V36" s="2140"/>
      <c r="W36" s="2143" t="s">
        <v>708</v>
      </c>
      <c r="X36" s="2144"/>
      <c r="Y36" s="2144"/>
      <c r="Z36" s="2144"/>
      <c r="AA36" s="2144"/>
      <c r="AB36" s="2144"/>
      <c r="AC36" s="2145"/>
      <c r="AD36" s="2128"/>
      <c r="AE36" s="2129"/>
      <c r="AF36" s="2129"/>
      <c r="AG36" s="2129"/>
      <c r="AH36" s="2129"/>
      <c r="AI36" s="2129"/>
      <c r="AJ36" s="2129"/>
      <c r="AK36" s="2130"/>
      <c r="AL36" s="527"/>
      <c r="AM36" s="523"/>
      <c r="AN36" s="2139"/>
      <c r="AO36" s="2140"/>
      <c r="AP36" s="2143" t="s">
        <v>708</v>
      </c>
      <c r="AQ36" s="2144"/>
      <c r="AR36" s="2144"/>
      <c r="AS36" s="2144"/>
      <c r="AT36" s="2144"/>
      <c r="AU36" s="2144"/>
      <c r="AV36" s="2145"/>
      <c r="AW36" s="2128"/>
      <c r="AX36" s="2129"/>
      <c r="AY36" s="2129"/>
      <c r="AZ36" s="2129"/>
      <c r="BA36" s="2129"/>
      <c r="BB36" s="2129"/>
      <c r="BC36" s="2129"/>
      <c r="BD36" s="2130"/>
    </row>
    <row r="37" spans="2:56" ht="17.45" customHeight="1">
      <c r="B37" s="2139"/>
      <c r="C37" s="2140"/>
      <c r="D37" s="2146" t="s">
        <v>709</v>
      </c>
      <c r="E37" s="2147"/>
      <c r="F37" s="2147"/>
      <c r="G37" s="2147"/>
      <c r="H37" s="2147"/>
      <c r="I37" s="2147"/>
      <c r="J37" s="2148"/>
      <c r="K37" s="2128"/>
      <c r="L37" s="2129"/>
      <c r="M37" s="2129"/>
      <c r="N37" s="2129"/>
      <c r="O37" s="2129"/>
      <c r="P37" s="2129"/>
      <c r="Q37" s="2129"/>
      <c r="R37" s="2130"/>
      <c r="S37" s="527"/>
      <c r="T37" s="523"/>
      <c r="U37" s="2139"/>
      <c r="V37" s="2140"/>
      <c r="W37" s="2146" t="s">
        <v>709</v>
      </c>
      <c r="X37" s="2147"/>
      <c r="Y37" s="2147"/>
      <c r="Z37" s="2147"/>
      <c r="AA37" s="2147"/>
      <c r="AB37" s="2147"/>
      <c r="AC37" s="2148"/>
      <c r="AD37" s="2128"/>
      <c r="AE37" s="2129"/>
      <c r="AF37" s="2129"/>
      <c r="AG37" s="2129"/>
      <c r="AH37" s="2129"/>
      <c r="AI37" s="2129"/>
      <c r="AJ37" s="2129"/>
      <c r="AK37" s="2130"/>
      <c r="AL37" s="527"/>
      <c r="AM37" s="523"/>
      <c r="AN37" s="2139"/>
      <c r="AO37" s="2140"/>
      <c r="AP37" s="2146" t="s">
        <v>709</v>
      </c>
      <c r="AQ37" s="2147"/>
      <c r="AR37" s="2147"/>
      <c r="AS37" s="2147"/>
      <c r="AT37" s="2147"/>
      <c r="AU37" s="2147"/>
      <c r="AV37" s="2148"/>
      <c r="AW37" s="2128"/>
      <c r="AX37" s="2129"/>
      <c r="AY37" s="2129"/>
      <c r="AZ37" s="2129"/>
      <c r="BA37" s="2129"/>
      <c r="BB37" s="2129"/>
      <c r="BC37" s="2129"/>
      <c r="BD37" s="2130"/>
    </row>
    <row r="38" spans="2:56" ht="17.45" customHeight="1">
      <c r="B38" s="2141"/>
      <c r="C38" s="2142"/>
      <c r="D38" s="525"/>
      <c r="E38" s="2128" t="s">
        <v>710</v>
      </c>
      <c r="F38" s="2129"/>
      <c r="G38" s="2129"/>
      <c r="H38" s="2129"/>
      <c r="I38" s="2129"/>
      <c r="J38" s="2130"/>
      <c r="K38" s="2128"/>
      <c r="L38" s="2129"/>
      <c r="M38" s="2129"/>
      <c r="N38" s="2129"/>
      <c r="O38" s="2129"/>
      <c r="P38" s="2129"/>
      <c r="Q38" s="2129"/>
      <c r="R38" s="2130"/>
      <c r="S38" s="527"/>
      <c r="T38" s="523"/>
      <c r="U38" s="2141"/>
      <c r="V38" s="2142"/>
      <c r="W38" s="525"/>
      <c r="X38" s="2128" t="s">
        <v>710</v>
      </c>
      <c r="Y38" s="2129"/>
      <c r="Z38" s="2129"/>
      <c r="AA38" s="2129"/>
      <c r="AB38" s="2129"/>
      <c r="AC38" s="2130"/>
      <c r="AD38" s="2128"/>
      <c r="AE38" s="2129"/>
      <c r="AF38" s="2129"/>
      <c r="AG38" s="2129"/>
      <c r="AH38" s="2129"/>
      <c r="AI38" s="2129"/>
      <c r="AJ38" s="2129"/>
      <c r="AK38" s="2130"/>
      <c r="AL38" s="527"/>
      <c r="AM38" s="523"/>
      <c r="AN38" s="2141"/>
      <c r="AO38" s="2142"/>
      <c r="AP38" s="525"/>
      <c r="AQ38" s="2128" t="s">
        <v>710</v>
      </c>
      <c r="AR38" s="2129"/>
      <c r="AS38" s="2129"/>
      <c r="AT38" s="2129"/>
      <c r="AU38" s="2129"/>
      <c r="AV38" s="2130"/>
      <c r="AW38" s="2128"/>
      <c r="AX38" s="2129"/>
      <c r="AY38" s="2129"/>
      <c r="AZ38" s="2129"/>
      <c r="BA38" s="2129"/>
      <c r="BB38" s="2129"/>
      <c r="BC38" s="2129"/>
      <c r="BD38" s="2130"/>
    </row>
    <row r="39" spans="2:56" ht="17.45" customHeight="1">
      <c r="B39" s="2131" t="s">
        <v>711</v>
      </c>
      <c r="C39" s="2132"/>
      <c r="D39" s="2133"/>
      <c r="E39" s="2122" t="s">
        <v>1592</v>
      </c>
      <c r="F39" s="2123"/>
      <c r="G39" s="2123"/>
      <c r="H39" s="2123"/>
      <c r="I39" s="2123"/>
      <c r="J39" s="2123"/>
      <c r="K39" s="2123"/>
      <c r="L39" s="2123"/>
      <c r="M39" s="2123"/>
      <c r="N39" s="2123"/>
      <c r="O39" s="2123"/>
      <c r="P39" s="2123"/>
      <c r="Q39" s="2123"/>
      <c r="R39" s="2124"/>
      <c r="S39" s="527"/>
      <c r="T39" s="523"/>
      <c r="U39" s="2131" t="s">
        <v>711</v>
      </c>
      <c r="V39" s="2132"/>
      <c r="W39" s="2133"/>
      <c r="X39" s="2122" t="s">
        <v>1592</v>
      </c>
      <c r="Y39" s="2123"/>
      <c r="Z39" s="2123"/>
      <c r="AA39" s="2123"/>
      <c r="AB39" s="2123"/>
      <c r="AC39" s="2123"/>
      <c r="AD39" s="2123"/>
      <c r="AE39" s="2123"/>
      <c r="AF39" s="2123"/>
      <c r="AG39" s="2123"/>
      <c r="AH39" s="2123"/>
      <c r="AI39" s="2123"/>
      <c r="AJ39" s="2123"/>
      <c r="AK39" s="2124"/>
      <c r="AL39" s="527"/>
      <c r="AM39" s="523"/>
      <c r="AN39" s="2131" t="s">
        <v>711</v>
      </c>
      <c r="AO39" s="2132"/>
      <c r="AP39" s="2133"/>
      <c r="AQ39" s="2122" t="s">
        <v>1592</v>
      </c>
      <c r="AR39" s="2123"/>
      <c r="AS39" s="2123"/>
      <c r="AT39" s="2123"/>
      <c r="AU39" s="2123"/>
      <c r="AV39" s="2123"/>
      <c r="AW39" s="2123"/>
      <c r="AX39" s="2123"/>
      <c r="AY39" s="2123"/>
      <c r="AZ39" s="2123"/>
      <c r="BA39" s="2123"/>
      <c r="BB39" s="2123"/>
      <c r="BC39" s="2123"/>
      <c r="BD39" s="2124"/>
    </row>
    <row r="40" spans="2:56" ht="17.45" customHeight="1">
      <c r="B40" s="2134"/>
      <c r="C40" s="2135"/>
      <c r="D40" s="2136"/>
      <c r="E40" s="2125" t="s">
        <v>1593</v>
      </c>
      <c r="F40" s="2126"/>
      <c r="G40" s="2126"/>
      <c r="H40" s="2126"/>
      <c r="I40" s="2126"/>
      <c r="J40" s="2126"/>
      <c r="K40" s="2126"/>
      <c r="L40" s="2126"/>
      <c r="M40" s="2126"/>
      <c r="N40" s="2126"/>
      <c r="O40" s="2126"/>
      <c r="P40" s="2126"/>
      <c r="Q40" s="2126"/>
      <c r="R40" s="2127"/>
      <c r="S40" s="527"/>
      <c r="T40" s="523"/>
      <c r="U40" s="2134"/>
      <c r="V40" s="2135"/>
      <c r="W40" s="2136"/>
      <c r="X40" s="2125" t="s">
        <v>1593</v>
      </c>
      <c r="Y40" s="2126"/>
      <c r="Z40" s="2126"/>
      <c r="AA40" s="2126"/>
      <c r="AB40" s="2126"/>
      <c r="AC40" s="2126"/>
      <c r="AD40" s="2126"/>
      <c r="AE40" s="2126"/>
      <c r="AF40" s="2126"/>
      <c r="AG40" s="2126"/>
      <c r="AH40" s="2126"/>
      <c r="AI40" s="2126"/>
      <c r="AJ40" s="2126"/>
      <c r="AK40" s="2127"/>
      <c r="AL40" s="527"/>
      <c r="AM40" s="523"/>
      <c r="AN40" s="2134"/>
      <c r="AO40" s="2135"/>
      <c r="AP40" s="2136"/>
      <c r="AQ40" s="2125" t="s">
        <v>1593</v>
      </c>
      <c r="AR40" s="2126"/>
      <c r="AS40" s="2126"/>
      <c r="AT40" s="2126"/>
      <c r="AU40" s="2126"/>
      <c r="AV40" s="2126"/>
      <c r="AW40" s="2126"/>
      <c r="AX40" s="2126"/>
      <c r="AY40" s="2126"/>
      <c r="AZ40" s="2126"/>
      <c r="BA40" s="2126"/>
      <c r="BB40" s="2126"/>
      <c r="BC40" s="2126"/>
      <c r="BD40" s="2127"/>
    </row>
    <row r="41" spans="2:56" ht="11.1" customHeight="1">
      <c r="B41" s="523"/>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row>
    <row r="42" spans="2:56" ht="11.1" customHeight="1">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row>
    <row r="43" spans="2:56" ht="11.1" customHeight="1">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row>
    <row r="44" spans="2:56" ht="11.1" customHeight="1">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row>
    <row r="45" spans="2:56" ht="17.45" customHeight="1">
      <c r="B45" s="2135" t="s">
        <v>714</v>
      </c>
      <c r="C45" s="2135"/>
      <c r="D45" s="2135"/>
      <c r="E45" s="2135"/>
      <c r="F45" s="2135"/>
      <c r="G45" s="2135"/>
      <c r="H45" s="2135"/>
      <c r="I45" s="2135"/>
      <c r="J45" s="2135"/>
      <c r="K45" s="2135"/>
      <c r="L45" s="2135"/>
      <c r="M45" s="2135"/>
      <c r="N45" s="2135"/>
      <c r="O45" s="2135"/>
      <c r="P45" s="2135"/>
      <c r="Q45" s="2135"/>
      <c r="R45" s="2135"/>
      <c r="S45" s="526"/>
      <c r="T45" s="523"/>
      <c r="U45" s="2135" t="s">
        <v>714</v>
      </c>
      <c r="V45" s="2135"/>
      <c r="W45" s="2135"/>
      <c r="X45" s="2135"/>
      <c r="Y45" s="2135"/>
      <c r="Z45" s="2135"/>
      <c r="AA45" s="2135"/>
      <c r="AB45" s="2135"/>
      <c r="AC45" s="2135"/>
      <c r="AD45" s="2135"/>
      <c r="AE45" s="2135"/>
      <c r="AF45" s="2135"/>
      <c r="AG45" s="2135"/>
      <c r="AH45" s="2135"/>
      <c r="AI45" s="2135"/>
      <c r="AJ45" s="2135"/>
      <c r="AK45" s="2135"/>
      <c r="AL45" s="526"/>
      <c r="AM45" s="523"/>
      <c r="AN45" s="2135" t="s">
        <v>714</v>
      </c>
      <c r="AO45" s="2135"/>
      <c r="AP45" s="2135"/>
      <c r="AQ45" s="2135"/>
      <c r="AR45" s="2135"/>
      <c r="AS45" s="2135"/>
      <c r="AT45" s="2135"/>
      <c r="AU45" s="2135"/>
      <c r="AV45" s="2135"/>
      <c r="AW45" s="2135"/>
      <c r="AX45" s="2135"/>
      <c r="AY45" s="2135"/>
      <c r="AZ45" s="2135"/>
      <c r="BA45" s="2135"/>
      <c r="BB45" s="2135"/>
      <c r="BC45" s="2135"/>
      <c r="BD45" s="2135"/>
    </row>
    <row r="46" spans="2:56" ht="17.45" customHeight="1">
      <c r="B46" s="2137" t="s">
        <v>712</v>
      </c>
      <c r="C46" s="2138"/>
      <c r="D46" s="2143" t="s">
        <v>706</v>
      </c>
      <c r="E46" s="2144"/>
      <c r="F46" s="2144"/>
      <c r="G46" s="2144"/>
      <c r="H46" s="2144"/>
      <c r="I46" s="2144"/>
      <c r="J46" s="2145"/>
      <c r="K46" s="2128"/>
      <c r="L46" s="2129"/>
      <c r="M46" s="2129"/>
      <c r="N46" s="2129"/>
      <c r="O46" s="2129"/>
      <c r="P46" s="2129"/>
      <c r="Q46" s="2129"/>
      <c r="R46" s="2130"/>
      <c r="S46" s="527"/>
      <c r="T46" s="523"/>
      <c r="U46" s="2137" t="s">
        <v>712</v>
      </c>
      <c r="V46" s="2138"/>
      <c r="W46" s="2143" t="s">
        <v>706</v>
      </c>
      <c r="X46" s="2144"/>
      <c r="Y46" s="2144"/>
      <c r="Z46" s="2144"/>
      <c r="AA46" s="2144"/>
      <c r="AB46" s="2144"/>
      <c r="AC46" s="2145"/>
      <c r="AD46" s="2128"/>
      <c r="AE46" s="2129"/>
      <c r="AF46" s="2129"/>
      <c r="AG46" s="2129"/>
      <c r="AH46" s="2129"/>
      <c r="AI46" s="2129"/>
      <c r="AJ46" s="2129"/>
      <c r="AK46" s="2130"/>
      <c r="AL46" s="527"/>
      <c r="AM46" s="523"/>
      <c r="AN46" s="2137" t="s">
        <v>712</v>
      </c>
      <c r="AO46" s="2138"/>
      <c r="AP46" s="2143" t="s">
        <v>706</v>
      </c>
      <c r="AQ46" s="2144"/>
      <c r="AR46" s="2144"/>
      <c r="AS46" s="2144"/>
      <c r="AT46" s="2144"/>
      <c r="AU46" s="2144"/>
      <c r="AV46" s="2145"/>
      <c r="AW46" s="2128"/>
      <c r="AX46" s="2129"/>
      <c r="AY46" s="2129"/>
      <c r="AZ46" s="2129"/>
      <c r="BA46" s="2129"/>
      <c r="BB46" s="2129"/>
      <c r="BC46" s="2129"/>
      <c r="BD46" s="2130"/>
    </row>
    <row r="47" spans="2:56" ht="17.45" customHeight="1">
      <c r="B47" s="2139"/>
      <c r="C47" s="2140"/>
      <c r="D47" s="2143" t="s">
        <v>707</v>
      </c>
      <c r="E47" s="2144"/>
      <c r="F47" s="2144"/>
      <c r="G47" s="2144"/>
      <c r="H47" s="2144"/>
      <c r="I47" s="2144"/>
      <c r="J47" s="2145"/>
      <c r="K47" s="2128"/>
      <c r="L47" s="2129"/>
      <c r="M47" s="2129"/>
      <c r="N47" s="2129"/>
      <c r="O47" s="2129"/>
      <c r="P47" s="2129"/>
      <c r="Q47" s="2129"/>
      <c r="R47" s="2130"/>
      <c r="S47" s="527"/>
      <c r="T47" s="523"/>
      <c r="U47" s="2139"/>
      <c r="V47" s="2140"/>
      <c r="W47" s="2143" t="s">
        <v>707</v>
      </c>
      <c r="X47" s="2144"/>
      <c r="Y47" s="2144"/>
      <c r="Z47" s="2144"/>
      <c r="AA47" s="2144"/>
      <c r="AB47" s="2144"/>
      <c r="AC47" s="2145"/>
      <c r="AD47" s="2128"/>
      <c r="AE47" s="2129"/>
      <c r="AF47" s="2129"/>
      <c r="AG47" s="2129"/>
      <c r="AH47" s="2129"/>
      <c r="AI47" s="2129"/>
      <c r="AJ47" s="2129"/>
      <c r="AK47" s="2130"/>
      <c r="AL47" s="527"/>
      <c r="AM47" s="523"/>
      <c r="AN47" s="2139"/>
      <c r="AO47" s="2140"/>
      <c r="AP47" s="2143" t="s">
        <v>707</v>
      </c>
      <c r="AQ47" s="2144"/>
      <c r="AR47" s="2144"/>
      <c r="AS47" s="2144"/>
      <c r="AT47" s="2144"/>
      <c r="AU47" s="2144"/>
      <c r="AV47" s="2145"/>
      <c r="AW47" s="2128"/>
      <c r="AX47" s="2129"/>
      <c r="AY47" s="2129"/>
      <c r="AZ47" s="2129"/>
      <c r="BA47" s="2129"/>
      <c r="BB47" s="2129"/>
      <c r="BC47" s="2129"/>
      <c r="BD47" s="2130"/>
    </row>
    <row r="48" spans="2:56" ht="17.45" customHeight="1">
      <c r="B48" s="2139"/>
      <c r="C48" s="2140"/>
      <c r="D48" s="2143" t="s">
        <v>708</v>
      </c>
      <c r="E48" s="2144"/>
      <c r="F48" s="2144"/>
      <c r="G48" s="2144"/>
      <c r="H48" s="2144"/>
      <c r="I48" s="2144"/>
      <c r="J48" s="2145"/>
      <c r="K48" s="2128"/>
      <c r="L48" s="2129"/>
      <c r="M48" s="2129"/>
      <c r="N48" s="2129"/>
      <c r="O48" s="2129"/>
      <c r="P48" s="2129"/>
      <c r="Q48" s="2129"/>
      <c r="R48" s="2130"/>
      <c r="S48" s="527"/>
      <c r="T48" s="523"/>
      <c r="U48" s="2139"/>
      <c r="V48" s="2140"/>
      <c r="W48" s="2143" t="s">
        <v>708</v>
      </c>
      <c r="X48" s="2144"/>
      <c r="Y48" s="2144"/>
      <c r="Z48" s="2144"/>
      <c r="AA48" s="2144"/>
      <c r="AB48" s="2144"/>
      <c r="AC48" s="2145"/>
      <c r="AD48" s="2128"/>
      <c r="AE48" s="2129"/>
      <c r="AF48" s="2129"/>
      <c r="AG48" s="2129"/>
      <c r="AH48" s="2129"/>
      <c r="AI48" s="2129"/>
      <c r="AJ48" s="2129"/>
      <c r="AK48" s="2130"/>
      <c r="AL48" s="527"/>
      <c r="AM48" s="523"/>
      <c r="AN48" s="2139"/>
      <c r="AO48" s="2140"/>
      <c r="AP48" s="2143" t="s">
        <v>708</v>
      </c>
      <c r="AQ48" s="2144"/>
      <c r="AR48" s="2144"/>
      <c r="AS48" s="2144"/>
      <c r="AT48" s="2144"/>
      <c r="AU48" s="2144"/>
      <c r="AV48" s="2145"/>
      <c r="AW48" s="2128"/>
      <c r="AX48" s="2129"/>
      <c r="AY48" s="2129"/>
      <c r="AZ48" s="2129"/>
      <c r="BA48" s="2129"/>
      <c r="BB48" s="2129"/>
      <c r="BC48" s="2129"/>
      <c r="BD48" s="2130"/>
    </row>
    <row r="49" spans="2:74" ht="17.45" customHeight="1">
      <c r="B49" s="2139"/>
      <c r="C49" s="2140"/>
      <c r="D49" s="2146" t="s">
        <v>709</v>
      </c>
      <c r="E49" s="2147"/>
      <c r="F49" s="2147"/>
      <c r="G49" s="2147"/>
      <c r="H49" s="2147"/>
      <c r="I49" s="2147"/>
      <c r="J49" s="2148"/>
      <c r="K49" s="2128"/>
      <c r="L49" s="2129"/>
      <c r="M49" s="2129"/>
      <c r="N49" s="2129"/>
      <c r="O49" s="2129"/>
      <c r="P49" s="2129"/>
      <c r="Q49" s="2129"/>
      <c r="R49" s="2130"/>
      <c r="S49" s="527"/>
      <c r="T49" s="523"/>
      <c r="U49" s="2139"/>
      <c r="V49" s="2140"/>
      <c r="W49" s="2146" t="s">
        <v>709</v>
      </c>
      <c r="X49" s="2147"/>
      <c r="Y49" s="2147"/>
      <c r="Z49" s="2147"/>
      <c r="AA49" s="2147"/>
      <c r="AB49" s="2147"/>
      <c r="AC49" s="2148"/>
      <c r="AD49" s="2128"/>
      <c r="AE49" s="2129"/>
      <c r="AF49" s="2129"/>
      <c r="AG49" s="2129"/>
      <c r="AH49" s="2129"/>
      <c r="AI49" s="2129"/>
      <c r="AJ49" s="2129"/>
      <c r="AK49" s="2130"/>
      <c r="AL49" s="527"/>
      <c r="AM49" s="523"/>
      <c r="AN49" s="2139"/>
      <c r="AO49" s="2140"/>
      <c r="AP49" s="2146" t="s">
        <v>709</v>
      </c>
      <c r="AQ49" s="2147"/>
      <c r="AR49" s="2147"/>
      <c r="AS49" s="2147"/>
      <c r="AT49" s="2147"/>
      <c r="AU49" s="2147"/>
      <c r="AV49" s="2148"/>
      <c r="AW49" s="2128"/>
      <c r="AX49" s="2129"/>
      <c r="AY49" s="2129"/>
      <c r="AZ49" s="2129"/>
      <c r="BA49" s="2129"/>
      <c r="BB49" s="2129"/>
      <c r="BC49" s="2129"/>
      <c r="BD49" s="2130"/>
    </row>
    <row r="50" spans="2:74" ht="17.45" customHeight="1">
      <c r="B50" s="2141"/>
      <c r="C50" s="2142"/>
      <c r="D50" s="525"/>
      <c r="E50" s="2128" t="s">
        <v>710</v>
      </c>
      <c r="F50" s="2129"/>
      <c r="G50" s="2129"/>
      <c r="H50" s="2129"/>
      <c r="I50" s="2129"/>
      <c r="J50" s="2130"/>
      <c r="K50" s="2128"/>
      <c r="L50" s="2129"/>
      <c r="M50" s="2129"/>
      <c r="N50" s="2129"/>
      <c r="O50" s="2129"/>
      <c r="P50" s="2129"/>
      <c r="Q50" s="2129"/>
      <c r="R50" s="2130"/>
      <c r="S50" s="527"/>
      <c r="T50" s="523"/>
      <c r="U50" s="2141"/>
      <c r="V50" s="2142"/>
      <c r="W50" s="525"/>
      <c r="X50" s="2128" t="s">
        <v>710</v>
      </c>
      <c r="Y50" s="2129"/>
      <c r="Z50" s="2129"/>
      <c r="AA50" s="2129"/>
      <c r="AB50" s="2129"/>
      <c r="AC50" s="2130"/>
      <c r="AD50" s="2128"/>
      <c r="AE50" s="2129"/>
      <c r="AF50" s="2129"/>
      <c r="AG50" s="2129"/>
      <c r="AH50" s="2129"/>
      <c r="AI50" s="2129"/>
      <c r="AJ50" s="2129"/>
      <c r="AK50" s="2130"/>
      <c r="AL50" s="527"/>
      <c r="AM50" s="523"/>
      <c r="AN50" s="2141"/>
      <c r="AO50" s="2142"/>
      <c r="AP50" s="525"/>
      <c r="AQ50" s="2128" t="s">
        <v>710</v>
      </c>
      <c r="AR50" s="2129"/>
      <c r="AS50" s="2129"/>
      <c r="AT50" s="2129"/>
      <c r="AU50" s="2129"/>
      <c r="AV50" s="2130"/>
      <c r="AW50" s="2128"/>
      <c r="AX50" s="2129"/>
      <c r="AY50" s="2129"/>
      <c r="AZ50" s="2129"/>
      <c r="BA50" s="2129"/>
      <c r="BB50" s="2129"/>
      <c r="BC50" s="2129"/>
      <c r="BD50" s="2130"/>
    </row>
    <row r="51" spans="2:74" ht="17.45" customHeight="1">
      <c r="B51" s="2131" t="s">
        <v>711</v>
      </c>
      <c r="C51" s="2132"/>
      <c r="D51" s="2133"/>
      <c r="E51" s="2122" t="s">
        <v>1592</v>
      </c>
      <c r="F51" s="2123"/>
      <c r="G51" s="2123"/>
      <c r="H51" s="2123"/>
      <c r="I51" s="2123"/>
      <c r="J51" s="2123"/>
      <c r="K51" s="2123"/>
      <c r="L51" s="2123"/>
      <c r="M51" s="2123"/>
      <c r="N51" s="2123"/>
      <c r="O51" s="2123"/>
      <c r="P51" s="2123"/>
      <c r="Q51" s="2123"/>
      <c r="R51" s="2124"/>
      <c r="S51" s="527"/>
      <c r="T51" s="523"/>
      <c r="U51" s="2131" t="s">
        <v>711</v>
      </c>
      <c r="V51" s="2132"/>
      <c r="W51" s="2133"/>
      <c r="X51" s="2122" t="s">
        <v>1592</v>
      </c>
      <c r="Y51" s="2123"/>
      <c r="Z51" s="2123"/>
      <c r="AA51" s="2123"/>
      <c r="AB51" s="2123"/>
      <c r="AC51" s="2123"/>
      <c r="AD51" s="2123"/>
      <c r="AE51" s="2123"/>
      <c r="AF51" s="2123"/>
      <c r="AG51" s="2123"/>
      <c r="AH51" s="2123"/>
      <c r="AI51" s="2123"/>
      <c r="AJ51" s="2123"/>
      <c r="AK51" s="2124"/>
      <c r="AL51" s="527"/>
      <c r="AM51" s="523"/>
      <c r="AN51" s="2131" t="s">
        <v>711</v>
      </c>
      <c r="AO51" s="2132"/>
      <c r="AP51" s="2133"/>
      <c r="AQ51" s="2122" t="s">
        <v>1592</v>
      </c>
      <c r="AR51" s="2123"/>
      <c r="AS51" s="2123"/>
      <c r="AT51" s="2123"/>
      <c r="AU51" s="2123"/>
      <c r="AV51" s="2123"/>
      <c r="AW51" s="2123"/>
      <c r="AX51" s="2123"/>
      <c r="AY51" s="2123"/>
      <c r="AZ51" s="2123"/>
      <c r="BA51" s="2123"/>
      <c r="BB51" s="2123"/>
      <c r="BC51" s="2123"/>
      <c r="BD51" s="2124"/>
    </row>
    <row r="52" spans="2:74" ht="17.45" customHeight="1">
      <c r="B52" s="2134"/>
      <c r="C52" s="2135"/>
      <c r="D52" s="2136"/>
      <c r="E52" s="2125" t="s">
        <v>1593</v>
      </c>
      <c r="F52" s="2126"/>
      <c r="G52" s="2126"/>
      <c r="H52" s="2126"/>
      <c r="I52" s="2126"/>
      <c r="J52" s="2126"/>
      <c r="K52" s="2126"/>
      <c r="L52" s="2126"/>
      <c r="M52" s="2126"/>
      <c r="N52" s="2126"/>
      <c r="O52" s="2126"/>
      <c r="P52" s="2126"/>
      <c r="Q52" s="2126"/>
      <c r="R52" s="2127"/>
      <c r="S52" s="527"/>
      <c r="T52" s="523"/>
      <c r="U52" s="2134"/>
      <c r="V52" s="2135"/>
      <c r="W52" s="2136"/>
      <c r="X52" s="2125" t="s">
        <v>1593</v>
      </c>
      <c r="Y52" s="2126"/>
      <c r="Z52" s="2126"/>
      <c r="AA52" s="2126"/>
      <c r="AB52" s="2126"/>
      <c r="AC52" s="2126"/>
      <c r="AD52" s="2126"/>
      <c r="AE52" s="2126"/>
      <c r="AF52" s="2126"/>
      <c r="AG52" s="2126"/>
      <c r="AH52" s="2126"/>
      <c r="AI52" s="2126"/>
      <c r="AJ52" s="2126"/>
      <c r="AK52" s="2127"/>
      <c r="AL52" s="527"/>
      <c r="AM52" s="523"/>
      <c r="AN52" s="2134"/>
      <c r="AO52" s="2135"/>
      <c r="AP52" s="2136"/>
      <c r="AQ52" s="2125" t="s">
        <v>1593</v>
      </c>
      <c r="AR52" s="2126"/>
      <c r="AS52" s="2126"/>
      <c r="AT52" s="2126"/>
      <c r="AU52" s="2126"/>
      <c r="AV52" s="2126"/>
      <c r="AW52" s="2126"/>
      <c r="AX52" s="2126"/>
      <c r="AY52" s="2126"/>
      <c r="AZ52" s="2126"/>
      <c r="BA52" s="2126"/>
      <c r="BB52" s="2126"/>
      <c r="BC52" s="2126"/>
      <c r="BD52" s="2127"/>
    </row>
    <row r="53" spans="2:74" ht="8.1" customHeight="1"/>
    <row r="54" spans="2:74" ht="13.5" customHeight="1">
      <c r="B54" s="523" t="s">
        <v>718</v>
      </c>
      <c r="C54" s="523"/>
      <c r="D54" s="523"/>
      <c r="E54" s="523"/>
      <c r="F54" s="523"/>
      <c r="G54" s="523"/>
      <c r="H54" s="523"/>
      <c r="BF54" s="2120" t="s">
        <v>1522</v>
      </c>
      <c r="BG54" s="2121" t="s">
        <v>1523</v>
      </c>
      <c r="BH54" s="2121"/>
      <c r="BI54" s="2121"/>
      <c r="BJ54" s="2121"/>
      <c r="BK54" s="2121"/>
      <c r="BL54" s="2121"/>
      <c r="BM54" s="2121"/>
      <c r="BN54" s="2121"/>
      <c r="BO54" s="2121"/>
      <c r="BP54" s="2121"/>
      <c r="BQ54" s="2121"/>
      <c r="BR54" s="2121"/>
      <c r="BS54" s="2121"/>
      <c r="BT54" s="2121"/>
      <c r="BU54" s="2121"/>
      <c r="BV54" s="2121"/>
    </row>
    <row r="55" spans="2:74" ht="13.5" customHeight="1">
      <c r="B55" s="523"/>
      <c r="C55" s="528" t="s">
        <v>719</v>
      </c>
      <c r="D55" s="523"/>
      <c r="E55" s="528"/>
      <c r="F55" s="523"/>
      <c r="G55" s="523"/>
      <c r="H55" s="523"/>
      <c r="BF55" s="2120"/>
      <c r="BG55" s="2121"/>
      <c r="BH55" s="2121"/>
      <c r="BI55" s="2121"/>
      <c r="BJ55" s="2121"/>
      <c r="BK55" s="2121"/>
      <c r="BL55" s="2121"/>
      <c r="BM55" s="2121"/>
      <c r="BN55" s="2121"/>
      <c r="BO55" s="2121"/>
      <c r="BP55" s="2121"/>
      <c r="BQ55" s="2121"/>
      <c r="BR55" s="2121"/>
      <c r="BS55" s="2121"/>
      <c r="BT55" s="2121"/>
      <c r="BU55" s="2121"/>
      <c r="BV55" s="2121"/>
    </row>
    <row r="56" spans="2:74" ht="13.5" customHeight="1">
      <c r="B56" s="523"/>
      <c r="C56" s="523" t="s">
        <v>720</v>
      </c>
      <c r="D56" s="523"/>
      <c r="E56" s="523"/>
      <c r="F56" s="523"/>
      <c r="G56" s="523"/>
      <c r="H56" s="523"/>
    </row>
    <row r="57" spans="2:74" ht="24" customHeight="1">
      <c r="B57" s="523"/>
      <c r="C57" s="523"/>
      <c r="D57" s="523"/>
      <c r="E57" s="523"/>
      <c r="F57" s="523"/>
      <c r="G57" s="523"/>
      <c r="H57" s="523"/>
    </row>
    <row r="58" spans="2:74" ht="12" customHeight="1">
      <c r="B58" s="2154">
        <f>+'様式10-5（旧様式）'!B4+1</f>
        <v>23</v>
      </c>
      <c r="C58" s="2154"/>
      <c r="D58" s="2154"/>
      <c r="E58" s="2154"/>
      <c r="F58" s="2154"/>
      <c r="G58" s="2154"/>
      <c r="H58" s="2154"/>
      <c r="I58" s="2154"/>
      <c r="J58" s="2154"/>
      <c r="K58" s="2154"/>
      <c r="L58" s="2154"/>
      <c r="M58" s="2154"/>
      <c r="N58" s="2154"/>
      <c r="O58" s="2154"/>
      <c r="P58" s="2154"/>
      <c r="Q58" s="2154"/>
      <c r="R58" s="2154"/>
      <c r="S58" s="2154"/>
      <c r="T58" s="2154"/>
      <c r="U58" s="2154"/>
      <c r="V58" s="2154"/>
      <c r="W58" s="2154"/>
      <c r="X58" s="2154"/>
      <c r="Y58" s="2154"/>
      <c r="Z58" s="2154"/>
      <c r="AA58" s="2154"/>
      <c r="AB58" s="2154"/>
      <c r="AC58" s="2154"/>
      <c r="AD58" s="2154"/>
      <c r="AE58" s="2154"/>
      <c r="AF58" s="2154"/>
      <c r="AG58" s="2154"/>
      <c r="AH58" s="2154"/>
      <c r="AI58" s="2154"/>
      <c r="AJ58" s="2154"/>
      <c r="AK58" s="2154"/>
      <c r="AL58" s="2154"/>
      <c r="AM58" s="2154"/>
      <c r="AN58" s="2154"/>
      <c r="AO58" s="2154"/>
      <c r="AP58" s="2154"/>
      <c r="AQ58" s="2154"/>
      <c r="AR58" s="2154"/>
      <c r="AS58" s="2154"/>
      <c r="AT58" s="2154"/>
      <c r="AU58" s="2154"/>
      <c r="AV58" s="2154"/>
      <c r="AW58" s="2154"/>
      <c r="AX58" s="2154"/>
      <c r="AY58" s="2154"/>
      <c r="AZ58" s="2154"/>
      <c r="BA58" s="2154"/>
      <c r="BB58" s="2154"/>
      <c r="BC58" s="2154"/>
      <c r="BD58" s="2154"/>
    </row>
    <row r="59" spans="2:74" ht="14.1" customHeight="1"/>
    <row r="60" spans="2:74" ht="30" customHeight="1">
      <c r="C60" s="784"/>
    </row>
    <row r="61" spans="2:74" ht="14.1" customHeight="1"/>
    <row r="62" spans="2:74" ht="14.1" customHeight="1"/>
    <row r="63" spans="2:74" ht="14.1" customHeight="1"/>
    <row r="64" spans="2:74" ht="14.1" customHeight="1"/>
    <row r="65" ht="14.1" customHeight="1"/>
    <row r="66" ht="14.1" customHeight="1"/>
    <row r="67" ht="14.1" customHeight="1"/>
    <row r="68" ht="14.1" customHeight="1"/>
    <row r="69" ht="14.1" customHeight="1"/>
    <row r="70" ht="14.1" customHeight="1"/>
  </sheetData>
  <mergeCells count="158">
    <mergeCell ref="AW50:BD50"/>
    <mergeCell ref="AN34:AO38"/>
    <mergeCell ref="AD46:AK46"/>
    <mergeCell ref="AD49:AK49"/>
    <mergeCell ref="K26:R26"/>
    <mergeCell ref="K25:R25"/>
    <mergeCell ref="K24:R24"/>
    <mergeCell ref="K23:R23"/>
    <mergeCell ref="K22:R22"/>
    <mergeCell ref="AD48:AK48"/>
    <mergeCell ref="AW22:BD22"/>
    <mergeCell ref="AW23:BD23"/>
    <mergeCell ref="AW24:BD24"/>
    <mergeCell ref="AW25:BD25"/>
    <mergeCell ref="AW26:BD26"/>
    <mergeCell ref="X26:AC26"/>
    <mergeCell ref="AW34:BD34"/>
    <mergeCell ref="K36:R36"/>
    <mergeCell ref="K37:R37"/>
    <mergeCell ref="K46:R46"/>
    <mergeCell ref="K47:R47"/>
    <mergeCell ref="K48:R48"/>
    <mergeCell ref="AW35:BD35"/>
    <mergeCell ref="AW36:BD36"/>
    <mergeCell ref="AW37:BD37"/>
    <mergeCell ref="AW38:BD38"/>
    <mergeCell ref="AW46:BD46"/>
    <mergeCell ref="AW47:BD47"/>
    <mergeCell ref="AD13:AK13"/>
    <mergeCell ref="AD14:AK14"/>
    <mergeCell ref="AD22:AK22"/>
    <mergeCell ref="AD47:AK47"/>
    <mergeCell ref="AD23:AK23"/>
    <mergeCell ref="AD24:AK24"/>
    <mergeCell ref="AD25:AK25"/>
    <mergeCell ref="AD26:AK26"/>
    <mergeCell ref="X15:AK15"/>
    <mergeCell ref="X16:AK16"/>
    <mergeCell ref="AX4:BD4"/>
    <mergeCell ref="AO11:BC13"/>
    <mergeCell ref="U6:AK7"/>
    <mergeCell ref="T8:AL8"/>
    <mergeCell ref="B58:BD58"/>
    <mergeCell ref="AN6:BC6"/>
    <mergeCell ref="D22:J22"/>
    <mergeCell ref="D23:J23"/>
    <mergeCell ref="D24:J24"/>
    <mergeCell ref="D25:J25"/>
    <mergeCell ref="U27:W28"/>
    <mergeCell ref="B39:D40"/>
    <mergeCell ref="U39:W40"/>
    <mergeCell ref="AN39:AP40"/>
    <mergeCell ref="AP34:AV34"/>
    <mergeCell ref="D35:J35"/>
    <mergeCell ref="W35:AC35"/>
    <mergeCell ref="AP35:AV35"/>
    <mergeCell ref="D36:J36"/>
    <mergeCell ref="W36:AC36"/>
    <mergeCell ref="AP36:AV36"/>
    <mergeCell ref="AD10:AK10"/>
    <mergeCell ref="AD11:AK11"/>
    <mergeCell ref="AD12:AK12"/>
    <mergeCell ref="B34:C38"/>
    <mergeCell ref="AD37:AK37"/>
    <mergeCell ref="AD38:AK38"/>
    <mergeCell ref="C4:L4"/>
    <mergeCell ref="B21:R21"/>
    <mergeCell ref="U21:AK21"/>
    <mergeCell ref="AN21:BD21"/>
    <mergeCell ref="B33:R33"/>
    <mergeCell ref="U33:AK33"/>
    <mergeCell ref="AN33:BD33"/>
    <mergeCell ref="AN22:AO26"/>
    <mergeCell ref="AP22:AV22"/>
    <mergeCell ref="AP23:AV23"/>
    <mergeCell ref="AP24:AV24"/>
    <mergeCell ref="AP25:AV25"/>
    <mergeCell ref="AQ26:AV26"/>
    <mergeCell ref="B27:D28"/>
    <mergeCell ref="E26:J26"/>
    <mergeCell ref="B22:C26"/>
    <mergeCell ref="U22:V26"/>
    <mergeCell ref="W22:AC22"/>
    <mergeCell ref="W23:AC23"/>
    <mergeCell ref="W24:AC24"/>
    <mergeCell ref="W25:AC25"/>
    <mergeCell ref="E50:J50"/>
    <mergeCell ref="X50:AC50"/>
    <mergeCell ref="AQ50:AV50"/>
    <mergeCell ref="B45:R45"/>
    <mergeCell ref="U45:AK45"/>
    <mergeCell ref="AN45:BD45"/>
    <mergeCell ref="B46:C50"/>
    <mergeCell ref="D46:J46"/>
    <mergeCell ref="U46:V50"/>
    <mergeCell ref="W46:AC46"/>
    <mergeCell ref="AN46:AO50"/>
    <mergeCell ref="AP46:AV46"/>
    <mergeCell ref="D47:J47"/>
    <mergeCell ref="W47:AC47"/>
    <mergeCell ref="AP47:AV47"/>
    <mergeCell ref="D48:J48"/>
    <mergeCell ref="W48:AC48"/>
    <mergeCell ref="AP48:AV48"/>
    <mergeCell ref="D49:J49"/>
    <mergeCell ref="AD50:AK50"/>
    <mergeCell ref="K49:R49"/>
    <mergeCell ref="K50:R50"/>
    <mergeCell ref="AW48:BD48"/>
    <mergeCell ref="AW49:BD49"/>
    <mergeCell ref="B51:D52"/>
    <mergeCell ref="U51:W52"/>
    <mergeCell ref="AN51:AP52"/>
    <mergeCell ref="U15:W16"/>
    <mergeCell ref="U10:V14"/>
    <mergeCell ref="W10:AC10"/>
    <mergeCell ref="W11:AC11"/>
    <mergeCell ref="W12:AC12"/>
    <mergeCell ref="W13:AC13"/>
    <mergeCell ref="X14:AC14"/>
    <mergeCell ref="AP49:AV49"/>
    <mergeCell ref="AP37:AV37"/>
    <mergeCell ref="E38:J38"/>
    <mergeCell ref="X38:AC38"/>
    <mergeCell ref="AQ38:AV38"/>
    <mergeCell ref="AN27:AP28"/>
    <mergeCell ref="W49:AC49"/>
    <mergeCell ref="D34:J34"/>
    <mergeCell ref="U34:V38"/>
    <mergeCell ref="W34:AC34"/>
    <mergeCell ref="K34:R34"/>
    <mergeCell ref="K35:R35"/>
    <mergeCell ref="D37:J37"/>
    <mergeCell ref="W37:AC37"/>
    <mergeCell ref="BF54:BF55"/>
    <mergeCell ref="BG54:BV55"/>
    <mergeCell ref="E51:R51"/>
    <mergeCell ref="E52:R52"/>
    <mergeCell ref="X51:AK51"/>
    <mergeCell ref="X52:AK52"/>
    <mergeCell ref="AQ51:BD51"/>
    <mergeCell ref="AQ52:BD52"/>
    <mergeCell ref="E27:R27"/>
    <mergeCell ref="E28:R28"/>
    <mergeCell ref="X27:AK27"/>
    <mergeCell ref="X28:AK28"/>
    <mergeCell ref="AQ27:BD27"/>
    <mergeCell ref="AQ28:BD28"/>
    <mergeCell ref="AQ39:BD39"/>
    <mergeCell ref="AQ40:BD40"/>
    <mergeCell ref="X39:AK39"/>
    <mergeCell ref="X40:AK40"/>
    <mergeCell ref="E39:R39"/>
    <mergeCell ref="E40:R40"/>
    <mergeCell ref="K38:R38"/>
    <mergeCell ref="AD34:AK34"/>
    <mergeCell ref="AD35:AK35"/>
    <mergeCell ref="AD36:AK36"/>
  </mergeCells>
  <phoneticPr fontId="13"/>
  <printOptions horizontalCentered="1"/>
  <pageMargins left="0.9055118110236221" right="0.47244094488188981" top="0.59055118110236227" bottom="0.59055118110236227" header="0" footer="0"/>
  <pageSetup paperSize="9" orientation="portrait"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C000"/>
  </sheetPr>
  <dimension ref="B1:P40"/>
  <sheetViews>
    <sheetView showGridLines="0" view="pageBreakPreview" zoomScaleNormal="100" zoomScaleSheetLayoutView="100" workbookViewId="0">
      <pane ySplit="3" topLeftCell="A4" activePane="bottomLeft" state="frozen"/>
      <selection sqref="A1:XFD1048576"/>
      <selection pane="bottomLeft" activeCell="H18" sqref="H18"/>
    </sheetView>
  </sheetViews>
  <sheetFormatPr defaultRowHeight="13.5"/>
  <cols>
    <col min="1" max="1" width="4.625" style="4" customWidth="1"/>
    <col min="2" max="2" width="2.125" style="4" customWidth="1"/>
    <col min="3" max="3" width="16.625" style="5" customWidth="1"/>
    <col min="4" max="4" width="18.625" style="4" customWidth="1"/>
    <col min="5" max="6" width="9.125" style="4" customWidth="1"/>
    <col min="7" max="7" width="16.625" style="4" customWidth="1"/>
    <col min="8" max="8" width="7.625" style="4" customWidth="1"/>
    <col min="9" max="9" width="4.625" style="522" customWidth="1"/>
    <col min="10" max="10" width="2.125" style="4" customWidth="1"/>
    <col min="11" max="90" width="2.625" style="4" customWidth="1"/>
    <col min="91" max="16384" width="9" style="4"/>
  </cols>
  <sheetData>
    <row r="1" spans="2:12" ht="12" customHeight="1"/>
    <row r="2" spans="2:12" ht="24" customHeight="1">
      <c r="B2" s="776"/>
      <c r="C2" s="776"/>
      <c r="D2" s="776"/>
      <c r="K2" s="176"/>
      <c r="L2" s="192"/>
    </row>
    <row r="3" spans="2:12" ht="12" customHeight="1">
      <c r="B3" s="112"/>
      <c r="C3" s="112"/>
    </row>
    <row r="4" spans="2:12" ht="20.100000000000001" customHeight="1">
      <c r="D4" s="2"/>
      <c r="E4" s="2"/>
      <c r="F4" s="2"/>
      <c r="H4" s="1600" t="s">
        <v>1353</v>
      </c>
      <c r="I4" s="1600"/>
      <c r="J4" s="1600"/>
    </row>
    <row r="5" spans="2:12" ht="24" customHeight="1">
      <c r="D5" s="2"/>
      <c r="E5" s="2"/>
      <c r="F5" s="2"/>
      <c r="H5" s="1"/>
      <c r="I5" s="516"/>
      <c r="J5" s="1"/>
    </row>
    <row r="6" spans="2:12" ht="24.75" customHeight="1">
      <c r="B6" s="1537" t="s">
        <v>148</v>
      </c>
      <c r="C6" s="1537"/>
      <c r="D6" s="1537"/>
      <c r="E6" s="1537"/>
      <c r="F6" s="1537"/>
      <c r="G6" s="1537"/>
      <c r="H6" s="1537"/>
      <c r="I6" s="1537"/>
      <c r="J6" s="1537"/>
    </row>
    <row r="7" spans="2:12" ht="10.7" customHeight="1">
      <c r="B7" s="2"/>
      <c r="C7" s="2"/>
      <c r="D7" s="2"/>
      <c r="E7" s="2"/>
      <c r="F7" s="2"/>
      <c r="G7" s="2"/>
      <c r="H7" s="2"/>
      <c r="I7" s="517"/>
      <c r="J7" s="2"/>
    </row>
    <row r="8" spans="2:12" ht="20.100000000000001" customHeight="1">
      <c r="B8" s="7"/>
      <c r="C8" s="8"/>
      <c r="D8" s="9"/>
      <c r="E8" s="9"/>
      <c r="F8" s="9"/>
      <c r="G8" s="9"/>
      <c r="H8" s="9"/>
      <c r="I8" s="9"/>
      <c r="J8" s="10"/>
    </row>
    <row r="9" spans="2:12" ht="20.100000000000001" customHeight="1">
      <c r="B9" s="11"/>
      <c r="C9" s="12"/>
      <c r="D9" s="6"/>
      <c r="E9" s="6"/>
      <c r="F9" s="6"/>
      <c r="G9" s="2162" t="s">
        <v>1594</v>
      </c>
      <c r="H9" s="2162"/>
      <c r="I9" s="2162"/>
      <c r="J9" s="14"/>
      <c r="K9" s="175"/>
      <c r="L9" s="154"/>
    </row>
    <row r="10" spans="2:12" ht="20.100000000000001" customHeight="1">
      <c r="B10" s="11"/>
      <c r="C10" s="12"/>
      <c r="D10" s="6"/>
      <c r="E10" s="6"/>
      <c r="F10" s="6"/>
      <c r="G10" s="6"/>
      <c r="H10" s="13"/>
      <c r="I10" s="518"/>
      <c r="J10" s="14"/>
    </row>
    <row r="11" spans="2:12" ht="20.100000000000001" customHeight="1">
      <c r="B11" s="11"/>
      <c r="C11" s="12"/>
      <c r="D11" s="6"/>
      <c r="E11" s="6"/>
      <c r="F11" s="6"/>
      <c r="G11" s="6"/>
      <c r="H11" s="13"/>
      <c r="I11" s="518"/>
      <c r="J11" s="14"/>
    </row>
    <row r="12" spans="2:12" ht="20.100000000000001" customHeight="1">
      <c r="B12" s="11"/>
      <c r="C12" s="12"/>
      <c r="D12" s="6"/>
      <c r="E12" s="6"/>
      <c r="F12" s="6"/>
      <c r="G12" s="6"/>
      <c r="H12" s="6"/>
      <c r="I12" s="6"/>
      <c r="J12" s="15"/>
    </row>
    <row r="13" spans="2:12" ht="20.100000000000001" customHeight="1">
      <c r="B13" s="18"/>
      <c r="C13" s="20" t="s">
        <v>169</v>
      </c>
      <c r="D13" s="20"/>
      <c r="E13" s="20"/>
      <c r="F13" s="20"/>
      <c r="G13" s="20"/>
      <c r="H13" s="20"/>
      <c r="I13" s="20"/>
      <c r="J13" s="535"/>
    </row>
    <row r="14" spans="2:12" ht="20.100000000000001" customHeight="1">
      <c r="B14" s="18"/>
      <c r="C14" s="20"/>
      <c r="D14" s="20"/>
      <c r="E14" s="20"/>
      <c r="F14" s="20"/>
      <c r="G14" s="20"/>
      <c r="H14" s="20"/>
      <c r="I14" s="20"/>
      <c r="J14" s="535"/>
    </row>
    <row r="15" spans="2:12" ht="20.100000000000001" customHeight="1">
      <c r="B15" s="18"/>
      <c r="C15" s="20"/>
      <c r="D15" s="20"/>
      <c r="E15" s="20"/>
      <c r="F15" s="20"/>
      <c r="G15" s="20"/>
      <c r="H15" s="20"/>
      <c r="I15" s="20"/>
      <c r="J15" s="535"/>
    </row>
    <row r="16" spans="2:12" ht="19.7" customHeight="1">
      <c r="B16" s="18"/>
      <c r="C16" s="531"/>
      <c r="D16" s="20"/>
      <c r="E16" s="20"/>
      <c r="F16" s="20"/>
      <c r="G16" s="20"/>
      <c r="H16" s="20"/>
      <c r="I16" s="20"/>
      <c r="J16" s="535"/>
    </row>
    <row r="17" spans="2:16" ht="20.100000000000001" customHeight="1">
      <c r="B17" s="18"/>
      <c r="C17" s="531"/>
      <c r="D17" s="20"/>
      <c r="E17" s="531"/>
      <c r="F17" s="531" t="s">
        <v>727</v>
      </c>
      <c r="G17" s="20"/>
      <c r="H17" s="20"/>
      <c r="I17" s="20"/>
      <c r="J17" s="535"/>
    </row>
    <row r="18" spans="2:16" ht="20.100000000000001" customHeight="1">
      <c r="B18" s="18"/>
      <c r="C18" s="531"/>
      <c r="D18" s="155"/>
      <c r="E18" s="16" t="s">
        <v>726</v>
      </c>
      <c r="F18" s="20"/>
      <c r="G18" s="20"/>
      <c r="H18" s="20"/>
      <c r="I18" s="20"/>
      <c r="J18" s="535"/>
    </row>
    <row r="19" spans="2:16" ht="20.100000000000001" customHeight="1">
      <c r="B19" s="18"/>
      <c r="C19" s="531"/>
      <c r="D19" s="20"/>
      <c r="E19" s="531"/>
      <c r="F19" s="531" t="s">
        <v>728</v>
      </c>
      <c r="G19" s="1535"/>
      <c r="H19" s="1535"/>
      <c r="I19" s="1275" t="s">
        <v>729</v>
      </c>
      <c r="J19" s="535"/>
      <c r="K19" s="188"/>
      <c r="L19" s="1282" t="s">
        <v>311</v>
      </c>
      <c r="M19" s="1282" t="s">
        <v>1852</v>
      </c>
      <c r="N19" s="188"/>
      <c r="O19" s="1286"/>
      <c r="P19" s="188"/>
    </row>
    <row r="20" spans="2:16" ht="20.100000000000001" customHeight="1">
      <c r="B20" s="18"/>
      <c r="C20" s="531"/>
      <c r="D20" s="20"/>
      <c r="E20" s="531"/>
      <c r="F20" s="20"/>
      <c r="G20" s="20"/>
      <c r="H20" s="20"/>
      <c r="I20" s="20"/>
      <c r="J20" s="535"/>
    </row>
    <row r="21" spans="2:16" ht="20.100000000000001" customHeight="1">
      <c r="B21" s="18"/>
      <c r="C21" s="531"/>
      <c r="D21" s="20"/>
      <c r="E21" s="531"/>
      <c r="F21" s="20"/>
      <c r="G21" s="20"/>
      <c r="H21" s="20"/>
      <c r="I21" s="20"/>
      <c r="J21" s="535"/>
    </row>
    <row r="22" spans="2:16" s="22" customFormat="1" ht="30" customHeight="1">
      <c r="B22" s="18"/>
      <c r="C22" s="540" t="s">
        <v>19</v>
      </c>
      <c r="D22" s="1721"/>
      <c r="E22" s="1721"/>
      <c r="F22" s="1721"/>
      <c r="G22" s="1721"/>
      <c r="H22" s="1721"/>
      <c r="I22" s="531"/>
      <c r="J22" s="535"/>
    </row>
    <row r="23" spans="2:16" s="22" customFormat="1" ht="30" customHeight="1">
      <c r="B23" s="18"/>
      <c r="C23" s="20"/>
      <c r="D23" s="20"/>
      <c r="E23" s="20"/>
      <c r="F23" s="20"/>
      <c r="G23" s="20"/>
      <c r="H23" s="20"/>
      <c r="I23" s="20"/>
      <c r="J23" s="535"/>
    </row>
    <row r="24" spans="2:16" s="22" customFormat="1" ht="30" customHeight="1">
      <c r="B24" s="18"/>
      <c r="C24" s="20" t="s">
        <v>17</v>
      </c>
      <c r="D24" s="542"/>
      <c r="E24" s="542"/>
      <c r="F24" s="542"/>
      <c r="G24" s="20"/>
      <c r="H24" s="20"/>
      <c r="I24" s="20"/>
      <c r="J24" s="535"/>
    </row>
    <row r="25" spans="2:16" ht="24.95" customHeight="1">
      <c r="B25" s="18"/>
      <c r="C25" s="541"/>
      <c r="D25" s="20"/>
      <c r="E25" s="20"/>
      <c r="F25" s="20"/>
      <c r="G25" s="20"/>
      <c r="H25" s="20"/>
      <c r="I25" s="20"/>
      <c r="J25" s="535"/>
    </row>
    <row r="26" spans="2:16" ht="24.95" customHeight="1">
      <c r="B26" s="18"/>
      <c r="C26" s="541"/>
      <c r="D26" s="20"/>
      <c r="E26" s="20"/>
      <c r="F26" s="20"/>
      <c r="G26" s="20"/>
      <c r="H26" s="20"/>
      <c r="I26" s="20"/>
      <c r="J26" s="535"/>
    </row>
    <row r="27" spans="2:16" ht="24.95" customHeight="1">
      <c r="B27" s="95"/>
      <c r="C27" s="96"/>
      <c r="D27" s="96"/>
      <c r="E27" s="96"/>
      <c r="F27" s="96"/>
      <c r="G27" s="96"/>
      <c r="H27" s="96"/>
      <c r="I27" s="96"/>
      <c r="J27" s="97"/>
    </row>
    <row r="28" spans="2:16" ht="39.950000000000003" customHeight="1">
      <c r="B28" s="2156" t="s">
        <v>723</v>
      </c>
      <c r="C28" s="2157"/>
      <c r="D28" s="530" t="s">
        <v>724</v>
      </c>
      <c r="E28" s="2158" t="s">
        <v>721</v>
      </c>
      <c r="F28" s="2159"/>
      <c r="G28" s="539" t="s">
        <v>722</v>
      </c>
      <c r="H28" s="2158" t="s">
        <v>725</v>
      </c>
      <c r="I28" s="2160"/>
      <c r="J28" s="2161"/>
    </row>
    <row r="29" spans="2:16" ht="35.1" customHeight="1">
      <c r="B29" s="2156"/>
      <c r="C29" s="2157"/>
      <c r="D29" s="54"/>
      <c r="E29" s="88"/>
      <c r="F29" s="537"/>
      <c r="G29" s="536"/>
      <c r="H29" s="2163"/>
      <c r="I29" s="2164"/>
      <c r="J29" s="2165"/>
    </row>
    <row r="30" spans="2:16" ht="35.1" customHeight="1">
      <c r="B30" s="2156"/>
      <c r="C30" s="2157"/>
      <c r="D30" s="54"/>
      <c r="E30" s="88"/>
      <c r="F30" s="521"/>
      <c r="G30" s="520"/>
      <c r="H30" s="2171"/>
      <c r="I30" s="2172"/>
      <c r="J30" s="2173"/>
    </row>
    <row r="31" spans="2:16" ht="35.1" customHeight="1">
      <c r="B31" s="2156"/>
      <c r="C31" s="2157"/>
      <c r="D31" s="54"/>
      <c r="E31" s="88"/>
      <c r="F31" s="521"/>
      <c r="G31" s="520"/>
      <c r="H31" s="2171"/>
      <c r="I31" s="2172"/>
      <c r="J31" s="2173"/>
    </row>
    <row r="32" spans="2:16" ht="35.1" customHeight="1">
      <c r="B32" s="2156"/>
      <c r="C32" s="2157"/>
      <c r="D32" s="54"/>
      <c r="E32" s="88"/>
      <c r="F32" s="521"/>
      <c r="G32" s="520"/>
      <c r="H32" s="2171"/>
      <c r="I32" s="2172"/>
      <c r="J32" s="2173"/>
    </row>
    <row r="33" spans="2:10" ht="35.1" customHeight="1">
      <c r="B33" s="2166"/>
      <c r="C33" s="2167"/>
      <c r="D33" s="529"/>
      <c r="E33" s="100"/>
      <c r="F33" s="99"/>
      <c r="G33" s="98"/>
      <c r="H33" s="2168"/>
      <c r="I33" s="2169"/>
      <c r="J33" s="2170"/>
    </row>
    <row r="34" spans="2:10" ht="20.25" customHeight="1">
      <c r="C34" s="534" t="s">
        <v>69</v>
      </c>
    </row>
    <row r="35" spans="2:10">
      <c r="C35" s="38"/>
    </row>
    <row r="36" spans="2:10" s="522" customFormat="1">
      <c r="C36" s="519"/>
    </row>
    <row r="37" spans="2:10" s="522" customFormat="1">
      <c r="C37" s="519"/>
    </row>
    <row r="38" spans="2:10">
      <c r="C38" s="4"/>
    </row>
    <row r="39" spans="2:10">
      <c r="B39" s="1558">
        <f>+'様式10-5'!A4+1</f>
        <v>23</v>
      </c>
      <c r="C39" s="1558"/>
      <c r="D39" s="1558"/>
      <c r="E39" s="1558"/>
      <c r="F39" s="1558"/>
      <c r="G39" s="1558"/>
      <c r="H39" s="1558"/>
      <c r="I39" s="1558"/>
      <c r="J39" s="1558"/>
    </row>
    <row r="40" spans="2:10">
      <c r="B40" s="1532"/>
      <c r="C40" s="1554"/>
      <c r="D40" s="1554"/>
      <c r="E40" s="1554"/>
      <c r="F40" s="1554"/>
      <c r="G40" s="1554"/>
      <c r="H40" s="1554"/>
      <c r="I40" s="1554"/>
      <c r="J40" s="1554"/>
    </row>
  </sheetData>
  <mergeCells count="20">
    <mergeCell ref="H4:J4"/>
    <mergeCell ref="H31:J31"/>
    <mergeCell ref="B32:C32"/>
    <mergeCell ref="H32:J32"/>
    <mergeCell ref="B40:J40"/>
    <mergeCell ref="B6:J6"/>
    <mergeCell ref="B28:C28"/>
    <mergeCell ref="E28:F28"/>
    <mergeCell ref="H28:J28"/>
    <mergeCell ref="D22:H22"/>
    <mergeCell ref="G19:H19"/>
    <mergeCell ref="G9:I9"/>
    <mergeCell ref="B39:J39"/>
    <mergeCell ref="B29:C29"/>
    <mergeCell ref="H29:J29"/>
    <mergeCell ref="B33:C33"/>
    <mergeCell ref="H33:J33"/>
    <mergeCell ref="B30:C30"/>
    <mergeCell ref="H30:J30"/>
    <mergeCell ref="B31:C31"/>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C000"/>
  </sheetPr>
  <dimension ref="B1:M65"/>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style="4" customWidth="1"/>
    <col min="2" max="2" width="15.625" style="4" customWidth="1"/>
    <col min="3" max="3" width="4.625" style="4" customWidth="1"/>
    <col min="4" max="4" width="12.625" style="4" customWidth="1"/>
    <col min="5" max="7" width="6.625" style="4" customWidth="1"/>
    <col min="8" max="8" width="12.625" style="4" customWidth="1"/>
    <col min="9" max="9" width="14.625" style="4" customWidth="1"/>
    <col min="10" max="10" width="6.625" style="4" customWidth="1"/>
    <col min="11" max="82" width="2.625" style="4" customWidth="1"/>
    <col min="83" max="16384" width="9" style="4"/>
  </cols>
  <sheetData>
    <row r="1" spans="2:12" ht="12" customHeight="1"/>
    <row r="2" spans="2:12" ht="24" customHeight="1">
      <c r="B2" s="776"/>
      <c r="C2" s="776"/>
      <c r="D2" s="776"/>
    </row>
    <row r="3" spans="2:12" ht="12" customHeight="1">
      <c r="B3" s="43"/>
      <c r="C3" s="43"/>
      <c r="K3" s="118"/>
      <c r="L3" s="116"/>
    </row>
    <row r="4" spans="2:12" ht="18" customHeight="1">
      <c r="I4" s="1560" t="s">
        <v>1354</v>
      </c>
      <c r="J4" s="1560"/>
    </row>
    <row r="6" spans="2:12" ht="24.2" customHeight="1">
      <c r="B6" s="1553" t="s">
        <v>173</v>
      </c>
      <c r="C6" s="1553"/>
      <c r="D6" s="1553"/>
      <c r="E6" s="1553"/>
      <c r="F6" s="1553"/>
      <c r="G6" s="1553"/>
      <c r="H6" s="1553"/>
      <c r="I6" s="1553"/>
      <c r="J6" s="1553"/>
    </row>
    <row r="7" spans="2:12" ht="13.5" customHeight="1">
      <c r="D7" s="5"/>
      <c r="E7" s="5"/>
      <c r="F7" s="5"/>
    </row>
    <row r="9" spans="2:12">
      <c r="B9" s="22"/>
      <c r="C9" s="22"/>
      <c r="D9" s="22"/>
      <c r="E9" s="22"/>
      <c r="F9" s="22"/>
      <c r="G9" s="22"/>
      <c r="H9" s="22"/>
      <c r="I9" s="22"/>
      <c r="J9" s="22"/>
    </row>
    <row r="10" spans="2:12" ht="18" customHeight="1">
      <c r="B10" s="22"/>
      <c r="C10" s="22"/>
      <c r="D10" s="22"/>
      <c r="E10" s="22"/>
      <c r="F10" s="22"/>
      <c r="G10" s="252"/>
      <c r="H10" s="1768" t="s">
        <v>1595</v>
      </c>
      <c r="I10" s="1768"/>
      <c r="J10" s="1768"/>
      <c r="K10" s="167"/>
      <c r="L10" s="168"/>
    </row>
    <row r="11" spans="2:12">
      <c r="B11" s="22"/>
      <c r="C11" s="22"/>
      <c r="D11" s="22"/>
      <c r="E11" s="22"/>
      <c r="F11" s="22"/>
      <c r="G11" s="22"/>
      <c r="H11" s="534"/>
      <c r="I11" s="534"/>
      <c r="J11" s="534"/>
      <c r="K11" s="38"/>
      <c r="L11" s="38"/>
    </row>
    <row r="12" spans="2:12">
      <c r="B12" s="22"/>
      <c r="C12" s="22"/>
      <c r="D12" s="22"/>
      <c r="E12" s="22"/>
      <c r="F12" s="22"/>
      <c r="G12" s="22"/>
      <c r="H12" s="22"/>
      <c r="I12" s="534"/>
      <c r="J12" s="22"/>
    </row>
    <row r="13" spans="2:12">
      <c r="B13" s="22"/>
      <c r="C13" s="22"/>
      <c r="D13" s="22"/>
      <c r="E13" s="22"/>
      <c r="F13" s="22"/>
      <c r="G13" s="22"/>
      <c r="H13" s="22"/>
      <c r="I13" s="22"/>
      <c r="J13" s="22"/>
    </row>
    <row r="14" spans="2:12" ht="18" customHeight="1">
      <c r="B14" s="22" t="s">
        <v>169</v>
      </c>
      <c r="C14" s="22"/>
      <c r="D14" s="22"/>
      <c r="E14" s="22"/>
      <c r="F14" s="22"/>
      <c r="G14" s="22"/>
      <c r="H14" s="22"/>
      <c r="I14" s="22"/>
      <c r="J14" s="22"/>
    </row>
    <row r="15" spans="2:12">
      <c r="B15" s="22"/>
      <c r="C15" s="22"/>
      <c r="D15" s="22"/>
      <c r="E15" s="22"/>
      <c r="F15" s="22"/>
      <c r="G15" s="22"/>
      <c r="H15" s="22"/>
      <c r="I15" s="22"/>
      <c r="J15" s="22"/>
    </row>
    <row r="16" spans="2:12">
      <c r="B16" s="22"/>
      <c r="C16" s="22"/>
      <c r="D16" s="22"/>
      <c r="E16" s="22"/>
      <c r="F16" s="22"/>
      <c r="G16" s="22"/>
      <c r="H16" s="22"/>
      <c r="I16" s="22"/>
      <c r="J16" s="22"/>
    </row>
    <row r="17" spans="2:13">
      <c r="B17" s="22"/>
      <c r="C17" s="22"/>
      <c r="D17" s="22"/>
      <c r="E17" s="22"/>
      <c r="F17" s="22"/>
      <c r="G17" s="22"/>
      <c r="H17" s="22"/>
      <c r="I17" s="22"/>
      <c r="J17" s="22"/>
    </row>
    <row r="18" spans="2:13" ht="18" customHeight="1">
      <c r="B18" s="22"/>
      <c r="C18" s="22"/>
      <c r="D18" s="22"/>
      <c r="E18" s="22"/>
      <c r="F18" s="22"/>
      <c r="G18" s="533" t="s">
        <v>376</v>
      </c>
      <c r="H18" s="1551"/>
      <c r="I18" s="1551"/>
      <c r="J18" s="22"/>
    </row>
    <row r="19" spans="2:13" ht="18" customHeight="1">
      <c r="B19" s="22"/>
      <c r="C19" s="22"/>
      <c r="D19" s="22"/>
      <c r="E19" s="22"/>
      <c r="F19" s="156" t="s">
        <v>731</v>
      </c>
      <c r="G19" s="533"/>
      <c r="H19" s="1551"/>
      <c r="I19" s="1551"/>
      <c r="J19" s="22"/>
    </row>
    <row r="20" spans="2:13" ht="18" customHeight="1">
      <c r="B20" s="22"/>
      <c r="C20" s="22"/>
      <c r="D20" s="22"/>
      <c r="E20" s="22"/>
      <c r="F20" s="22"/>
      <c r="G20" s="533" t="s">
        <v>375</v>
      </c>
      <c r="H20" s="1551"/>
      <c r="I20" s="1551"/>
      <c r="J20" s="1293" t="s">
        <v>730</v>
      </c>
      <c r="K20" s="188"/>
      <c r="L20" s="1282" t="s">
        <v>311</v>
      </c>
      <c r="M20" s="1282" t="s">
        <v>1852</v>
      </c>
    </row>
    <row r="21" spans="2:13">
      <c r="B21" s="22"/>
      <c r="C21" s="22"/>
      <c r="D21" s="22"/>
      <c r="E21" s="22"/>
      <c r="F21" s="22"/>
      <c r="G21" s="22"/>
      <c r="H21" s="22"/>
      <c r="I21" s="22"/>
      <c r="J21" s="22"/>
    </row>
    <row r="22" spans="2:13">
      <c r="B22" s="22"/>
      <c r="C22" s="22"/>
      <c r="D22" s="22"/>
      <c r="E22" s="22"/>
      <c r="F22" s="22"/>
      <c r="G22" s="22"/>
      <c r="H22" s="22"/>
      <c r="I22" s="22"/>
      <c r="J22" s="22"/>
    </row>
    <row r="23" spans="2:13">
      <c r="B23" s="22"/>
      <c r="C23" s="22"/>
      <c r="D23" s="22"/>
      <c r="E23" s="22"/>
      <c r="F23" s="22"/>
      <c r="G23" s="22"/>
      <c r="H23" s="22"/>
      <c r="I23" s="22"/>
      <c r="J23" s="22"/>
    </row>
    <row r="24" spans="2:13">
      <c r="B24" s="22"/>
      <c r="C24" s="22"/>
      <c r="D24" s="22"/>
      <c r="E24" s="22"/>
      <c r="F24" s="22"/>
      <c r="G24" s="22"/>
      <c r="H24" s="22"/>
      <c r="I24" s="22"/>
      <c r="J24" s="22"/>
    </row>
    <row r="25" spans="2:13">
      <c r="B25" s="22"/>
      <c r="C25" s="22"/>
      <c r="D25" s="22"/>
      <c r="E25" s="22"/>
      <c r="F25" s="22"/>
      <c r="G25" s="22"/>
      <c r="H25" s="22"/>
      <c r="I25" s="22"/>
      <c r="J25" s="22"/>
    </row>
    <row r="26" spans="2:13">
      <c r="B26" s="22"/>
      <c r="C26" s="22"/>
      <c r="D26" s="22"/>
      <c r="E26" s="22"/>
      <c r="F26" s="22"/>
      <c r="G26" s="22"/>
      <c r="H26" s="22"/>
      <c r="I26" s="22"/>
      <c r="J26" s="22"/>
    </row>
    <row r="27" spans="2:13" s="22" customFormat="1" ht="14.25">
      <c r="B27" s="549"/>
      <c r="C27" s="20"/>
      <c r="D27" s="20"/>
      <c r="E27" s="20"/>
      <c r="F27" s="20"/>
      <c r="G27" s="20"/>
      <c r="H27" s="20"/>
      <c r="I27" s="20"/>
      <c r="J27" s="20"/>
      <c r="L27" s="20"/>
    </row>
    <row r="28" spans="2:13">
      <c r="B28" s="22"/>
      <c r="C28" s="22"/>
      <c r="D28" s="22"/>
      <c r="E28" s="22"/>
      <c r="F28" s="22"/>
      <c r="G28" s="22"/>
      <c r="H28" s="22"/>
      <c r="I28" s="22"/>
      <c r="J28" s="22"/>
    </row>
    <row r="29" spans="2:13">
      <c r="B29" s="22"/>
      <c r="C29" s="22"/>
      <c r="D29" s="22"/>
      <c r="E29" s="22"/>
      <c r="F29" s="22"/>
      <c r="G29" s="22"/>
      <c r="H29" s="22"/>
      <c r="I29" s="22"/>
      <c r="J29" s="22"/>
    </row>
    <row r="30" spans="2:13" s="22" customFormat="1" ht="18" customHeight="1">
      <c r="B30" s="547" t="s">
        <v>82</v>
      </c>
      <c r="C30" s="1721"/>
      <c r="D30" s="1721"/>
      <c r="E30" s="1721"/>
      <c r="F30" s="1721"/>
      <c r="G30" s="1721"/>
      <c r="H30" s="1721"/>
      <c r="I30" s="1721"/>
      <c r="J30" s="540"/>
      <c r="L30" s="20"/>
    </row>
    <row r="31" spans="2:13">
      <c r="B31" s="22"/>
      <c r="C31" s="22"/>
      <c r="D31" s="22"/>
      <c r="E31" s="22"/>
      <c r="F31" s="22"/>
      <c r="G31" s="22"/>
      <c r="H31" s="22"/>
      <c r="I31" s="22"/>
      <c r="J31" s="22"/>
    </row>
    <row r="32" spans="2:13">
      <c r="B32" s="22"/>
      <c r="C32" s="22"/>
      <c r="D32" s="22"/>
      <c r="E32" s="22"/>
      <c r="F32" s="22"/>
      <c r="G32" s="22"/>
      <c r="H32" s="22"/>
      <c r="I32" s="22"/>
      <c r="J32" s="22"/>
    </row>
    <row r="33" spans="2:10">
      <c r="B33" s="22"/>
      <c r="C33" s="22"/>
      <c r="D33" s="22"/>
      <c r="E33" s="22"/>
      <c r="F33" s="22"/>
      <c r="G33" s="22"/>
      <c r="H33" s="22"/>
      <c r="I33" s="22"/>
      <c r="J33" s="22"/>
    </row>
    <row r="34" spans="2:10">
      <c r="B34" s="22"/>
      <c r="C34" s="22"/>
      <c r="D34" s="22"/>
      <c r="E34" s="22"/>
      <c r="F34" s="22"/>
      <c r="G34" s="22"/>
      <c r="H34" s="22"/>
      <c r="I34" s="22"/>
      <c r="J34" s="22"/>
    </row>
    <row r="35" spans="2:10" ht="18" customHeight="1">
      <c r="B35" s="547" t="s">
        <v>83</v>
      </c>
      <c r="C35" s="540"/>
      <c r="D35" s="540" t="s">
        <v>84</v>
      </c>
      <c r="E35" s="2175"/>
      <c r="F35" s="2175"/>
      <c r="G35" s="2175"/>
      <c r="H35" s="540" t="s">
        <v>732</v>
      </c>
      <c r="I35" s="540"/>
      <c r="J35" s="540"/>
    </row>
    <row r="36" spans="2:10">
      <c r="B36" s="22"/>
      <c r="C36" s="22"/>
      <c r="D36" s="22"/>
      <c r="E36" s="22"/>
      <c r="F36" s="22"/>
      <c r="G36" s="22"/>
      <c r="H36" s="22"/>
      <c r="I36" s="22"/>
      <c r="J36" s="22"/>
    </row>
    <row r="37" spans="2:10">
      <c r="B37" s="22"/>
      <c r="C37" s="22"/>
      <c r="D37" s="22"/>
      <c r="E37" s="22"/>
      <c r="F37" s="22"/>
      <c r="G37" s="22"/>
      <c r="H37" s="22"/>
      <c r="I37" s="22"/>
      <c r="J37" s="22"/>
    </row>
    <row r="38" spans="2:10">
      <c r="B38" s="22"/>
      <c r="C38" s="22"/>
      <c r="D38" s="22"/>
      <c r="E38" s="22"/>
      <c r="F38" s="22"/>
      <c r="G38" s="22"/>
      <c r="H38" s="22"/>
      <c r="I38" s="22"/>
      <c r="J38" s="22"/>
    </row>
    <row r="39" spans="2:10">
      <c r="B39" s="22"/>
      <c r="C39" s="22"/>
      <c r="D39" s="22"/>
      <c r="E39" s="22"/>
      <c r="F39" s="22"/>
      <c r="G39" s="22"/>
      <c r="H39" s="22"/>
      <c r="I39" s="22"/>
      <c r="J39" s="22"/>
    </row>
    <row r="40" spans="2:10" ht="18" customHeight="1">
      <c r="B40" s="547" t="s">
        <v>85</v>
      </c>
      <c r="C40" s="540"/>
      <c r="D40" s="540" t="s">
        <v>84</v>
      </c>
      <c r="E40" s="2175"/>
      <c r="F40" s="2175"/>
      <c r="G40" s="2175"/>
      <c r="H40" s="540" t="s">
        <v>732</v>
      </c>
      <c r="I40" s="540"/>
      <c r="J40" s="540"/>
    </row>
    <row r="41" spans="2:10" ht="13.5" customHeight="1">
      <c r="B41" s="20"/>
      <c r="C41" s="531"/>
      <c r="D41" s="531"/>
      <c r="E41" s="531"/>
      <c r="F41" s="531"/>
      <c r="G41" s="531"/>
      <c r="H41" s="531"/>
      <c r="I41" s="20"/>
      <c r="J41" s="531"/>
    </row>
    <row r="42" spans="2:10" ht="13.5" customHeight="1">
      <c r="B42" s="531"/>
      <c r="C42" s="531"/>
      <c r="D42" s="531"/>
      <c r="E42" s="531"/>
      <c r="F42" s="531"/>
      <c r="G42" s="531"/>
      <c r="H42" s="531"/>
      <c r="I42" s="20"/>
      <c r="J42" s="20"/>
    </row>
    <row r="43" spans="2:10" ht="13.5" customHeight="1">
      <c r="B43" s="20"/>
      <c r="C43" s="531"/>
      <c r="D43" s="531"/>
      <c r="E43" s="531"/>
      <c r="F43" s="531"/>
      <c r="G43" s="531"/>
      <c r="H43" s="531"/>
      <c r="I43" s="20"/>
      <c r="J43" s="20"/>
    </row>
    <row r="44" spans="2:10" ht="13.5" customHeight="1">
      <c r="B44" s="20"/>
      <c r="C44" s="531"/>
      <c r="D44" s="531"/>
      <c r="E44" s="531"/>
      <c r="F44" s="531"/>
      <c r="G44" s="531"/>
      <c r="H44" s="531"/>
      <c r="I44" s="20"/>
      <c r="J44" s="20"/>
    </row>
    <row r="45" spans="2:10" ht="13.5" customHeight="1">
      <c r="B45" s="20"/>
      <c r="C45" s="531"/>
      <c r="D45" s="531"/>
      <c r="E45" s="531"/>
      <c r="F45" s="531"/>
      <c r="G45" s="531"/>
      <c r="H45" s="531"/>
      <c r="I45" s="20"/>
      <c r="J45" s="20"/>
    </row>
    <row r="46" spans="2:10" ht="18" customHeight="1">
      <c r="B46" s="20" t="s">
        <v>22</v>
      </c>
      <c r="C46" s="20"/>
      <c r="D46" s="20"/>
      <c r="E46" s="20"/>
      <c r="F46" s="20"/>
      <c r="G46" s="20"/>
      <c r="H46" s="20"/>
      <c r="I46" s="20"/>
      <c r="J46" s="20"/>
    </row>
    <row r="47" spans="2:10" ht="13.5" customHeight="1">
      <c r="B47" s="20"/>
      <c r="C47" s="20"/>
      <c r="D47" s="20"/>
      <c r="E47" s="20"/>
      <c r="F47" s="20"/>
      <c r="G47" s="20"/>
      <c r="H47" s="20"/>
      <c r="I47" s="20"/>
      <c r="J47" s="20"/>
    </row>
    <row r="48" spans="2:10" ht="13.5" customHeight="1">
      <c r="B48" s="20"/>
      <c r="C48" s="20"/>
      <c r="D48" s="20"/>
      <c r="E48" s="20"/>
      <c r="F48" s="20"/>
      <c r="G48" s="20"/>
      <c r="H48" s="20"/>
      <c r="I48" s="20"/>
      <c r="J48" s="20"/>
    </row>
    <row r="49" spans="2:10">
      <c r="B49" s="22"/>
      <c r="C49" s="22"/>
      <c r="D49" s="22"/>
      <c r="E49" s="22"/>
      <c r="F49" s="22"/>
      <c r="G49" s="22"/>
      <c r="H49" s="22"/>
      <c r="I49" s="22"/>
      <c r="J49" s="22"/>
    </row>
    <row r="50" spans="2:10">
      <c r="B50" s="22"/>
      <c r="C50" s="22"/>
      <c r="D50" s="22"/>
      <c r="E50" s="22"/>
      <c r="F50" s="22"/>
      <c r="G50" s="22"/>
      <c r="H50" s="22"/>
      <c r="I50" s="22"/>
      <c r="J50" s="22"/>
    </row>
    <row r="52" spans="2:10" s="546" customFormat="1"/>
    <row r="53" spans="2:10" s="546" customFormat="1"/>
    <row r="56" spans="2:10" s="538" customFormat="1"/>
    <row r="59" spans="2:10" ht="13.5" customHeight="1"/>
    <row r="60" spans="2:10" ht="12" customHeight="1">
      <c r="B60" s="2174">
        <f>+様式11!B39+1</f>
        <v>24</v>
      </c>
      <c r="C60" s="2174"/>
      <c r="D60" s="2174"/>
      <c r="E60" s="2174"/>
      <c r="F60" s="2174"/>
      <c r="G60" s="2174"/>
      <c r="H60" s="2174"/>
      <c r="I60" s="2174"/>
      <c r="J60" s="2174"/>
    </row>
    <row r="64" spans="2:10">
      <c r="J64" s="38"/>
    </row>
    <row r="65" spans="2:10">
      <c r="B65" s="1532"/>
      <c r="C65" s="1554"/>
      <c r="D65" s="1554"/>
      <c r="E65" s="1554"/>
      <c r="F65" s="1554"/>
      <c r="G65" s="1554"/>
      <c r="H65" s="1554"/>
      <c r="I65" s="1554"/>
      <c r="J65" s="1554"/>
    </row>
  </sheetData>
  <mergeCells count="11">
    <mergeCell ref="I4:J4"/>
    <mergeCell ref="B6:J6"/>
    <mergeCell ref="B65:J65"/>
    <mergeCell ref="B60:J60"/>
    <mergeCell ref="H10:J10"/>
    <mergeCell ref="E40:G40"/>
    <mergeCell ref="E35:G35"/>
    <mergeCell ref="H18:I18"/>
    <mergeCell ref="H19:I19"/>
    <mergeCell ref="H20:I20"/>
    <mergeCell ref="C30:I30"/>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C000"/>
  </sheetPr>
  <dimension ref="B1:N66"/>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customWidth="1"/>
    <col min="2" max="2" width="15.625" customWidth="1"/>
    <col min="3" max="3" width="4.625" customWidth="1"/>
    <col min="4" max="4" width="12.625" customWidth="1"/>
    <col min="5" max="7" width="6.625" customWidth="1"/>
    <col min="8" max="8" width="12.625" customWidth="1"/>
    <col min="9" max="9" width="14.625" customWidth="1"/>
    <col min="10" max="10" width="6.625" customWidth="1"/>
    <col min="11" max="73" width="2.625" customWidth="1"/>
  </cols>
  <sheetData>
    <row r="1" spans="2:13" ht="12" customHeight="1"/>
    <row r="2" spans="2:13" ht="24" customHeight="1">
      <c r="B2" s="776"/>
      <c r="C2" s="776"/>
      <c r="D2" s="776"/>
    </row>
    <row r="3" spans="2:13" ht="12" customHeight="1">
      <c r="B3" s="43"/>
      <c r="C3" s="43"/>
      <c r="D3" s="538"/>
      <c r="E3" s="538"/>
      <c r="F3" s="538"/>
      <c r="G3" s="538"/>
      <c r="H3" s="538"/>
      <c r="I3" s="538"/>
      <c r="J3" s="538"/>
      <c r="K3" s="118"/>
      <c r="L3" s="116"/>
      <c r="M3" s="4"/>
    </row>
    <row r="4" spans="2:13" ht="18" customHeight="1">
      <c r="B4" s="4"/>
      <c r="C4" s="4"/>
      <c r="D4" s="4"/>
      <c r="E4" s="4"/>
      <c r="F4" s="4"/>
      <c r="G4" s="4"/>
      <c r="H4" s="4"/>
      <c r="I4" s="1560" t="s">
        <v>1355</v>
      </c>
      <c r="J4" s="1560"/>
      <c r="L4" s="4"/>
    </row>
    <row r="5" spans="2:13">
      <c r="B5" s="4"/>
      <c r="C5" s="4"/>
      <c r="D5" s="4"/>
      <c r="E5" s="4"/>
      <c r="F5" s="4"/>
      <c r="G5" s="4"/>
      <c r="H5" s="4"/>
      <c r="I5" s="4"/>
      <c r="J5" s="4"/>
      <c r="K5" s="4"/>
      <c r="L5" s="4"/>
    </row>
    <row r="6" spans="2:13" ht="22.5" customHeight="1">
      <c r="B6" s="1553" t="s">
        <v>174</v>
      </c>
      <c r="C6" s="1553"/>
      <c r="D6" s="1553"/>
      <c r="E6" s="1553"/>
      <c r="F6" s="1553"/>
      <c r="G6" s="1553"/>
      <c r="H6" s="1553"/>
      <c r="I6" s="1553"/>
      <c r="J6" s="1553"/>
      <c r="K6" s="4"/>
      <c r="L6" s="4"/>
    </row>
    <row r="7" spans="2:13">
      <c r="B7" s="4"/>
      <c r="C7" s="4"/>
      <c r="D7" s="4"/>
      <c r="E7" s="4"/>
      <c r="F7" s="4"/>
      <c r="G7" s="4"/>
      <c r="I7" s="38"/>
      <c r="J7" s="38"/>
      <c r="K7" s="38"/>
      <c r="L7" s="38"/>
    </row>
    <row r="8" spans="2:13">
      <c r="B8" s="4"/>
      <c r="C8" s="4"/>
      <c r="D8" s="4"/>
      <c r="E8" s="4"/>
      <c r="F8" s="4"/>
      <c r="G8" s="4"/>
      <c r="H8" s="38"/>
      <c r="I8" s="38"/>
      <c r="J8" s="38"/>
      <c r="K8" s="38"/>
      <c r="L8" s="38"/>
    </row>
    <row r="9" spans="2:13" s="40" customFormat="1">
      <c r="B9" s="548"/>
      <c r="C9" s="548"/>
      <c r="D9" s="548"/>
      <c r="E9" s="548"/>
      <c r="F9" s="548"/>
      <c r="G9" s="22"/>
      <c r="H9" s="22"/>
      <c r="I9" s="22"/>
      <c r="J9" s="22"/>
      <c r="K9" s="4"/>
      <c r="L9" s="4"/>
    </row>
    <row r="10" spans="2:13" ht="18" customHeight="1">
      <c r="B10" s="22"/>
      <c r="C10" s="22"/>
      <c r="D10" s="22"/>
      <c r="E10" s="22"/>
      <c r="F10" s="22"/>
      <c r="G10" s="22"/>
      <c r="H10" s="1695" t="s">
        <v>1597</v>
      </c>
      <c r="I10" s="1695"/>
      <c r="J10" s="1695"/>
      <c r="K10" s="167"/>
      <c r="L10" s="168"/>
    </row>
    <row r="11" spans="2:13">
      <c r="B11" s="22"/>
      <c r="C11" s="22"/>
      <c r="D11" s="22"/>
      <c r="E11" s="22"/>
      <c r="F11" s="22"/>
      <c r="G11" s="22"/>
      <c r="H11" s="22"/>
      <c r="I11" s="22"/>
      <c r="J11" s="22"/>
      <c r="K11" s="4"/>
      <c r="L11" s="4"/>
    </row>
    <row r="12" spans="2:13">
      <c r="B12" s="22"/>
      <c r="C12" s="22"/>
      <c r="D12" s="22"/>
      <c r="E12" s="22"/>
      <c r="F12" s="22"/>
      <c r="G12" s="22"/>
      <c r="H12" s="22"/>
      <c r="I12" s="22"/>
      <c r="J12" s="22"/>
      <c r="K12" s="4"/>
      <c r="L12" s="4"/>
    </row>
    <row r="13" spans="2:13">
      <c r="B13" s="22"/>
      <c r="C13" s="22"/>
      <c r="D13" s="22"/>
      <c r="E13" s="22"/>
      <c r="F13" s="22"/>
      <c r="G13" s="22"/>
      <c r="H13" s="22"/>
      <c r="I13" s="103"/>
      <c r="J13" s="103"/>
      <c r="K13" s="4"/>
      <c r="L13" s="4"/>
    </row>
    <row r="14" spans="2:13" ht="18" customHeight="1">
      <c r="B14" s="22" t="s">
        <v>169</v>
      </c>
      <c r="C14" s="22"/>
      <c r="D14" s="548"/>
      <c r="E14" s="22"/>
      <c r="F14" s="103"/>
      <c r="G14" s="103"/>
      <c r="H14" s="103"/>
      <c r="I14" s="103"/>
      <c r="J14" s="103"/>
      <c r="K14" s="4"/>
      <c r="L14" s="4"/>
    </row>
    <row r="15" spans="2:13">
      <c r="B15" s="22"/>
      <c r="C15" s="22"/>
      <c r="D15" s="22"/>
      <c r="E15" s="22"/>
      <c r="F15" s="103"/>
      <c r="G15" s="103"/>
      <c r="H15" s="103"/>
      <c r="I15" s="103"/>
      <c r="J15" s="103"/>
      <c r="L15" s="4"/>
    </row>
    <row r="16" spans="2:13">
      <c r="B16" s="22"/>
      <c r="C16" s="22"/>
      <c r="D16" s="22"/>
      <c r="E16" s="22"/>
      <c r="F16" s="103"/>
      <c r="G16" s="103"/>
      <c r="H16" s="103"/>
      <c r="I16" s="103"/>
      <c r="J16" s="103"/>
      <c r="K16" s="4"/>
      <c r="L16" s="4"/>
    </row>
    <row r="17" spans="2:14">
      <c r="B17" s="22"/>
      <c r="C17" s="22"/>
      <c r="D17" s="22"/>
      <c r="E17" s="22"/>
      <c r="F17" s="22"/>
      <c r="G17" s="22"/>
      <c r="H17" s="22"/>
      <c r="I17" s="22"/>
      <c r="J17" s="22"/>
      <c r="K17" s="4"/>
      <c r="L17" s="4"/>
    </row>
    <row r="18" spans="2:14">
      <c r="B18" s="22"/>
      <c r="C18" s="22"/>
      <c r="D18" s="22"/>
      <c r="E18" s="22"/>
      <c r="F18" s="22"/>
      <c r="G18" s="22"/>
      <c r="H18" s="22"/>
      <c r="I18" s="22"/>
      <c r="J18" s="22"/>
      <c r="K18" s="4"/>
      <c r="L18" s="4"/>
    </row>
    <row r="19" spans="2:14" ht="18" customHeight="1">
      <c r="B19" s="22"/>
      <c r="C19" s="22"/>
      <c r="D19" s="22"/>
      <c r="E19" s="22"/>
      <c r="F19" s="22"/>
      <c r="G19" s="533" t="s">
        <v>727</v>
      </c>
      <c r="H19" s="1551"/>
      <c r="I19" s="1551"/>
      <c r="J19" s="22"/>
      <c r="K19" s="4"/>
      <c r="L19" s="4"/>
    </row>
    <row r="20" spans="2:14" ht="18" customHeight="1">
      <c r="B20" s="22"/>
      <c r="C20" s="22"/>
      <c r="D20" s="22"/>
      <c r="E20" s="22"/>
      <c r="F20" s="156" t="s">
        <v>731</v>
      </c>
      <c r="G20" s="533"/>
      <c r="H20" s="1551"/>
      <c r="I20" s="1551"/>
      <c r="J20" s="22"/>
      <c r="K20" s="4"/>
      <c r="L20" s="4"/>
    </row>
    <row r="21" spans="2:14" ht="18" customHeight="1">
      <c r="B21" s="22"/>
      <c r="C21" s="22"/>
      <c r="D21" s="22"/>
      <c r="E21" s="22"/>
      <c r="F21" s="22"/>
      <c r="G21" s="533" t="s">
        <v>728</v>
      </c>
      <c r="H21" s="1551"/>
      <c r="I21" s="1551"/>
      <c r="J21" s="1294" t="s">
        <v>730</v>
      </c>
      <c r="K21" s="188"/>
      <c r="L21" s="1282" t="s">
        <v>311</v>
      </c>
      <c r="M21" s="1282" t="s">
        <v>1852</v>
      </c>
      <c r="N21" s="1282"/>
    </row>
    <row r="22" spans="2:14">
      <c r="B22" s="22"/>
      <c r="C22" s="22"/>
      <c r="D22" s="22"/>
      <c r="E22" s="22"/>
      <c r="F22" s="103"/>
      <c r="G22" s="103"/>
      <c r="H22" s="103"/>
      <c r="I22" s="103"/>
      <c r="J22" s="103"/>
      <c r="K22" s="4"/>
      <c r="L22" s="4"/>
    </row>
    <row r="23" spans="2:14">
      <c r="B23" s="22"/>
      <c r="C23" s="22"/>
      <c r="D23" s="22"/>
      <c r="E23" s="22"/>
      <c r="F23" s="103"/>
      <c r="G23" s="103"/>
      <c r="H23" s="103"/>
      <c r="I23" s="103"/>
      <c r="J23" s="103"/>
      <c r="K23" s="4"/>
      <c r="L23" s="4"/>
    </row>
    <row r="24" spans="2:14">
      <c r="B24" s="22"/>
      <c r="C24" s="22"/>
      <c r="D24" s="22"/>
      <c r="E24" s="22"/>
      <c r="F24" s="22"/>
      <c r="G24" s="22"/>
      <c r="H24" s="22"/>
      <c r="I24" s="22"/>
      <c r="J24" s="22"/>
      <c r="K24" s="4"/>
      <c r="L24" s="4"/>
    </row>
    <row r="25" spans="2:14">
      <c r="B25" s="22"/>
      <c r="C25" s="22"/>
      <c r="D25" s="22"/>
      <c r="E25" s="22"/>
      <c r="F25" s="22"/>
      <c r="G25" s="22"/>
      <c r="H25" s="22"/>
      <c r="I25" s="22"/>
      <c r="J25" s="22"/>
      <c r="K25" s="4"/>
      <c r="L25" s="4"/>
    </row>
    <row r="26" spans="2:14">
      <c r="B26" s="22"/>
      <c r="C26" s="22"/>
      <c r="D26" s="22"/>
      <c r="E26" s="22"/>
      <c r="F26" s="22"/>
      <c r="G26" s="22"/>
      <c r="H26" s="22"/>
      <c r="I26" s="22"/>
      <c r="J26" s="22"/>
      <c r="K26" s="4"/>
      <c r="L26" s="4"/>
    </row>
    <row r="27" spans="2:14">
      <c r="B27" s="22"/>
      <c r="C27" s="22"/>
      <c r="D27" s="22"/>
      <c r="E27" s="22"/>
      <c r="F27" s="22"/>
      <c r="G27" s="22"/>
      <c r="H27" s="22"/>
      <c r="I27" s="22"/>
      <c r="J27" s="22"/>
      <c r="K27" s="4"/>
      <c r="L27" s="4"/>
    </row>
    <row r="28" spans="2:14">
      <c r="B28" s="4"/>
      <c r="C28" s="4"/>
      <c r="D28" s="4"/>
      <c r="E28" s="4"/>
      <c r="F28" s="4"/>
      <c r="G28" s="4"/>
      <c r="H28" s="4"/>
      <c r="I28" s="4"/>
      <c r="J28" s="4"/>
      <c r="K28" s="4"/>
      <c r="L28" s="4"/>
    </row>
    <row r="29" spans="2:14" s="103" customFormat="1" ht="14.25">
      <c r="B29" s="101"/>
      <c r="C29" s="20"/>
      <c r="D29" s="20"/>
      <c r="E29" s="20"/>
      <c r="F29" s="20"/>
      <c r="G29" s="20"/>
      <c r="H29" s="20"/>
      <c r="I29" s="20"/>
      <c r="J29" s="102"/>
      <c r="L29" s="20"/>
    </row>
    <row r="30" spans="2:14">
      <c r="B30" s="4"/>
      <c r="C30" s="4"/>
      <c r="D30" s="4"/>
      <c r="E30" s="4"/>
      <c r="F30" s="4"/>
      <c r="G30" s="4"/>
      <c r="H30" s="4"/>
      <c r="I30" s="4"/>
      <c r="J30" s="4"/>
      <c r="K30" s="4"/>
      <c r="L30" s="4"/>
    </row>
    <row r="31" spans="2:14">
      <c r="B31" s="4"/>
      <c r="C31" s="4"/>
      <c r="D31" s="4"/>
      <c r="E31" s="4"/>
      <c r="F31" s="4"/>
      <c r="G31" s="4"/>
      <c r="H31" s="4"/>
      <c r="I31" s="4"/>
      <c r="J31" s="4"/>
      <c r="K31" s="4"/>
      <c r="L31" s="4"/>
    </row>
    <row r="32" spans="2:14" s="103" customFormat="1" ht="14.25">
      <c r="B32" s="547" t="s">
        <v>82</v>
      </c>
      <c r="C32" s="1721"/>
      <c r="D32" s="1721"/>
      <c r="E32" s="1721"/>
      <c r="F32" s="1721"/>
      <c r="G32" s="1721"/>
      <c r="H32" s="1721"/>
      <c r="I32" s="1721"/>
      <c r="J32" s="93"/>
      <c r="L32" s="20"/>
    </row>
    <row r="33" spans="2:12">
      <c r="B33" s="22"/>
      <c r="C33" s="22"/>
      <c r="D33" s="22"/>
      <c r="E33" s="22"/>
      <c r="F33" s="22"/>
      <c r="G33" s="22"/>
      <c r="H33" s="22"/>
      <c r="I33" s="22"/>
      <c r="J33" s="4"/>
      <c r="K33" s="4"/>
      <c r="L33" s="4"/>
    </row>
    <row r="34" spans="2:12">
      <c r="B34" s="22"/>
      <c r="C34" s="22"/>
      <c r="D34" s="22"/>
      <c r="E34" s="22"/>
      <c r="F34" s="22"/>
      <c r="G34" s="22"/>
      <c r="H34" s="22"/>
      <c r="I34" s="22"/>
      <c r="J34" s="4"/>
      <c r="K34" s="4"/>
      <c r="L34" s="4"/>
    </row>
    <row r="35" spans="2:12">
      <c r="B35" s="22"/>
      <c r="C35" s="22"/>
      <c r="D35" s="22"/>
      <c r="E35" s="22"/>
      <c r="F35" s="22"/>
      <c r="G35" s="22"/>
      <c r="H35" s="22"/>
      <c r="I35" s="22"/>
      <c r="J35" s="4"/>
      <c r="K35" s="4"/>
      <c r="L35" s="4"/>
    </row>
    <row r="36" spans="2:12">
      <c r="B36" s="22"/>
      <c r="C36" s="22"/>
      <c r="D36" s="22"/>
      <c r="E36" s="22"/>
      <c r="F36" s="22"/>
      <c r="G36" s="22"/>
      <c r="H36" s="22"/>
      <c r="I36" s="22"/>
      <c r="J36" s="4"/>
      <c r="K36" s="4"/>
      <c r="L36" s="4"/>
    </row>
    <row r="37" spans="2:12" ht="14.25">
      <c r="B37" s="547" t="s">
        <v>232</v>
      </c>
      <c r="C37" s="540"/>
      <c r="D37" s="540" t="s">
        <v>84</v>
      </c>
      <c r="E37" s="2175"/>
      <c r="F37" s="2175"/>
      <c r="G37" s="2175"/>
      <c r="H37" s="540" t="s">
        <v>732</v>
      </c>
      <c r="I37" s="540"/>
      <c r="J37" s="93"/>
      <c r="K37" s="4"/>
      <c r="L37" s="4"/>
    </row>
    <row r="38" spans="2:12">
      <c r="B38" s="22"/>
      <c r="C38" s="22"/>
      <c r="D38" s="103"/>
      <c r="E38" s="22"/>
      <c r="F38" s="22"/>
      <c r="G38" s="22"/>
      <c r="H38" s="22"/>
      <c r="I38" s="22"/>
      <c r="J38" s="4"/>
      <c r="K38" s="4"/>
      <c r="L38" s="4"/>
    </row>
    <row r="39" spans="2:12">
      <c r="B39" s="22"/>
      <c r="C39" s="22"/>
      <c r="D39" s="103"/>
      <c r="E39" s="22"/>
      <c r="F39" s="22"/>
      <c r="G39" s="22"/>
      <c r="H39" s="22"/>
      <c r="I39" s="22"/>
      <c r="J39" s="4"/>
      <c r="K39" s="4"/>
      <c r="L39" s="4"/>
    </row>
    <row r="40" spans="2:12">
      <c r="B40" s="22"/>
      <c r="C40" s="22"/>
      <c r="D40" s="22"/>
      <c r="E40" s="22"/>
      <c r="F40" s="22"/>
      <c r="G40" s="22"/>
      <c r="H40" s="22"/>
      <c r="I40" s="22"/>
      <c r="J40" s="4"/>
      <c r="K40" s="4"/>
      <c r="L40" s="4"/>
    </row>
    <row r="41" spans="2:12">
      <c r="B41" s="22"/>
      <c r="C41" s="22"/>
      <c r="D41" s="22"/>
      <c r="E41" s="22"/>
      <c r="F41" s="22"/>
      <c r="G41" s="22"/>
      <c r="H41" s="22"/>
      <c r="I41" s="22"/>
      <c r="J41" s="4"/>
      <c r="K41" s="4"/>
      <c r="L41" s="4"/>
    </row>
    <row r="42" spans="2:12" ht="13.5" customHeight="1">
      <c r="B42" s="549" t="s">
        <v>233</v>
      </c>
      <c r="C42" s="1535" t="s">
        <v>1596</v>
      </c>
      <c r="D42" s="1535"/>
      <c r="E42" s="1535"/>
      <c r="F42" s="1535"/>
      <c r="G42" s="1535"/>
      <c r="H42" s="1535"/>
      <c r="I42" s="1535"/>
      <c r="J42" s="102"/>
      <c r="K42" s="167"/>
      <c r="L42" s="168"/>
    </row>
    <row r="43" spans="2:12" ht="13.5" customHeight="1">
      <c r="B43" s="20"/>
      <c r="C43" s="531"/>
      <c r="D43" s="531"/>
      <c r="E43" s="531"/>
      <c r="F43" s="531"/>
      <c r="G43" s="531"/>
      <c r="H43" s="531"/>
      <c r="I43" s="20"/>
      <c r="J43" s="104"/>
      <c r="L43" s="4"/>
    </row>
    <row r="44" spans="2:12" ht="13.5" customHeight="1">
      <c r="B44" s="531"/>
      <c r="C44" s="531"/>
      <c r="D44" s="531"/>
      <c r="E44" s="531"/>
      <c r="F44" s="531"/>
      <c r="G44" s="531"/>
      <c r="H44" s="531"/>
      <c r="I44" s="20"/>
      <c r="J44" s="44"/>
      <c r="L44" s="4"/>
    </row>
    <row r="45" spans="2:12" ht="13.5" customHeight="1">
      <c r="B45" s="20"/>
      <c r="C45" s="531"/>
      <c r="D45" s="531"/>
      <c r="E45" s="531"/>
      <c r="F45" s="104"/>
      <c r="G45" s="104"/>
      <c r="H45" s="104"/>
      <c r="I45" s="20"/>
      <c r="J45" s="44"/>
      <c r="L45" s="4"/>
    </row>
    <row r="46" spans="2:12" ht="18" customHeight="1">
      <c r="B46" s="20" t="s">
        <v>369</v>
      </c>
      <c r="C46" s="531"/>
      <c r="D46" s="531"/>
      <c r="E46" s="531"/>
      <c r="F46" s="531"/>
      <c r="G46" s="531"/>
      <c r="H46" s="531"/>
      <c r="I46" s="20"/>
      <c r="J46" s="44"/>
      <c r="L46" s="4"/>
    </row>
    <row r="47" spans="2:12" ht="17.45" customHeight="1">
      <c r="B47" s="532" t="s">
        <v>370</v>
      </c>
      <c r="C47" s="20"/>
      <c r="D47" s="20"/>
      <c r="E47" s="20"/>
      <c r="F47" s="20"/>
      <c r="G47" s="20"/>
      <c r="H47" s="20"/>
      <c r="I47" s="20"/>
      <c r="J47" s="102"/>
      <c r="L47" s="4"/>
    </row>
    <row r="48" spans="2:12" ht="13.5" customHeight="1">
      <c r="B48" s="6"/>
      <c r="C48" s="12"/>
      <c r="D48" s="12"/>
      <c r="E48" s="12"/>
      <c r="F48" s="12"/>
      <c r="G48" s="12"/>
      <c r="H48" s="12"/>
      <c r="I48" s="20"/>
      <c r="J48" s="104"/>
      <c r="L48" s="4"/>
    </row>
    <row r="49" spans="2:12" ht="13.5" customHeight="1">
      <c r="B49" s="1"/>
      <c r="C49" s="1"/>
      <c r="D49" s="1"/>
      <c r="E49" s="1"/>
      <c r="F49" s="12"/>
      <c r="G49" s="12"/>
      <c r="H49" s="12"/>
      <c r="I49" s="6"/>
      <c r="J49" s="44"/>
      <c r="L49" s="4"/>
    </row>
    <row r="50" spans="2:12" ht="13.5" customHeight="1">
      <c r="B50" s="1"/>
      <c r="C50" s="1"/>
      <c r="D50" s="1"/>
      <c r="E50" s="1"/>
      <c r="F50" s="12"/>
      <c r="G50" s="12"/>
      <c r="H50" s="12"/>
      <c r="I50" s="6"/>
      <c r="J50" s="44"/>
      <c r="L50" s="4"/>
    </row>
    <row r="51" spans="2:12" ht="13.5" customHeight="1">
      <c r="B51" s="1"/>
      <c r="C51" s="1"/>
      <c r="D51" s="1"/>
      <c r="E51" s="1"/>
      <c r="F51" s="12"/>
      <c r="G51" s="12"/>
      <c r="H51" s="12"/>
      <c r="I51" s="6"/>
      <c r="J51" s="44"/>
      <c r="L51" s="4"/>
    </row>
    <row r="52" spans="2:12" s="543" customFormat="1" ht="13.5" customHeight="1">
      <c r="B52" s="544"/>
      <c r="C52" s="544"/>
      <c r="D52" s="544"/>
      <c r="E52" s="544"/>
      <c r="F52" s="545"/>
      <c r="G52" s="545"/>
      <c r="H52" s="545"/>
      <c r="I52" s="6"/>
      <c r="J52" s="44"/>
      <c r="L52" s="546"/>
    </row>
    <row r="53" spans="2:12" s="543" customFormat="1" ht="13.5" customHeight="1">
      <c r="B53" s="544"/>
      <c r="C53" s="544"/>
      <c r="D53" s="544"/>
      <c r="E53" s="544"/>
      <c r="F53" s="545"/>
      <c r="G53" s="545"/>
      <c r="H53" s="545"/>
      <c r="I53" s="6"/>
      <c r="J53" s="44"/>
      <c r="L53" s="546"/>
    </row>
    <row r="54" spans="2:12" ht="13.5" customHeight="1">
      <c r="B54" s="1"/>
      <c r="C54" s="1"/>
      <c r="D54" s="1"/>
      <c r="E54" s="1"/>
      <c r="F54" s="12"/>
      <c r="G54" s="12"/>
      <c r="H54" s="12"/>
      <c r="I54" s="6"/>
      <c r="J54" s="44"/>
      <c r="L54" s="4"/>
    </row>
    <row r="55" spans="2:12" ht="13.5" customHeight="1">
      <c r="B55" s="1"/>
      <c r="C55" s="1"/>
      <c r="D55" s="1"/>
      <c r="E55" s="1"/>
      <c r="F55" s="12"/>
      <c r="G55" s="12"/>
      <c r="H55" s="12"/>
      <c r="I55" s="6"/>
      <c r="J55" s="44"/>
      <c r="L55" s="4"/>
    </row>
    <row r="56" spans="2:12" ht="13.5" customHeight="1">
      <c r="B56" s="6"/>
      <c r="C56" s="1"/>
      <c r="D56" s="1"/>
      <c r="E56" s="1"/>
      <c r="F56" s="105"/>
      <c r="G56" s="105"/>
      <c r="H56" s="105"/>
      <c r="I56" s="6"/>
      <c r="J56" s="44"/>
      <c r="L56" s="4"/>
    </row>
    <row r="57" spans="2:12" ht="13.5" customHeight="1">
      <c r="B57" s="6"/>
      <c r="C57" s="1"/>
      <c r="D57" s="1"/>
      <c r="E57" s="1"/>
      <c r="F57" s="105"/>
      <c r="G57" s="105"/>
      <c r="H57" s="105"/>
      <c r="I57" s="6"/>
      <c r="J57" s="44"/>
      <c r="L57" s="4"/>
    </row>
    <row r="58" spans="2:12" ht="13.5" customHeight="1">
      <c r="B58" s="6"/>
      <c r="C58" s="12"/>
      <c r="D58" s="12"/>
      <c r="E58" s="12"/>
      <c r="F58" s="12"/>
      <c r="G58" s="12"/>
      <c r="H58" s="12"/>
      <c r="I58" s="6"/>
      <c r="J58" s="44"/>
      <c r="L58" s="4"/>
    </row>
    <row r="59" spans="2:12" ht="13.5" customHeight="1">
      <c r="C59" s="6"/>
      <c r="D59" s="6"/>
      <c r="E59" s="6"/>
      <c r="F59" s="6"/>
      <c r="G59" s="6"/>
      <c r="H59" s="6"/>
      <c r="I59" s="6"/>
      <c r="J59" s="44"/>
      <c r="L59" s="4"/>
    </row>
    <row r="60" spans="2:12" ht="13.5" customHeight="1">
      <c r="F60" s="107"/>
    </row>
    <row r="61" spans="2:12">
      <c r="B61" s="1558">
        <f>+様式12!$B$60+1</f>
        <v>25</v>
      </c>
      <c r="C61" s="1558"/>
      <c r="D61" s="1558"/>
      <c r="E61" s="1558"/>
      <c r="F61" s="1558"/>
      <c r="G61" s="1558"/>
      <c r="H61" s="1558"/>
      <c r="I61" s="1558"/>
      <c r="J61" s="1558"/>
    </row>
    <row r="66" spans="2:10">
      <c r="B66" s="1532"/>
      <c r="C66" s="1554"/>
      <c r="D66" s="1554"/>
      <c r="E66" s="1554"/>
      <c r="F66" s="1554"/>
      <c r="G66" s="1554"/>
      <c r="H66" s="1554"/>
      <c r="I66" s="1554"/>
      <c r="J66" s="1554"/>
    </row>
  </sheetData>
  <mergeCells count="11">
    <mergeCell ref="I4:J4"/>
    <mergeCell ref="B6:J6"/>
    <mergeCell ref="B66:J66"/>
    <mergeCell ref="H10:J10"/>
    <mergeCell ref="H19:I19"/>
    <mergeCell ref="H20:I20"/>
    <mergeCell ref="H21:I21"/>
    <mergeCell ref="E37:G37"/>
    <mergeCell ref="C32:I32"/>
    <mergeCell ref="C42:I42"/>
    <mergeCell ref="B61:J61"/>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C000"/>
  </sheetPr>
  <dimension ref="B1:N61"/>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style="4" customWidth="1"/>
    <col min="2" max="2" width="15.625" style="4" customWidth="1"/>
    <col min="3" max="3" width="4.625" style="4" customWidth="1"/>
    <col min="4" max="4" width="12.625" style="4" customWidth="1"/>
    <col min="5" max="7" width="6.625" style="4" customWidth="1"/>
    <col min="8" max="8" width="12.625" style="4" customWidth="1"/>
    <col min="9" max="9" width="14.625" style="4" customWidth="1"/>
    <col min="10" max="10" width="6.625" style="4" customWidth="1"/>
    <col min="11" max="113" width="2.625" style="4" customWidth="1"/>
    <col min="114" max="16384" width="9" style="4"/>
  </cols>
  <sheetData>
    <row r="1" spans="2:12" ht="12" customHeight="1"/>
    <row r="2" spans="2:12" ht="24" customHeight="1">
      <c r="B2" s="776"/>
      <c r="C2" s="776"/>
      <c r="D2" s="776"/>
    </row>
    <row r="3" spans="2:12" ht="12" customHeight="1">
      <c r="B3" s="43"/>
      <c r="C3" s="43"/>
      <c r="D3" s="538"/>
      <c r="E3" s="538"/>
      <c r="F3" s="538"/>
      <c r="G3" s="538"/>
      <c r="H3" s="538"/>
      <c r="I3" s="538"/>
      <c r="J3" s="538"/>
      <c r="K3" s="176"/>
      <c r="L3" s="192"/>
    </row>
    <row r="4" spans="2:12" ht="18" customHeight="1">
      <c r="I4" s="1584" t="s">
        <v>1356</v>
      </c>
      <c r="J4" s="1584"/>
    </row>
    <row r="6" spans="2:12" ht="24.2" customHeight="1">
      <c r="B6" s="1553" t="s">
        <v>175</v>
      </c>
      <c r="C6" s="1553"/>
      <c r="D6" s="1553"/>
      <c r="E6" s="1553"/>
      <c r="F6" s="1553"/>
      <c r="G6" s="1553"/>
      <c r="H6" s="1553"/>
      <c r="I6" s="1553"/>
      <c r="J6" s="1553"/>
    </row>
    <row r="7" spans="2:12" ht="13.5" customHeight="1">
      <c r="D7" s="5"/>
      <c r="E7" s="5"/>
      <c r="F7" s="5"/>
    </row>
    <row r="10" spans="2:12" ht="18" customHeight="1">
      <c r="G10" s="538"/>
      <c r="H10" s="1695" t="s">
        <v>1597</v>
      </c>
      <c r="I10" s="1695"/>
      <c r="J10" s="1695"/>
      <c r="K10" s="175"/>
      <c r="L10" s="168"/>
    </row>
    <row r="11" spans="2:12">
      <c r="H11" s="38"/>
      <c r="I11" s="38"/>
      <c r="J11" s="38"/>
      <c r="K11" s="38"/>
      <c r="L11" s="38"/>
    </row>
    <row r="12" spans="2:12">
      <c r="I12" s="38"/>
    </row>
    <row r="14" spans="2:12" ht="18" customHeight="1">
      <c r="B14" s="22" t="s">
        <v>169</v>
      </c>
    </row>
    <row r="19" spans="2:14" ht="18" customHeight="1">
      <c r="F19" s="22"/>
      <c r="G19" s="533" t="s">
        <v>376</v>
      </c>
      <c r="H19" s="1551"/>
      <c r="I19" s="1551"/>
      <c r="J19" s="22"/>
    </row>
    <row r="20" spans="2:14" ht="18" customHeight="1">
      <c r="F20" s="156" t="s">
        <v>731</v>
      </c>
      <c r="G20" s="533"/>
      <c r="H20" s="1551"/>
      <c r="I20" s="1551"/>
      <c r="J20" s="22"/>
    </row>
    <row r="21" spans="2:14" ht="18" customHeight="1">
      <c r="F21" s="22"/>
      <c r="G21" s="533" t="s">
        <v>375</v>
      </c>
      <c r="H21" s="1551"/>
      <c r="I21" s="1551"/>
      <c r="J21" s="1274" t="s">
        <v>730</v>
      </c>
      <c r="K21" s="188"/>
      <c r="L21" s="1282" t="s">
        <v>311</v>
      </c>
      <c r="M21" s="1282" t="s">
        <v>1852</v>
      </c>
      <c r="N21" s="1282"/>
    </row>
    <row r="29" spans="2:14" s="22" customFormat="1" ht="14.25">
      <c r="B29" s="101"/>
      <c r="C29" s="20"/>
      <c r="D29" s="20"/>
      <c r="E29" s="20"/>
      <c r="F29" s="20"/>
      <c r="G29" s="20"/>
      <c r="H29" s="20"/>
      <c r="I29" s="20"/>
      <c r="J29" s="20"/>
      <c r="L29" s="20"/>
    </row>
    <row r="32" spans="2:14" s="22" customFormat="1" ht="18" customHeight="1">
      <c r="B32" s="547" t="s">
        <v>82</v>
      </c>
      <c r="C32" s="540"/>
      <c r="D32" s="1721"/>
      <c r="E32" s="1721"/>
      <c r="F32" s="1721"/>
      <c r="G32" s="1721"/>
      <c r="H32" s="1721"/>
      <c r="I32" s="1721"/>
      <c r="J32" s="540"/>
      <c r="L32" s="20"/>
    </row>
    <row r="33" spans="2:10">
      <c r="B33" s="22"/>
      <c r="C33" s="22"/>
      <c r="D33" s="22"/>
      <c r="E33" s="22"/>
      <c r="F33" s="22"/>
      <c r="G33" s="22"/>
      <c r="H33" s="22"/>
      <c r="I33" s="22"/>
      <c r="J33" s="22"/>
    </row>
    <row r="34" spans="2:10">
      <c r="B34" s="22"/>
      <c r="C34" s="22"/>
      <c r="D34" s="22"/>
      <c r="E34" s="22"/>
      <c r="F34" s="22"/>
      <c r="G34" s="22"/>
      <c r="H34" s="22"/>
      <c r="I34" s="22"/>
      <c r="J34" s="22"/>
    </row>
    <row r="35" spans="2:10">
      <c r="B35" s="22"/>
      <c r="C35" s="22"/>
      <c r="D35" s="22"/>
      <c r="E35" s="22"/>
      <c r="F35" s="22"/>
      <c r="G35" s="22"/>
      <c r="H35" s="22"/>
      <c r="I35" s="22"/>
      <c r="J35" s="22"/>
    </row>
    <row r="36" spans="2:10">
      <c r="B36" s="22"/>
      <c r="C36" s="22"/>
      <c r="D36" s="22"/>
      <c r="E36" s="22"/>
      <c r="F36" s="22"/>
      <c r="G36" s="22"/>
      <c r="H36" s="22"/>
      <c r="I36" s="22"/>
      <c r="J36" s="22"/>
    </row>
    <row r="37" spans="2:10" ht="18" customHeight="1">
      <c r="B37" s="547" t="s">
        <v>170</v>
      </c>
      <c r="C37" s="540"/>
      <c r="D37" s="540" t="s">
        <v>84</v>
      </c>
      <c r="E37" s="2175"/>
      <c r="F37" s="2175"/>
      <c r="G37" s="2175"/>
      <c r="H37" s="540" t="s">
        <v>732</v>
      </c>
      <c r="I37" s="540"/>
      <c r="J37" s="540"/>
    </row>
    <row r="38" spans="2:10">
      <c r="B38" s="22"/>
      <c r="C38" s="22"/>
      <c r="D38" s="22"/>
      <c r="E38" s="22"/>
      <c r="F38" s="22"/>
      <c r="G38" s="22"/>
      <c r="H38" s="22"/>
      <c r="I38" s="22"/>
      <c r="J38" s="22"/>
    </row>
    <row r="39" spans="2:10">
      <c r="B39" s="22"/>
      <c r="C39" s="22"/>
      <c r="D39" s="22"/>
      <c r="E39" s="22"/>
      <c r="F39" s="22"/>
      <c r="G39" s="22"/>
      <c r="H39" s="22"/>
      <c r="I39" s="22"/>
      <c r="J39" s="22"/>
    </row>
    <row r="40" spans="2:10">
      <c r="B40" s="22"/>
      <c r="C40" s="22"/>
      <c r="D40" s="22"/>
      <c r="E40" s="22"/>
      <c r="F40" s="22"/>
      <c r="G40" s="22"/>
      <c r="H40" s="22"/>
      <c r="I40" s="22"/>
      <c r="J40" s="22"/>
    </row>
    <row r="41" spans="2:10">
      <c r="B41" s="22"/>
      <c r="C41" s="22"/>
      <c r="D41" s="22"/>
      <c r="E41" s="22"/>
      <c r="F41" s="22"/>
      <c r="G41" s="22"/>
      <c r="H41" s="22"/>
      <c r="I41" s="22"/>
      <c r="J41" s="22"/>
    </row>
    <row r="42" spans="2:10" ht="18" customHeight="1">
      <c r="B42" s="547" t="s">
        <v>171</v>
      </c>
      <c r="C42" s="540"/>
      <c r="D42" s="540" t="s">
        <v>84</v>
      </c>
      <c r="E42" s="2175"/>
      <c r="F42" s="2175"/>
      <c r="G42" s="2175"/>
      <c r="H42" s="540" t="s">
        <v>732</v>
      </c>
      <c r="I42" s="540"/>
      <c r="J42" s="540"/>
    </row>
    <row r="43" spans="2:10" ht="13.5" customHeight="1">
      <c r="B43" s="20"/>
      <c r="C43" s="531"/>
      <c r="D43" s="531"/>
      <c r="E43" s="531"/>
      <c r="F43" s="531"/>
      <c r="G43" s="531"/>
      <c r="H43" s="531"/>
      <c r="I43" s="20"/>
      <c r="J43" s="531"/>
    </row>
    <row r="44" spans="2:10" ht="13.5" customHeight="1">
      <c r="B44" s="531"/>
      <c r="C44" s="531"/>
      <c r="D44" s="531"/>
      <c r="E44" s="531"/>
      <c r="F44" s="531"/>
      <c r="G44" s="531"/>
      <c r="H44" s="531"/>
      <c r="I44" s="20"/>
      <c r="J44" s="20"/>
    </row>
    <row r="45" spans="2:10" ht="13.5" customHeight="1">
      <c r="B45" s="20"/>
      <c r="C45" s="531"/>
      <c r="D45" s="531"/>
      <c r="E45" s="531"/>
      <c r="F45" s="531"/>
      <c r="G45" s="531"/>
      <c r="H45" s="531"/>
      <c r="I45" s="20"/>
      <c r="J45" s="20"/>
    </row>
    <row r="46" spans="2:10" ht="13.5" customHeight="1">
      <c r="B46" s="20"/>
      <c r="C46" s="531"/>
      <c r="D46" s="531"/>
      <c r="E46" s="531"/>
      <c r="F46" s="531"/>
      <c r="G46" s="531"/>
      <c r="H46" s="531"/>
      <c r="I46" s="20"/>
      <c r="J46" s="20"/>
    </row>
    <row r="47" spans="2:10" ht="18" customHeight="1">
      <c r="B47" s="547" t="s">
        <v>85</v>
      </c>
      <c r="C47" s="540"/>
      <c r="D47" s="540" t="s">
        <v>84</v>
      </c>
      <c r="E47" s="2175"/>
      <c r="F47" s="2175"/>
      <c r="G47" s="2175"/>
      <c r="H47" s="540" t="s">
        <v>732</v>
      </c>
      <c r="I47" s="540"/>
      <c r="J47" s="540"/>
    </row>
    <row r="48" spans="2:10" ht="13.5" customHeight="1">
      <c r="B48" s="20"/>
      <c r="C48" s="531"/>
      <c r="D48" s="531"/>
      <c r="E48" s="531"/>
      <c r="F48" s="531"/>
      <c r="G48" s="531"/>
      <c r="H48" s="531"/>
      <c r="I48" s="20"/>
      <c r="J48" s="531"/>
    </row>
    <row r="49" spans="2:10" ht="13.5" customHeight="1">
      <c r="B49" s="531"/>
      <c r="C49" s="531"/>
      <c r="D49" s="531"/>
      <c r="E49" s="531"/>
      <c r="F49" s="531"/>
      <c r="G49" s="531"/>
      <c r="H49" s="531"/>
      <c r="I49" s="20"/>
      <c r="J49" s="20"/>
    </row>
    <row r="50" spans="2:10" ht="13.5" customHeight="1">
      <c r="B50" s="20"/>
      <c r="C50" s="531"/>
      <c r="D50" s="531"/>
      <c r="E50" s="531"/>
      <c r="F50" s="531"/>
      <c r="G50" s="531"/>
      <c r="H50" s="531"/>
      <c r="I50" s="20"/>
      <c r="J50" s="20"/>
    </row>
    <row r="51" spans="2:10" ht="18" customHeight="1">
      <c r="B51" s="20" t="s">
        <v>172</v>
      </c>
      <c r="C51" s="531"/>
      <c r="D51" s="531"/>
      <c r="E51" s="531"/>
      <c r="F51" s="531"/>
      <c r="G51" s="531"/>
      <c r="H51" s="531"/>
      <c r="I51" s="20"/>
      <c r="J51" s="20"/>
    </row>
    <row r="52" spans="2:10" ht="13.5" customHeight="1">
      <c r="B52" s="6"/>
      <c r="C52" s="12"/>
      <c r="D52" s="12"/>
      <c r="E52" s="12"/>
      <c r="F52" s="12"/>
      <c r="G52" s="12"/>
      <c r="H52" s="12"/>
      <c r="I52" s="6"/>
      <c r="J52" s="6"/>
    </row>
    <row r="53" spans="2:10" ht="13.5" customHeight="1">
      <c r="C53" s="6"/>
      <c r="D53" s="6"/>
      <c r="E53" s="6"/>
      <c r="F53" s="6"/>
      <c r="G53" s="6"/>
      <c r="H53" s="6"/>
      <c r="I53" s="6"/>
      <c r="J53" s="6"/>
    </row>
    <row r="59" spans="2:10" ht="13.5" customHeight="1"/>
    <row r="60" spans="2:10">
      <c r="B60" s="2174">
        <f>+様式13!B61+1</f>
        <v>26</v>
      </c>
      <c r="C60" s="2174"/>
      <c r="D60" s="2174"/>
      <c r="E60" s="2174"/>
      <c r="F60" s="2174"/>
      <c r="G60" s="2174"/>
      <c r="H60" s="2174"/>
      <c r="I60" s="2174"/>
      <c r="J60" s="2174"/>
    </row>
    <row r="61" spans="2:10">
      <c r="B61" s="1532"/>
      <c r="C61" s="1554"/>
      <c r="D61" s="1554"/>
      <c r="E61" s="1554"/>
      <c r="F61" s="1554"/>
      <c r="G61" s="1554"/>
      <c r="H61" s="1554"/>
      <c r="I61" s="1554"/>
      <c r="J61" s="1554"/>
    </row>
  </sheetData>
  <mergeCells count="12">
    <mergeCell ref="I4:J4"/>
    <mergeCell ref="B6:J6"/>
    <mergeCell ref="B61:J61"/>
    <mergeCell ref="B60:J60"/>
    <mergeCell ref="H10:J10"/>
    <mergeCell ref="H19:I19"/>
    <mergeCell ref="H20:I20"/>
    <mergeCell ref="H21:I21"/>
    <mergeCell ref="E37:G37"/>
    <mergeCell ref="E42:G42"/>
    <mergeCell ref="E47:G47"/>
    <mergeCell ref="D32:I32"/>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rgb="FFFFC000"/>
  </sheetPr>
  <dimension ref="B1:T49"/>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customWidth="1"/>
    <col min="2" max="2" width="1.625" customWidth="1"/>
    <col min="3" max="3" width="16.625" style="3" customWidth="1"/>
    <col min="4" max="4" width="1.625" style="3" customWidth="1"/>
    <col min="5" max="5" width="13.625" customWidth="1"/>
    <col min="6" max="6" width="5.625" customWidth="1"/>
    <col min="8" max="8" width="8.375" customWidth="1"/>
    <col min="9" max="9" width="5" customWidth="1"/>
    <col min="10" max="10" width="5.875" customWidth="1"/>
    <col min="11" max="12" width="4.625" customWidth="1"/>
    <col min="13" max="13" width="1.625" customWidth="1"/>
    <col min="14" max="14" width="7.625" customWidth="1"/>
    <col min="15" max="76" width="2.625" customWidth="1"/>
  </cols>
  <sheetData>
    <row r="1" spans="2:17" ht="12" customHeight="1"/>
    <row r="2" spans="2:17" ht="24" customHeight="1">
      <c r="B2" s="776"/>
      <c r="C2" s="776"/>
      <c r="D2" s="776"/>
    </row>
    <row r="3" spans="2:17" ht="12" customHeight="1">
      <c r="B3" s="43"/>
      <c r="C3" s="43"/>
      <c r="O3" s="118"/>
      <c r="P3" s="116"/>
      <c r="Q3" s="152"/>
    </row>
    <row r="4" spans="2:17" s="4" customFormat="1" ht="20.100000000000001" customHeight="1">
      <c r="B4" s="22"/>
      <c r="C4" s="557"/>
      <c r="D4" s="557"/>
      <c r="E4" s="22"/>
      <c r="F4" s="553"/>
      <c r="G4" s="553"/>
      <c r="H4" s="553"/>
      <c r="I4" s="22"/>
      <c r="J4" s="22"/>
      <c r="K4" s="552"/>
      <c r="L4" s="552"/>
      <c r="M4" s="1600" t="s">
        <v>1357</v>
      </c>
      <c r="N4" s="1600"/>
    </row>
    <row r="5" spans="2:17" s="4" customFormat="1" ht="20.100000000000001" customHeight="1">
      <c r="B5" s="1536" t="s">
        <v>18</v>
      </c>
      <c r="C5" s="1537"/>
      <c r="D5" s="1537"/>
      <c r="E5" s="1537"/>
      <c r="F5" s="1537"/>
      <c r="G5" s="1537"/>
      <c r="H5" s="1537"/>
      <c r="I5" s="1537"/>
      <c r="J5" s="1537"/>
      <c r="K5" s="1537"/>
      <c r="L5" s="1537"/>
      <c r="M5" s="1537"/>
      <c r="N5" s="1537"/>
    </row>
    <row r="6" spans="2:17" s="4" customFormat="1" ht="20.100000000000001" customHeight="1">
      <c r="B6" s="1537"/>
      <c r="C6" s="1537"/>
      <c r="D6" s="1537"/>
      <c r="E6" s="1537"/>
      <c r="F6" s="1537"/>
      <c r="G6" s="1537"/>
      <c r="H6" s="1537"/>
      <c r="I6" s="1537"/>
      <c r="J6" s="1537"/>
      <c r="K6" s="1537"/>
      <c r="L6" s="1537"/>
      <c r="M6" s="1537"/>
      <c r="N6" s="1537"/>
    </row>
    <row r="7" spans="2:17" s="4" customFormat="1">
      <c r="B7" s="22"/>
      <c r="C7" s="557"/>
      <c r="D7" s="557"/>
      <c r="E7" s="22"/>
      <c r="F7" s="22"/>
      <c r="G7" s="22"/>
      <c r="H7" s="22"/>
      <c r="I7" s="22"/>
      <c r="J7" s="22"/>
      <c r="K7" s="20"/>
      <c r="L7" s="20"/>
      <c r="M7" s="20"/>
      <c r="N7" s="20"/>
    </row>
    <row r="8" spans="2:17" s="4" customFormat="1" ht="20.100000000000001" customHeight="1">
      <c r="B8" s="51"/>
      <c r="C8" s="559"/>
      <c r="D8" s="559"/>
      <c r="E8" s="49"/>
      <c r="F8" s="49"/>
      <c r="G8" s="49"/>
      <c r="H8" s="49"/>
      <c r="I8" s="49"/>
      <c r="J8" s="49"/>
      <c r="K8" s="49"/>
      <c r="L8" s="49"/>
      <c r="M8" s="49"/>
      <c r="N8" s="111"/>
    </row>
    <row r="9" spans="2:17" s="4" customFormat="1" ht="20.100000000000001" customHeight="1">
      <c r="B9" s="18"/>
      <c r="C9" s="552"/>
      <c r="D9" s="552"/>
      <c r="E9" s="20"/>
      <c r="F9" s="20"/>
      <c r="G9" s="20"/>
      <c r="H9" s="2162" t="s">
        <v>1598</v>
      </c>
      <c r="I9" s="2162"/>
      <c r="J9" s="2162"/>
      <c r="K9" s="2162"/>
      <c r="L9" s="2162"/>
      <c r="M9" s="2162"/>
      <c r="N9" s="571"/>
      <c r="O9" s="167"/>
      <c r="P9" s="168"/>
    </row>
    <row r="10" spans="2:17" s="4" customFormat="1" ht="20.100000000000001" customHeight="1">
      <c r="B10" s="18"/>
      <c r="C10" s="552"/>
      <c r="D10" s="552"/>
      <c r="E10" s="20"/>
      <c r="F10" s="20"/>
      <c r="G10" s="20"/>
      <c r="H10" s="20"/>
      <c r="I10" s="564"/>
      <c r="J10" s="564"/>
      <c r="K10" s="564"/>
      <c r="L10" s="564"/>
      <c r="M10" s="564"/>
      <c r="N10" s="571"/>
    </row>
    <row r="11" spans="2:17" s="4" customFormat="1" ht="20.100000000000001" customHeight="1">
      <c r="B11" s="18"/>
      <c r="C11" s="552"/>
      <c r="D11" s="552"/>
      <c r="E11" s="20"/>
      <c r="F11" s="20"/>
      <c r="G11" s="20"/>
      <c r="H11" s="20"/>
      <c r="I11" s="20"/>
      <c r="J11" s="20"/>
      <c r="K11" s="20"/>
      <c r="L11" s="20"/>
      <c r="M11" s="20"/>
      <c r="N11" s="560"/>
    </row>
    <row r="12" spans="2:17" s="4" customFormat="1" ht="20.100000000000001" customHeight="1">
      <c r="B12" s="18"/>
      <c r="C12" s="22"/>
      <c r="D12" s="22"/>
      <c r="E12" s="22"/>
      <c r="F12" s="22"/>
      <c r="G12" s="20"/>
      <c r="H12" s="20"/>
      <c r="I12" s="20"/>
      <c r="J12" s="20"/>
      <c r="K12" s="20"/>
      <c r="L12" s="20"/>
      <c r="M12" s="20"/>
      <c r="N12" s="560"/>
    </row>
    <row r="13" spans="2:17" s="4" customFormat="1" ht="20.100000000000001" customHeight="1">
      <c r="B13" s="18"/>
      <c r="C13" s="20" t="s">
        <v>169</v>
      </c>
      <c r="D13" s="20"/>
      <c r="E13" s="20"/>
      <c r="F13" s="20"/>
      <c r="G13" s="20"/>
      <c r="H13" s="20"/>
      <c r="I13" s="20"/>
      <c r="J13" s="20"/>
      <c r="K13" s="20"/>
      <c r="L13" s="20"/>
      <c r="M13" s="20"/>
      <c r="N13" s="560"/>
    </row>
    <row r="14" spans="2:17" s="4" customFormat="1" ht="20.100000000000001" customHeight="1">
      <c r="B14" s="18"/>
      <c r="C14" s="552"/>
      <c r="D14" s="552"/>
      <c r="E14" s="20"/>
      <c r="F14" s="22"/>
      <c r="G14" s="22"/>
      <c r="H14" s="22"/>
      <c r="I14" s="22"/>
      <c r="J14" s="22"/>
      <c r="K14" s="22"/>
      <c r="L14" s="22"/>
      <c r="M14" s="22"/>
      <c r="N14" s="560"/>
    </row>
    <row r="15" spans="2:17" s="4" customFormat="1" ht="20.100000000000001" customHeight="1">
      <c r="B15" s="18"/>
      <c r="C15" s="552"/>
      <c r="D15" s="552"/>
      <c r="E15" s="20"/>
      <c r="F15" s="22"/>
      <c r="G15" s="22"/>
      <c r="H15" s="22"/>
      <c r="I15" s="22"/>
      <c r="J15" s="22"/>
      <c r="K15" s="22"/>
      <c r="L15" s="22"/>
      <c r="M15" s="22"/>
      <c r="N15" s="560"/>
    </row>
    <row r="16" spans="2:17" s="4" customFormat="1" ht="20.100000000000001" customHeight="1">
      <c r="B16" s="18"/>
      <c r="C16" s="552"/>
      <c r="D16" s="552"/>
      <c r="E16" s="20"/>
      <c r="F16" s="22"/>
      <c r="G16" s="22"/>
      <c r="H16" s="22"/>
      <c r="I16" s="22"/>
      <c r="J16" s="22"/>
      <c r="K16" s="22"/>
      <c r="L16" s="22"/>
      <c r="M16" s="22"/>
      <c r="N16" s="560"/>
    </row>
    <row r="17" spans="2:20" s="4" customFormat="1" ht="20.100000000000001" customHeight="1">
      <c r="B17" s="18"/>
      <c r="C17" s="552"/>
      <c r="D17" s="552"/>
      <c r="E17" s="20"/>
      <c r="F17" s="20"/>
      <c r="G17" s="552" t="s">
        <v>727</v>
      </c>
      <c r="H17" s="2177"/>
      <c r="I17" s="2177"/>
      <c r="J17" s="2177"/>
      <c r="K17" s="2177"/>
      <c r="L17" s="2177"/>
      <c r="M17" s="2177"/>
      <c r="N17" s="560"/>
    </row>
    <row r="18" spans="2:20" s="22" customFormat="1" ht="20.100000000000001" customHeight="1">
      <c r="B18" s="18"/>
      <c r="C18" s="563"/>
      <c r="D18" s="563"/>
      <c r="E18" s="20"/>
      <c r="F18" s="155" t="s">
        <v>263</v>
      </c>
      <c r="G18" s="20"/>
      <c r="H18" s="2177"/>
      <c r="I18" s="2177"/>
      <c r="J18" s="2177"/>
      <c r="K18" s="2177"/>
      <c r="L18" s="2177"/>
      <c r="M18" s="2177"/>
      <c r="N18" s="560"/>
    </row>
    <row r="19" spans="2:20" s="22" customFormat="1" ht="20.100000000000001" customHeight="1">
      <c r="B19" s="18"/>
      <c r="C19" s="20"/>
      <c r="D19" s="20"/>
      <c r="E19" s="20"/>
      <c r="F19" s="20"/>
      <c r="G19" s="552" t="s">
        <v>728</v>
      </c>
      <c r="H19" s="2177"/>
      <c r="I19" s="2177"/>
      <c r="J19" s="2177"/>
      <c r="K19" s="2177"/>
      <c r="L19" s="2177"/>
      <c r="M19" s="564"/>
      <c r="N19" s="1295" t="s">
        <v>735</v>
      </c>
      <c r="O19" s="188"/>
      <c r="P19" s="1282" t="s">
        <v>311</v>
      </c>
      <c r="Q19" s="1282" t="s">
        <v>1852</v>
      </c>
      <c r="R19" s="1282"/>
      <c r="S19" s="1282"/>
      <c r="T19" s="1286"/>
    </row>
    <row r="20" spans="2:20" s="22" customFormat="1" ht="21.95" customHeight="1">
      <c r="B20" s="18"/>
      <c r="C20" s="20"/>
      <c r="D20" s="20"/>
      <c r="E20" s="20"/>
      <c r="F20" s="20"/>
      <c r="G20" s="552"/>
      <c r="H20" s="564"/>
      <c r="I20" s="564"/>
      <c r="J20" s="564"/>
      <c r="K20" s="564"/>
      <c r="L20" s="564"/>
      <c r="M20" s="564"/>
      <c r="N20" s="560"/>
    </row>
    <row r="21" spans="2:20" s="22" customFormat="1" ht="21.95" customHeight="1">
      <c r="B21" s="18"/>
      <c r="C21" s="20"/>
      <c r="D21" s="20"/>
      <c r="E21" s="20"/>
      <c r="F21" s="20"/>
      <c r="G21" s="552"/>
      <c r="H21" s="564"/>
      <c r="I21" s="564"/>
      <c r="J21" s="564"/>
      <c r="K21" s="564"/>
      <c r="L21" s="564"/>
      <c r="M21" s="564"/>
      <c r="N21" s="560"/>
    </row>
    <row r="22" spans="2:20" s="22" customFormat="1" ht="21.95" customHeight="1">
      <c r="B22" s="18"/>
      <c r="C22" s="564"/>
      <c r="D22" s="564"/>
      <c r="E22" s="564"/>
      <c r="F22" s="564"/>
      <c r="G22" s="564"/>
      <c r="H22" s="564"/>
      <c r="I22" s="20"/>
      <c r="J22" s="20"/>
      <c r="K22" s="20"/>
      <c r="L22" s="20"/>
      <c r="M22" s="20"/>
      <c r="N22" s="560"/>
    </row>
    <row r="23" spans="2:20" s="4" customFormat="1" ht="21.95" customHeight="1">
      <c r="B23" s="18"/>
      <c r="C23" s="563"/>
      <c r="D23" s="563"/>
      <c r="E23" s="20"/>
      <c r="F23" s="20"/>
      <c r="G23" s="20"/>
      <c r="H23" s="20"/>
      <c r="I23" s="20"/>
      <c r="J23" s="20"/>
      <c r="K23" s="20"/>
      <c r="L23" s="20"/>
      <c r="M23" s="20"/>
      <c r="N23" s="560"/>
    </row>
    <row r="24" spans="2:20" s="4" customFormat="1" ht="21.95" customHeight="1">
      <c r="B24" s="18"/>
      <c r="C24" s="572" t="s">
        <v>322</v>
      </c>
      <c r="D24" s="2176"/>
      <c r="E24" s="2176"/>
      <c r="F24" s="2176"/>
      <c r="G24" s="2176"/>
      <c r="H24" s="2176"/>
      <c r="I24" s="2176"/>
      <c r="J24" s="2176"/>
      <c r="K24" s="2176"/>
      <c r="L24" s="2176"/>
      <c r="M24" s="562"/>
      <c r="N24" s="560"/>
      <c r="O24" s="118"/>
      <c r="P24" s="116"/>
    </row>
    <row r="25" spans="2:20" s="4" customFormat="1" ht="21.95" customHeight="1">
      <c r="B25" s="18"/>
      <c r="C25" s="157"/>
      <c r="D25" s="552"/>
      <c r="E25" s="552"/>
      <c r="F25" s="20"/>
      <c r="G25" s="20"/>
      <c r="H25" s="20"/>
      <c r="I25" s="20"/>
      <c r="J25" s="20"/>
      <c r="K25" s="20"/>
      <c r="L25" s="20"/>
      <c r="M25" s="20"/>
      <c r="N25" s="560"/>
    </row>
    <row r="26" spans="2:20" s="561" customFormat="1" ht="21.95" customHeight="1">
      <c r="B26" s="18"/>
      <c r="C26" s="157"/>
      <c r="D26" s="552"/>
      <c r="E26" s="552"/>
      <c r="F26" s="20"/>
      <c r="G26" s="20"/>
      <c r="H26" s="20"/>
      <c r="I26" s="20"/>
      <c r="J26" s="20"/>
      <c r="K26" s="20"/>
      <c r="L26" s="20"/>
      <c r="M26" s="20"/>
      <c r="N26" s="560"/>
    </row>
    <row r="27" spans="2:20" s="4" customFormat="1" ht="21.95" customHeight="1">
      <c r="B27" s="18"/>
      <c r="C27" s="573"/>
      <c r="D27" s="22"/>
      <c r="E27" s="22"/>
      <c r="F27" s="22"/>
      <c r="G27" s="22"/>
      <c r="H27" s="22"/>
      <c r="I27" s="22"/>
      <c r="J27" s="22"/>
      <c r="K27" s="22"/>
      <c r="L27" s="22"/>
      <c r="M27" s="22"/>
      <c r="N27" s="560"/>
      <c r="O27" s="118"/>
      <c r="P27" s="116"/>
    </row>
    <row r="28" spans="2:20" s="4" customFormat="1" ht="21.95" customHeight="1">
      <c r="B28" s="18"/>
      <c r="C28" s="158"/>
      <c r="D28" s="563"/>
      <c r="E28" s="20"/>
      <c r="F28" s="20"/>
      <c r="G28" s="20"/>
      <c r="H28" s="20"/>
      <c r="I28" s="20"/>
      <c r="J28" s="20"/>
      <c r="K28" s="20"/>
      <c r="L28" s="20"/>
      <c r="M28" s="20"/>
      <c r="N28" s="560"/>
      <c r="O28" s="118"/>
      <c r="P28" s="116"/>
    </row>
    <row r="29" spans="2:20" s="4" customFormat="1" ht="21.95" customHeight="1">
      <c r="B29" s="18"/>
      <c r="C29" s="572" t="s">
        <v>323</v>
      </c>
      <c r="D29" s="94"/>
      <c r="E29" s="574" t="s">
        <v>733</v>
      </c>
      <c r="F29" s="2175"/>
      <c r="G29" s="2175"/>
      <c r="H29" s="2175"/>
      <c r="I29" s="2175"/>
      <c r="J29" s="562" t="s">
        <v>734</v>
      </c>
      <c r="K29" s="562"/>
      <c r="L29" s="562"/>
      <c r="M29" s="562"/>
      <c r="N29" s="560"/>
      <c r="O29" s="118"/>
      <c r="P29" s="116"/>
    </row>
    <row r="30" spans="2:20" s="4" customFormat="1" ht="21.95" customHeight="1">
      <c r="B30" s="18"/>
      <c r="C30" s="563"/>
      <c r="D30" s="563"/>
      <c r="E30" s="20"/>
      <c r="F30" s="20"/>
      <c r="G30" s="20"/>
      <c r="H30" s="20"/>
      <c r="I30" s="20"/>
      <c r="J30" s="20"/>
      <c r="K30" s="20"/>
      <c r="L30" s="20"/>
      <c r="M30" s="20"/>
      <c r="N30" s="560"/>
    </row>
    <row r="31" spans="2:20" s="4" customFormat="1" ht="24.95" customHeight="1">
      <c r="B31" s="18"/>
      <c r="C31" s="22"/>
      <c r="D31" s="22"/>
      <c r="E31" s="22"/>
      <c r="F31" s="22"/>
      <c r="G31" s="22"/>
      <c r="H31" s="22"/>
      <c r="I31" s="22"/>
      <c r="J31" s="22"/>
      <c r="K31" s="22"/>
      <c r="L31" s="22"/>
      <c r="M31" s="22"/>
      <c r="N31" s="560"/>
    </row>
    <row r="32" spans="2:20" s="4" customFormat="1" ht="21.95" customHeight="1">
      <c r="B32" s="18"/>
      <c r="C32" s="564" t="s">
        <v>12</v>
      </c>
      <c r="D32" s="552"/>
      <c r="E32" s="552"/>
      <c r="F32" s="552"/>
      <c r="G32" s="552"/>
      <c r="H32" s="552"/>
      <c r="I32" s="552"/>
      <c r="J32" s="20"/>
      <c r="K32" s="20"/>
      <c r="L32" s="552"/>
      <c r="M32" s="552"/>
      <c r="N32" s="555"/>
    </row>
    <row r="33" spans="2:14" s="4" customFormat="1" ht="21.95" customHeight="1">
      <c r="B33" s="18"/>
      <c r="C33" s="564" t="s">
        <v>13</v>
      </c>
      <c r="D33" s="552"/>
      <c r="E33" s="552"/>
      <c r="F33" s="552"/>
      <c r="G33" s="552"/>
      <c r="H33" s="552"/>
      <c r="I33" s="552"/>
      <c r="J33" s="20"/>
      <c r="K33" s="20"/>
      <c r="L33" s="20"/>
      <c r="M33" s="20"/>
      <c r="N33" s="560"/>
    </row>
    <row r="34" spans="2:14" s="4" customFormat="1" ht="21.95" customHeight="1">
      <c r="B34" s="11"/>
      <c r="J34" s="6"/>
      <c r="K34" s="6"/>
      <c r="L34" s="6"/>
      <c r="M34" s="6"/>
      <c r="N34" s="15"/>
    </row>
    <row r="35" spans="2:14" s="4" customFormat="1" ht="21.95" customHeight="1">
      <c r="B35" s="11"/>
      <c r="C35" s="30"/>
      <c r="D35" s="1"/>
      <c r="E35" s="1"/>
      <c r="F35" s="1"/>
      <c r="G35" s="1"/>
      <c r="H35" s="1"/>
      <c r="I35" s="1"/>
      <c r="J35" s="6"/>
      <c r="K35" s="6"/>
      <c r="L35" s="6"/>
      <c r="M35" s="6"/>
      <c r="N35" s="15"/>
    </row>
    <row r="36" spans="2:14" s="4" customFormat="1" ht="21.95" customHeight="1">
      <c r="B36" s="11"/>
      <c r="C36" s="30"/>
      <c r="D36" s="19"/>
      <c r="E36" s="6"/>
      <c r="H36" s="1"/>
      <c r="I36" s="1"/>
      <c r="J36" s="6"/>
      <c r="K36" s="6"/>
      <c r="L36" s="6"/>
      <c r="M36" s="6"/>
      <c r="N36" s="15"/>
    </row>
    <row r="37" spans="2:14" s="4" customFormat="1" ht="21.95" customHeight="1">
      <c r="B37" s="11"/>
      <c r="C37" s="30"/>
      <c r="D37" s="1"/>
      <c r="E37" s="1"/>
      <c r="F37" s="1"/>
      <c r="G37" s="1"/>
      <c r="H37" s="1"/>
      <c r="I37" s="1"/>
      <c r="J37" s="6"/>
      <c r="K37" s="6"/>
      <c r="L37" s="6"/>
      <c r="M37" s="6"/>
      <c r="N37" s="15"/>
    </row>
    <row r="38" spans="2:14" s="4" customFormat="1" ht="21.95" customHeight="1">
      <c r="B38" s="34"/>
      <c r="C38" s="35"/>
      <c r="D38" s="35"/>
      <c r="E38" s="36"/>
      <c r="F38" s="36"/>
      <c r="G38" s="36"/>
      <c r="H38" s="36"/>
      <c r="I38" s="36"/>
      <c r="J38" s="36"/>
      <c r="K38" s="36"/>
      <c r="L38" s="36"/>
      <c r="M38" s="36"/>
      <c r="N38" s="37"/>
    </row>
    <row r="39" spans="2:14">
      <c r="C39" s="5"/>
      <c r="D39" s="5"/>
      <c r="E39" s="4"/>
      <c r="F39" s="4"/>
      <c r="G39" s="4"/>
      <c r="H39" s="4"/>
      <c r="I39" s="4"/>
      <c r="J39" s="4"/>
      <c r="K39" s="4"/>
      <c r="L39" s="4"/>
      <c r="M39" s="4"/>
      <c r="N39" s="4"/>
    </row>
    <row r="40" spans="2:14">
      <c r="C40" s="5"/>
      <c r="D40" s="5"/>
      <c r="E40" s="4"/>
      <c r="F40" s="4"/>
      <c r="G40" s="4"/>
      <c r="H40" s="4"/>
      <c r="I40" s="4"/>
      <c r="J40" s="4"/>
      <c r="K40" s="4"/>
      <c r="L40" s="4"/>
      <c r="M40" s="4"/>
      <c r="N40" s="4"/>
    </row>
    <row r="41" spans="2:14" s="551" customFormat="1">
      <c r="C41" s="556"/>
      <c r="D41" s="556"/>
      <c r="E41" s="561"/>
      <c r="F41" s="561"/>
      <c r="G41" s="561"/>
      <c r="H41" s="561"/>
      <c r="I41" s="561"/>
      <c r="J41" s="561"/>
      <c r="K41" s="561"/>
      <c r="L41" s="561"/>
      <c r="M41" s="561"/>
      <c r="N41" s="561"/>
    </row>
    <row r="42" spans="2:14" s="551" customFormat="1">
      <c r="C42" s="556"/>
      <c r="D42" s="556"/>
      <c r="E42" s="561"/>
      <c r="F42" s="561"/>
      <c r="G42" s="561"/>
      <c r="H42" s="561"/>
      <c r="I42" s="561"/>
      <c r="J42" s="561"/>
      <c r="K42" s="561"/>
      <c r="L42" s="561"/>
      <c r="M42" s="561"/>
      <c r="N42" s="561"/>
    </row>
    <row r="43" spans="2:14" s="551" customFormat="1">
      <c r="C43" s="556"/>
      <c r="D43" s="556"/>
      <c r="E43" s="561"/>
      <c r="F43" s="561"/>
      <c r="G43" s="561"/>
      <c r="H43" s="561"/>
      <c r="I43" s="561"/>
      <c r="J43" s="561"/>
      <c r="K43" s="561"/>
      <c r="L43" s="561"/>
      <c r="M43" s="561"/>
      <c r="N43" s="561"/>
    </row>
    <row r="44" spans="2:14">
      <c r="C44" s="5"/>
      <c r="D44" s="5"/>
      <c r="E44" s="4"/>
      <c r="F44" s="4"/>
      <c r="G44" s="4"/>
      <c r="H44" s="4"/>
      <c r="I44" s="4"/>
      <c r="J44" s="4"/>
      <c r="K44" s="4"/>
      <c r="L44" s="4"/>
      <c r="M44" s="4"/>
      <c r="N44" s="4"/>
    </row>
    <row r="45" spans="2:14">
      <c r="C45" s="5"/>
      <c r="D45" s="5"/>
      <c r="E45" s="4"/>
      <c r="F45" s="4"/>
      <c r="G45" s="4"/>
      <c r="H45" s="4"/>
      <c r="I45" s="4"/>
      <c r="J45" s="4"/>
      <c r="K45" s="4"/>
      <c r="L45" s="4"/>
      <c r="M45" s="4"/>
      <c r="N45" s="4"/>
    </row>
    <row r="46" spans="2:14" ht="13.5" customHeight="1"/>
    <row r="47" spans="2:14" ht="12" customHeight="1">
      <c r="B47" s="1558">
        <f>+様式14!B60+1</f>
        <v>27</v>
      </c>
      <c r="C47" s="1558"/>
      <c r="D47" s="1558"/>
      <c r="E47" s="1558"/>
      <c r="F47" s="1558"/>
      <c r="G47" s="1558"/>
      <c r="H47" s="1558"/>
      <c r="I47" s="1558"/>
      <c r="J47" s="1558"/>
      <c r="K47" s="1558"/>
      <c r="L47" s="1558"/>
      <c r="M47" s="1558"/>
      <c r="N47" s="1558"/>
    </row>
    <row r="49" spans="2:14">
      <c r="B49" s="1532"/>
      <c r="C49" s="1554"/>
      <c r="D49" s="1554"/>
      <c r="E49" s="1554"/>
      <c r="F49" s="1554"/>
      <c r="G49" s="1554"/>
      <c r="H49" s="1554"/>
      <c r="I49" s="1554"/>
      <c r="J49" s="1554"/>
      <c r="K49" s="1554"/>
      <c r="L49" s="1554"/>
      <c r="M49" s="1554"/>
      <c r="N49" s="1554"/>
    </row>
  </sheetData>
  <mergeCells count="10">
    <mergeCell ref="M4:N4"/>
    <mergeCell ref="B5:N6"/>
    <mergeCell ref="B49:N49"/>
    <mergeCell ref="H9:M9"/>
    <mergeCell ref="B47:N47"/>
    <mergeCell ref="D24:L24"/>
    <mergeCell ref="F29:I29"/>
    <mergeCell ref="H19:L19"/>
    <mergeCell ref="H18:M18"/>
    <mergeCell ref="H17:M17"/>
  </mergeCells>
  <phoneticPr fontId="3"/>
  <printOptions horizontalCentered="1"/>
  <pageMargins left="0.98425196850393704" right="0.59055118110236227" top="0.59055118110236227" bottom="0.19685039370078741" header="0" footer="0"/>
  <pageSetup paperSize="9" orientation="portrait" verticalDpi="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C1:L40"/>
  <sheetViews>
    <sheetView showGridLines="0" view="pageBreakPreview" zoomScale="160" zoomScaleNormal="160" zoomScaleSheetLayoutView="160" workbookViewId="0">
      <pane ySplit="3" topLeftCell="A22" activePane="bottomLeft" state="frozen"/>
      <selection activeCell="B4" sqref="B4:CW99"/>
      <selection pane="bottomLeft" activeCell="D29" sqref="D29"/>
    </sheetView>
  </sheetViews>
  <sheetFormatPr defaultRowHeight="13.5"/>
  <cols>
    <col min="1" max="1" width="4.625" style="4" customWidth="1"/>
    <col min="2" max="4" width="9" style="4"/>
    <col min="5" max="6" width="13.625" style="4" customWidth="1"/>
    <col min="7" max="9" width="9" style="4"/>
    <col min="10" max="130" width="2.625" style="4" customWidth="1"/>
    <col min="131" max="16384" width="9" style="4"/>
  </cols>
  <sheetData>
    <row r="1" ht="9.9499999999999993" customHeight="1"/>
    <row r="2" ht="24" customHeight="1"/>
    <row r="3" ht="9.9499999999999993" customHeight="1"/>
    <row r="4" ht="24.95" customHeight="1"/>
    <row r="5" ht="24.95" customHeight="1"/>
    <row r="6" s="776" customFormat="1" ht="24.95" customHeight="1"/>
    <row r="7" ht="24.95" customHeight="1"/>
    <row r="8" ht="24.95" customHeight="1"/>
    <row r="9" ht="24.95" customHeight="1"/>
    <row r="10" ht="24.95" customHeight="1"/>
    <row r="11" ht="24.95" customHeight="1"/>
    <row r="12" ht="24.95" customHeight="1"/>
    <row r="13" ht="24.95" customHeight="1"/>
    <row r="14" ht="24.95" customHeight="1"/>
    <row r="15" ht="24.95" customHeight="1"/>
    <row r="16" ht="24.95" customHeight="1"/>
    <row r="17" spans="3:12" ht="24.95" customHeight="1"/>
    <row r="18" spans="3:12" ht="24.95" customHeight="1">
      <c r="C18" s="1421"/>
      <c r="D18" s="1421"/>
      <c r="E18" s="1421"/>
      <c r="F18" s="1421"/>
      <c r="G18" s="1421"/>
      <c r="H18" s="1421"/>
    </row>
    <row r="19" spans="3:12" ht="24.95" customHeight="1">
      <c r="C19" s="241"/>
    </row>
    <row r="20" spans="3:12" ht="24.95" customHeight="1">
      <c r="C20" s="1421"/>
      <c r="D20" s="1421"/>
      <c r="E20" s="1421"/>
      <c r="F20" s="1421"/>
      <c r="G20" s="1421"/>
      <c r="H20" s="1421"/>
    </row>
    <row r="21" spans="3:12" ht="24.95" customHeight="1"/>
    <row r="22" spans="3:12" ht="24.95" customHeight="1"/>
    <row r="23" spans="3:12" ht="24.95" customHeight="1"/>
    <row r="24" spans="3:12" ht="24.95" customHeight="1"/>
    <row r="25" spans="3:12" ht="24.95" customHeight="1"/>
    <row r="26" spans="3:12" ht="24.95" customHeight="1"/>
    <row r="27" spans="3:12" ht="24.95" customHeight="1">
      <c r="D27" s="1422"/>
      <c r="E27" s="1422"/>
      <c r="F27" s="1422"/>
      <c r="G27" s="1422"/>
    </row>
    <row r="28" spans="3:12" ht="24.95" customHeight="1">
      <c r="D28" s="1422" t="s">
        <v>1997</v>
      </c>
      <c r="E28" s="1422"/>
      <c r="F28" s="1422"/>
      <c r="G28" s="1422"/>
      <c r="J28" s="175"/>
      <c r="K28" s="154"/>
      <c r="L28" s="154"/>
    </row>
    <row r="29" spans="3:12" ht="24.95" customHeight="1">
      <c r="E29" s="188"/>
      <c r="J29" s="175"/>
      <c r="K29" s="154"/>
    </row>
    <row r="30" spans="3:12" ht="24.95" customHeight="1">
      <c r="E30" s="242"/>
    </row>
    <row r="31" spans="3:12" ht="24.95" customHeight="1"/>
    <row r="32" spans="3:12" ht="24.95" customHeight="1"/>
    <row r="33" spans="3:11" ht="24.95" customHeight="1"/>
    <row r="34" spans="3:11" ht="24.95" customHeight="1"/>
    <row r="35" spans="3:11" ht="24.95" customHeight="1">
      <c r="C35" s="1419" t="s">
        <v>312</v>
      </c>
      <c r="D35" s="1420"/>
      <c r="E35" s="1420"/>
      <c r="F35" s="1420"/>
      <c r="G35" s="1420"/>
      <c r="H35" s="1420"/>
      <c r="J35" s="175"/>
      <c r="K35" s="154"/>
    </row>
    <row r="36" spans="3:11" ht="21">
      <c r="C36" s="243"/>
      <c r="D36" s="244"/>
      <c r="E36" s="244"/>
      <c r="F36" s="244"/>
      <c r="G36" s="244"/>
      <c r="H36" s="244"/>
      <c r="J36" s="175"/>
      <c r="K36" s="154"/>
    </row>
    <row r="37" spans="3:11" ht="21">
      <c r="C37" s="243"/>
      <c r="D37" s="244"/>
      <c r="E37" s="244"/>
      <c r="F37" s="244"/>
      <c r="G37" s="244"/>
      <c r="H37" s="244"/>
      <c r="J37" s="175"/>
      <c r="K37" s="154"/>
    </row>
    <row r="38" spans="3:11" ht="21">
      <c r="C38" s="243"/>
      <c r="D38" s="244"/>
      <c r="E38" s="244"/>
      <c r="F38" s="244"/>
      <c r="G38" s="244"/>
      <c r="H38" s="244"/>
      <c r="J38" s="175"/>
      <c r="K38" s="154"/>
    </row>
    <row r="39" spans="3:11" ht="21">
      <c r="C39" s="243"/>
      <c r="D39" s="244"/>
      <c r="E39" s="244"/>
      <c r="F39" s="244"/>
      <c r="G39" s="244"/>
      <c r="H39" s="244"/>
      <c r="J39" s="175"/>
      <c r="K39" s="154"/>
    </row>
    <row r="40" spans="3:11" ht="17.25" customHeight="1">
      <c r="C40" s="243"/>
      <c r="D40" s="244"/>
      <c r="E40" s="244"/>
      <c r="F40" s="244"/>
      <c r="G40" s="244"/>
      <c r="H40" s="244"/>
      <c r="J40" s="175"/>
      <c r="K40" s="154"/>
    </row>
  </sheetData>
  <mergeCells count="5">
    <mergeCell ref="C35:H35"/>
    <mergeCell ref="C18:H18"/>
    <mergeCell ref="C20:H20"/>
    <mergeCell ref="D28:G28"/>
    <mergeCell ref="D27:G27"/>
  </mergeCells>
  <phoneticPr fontId="3"/>
  <printOptions horizontalCentered="1"/>
  <pageMargins left="0.98425196850393704" right="0.59055118110236227" top="0.59055118110236227" bottom="0.39370078740157483" header="0.31496062992125984" footer="0.31496062992125984"/>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FFC000"/>
  </sheetPr>
  <dimension ref="B1:P46"/>
  <sheetViews>
    <sheetView showGridLines="0" view="pageBreakPreview" zoomScaleNormal="100" zoomScaleSheetLayoutView="100" workbookViewId="0">
      <pane ySplit="3" topLeftCell="A22" activePane="bottomLeft" state="frozen"/>
      <selection sqref="A1:XFD1048576"/>
      <selection pane="bottomLeft" activeCell="K4" sqref="K4:L4"/>
    </sheetView>
  </sheetViews>
  <sheetFormatPr defaultRowHeight="13.5"/>
  <cols>
    <col min="1" max="1" width="4.625" customWidth="1"/>
    <col min="2" max="2" width="6.625" customWidth="1"/>
    <col min="3" max="3" width="16.625" style="3" customWidth="1"/>
    <col min="4" max="4" width="3.75" customWidth="1"/>
    <col min="5" max="5" width="13.625" customWidth="1"/>
    <col min="7" max="7" width="8.375" customWidth="1"/>
    <col min="8" max="9" width="5.125" customWidth="1"/>
    <col min="10" max="10" width="7.125" customWidth="1"/>
    <col min="11" max="11" width="4.625" customWidth="1"/>
    <col min="12" max="12" width="6.125" customWidth="1"/>
    <col min="13" max="93" width="2.625" customWidth="1"/>
  </cols>
  <sheetData>
    <row r="1" spans="2:15" ht="12" customHeight="1"/>
    <row r="2" spans="2:15" ht="24" customHeight="1">
      <c r="B2" s="776"/>
      <c r="C2" s="776"/>
      <c r="D2" s="776"/>
    </row>
    <row r="3" spans="2:15" ht="12" customHeight="1">
      <c r="B3" s="43"/>
      <c r="C3" s="43"/>
      <c r="M3" s="118"/>
      <c r="N3" s="116"/>
      <c r="O3" s="152"/>
    </row>
    <row r="4" spans="2:15" s="4" customFormat="1" ht="20.100000000000001" customHeight="1">
      <c r="B4" s="22"/>
      <c r="C4" s="557"/>
      <c r="D4" s="22"/>
      <c r="E4" s="553"/>
      <c r="F4" s="553"/>
      <c r="G4" s="553"/>
      <c r="H4" s="22"/>
      <c r="I4" s="552"/>
      <c r="J4" s="552"/>
      <c r="K4" s="1600" t="s">
        <v>1358</v>
      </c>
      <c r="L4" s="1600"/>
    </row>
    <row r="5" spans="2:15" s="4" customFormat="1" ht="20.100000000000001" customHeight="1">
      <c r="B5" s="22"/>
      <c r="C5" s="557"/>
      <c r="D5" s="22"/>
      <c r="E5" s="553"/>
      <c r="F5" s="553"/>
      <c r="G5" s="553"/>
      <c r="H5" s="22"/>
      <c r="I5" s="552"/>
      <c r="J5" s="552"/>
      <c r="K5" s="552"/>
      <c r="L5" s="552"/>
    </row>
    <row r="6" spans="2:15" s="4" customFormat="1" ht="20.100000000000001" customHeight="1">
      <c r="B6" s="1536" t="s">
        <v>14</v>
      </c>
      <c r="C6" s="1537"/>
      <c r="D6" s="1537"/>
      <c r="E6" s="1537"/>
      <c r="F6" s="1537"/>
      <c r="G6" s="1537"/>
      <c r="H6" s="1537"/>
      <c r="I6" s="1537"/>
      <c r="J6" s="1537"/>
      <c r="K6" s="1537"/>
      <c r="L6" s="1537"/>
    </row>
    <row r="7" spans="2:15" s="4" customFormat="1" ht="20.100000000000001" customHeight="1">
      <c r="B7" s="1537"/>
      <c r="C7" s="1537"/>
      <c r="D7" s="1537"/>
      <c r="E7" s="1537"/>
      <c r="F7" s="1537"/>
      <c r="G7" s="1537"/>
      <c r="H7" s="1537"/>
      <c r="I7" s="1537"/>
      <c r="J7" s="1537"/>
      <c r="K7" s="1537"/>
      <c r="L7" s="1537"/>
    </row>
    <row r="8" spans="2:15" s="4" customFormat="1">
      <c r="B8" s="22"/>
      <c r="C8" s="557"/>
      <c r="D8" s="22"/>
      <c r="E8" s="22"/>
      <c r="F8" s="22"/>
      <c r="G8" s="22"/>
      <c r="H8" s="22"/>
      <c r="I8" s="20"/>
      <c r="J8" s="20"/>
      <c r="K8" s="20"/>
      <c r="L8" s="20"/>
    </row>
    <row r="9" spans="2:15" s="4" customFormat="1" ht="20.100000000000001" customHeight="1">
      <c r="B9" s="51"/>
      <c r="C9" s="559"/>
      <c r="D9" s="49"/>
      <c r="E9" s="49"/>
      <c r="F9" s="49"/>
      <c r="G9" s="49"/>
      <c r="H9" s="49"/>
      <c r="I9" s="49"/>
      <c r="J9" s="49"/>
      <c r="K9" s="49"/>
      <c r="L9" s="111"/>
    </row>
    <row r="10" spans="2:15" s="4" customFormat="1" ht="20.100000000000001" customHeight="1">
      <c r="B10" s="18"/>
      <c r="C10" s="552"/>
      <c r="D10" s="20"/>
      <c r="E10" s="20"/>
      <c r="F10" s="20"/>
      <c r="G10" s="2162" t="s">
        <v>1595</v>
      </c>
      <c r="H10" s="2162"/>
      <c r="I10" s="2162"/>
      <c r="J10" s="2162"/>
      <c r="K10" s="2162"/>
      <c r="L10" s="571"/>
      <c r="M10" s="167"/>
      <c r="N10" s="168"/>
    </row>
    <row r="11" spans="2:15" s="4" customFormat="1" ht="20.100000000000001" customHeight="1">
      <c r="B11" s="18"/>
      <c r="C11" s="552"/>
      <c r="D11" s="20"/>
      <c r="E11" s="20"/>
      <c r="F11" s="20"/>
      <c r="G11" s="20"/>
      <c r="H11" s="564"/>
      <c r="I11" s="564"/>
      <c r="J11" s="564"/>
      <c r="K11" s="564"/>
      <c r="L11" s="571"/>
    </row>
    <row r="12" spans="2:15" s="4" customFormat="1" ht="20.100000000000001" customHeight="1">
      <c r="B12" s="18"/>
      <c r="C12" s="552"/>
      <c r="D12" s="20"/>
      <c r="E12" s="20"/>
      <c r="F12" s="20"/>
      <c r="G12" s="20"/>
      <c r="H12" s="20"/>
      <c r="I12" s="20"/>
      <c r="J12" s="20"/>
      <c r="K12" s="20"/>
      <c r="L12" s="560"/>
    </row>
    <row r="13" spans="2:15" s="4" customFormat="1" ht="20.100000000000001" customHeight="1">
      <c r="B13" s="18"/>
      <c r="C13" s="22"/>
      <c r="D13" s="22"/>
      <c r="E13" s="22"/>
      <c r="F13" s="20"/>
      <c r="G13" s="20"/>
      <c r="H13" s="20"/>
      <c r="I13" s="20"/>
      <c r="J13" s="20"/>
      <c r="K13" s="20"/>
      <c r="L13" s="560"/>
    </row>
    <row r="14" spans="2:15" s="4" customFormat="1" ht="20.100000000000001" customHeight="1">
      <c r="B14" s="18"/>
      <c r="C14" s="20" t="s">
        <v>169</v>
      </c>
      <c r="D14" s="20"/>
      <c r="E14" s="20"/>
      <c r="F14" s="20"/>
      <c r="G14" s="20"/>
      <c r="H14" s="20"/>
      <c r="I14" s="20"/>
      <c r="J14" s="20"/>
      <c r="K14" s="20"/>
      <c r="L14" s="560"/>
    </row>
    <row r="15" spans="2:15" s="4" customFormat="1" ht="20.100000000000001" customHeight="1">
      <c r="B15" s="18"/>
      <c r="C15" s="552"/>
      <c r="D15" s="20"/>
      <c r="E15" s="22"/>
      <c r="F15" s="22"/>
      <c r="G15" s="22"/>
      <c r="H15" s="22"/>
      <c r="I15" s="22"/>
      <c r="J15" s="22"/>
      <c r="K15" s="22"/>
      <c r="L15" s="560"/>
    </row>
    <row r="16" spans="2:15" s="4" customFormat="1" ht="20.100000000000001" customHeight="1">
      <c r="B16" s="18"/>
      <c r="C16" s="552"/>
      <c r="D16" s="20"/>
      <c r="E16" s="22"/>
      <c r="F16" s="22"/>
      <c r="G16" s="22"/>
      <c r="H16" s="22"/>
      <c r="I16" s="22"/>
      <c r="J16" s="22"/>
      <c r="K16" s="22"/>
      <c r="L16" s="560"/>
    </row>
    <row r="17" spans="2:16" s="4" customFormat="1" ht="20.100000000000001" customHeight="1">
      <c r="B17" s="18"/>
      <c r="C17" s="552"/>
      <c r="D17" s="20"/>
      <c r="E17" s="22"/>
      <c r="F17" s="22"/>
      <c r="G17" s="22"/>
      <c r="H17" s="22"/>
      <c r="I17" s="22"/>
      <c r="J17" s="22"/>
      <c r="K17" s="22"/>
      <c r="L17" s="560"/>
    </row>
    <row r="18" spans="2:16" s="4" customFormat="1" ht="20.100000000000001" customHeight="1">
      <c r="B18" s="18"/>
      <c r="C18" s="552"/>
      <c r="D18" s="20"/>
      <c r="E18" s="20"/>
      <c r="F18" s="552" t="s">
        <v>727</v>
      </c>
      <c r="G18" s="2177"/>
      <c r="H18" s="2177"/>
      <c r="I18" s="2177"/>
      <c r="J18" s="2177"/>
      <c r="K18" s="20"/>
      <c r="L18" s="560"/>
    </row>
    <row r="19" spans="2:16" s="22" customFormat="1" ht="20.100000000000001" customHeight="1">
      <c r="B19" s="18"/>
      <c r="C19" s="563"/>
      <c r="D19" s="20"/>
      <c r="E19" s="155" t="s">
        <v>738</v>
      </c>
      <c r="F19" s="20"/>
      <c r="G19" s="2177"/>
      <c r="H19" s="2177"/>
      <c r="I19" s="2177"/>
      <c r="J19" s="2177"/>
      <c r="K19" s="20"/>
      <c r="L19" s="560"/>
    </row>
    <row r="20" spans="2:16" s="22" customFormat="1" ht="20.100000000000001" customHeight="1">
      <c r="B20" s="18"/>
      <c r="C20" s="20"/>
      <c r="D20" s="20"/>
      <c r="E20" s="20"/>
      <c r="F20" s="552" t="s">
        <v>728</v>
      </c>
      <c r="G20" s="2177"/>
      <c r="H20" s="2177"/>
      <c r="I20" s="2177"/>
      <c r="J20" s="2177"/>
      <c r="K20" s="552" t="s">
        <v>735</v>
      </c>
      <c r="L20" s="571"/>
    </row>
    <row r="21" spans="2:16" s="22" customFormat="1" ht="30" customHeight="1">
      <c r="B21" s="18"/>
      <c r="C21" s="564"/>
      <c r="D21" s="564"/>
      <c r="E21" s="564"/>
      <c r="F21" s="564"/>
      <c r="G21" s="564"/>
      <c r="H21" s="20"/>
      <c r="I21" s="20"/>
      <c r="J21" s="20"/>
      <c r="K21" s="20"/>
      <c r="L21" s="560"/>
    </row>
    <row r="22" spans="2:16" s="4" customFormat="1" ht="21.95" customHeight="1">
      <c r="B22" s="18"/>
      <c r="C22" s="563"/>
      <c r="D22" s="20"/>
      <c r="E22" s="20"/>
      <c r="F22" s="20"/>
      <c r="G22" s="20"/>
      <c r="H22" s="20"/>
      <c r="I22" s="20"/>
      <c r="J22" s="20"/>
      <c r="K22" s="20"/>
      <c r="L22" s="560"/>
    </row>
    <row r="23" spans="2:16" s="4" customFormat="1" ht="21.95" customHeight="1">
      <c r="B23" s="18"/>
      <c r="C23" s="562" t="s">
        <v>320</v>
      </c>
      <c r="D23" s="2176"/>
      <c r="E23" s="2176"/>
      <c r="F23" s="2176"/>
      <c r="G23" s="2176"/>
      <c r="H23" s="2176"/>
      <c r="I23" s="2176"/>
      <c r="J23" s="2176"/>
      <c r="K23" s="562"/>
      <c r="L23" s="560"/>
      <c r="M23" s="118"/>
      <c r="N23" s="116"/>
      <c r="O23" s="113"/>
      <c r="P23" s="113"/>
    </row>
    <row r="24" spans="2:16" s="4" customFormat="1" ht="21.95" customHeight="1">
      <c r="B24" s="18"/>
      <c r="C24" s="552"/>
      <c r="D24" s="552"/>
      <c r="E24" s="20"/>
      <c r="F24" s="20"/>
      <c r="G24" s="20"/>
      <c r="H24" s="20"/>
      <c r="I24" s="20"/>
      <c r="J24" s="20"/>
      <c r="K24" s="20"/>
      <c r="L24" s="560"/>
      <c r="P24" s="113"/>
    </row>
    <row r="25" spans="2:16" s="4" customFormat="1" ht="21.95" customHeight="1">
      <c r="B25" s="18"/>
      <c r="C25" s="22"/>
      <c r="D25" s="22"/>
      <c r="E25" s="22"/>
      <c r="F25" s="22"/>
      <c r="G25" s="22"/>
      <c r="H25" s="22"/>
      <c r="I25" s="22"/>
      <c r="J25" s="22"/>
      <c r="K25" s="22"/>
      <c r="L25" s="560"/>
      <c r="M25" s="118"/>
      <c r="N25" s="116"/>
      <c r="O25" s="113"/>
      <c r="P25" s="113"/>
    </row>
    <row r="26" spans="2:16" s="4" customFormat="1" ht="21.95" customHeight="1">
      <c r="B26" s="18"/>
      <c r="C26" s="563"/>
      <c r="D26" s="20"/>
      <c r="E26" s="20"/>
      <c r="F26" s="20"/>
      <c r="G26" s="20"/>
      <c r="H26" s="20"/>
      <c r="I26" s="20"/>
      <c r="J26" s="20"/>
      <c r="K26" s="20"/>
      <c r="L26" s="560"/>
      <c r="M26" s="118"/>
      <c r="N26" s="116"/>
      <c r="O26" s="113"/>
      <c r="P26" s="113"/>
    </row>
    <row r="27" spans="2:16" s="4" customFormat="1" ht="21.95" customHeight="1">
      <c r="B27" s="18"/>
      <c r="C27" s="562" t="s">
        <v>321</v>
      </c>
      <c r="D27" s="2176" t="s">
        <v>149</v>
      </c>
      <c r="E27" s="2176"/>
      <c r="F27" s="2176"/>
      <c r="G27" s="2176"/>
      <c r="H27" s="2176"/>
      <c r="I27" s="2176"/>
      <c r="J27" s="2176"/>
      <c r="K27" s="562"/>
      <c r="L27" s="560"/>
      <c r="M27" s="118"/>
      <c r="N27" s="116"/>
      <c r="O27" s="113"/>
      <c r="P27" s="143"/>
    </row>
    <row r="28" spans="2:16" s="4" customFormat="1" ht="21.95" customHeight="1">
      <c r="B28" s="18"/>
      <c r="C28" s="563"/>
      <c r="D28" s="20"/>
      <c r="E28" s="20"/>
      <c r="F28" s="20"/>
      <c r="G28" s="20"/>
      <c r="H28" s="20"/>
      <c r="I28" s="20"/>
      <c r="J28" s="20"/>
      <c r="K28" s="20"/>
      <c r="L28" s="560"/>
    </row>
    <row r="29" spans="2:16" s="4" customFormat="1" ht="21.95" customHeight="1">
      <c r="B29" s="18"/>
      <c r="C29" s="22"/>
      <c r="D29" s="22"/>
      <c r="E29" s="22"/>
      <c r="F29" s="22"/>
      <c r="G29" s="22"/>
      <c r="H29" s="22"/>
      <c r="I29" s="22"/>
      <c r="J29" s="22"/>
      <c r="K29" s="22"/>
      <c r="L29" s="560"/>
    </row>
    <row r="30" spans="2:16" s="4" customFormat="1" ht="21.95" customHeight="1">
      <c r="B30" s="18"/>
      <c r="C30" s="1391" t="s">
        <v>736</v>
      </c>
      <c r="D30" s="1391"/>
      <c r="E30" s="1391"/>
      <c r="F30" s="1391"/>
      <c r="G30" s="1391"/>
      <c r="H30" s="1391"/>
      <c r="I30" s="1391"/>
      <c r="J30" s="1391"/>
      <c r="K30" s="1391"/>
      <c r="L30" s="555"/>
      <c r="M30" s="169"/>
      <c r="N30" s="168"/>
    </row>
    <row r="31" spans="2:16" s="4" customFormat="1" ht="21.95" customHeight="1">
      <c r="B31" s="18"/>
      <c r="C31" s="1391"/>
      <c r="D31" s="1391"/>
      <c r="E31" s="1391"/>
      <c r="F31" s="1391"/>
      <c r="G31" s="1391"/>
      <c r="H31" s="1391"/>
      <c r="I31" s="1391"/>
      <c r="J31" s="1391"/>
      <c r="K31" s="1391"/>
      <c r="L31" s="560"/>
    </row>
    <row r="32" spans="2:16" s="4" customFormat="1" ht="21.95" customHeight="1">
      <c r="B32" s="11"/>
      <c r="I32" s="6"/>
      <c r="J32" s="6"/>
      <c r="K32" s="6"/>
      <c r="L32" s="15"/>
    </row>
    <row r="33" spans="2:12" s="4" customFormat="1" ht="24.95" customHeight="1">
      <c r="B33" s="11"/>
      <c r="C33" s="30"/>
      <c r="D33" s="1"/>
      <c r="E33" s="1"/>
      <c r="F33" s="1"/>
      <c r="G33" s="1"/>
      <c r="H33" s="1"/>
      <c r="I33" s="6"/>
      <c r="J33" s="6"/>
      <c r="K33" s="6"/>
      <c r="L33" s="15"/>
    </row>
    <row r="34" spans="2:12" s="4" customFormat="1" ht="24.95" customHeight="1">
      <c r="B34" s="11"/>
      <c r="C34" s="30"/>
      <c r="D34" s="6"/>
      <c r="G34" s="1"/>
      <c r="H34" s="1"/>
      <c r="I34" s="6"/>
      <c r="J34" s="6"/>
      <c r="K34" s="6"/>
      <c r="L34" s="15"/>
    </row>
    <row r="35" spans="2:12" s="4" customFormat="1" ht="24.95" customHeight="1">
      <c r="B35" s="11"/>
      <c r="C35" s="30"/>
      <c r="D35" s="1"/>
      <c r="E35" s="1"/>
      <c r="F35" s="1"/>
      <c r="G35" s="1"/>
      <c r="H35" s="1"/>
      <c r="I35" s="6"/>
      <c r="J35" s="6"/>
      <c r="K35" s="6"/>
      <c r="L35" s="15"/>
    </row>
    <row r="36" spans="2:12" s="4" customFormat="1" ht="24.95" customHeight="1">
      <c r="B36" s="34"/>
      <c r="C36" s="35"/>
      <c r="D36" s="36"/>
      <c r="E36" s="36"/>
      <c r="F36" s="36"/>
      <c r="G36" s="36"/>
      <c r="H36" s="36"/>
      <c r="I36" s="36"/>
      <c r="J36" s="36"/>
      <c r="K36" s="36"/>
      <c r="L36" s="37"/>
    </row>
    <row r="37" spans="2:12">
      <c r="C37" s="5"/>
      <c r="D37" s="4"/>
      <c r="E37" s="4"/>
      <c r="F37" s="4"/>
      <c r="G37" s="4"/>
      <c r="H37" s="4"/>
      <c r="I37" s="4"/>
      <c r="J37" s="4"/>
      <c r="K37" s="4"/>
      <c r="L37" s="4"/>
    </row>
    <row r="38" spans="2:12">
      <c r="C38" s="5"/>
      <c r="D38" s="4"/>
      <c r="E38" s="4"/>
      <c r="F38" s="4"/>
      <c r="G38" s="4"/>
      <c r="H38" s="4"/>
      <c r="I38" s="4"/>
      <c r="J38" s="4"/>
      <c r="K38" s="4"/>
      <c r="L38" s="4"/>
    </row>
    <row r="39" spans="2:12" s="551" customFormat="1">
      <c r="C39" s="556"/>
      <c r="D39" s="561"/>
      <c r="E39" s="561"/>
      <c r="F39" s="561"/>
      <c r="G39" s="561"/>
      <c r="H39" s="561"/>
      <c r="I39" s="561"/>
      <c r="J39" s="561"/>
      <c r="K39" s="561"/>
      <c r="L39" s="561"/>
    </row>
    <row r="40" spans="2:12" s="551" customFormat="1">
      <c r="C40" s="556"/>
      <c r="D40" s="561"/>
      <c r="E40" s="561"/>
      <c r="F40" s="561"/>
      <c r="G40" s="561"/>
      <c r="H40" s="561"/>
      <c r="I40" s="561"/>
      <c r="J40" s="561"/>
      <c r="K40" s="561"/>
      <c r="L40" s="561"/>
    </row>
    <row r="41" spans="2:12" s="551" customFormat="1">
      <c r="C41" s="556"/>
      <c r="D41" s="561"/>
      <c r="E41" s="561"/>
      <c r="F41" s="561"/>
      <c r="G41" s="561"/>
      <c r="H41" s="561"/>
      <c r="I41" s="561"/>
      <c r="J41" s="561"/>
      <c r="K41" s="561"/>
      <c r="L41" s="561"/>
    </row>
    <row r="42" spans="2:12" s="551" customFormat="1">
      <c r="C42" s="556"/>
      <c r="D42" s="561"/>
      <c r="E42" s="561"/>
      <c r="F42" s="561"/>
      <c r="G42" s="561"/>
      <c r="H42" s="561"/>
      <c r="I42" s="561"/>
      <c r="J42" s="561"/>
      <c r="K42" s="561"/>
      <c r="L42" s="561"/>
    </row>
    <row r="44" spans="2:12" ht="13.5" customHeight="1"/>
    <row r="45" spans="2:12" ht="12" customHeight="1">
      <c r="B45" s="1558">
        <f>+様式15!B47+1</f>
        <v>28</v>
      </c>
      <c r="C45" s="1558"/>
      <c r="D45" s="1558"/>
      <c r="E45" s="1558"/>
      <c r="F45" s="1558"/>
      <c r="G45" s="1558"/>
      <c r="H45" s="1558"/>
      <c r="I45" s="1558"/>
      <c r="J45" s="1558"/>
      <c r="K45" s="1558"/>
      <c r="L45" s="1558"/>
    </row>
    <row r="46" spans="2:12">
      <c r="B46" s="1532"/>
      <c r="C46" s="1554"/>
      <c r="D46" s="1554"/>
      <c r="E46" s="1554"/>
      <c r="F46" s="1554"/>
      <c r="G46" s="1554"/>
      <c r="H46" s="1554"/>
      <c r="I46" s="1554"/>
      <c r="J46" s="1554"/>
      <c r="K46" s="1554"/>
      <c r="L46" s="1554"/>
    </row>
  </sheetData>
  <mergeCells count="11">
    <mergeCell ref="K4:L4"/>
    <mergeCell ref="B6:L7"/>
    <mergeCell ref="B46:L46"/>
    <mergeCell ref="B45:L45"/>
    <mergeCell ref="G10:K10"/>
    <mergeCell ref="C30:K31"/>
    <mergeCell ref="D23:J23"/>
    <mergeCell ref="D27:J27"/>
    <mergeCell ref="G18:J18"/>
    <mergeCell ref="G19:J19"/>
    <mergeCell ref="G20:J20"/>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tabColor rgb="FFFFC000"/>
  </sheetPr>
  <dimension ref="B2:AE45"/>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customWidth="1"/>
    <col min="2" max="2" width="1.625" customWidth="1"/>
    <col min="3" max="3" width="16.625" style="3" customWidth="1"/>
    <col min="4" max="4" width="1.625" style="3" customWidth="1"/>
    <col min="5" max="5" width="3.625" customWidth="1"/>
    <col min="6" max="6" width="13.625" customWidth="1"/>
    <col min="7" max="8" width="7.625" customWidth="1"/>
    <col min="9" max="12" width="6.625" customWidth="1"/>
    <col min="13" max="14" width="3.625" customWidth="1"/>
    <col min="15" max="89" width="2.625" customWidth="1"/>
  </cols>
  <sheetData>
    <row r="2" spans="2:16" ht="24" customHeight="1">
      <c r="B2" s="776"/>
      <c r="C2" s="776"/>
      <c r="D2" s="776"/>
    </row>
    <row r="3" spans="2:16" ht="12" customHeight="1">
      <c r="B3" s="43"/>
      <c r="C3" s="43"/>
      <c r="O3" s="118"/>
      <c r="P3" s="116"/>
    </row>
    <row r="4" spans="2:16" s="4" customFormat="1" ht="20.100000000000001" customHeight="1">
      <c r="B4" s="22"/>
      <c r="C4" s="557"/>
      <c r="D4" s="557"/>
      <c r="E4" s="22"/>
      <c r="F4" s="553"/>
      <c r="G4" s="553"/>
      <c r="H4" s="553"/>
      <c r="I4" s="22"/>
      <c r="J4" s="22"/>
      <c r="K4" s="552"/>
      <c r="L4" s="1600" t="s">
        <v>1359</v>
      </c>
      <c r="M4" s="1600"/>
      <c r="N4" s="1600"/>
    </row>
    <row r="5" spans="2:16" s="4" customFormat="1" ht="20.100000000000001" customHeight="1">
      <c r="B5" s="22"/>
      <c r="C5" s="557"/>
      <c r="D5" s="557"/>
      <c r="E5" s="22"/>
      <c r="F5" s="553"/>
      <c r="G5" s="553"/>
      <c r="H5" s="553"/>
      <c r="I5" s="22"/>
      <c r="J5" s="22"/>
      <c r="K5" s="552"/>
      <c r="L5" s="552"/>
      <c r="M5" s="552"/>
      <c r="N5" s="552"/>
    </row>
    <row r="6" spans="2:16" s="4" customFormat="1" ht="20.100000000000001" customHeight="1">
      <c r="B6" s="1536" t="s">
        <v>135</v>
      </c>
      <c r="C6" s="1537"/>
      <c r="D6" s="1537"/>
      <c r="E6" s="1537"/>
      <c r="F6" s="1537"/>
      <c r="G6" s="1537"/>
      <c r="H6" s="1537"/>
      <c r="I6" s="1537"/>
      <c r="J6" s="1537"/>
      <c r="K6" s="1537"/>
      <c r="L6" s="1537"/>
      <c r="M6" s="1537"/>
      <c r="N6" s="1537"/>
    </row>
    <row r="7" spans="2:16" s="4" customFormat="1" ht="20.100000000000001" customHeight="1">
      <c r="B7" s="1537"/>
      <c r="C7" s="1537"/>
      <c r="D7" s="1537"/>
      <c r="E7" s="1537"/>
      <c r="F7" s="1537"/>
      <c r="G7" s="1537"/>
      <c r="H7" s="1537"/>
      <c r="I7" s="1537"/>
      <c r="J7" s="1537"/>
      <c r="K7" s="1537"/>
      <c r="L7" s="1537"/>
      <c r="M7" s="1537"/>
      <c r="N7" s="1537"/>
    </row>
    <row r="8" spans="2:16" s="4" customFormat="1">
      <c r="B8" s="22"/>
      <c r="C8" s="557"/>
      <c r="D8" s="557"/>
      <c r="E8" s="22"/>
      <c r="F8" s="22"/>
      <c r="G8" s="22"/>
      <c r="H8" s="22"/>
      <c r="I8" s="22"/>
      <c r="J8" s="22"/>
      <c r="K8" s="20"/>
      <c r="L8" s="20"/>
      <c r="M8" s="20"/>
      <c r="N8" s="20"/>
    </row>
    <row r="9" spans="2:16" s="4" customFormat="1" ht="20.100000000000001" customHeight="1">
      <c r="B9" s="51"/>
      <c r="C9" s="559"/>
      <c r="D9" s="559"/>
      <c r="E9" s="49"/>
      <c r="F9" s="49"/>
      <c r="G9" s="49"/>
      <c r="H9" s="49"/>
      <c r="I9" s="49"/>
      <c r="J9" s="49"/>
      <c r="K9" s="49"/>
      <c r="L9" s="49"/>
      <c r="M9" s="49"/>
      <c r="N9" s="111"/>
    </row>
    <row r="10" spans="2:16" s="4" customFormat="1" ht="20.100000000000001" customHeight="1">
      <c r="B10" s="18"/>
      <c r="C10" s="552"/>
      <c r="D10" s="552"/>
      <c r="E10" s="20"/>
      <c r="F10" s="20"/>
      <c r="G10" s="20"/>
      <c r="H10" s="20"/>
      <c r="I10" s="2162" t="s">
        <v>1597</v>
      </c>
      <c r="J10" s="2162"/>
      <c r="K10" s="2162"/>
      <c r="L10" s="2162"/>
      <c r="M10" s="2162"/>
      <c r="N10" s="571"/>
      <c r="O10" s="167"/>
      <c r="P10" s="168"/>
    </row>
    <row r="11" spans="2:16" s="4" customFormat="1" ht="20.100000000000001" customHeight="1">
      <c r="B11" s="18"/>
      <c r="C11" s="552"/>
      <c r="D11" s="552"/>
      <c r="E11" s="20"/>
      <c r="F11" s="20"/>
      <c r="G11" s="20"/>
      <c r="H11" s="20"/>
      <c r="I11" s="564"/>
      <c r="J11" s="564"/>
      <c r="K11" s="564"/>
      <c r="L11" s="564"/>
      <c r="M11" s="564"/>
      <c r="N11" s="571"/>
    </row>
    <row r="12" spans="2:16" s="4" customFormat="1" ht="20.100000000000001" customHeight="1">
      <c r="B12" s="18"/>
      <c r="C12" s="552"/>
      <c r="D12" s="552"/>
      <c r="E12" s="20"/>
      <c r="F12" s="20"/>
      <c r="G12" s="20"/>
      <c r="H12" s="20"/>
      <c r="I12" s="20"/>
      <c r="J12" s="20"/>
      <c r="K12" s="20"/>
      <c r="L12" s="20"/>
      <c r="M12" s="20"/>
      <c r="N12" s="560"/>
    </row>
    <row r="13" spans="2:16" s="4" customFormat="1" ht="20.100000000000001" customHeight="1">
      <c r="B13" s="18"/>
      <c r="C13" s="20" t="s">
        <v>169</v>
      </c>
      <c r="D13" s="20"/>
      <c r="E13" s="20"/>
      <c r="F13" s="20"/>
      <c r="G13" s="20"/>
      <c r="H13" s="20"/>
      <c r="I13" s="20"/>
      <c r="J13" s="20"/>
      <c r="K13" s="20"/>
      <c r="L13" s="20"/>
      <c r="M13" s="20"/>
      <c r="N13" s="560"/>
    </row>
    <row r="14" spans="2:16" s="4" customFormat="1" ht="20.100000000000001" customHeight="1">
      <c r="B14" s="18"/>
      <c r="C14" s="552"/>
      <c r="D14" s="552"/>
      <c r="E14" s="20"/>
      <c r="F14" s="20"/>
      <c r="G14" s="20"/>
      <c r="H14" s="20"/>
      <c r="I14" s="20"/>
      <c r="J14" s="20"/>
      <c r="K14" s="20"/>
      <c r="L14" s="20"/>
      <c r="M14" s="20"/>
      <c r="N14" s="560"/>
    </row>
    <row r="15" spans="2:16" s="4" customFormat="1" ht="20.100000000000001" customHeight="1">
      <c r="B15" s="18"/>
      <c r="C15" s="552"/>
      <c r="D15" s="552"/>
      <c r="E15" s="20"/>
      <c r="F15" s="20"/>
      <c r="G15" s="20"/>
      <c r="H15" s="552" t="s">
        <v>727</v>
      </c>
      <c r="I15" s="2177"/>
      <c r="J15" s="2177"/>
      <c r="K15" s="2177"/>
      <c r="L15" s="2177"/>
      <c r="M15" s="20"/>
      <c r="N15" s="560"/>
    </row>
    <row r="16" spans="2:16" s="4" customFormat="1" ht="20.100000000000001" customHeight="1">
      <c r="B16" s="18"/>
      <c r="C16" s="552"/>
      <c r="D16" s="552"/>
      <c r="E16" s="20"/>
      <c r="F16" s="155"/>
      <c r="G16" s="155" t="s">
        <v>263</v>
      </c>
      <c r="H16" s="20"/>
      <c r="I16" s="2177"/>
      <c r="J16" s="2177"/>
      <c r="K16" s="2177"/>
      <c r="L16" s="2177"/>
      <c r="M16" s="20"/>
      <c r="N16" s="560"/>
    </row>
    <row r="17" spans="2:31" s="4" customFormat="1" ht="20.100000000000001" customHeight="1">
      <c r="B17" s="18"/>
      <c r="C17" s="552"/>
      <c r="D17" s="552"/>
      <c r="E17" s="20"/>
      <c r="F17" s="20"/>
      <c r="G17" s="20"/>
      <c r="H17" s="552" t="s">
        <v>728</v>
      </c>
      <c r="I17" s="2177"/>
      <c r="J17" s="2177"/>
      <c r="K17" s="2177"/>
      <c r="L17" s="2177"/>
      <c r="M17" s="1276" t="s">
        <v>735</v>
      </c>
      <c r="N17" s="560"/>
      <c r="O17" s="188"/>
      <c r="P17" s="1282" t="s">
        <v>311</v>
      </c>
      <c r="Q17" s="1282" t="s">
        <v>1852</v>
      </c>
      <c r="R17" s="1282"/>
      <c r="S17" s="1282"/>
      <c r="T17" s="1286"/>
      <c r="U17" s="1286"/>
      <c r="V17" s="6"/>
      <c r="W17" s="6"/>
      <c r="X17" s="6"/>
      <c r="Y17" s="6"/>
      <c r="Z17" s="6"/>
      <c r="AA17" s="6"/>
      <c r="AB17" s="6"/>
      <c r="AC17" s="6"/>
      <c r="AD17" s="6"/>
      <c r="AE17" s="6"/>
    </row>
    <row r="18" spans="2:31" s="4" customFormat="1" ht="20.100000000000001" customHeight="1">
      <c r="B18" s="18"/>
      <c r="C18" s="552"/>
      <c r="D18" s="552"/>
      <c r="E18" s="20"/>
      <c r="F18" s="20"/>
      <c r="G18" s="20"/>
      <c r="H18" s="20"/>
      <c r="I18" s="20"/>
      <c r="J18" s="20"/>
      <c r="K18" s="20"/>
      <c r="L18" s="20"/>
      <c r="M18" s="20"/>
      <c r="N18" s="560"/>
    </row>
    <row r="19" spans="2:31" s="22" customFormat="1" ht="30" customHeight="1">
      <c r="B19" s="18"/>
      <c r="C19" s="563"/>
      <c r="D19" s="563"/>
      <c r="E19" s="20"/>
      <c r="F19" s="20"/>
      <c r="G19" s="20"/>
      <c r="H19" s="20"/>
      <c r="I19" s="20"/>
      <c r="J19" s="20"/>
      <c r="K19" s="20"/>
      <c r="L19" s="20"/>
      <c r="M19" s="20"/>
      <c r="N19" s="560"/>
    </row>
    <row r="20" spans="2:31" s="22" customFormat="1" ht="18.75" customHeight="1">
      <c r="B20" s="18"/>
      <c r="C20" s="20"/>
      <c r="D20" s="20"/>
      <c r="E20" s="20"/>
      <c r="F20" s="20"/>
      <c r="G20" s="20"/>
      <c r="H20" s="20"/>
      <c r="I20" s="20"/>
      <c r="J20" s="20"/>
      <c r="K20" s="20"/>
      <c r="L20" s="20"/>
      <c r="M20" s="20"/>
      <c r="N20" s="560"/>
    </row>
    <row r="21" spans="2:31" s="22" customFormat="1" ht="30" customHeight="1">
      <c r="B21" s="18"/>
      <c r="C21" s="564" t="s">
        <v>146</v>
      </c>
      <c r="D21" s="564"/>
      <c r="E21" s="564"/>
      <c r="F21" s="564"/>
      <c r="G21" s="564"/>
      <c r="H21" s="564"/>
      <c r="I21" s="20"/>
      <c r="J21" s="20"/>
      <c r="K21" s="20"/>
      <c r="L21" s="20"/>
      <c r="M21" s="20"/>
      <c r="N21" s="560"/>
    </row>
    <row r="22" spans="2:31" s="22" customFormat="1" ht="30" customHeight="1">
      <c r="B22" s="18"/>
      <c r="C22" s="564"/>
      <c r="D22" s="564"/>
      <c r="E22" s="564"/>
      <c r="F22" s="564"/>
      <c r="G22" s="564"/>
      <c r="H22" s="564"/>
      <c r="I22" s="20"/>
      <c r="J22" s="20"/>
      <c r="K22" s="20"/>
      <c r="L22" s="20"/>
      <c r="M22" s="20"/>
      <c r="N22" s="560"/>
    </row>
    <row r="23" spans="2:31" s="4" customFormat="1" ht="21.95" customHeight="1">
      <c r="B23" s="575"/>
      <c r="C23" s="24"/>
      <c r="D23" s="24"/>
      <c r="E23" s="25"/>
      <c r="F23" s="29"/>
      <c r="G23" s="29"/>
      <c r="H23" s="29"/>
      <c r="I23" s="29"/>
      <c r="J23" s="29"/>
      <c r="K23" s="29"/>
      <c r="L23" s="29"/>
      <c r="M23" s="29"/>
      <c r="N23" s="576"/>
    </row>
    <row r="24" spans="2:31" s="4" customFormat="1" ht="21.95" customHeight="1">
      <c r="B24" s="18"/>
      <c r="C24" s="563"/>
      <c r="D24" s="563"/>
      <c r="E24" s="28"/>
      <c r="F24" s="20"/>
      <c r="G24" s="20"/>
      <c r="H24" s="20"/>
      <c r="I24" s="20"/>
      <c r="J24" s="20"/>
      <c r="K24" s="20"/>
      <c r="L24" s="20"/>
      <c r="M24" s="20"/>
      <c r="N24" s="560"/>
    </row>
    <row r="25" spans="2:31" s="4" customFormat="1" ht="21.95" customHeight="1">
      <c r="B25" s="18"/>
      <c r="C25" s="157" t="s">
        <v>324</v>
      </c>
      <c r="D25" s="552"/>
      <c r="E25" s="554"/>
      <c r="F25" s="1535"/>
      <c r="G25" s="1535"/>
      <c r="H25" s="1535"/>
      <c r="I25" s="1535"/>
      <c r="J25" s="1535"/>
      <c r="K25" s="1535"/>
      <c r="L25" s="1535"/>
      <c r="M25" s="1535"/>
      <c r="N25" s="560"/>
      <c r="O25" s="118"/>
      <c r="P25" s="116"/>
      <c r="Q25" s="113"/>
    </row>
    <row r="26" spans="2:31" s="4" customFormat="1" ht="21.95" customHeight="1">
      <c r="B26" s="18"/>
      <c r="C26" s="563"/>
      <c r="D26" s="563"/>
      <c r="E26" s="28"/>
      <c r="F26" s="20"/>
      <c r="G26" s="20"/>
      <c r="H26" s="20"/>
      <c r="I26" s="20"/>
      <c r="J26" s="20"/>
      <c r="K26" s="20"/>
      <c r="L26" s="20"/>
      <c r="M26" s="20"/>
      <c r="N26" s="560"/>
    </row>
    <row r="27" spans="2:31" s="4" customFormat="1" ht="21.95" customHeight="1">
      <c r="B27" s="18"/>
      <c r="C27" s="563"/>
      <c r="D27" s="563"/>
      <c r="E27" s="28"/>
      <c r="F27" s="20"/>
      <c r="G27" s="20"/>
      <c r="H27" s="20"/>
      <c r="I27" s="20"/>
      <c r="J27" s="20"/>
      <c r="K27" s="20"/>
      <c r="L27" s="20"/>
      <c r="M27" s="20"/>
      <c r="N27" s="560"/>
      <c r="O27" s="118"/>
      <c r="P27" s="116"/>
      <c r="Q27" s="113"/>
    </row>
    <row r="28" spans="2:31" s="4" customFormat="1" ht="21.95" customHeight="1">
      <c r="B28" s="575"/>
      <c r="C28" s="24"/>
      <c r="D28" s="24"/>
      <c r="E28" s="25"/>
      <c r="F28" s="29"/>
      <c r="G28" s="29"/>
      <c r="H28" s="29"/>
      <c r="I28" s="29"/>
      <c r="J28" s="29"/>
      <c r="K28" s="29"/>
      <c r="L28" s="29"/>
      <c r="M28" s="29"/>
      <c r="N28" s="576"/>
      <c r="O28" s="118"/>
      <c r="P28" s="116"/>
      <c r="Q28" s="113"/>
    </row>
    <row r="29" spans="2:31" s="4" customFormat="1" ht="21.95" customHeight="1">
      <c r="B29" s="18"/>
      <c r="C29" s="563"/>
      <c r="D29" s="563"/>
      <c r="E29" s="28"/>
      <c r="F29" s="20"/>
      <c r="G29" s="20"/>
      <c r="H29" s="20"/>
      <c r="I29" s="20"/>
      <c r="J29" s="20"/>
      <c r="K29" s="20"/>
      <c r="L29" s="20"/>
      <c r="M29" s="20"/>
      <c r="N29" s="560"/>
      <c r="O29" s="167"/>
      <c r="P29" s="168"/>
    </row>
    <row r="30" spans="2:31" s="4" customFormat="1" ht="21.95" customHeight="1">
      <c r="B30" s="18"/>
      <c r="C30" s="157" t="s">
        <v>325</v>
      </c>
      <c r="D30" s="563"/>
      <c r="E30" s="28"/>
      <c r="F30" s="1557" t="s">
        <v>1599</v>
      </c>
      <c r="G30" s="1557"/>
      <c r="H30" s="1557"/>
      <c r="I30" s="1557"/>
      <c r="J30" s="1557"/>
      <c r="K30" s="1557"/>
      <c r="L30" s="1557"/>
      <c r="M30" s="20"/>
      <c r="N30" s="560"/>
      <c r="O30" s="118"/>
      <c r="P30" s="116"/>
      <c r="Q30" s="113"/>
    </row>
    <row r="31" spans="2:31" s="4" customFormat="1" ht="21.95" customHeight="1">
      <c r="B31" s="18"/>
      <c r="C31" s="564"/>
      <c r="D31" s="552"/>
      <c r="E31" s="554"/>
      <c r="F31" s="552"/>
      <c r="G31" s="564"/>
      <c r="H31" s="552"/>
      <c r="I31" s="552"/>
      <c r="J31" s="20"/>
      <c r="K31" s="20"/>
      <c r="L31" s="552"/>
      <c r="M31" s="552"/>
      <c r="N31" s="555"/>
    </row>
    <row r="32" spans="2:31" s="4" customFormat="1" ht="21.95" customHeight="1">
      <c r="B32" s="18"/>
      <c r="C32" s="564"/>
      <c r="D32" s="552"/>
      <c r="E32" s="554"/>
      <c r="F32" s="552"/>
      <c r="G32" s="552"/>
      <c r="H32" s="552"/>
      <c r="I32" s="552"/>
      <c r="J32" s="20"/>
      <c r="K32" s="20"/>
      <c r="L32" s="20"/>
      <c r="M32" s="20"/>
      <c r="N32" s="560"/>
    </row>
    <row r="33" spans="2:14" s="4" customFormat="1" ht="21.95" customHeight="1">
      <c r="B33" s="575"/>
      <c r="C33" s="32"/>
      <c r="D33" s="33"/>
      <c r="E33" s="33"/>
      <c r="F33" s="33"/>
      <c r="G33" s="33"/>
      <c r="H33" s="33"/>
      <c r="I33" s="33"/>
      <c r="J33" s="29"/>
      <c r="K33" s="29"/>
      <c r="L33" s="29"/>
      <c r="M33" s="29"/>
      <c r="N33" s="576"/>
    </row>
    <row r="34" spans="2:14" s="4" customFormat="1" ht="21.95" customHeight="1">
      <c r="B34" s="11"/>
      <c r="C34" s="30"/>
      <c r="D34" s="1"/>
      <c r="E34" s="1"/>
      <c r="F34" s="1"/>
      <c r="G34" s="1"/>
      <c r="H34" s="1"/>
      <c r="I34" s="1"/>
      <c r="J34" s="6"/>
      <c r="K34" s="6"/>
      <c r="L34" s="6"/>
      <c r="M34" s="6"/>
      <c r="N34" s="15"/>
    </row>
    <row r="35" spans="2:14" s="4" customFormat="1" ht="21.95" customHeight="1">
      <c r="B35" s="11"/>
      <c r="C35" s="30"/>
      <c r="D35" s="19"/>
      <c r="E35" s="6"/>
      <c r="H35" s="1"/>
      <c r="I35" s="1"/>
      <c r="J35" s="6"/>
      <c r="K35" s="6"/>
      <c r="L35" s="6"/>
      <c r="M35" s="6"/>
      <c r="N35" s="15"/>
    </row>
    <row r="36" spans="2:14" s="561" customFormat="1" ht="21.95" customHeight="1">
      <c r="B36" s="11"/>
      <c r="C36" s="564"/>
      <c r="D36" s="563"/>
      <c r="E36" s="6"/>
      <c r="H36" s="552"/>
      <c r="I36" s="552"/>
      <c r="J36" s="6"/>
      <c r="K36" s="6"/>
      <c r="L36" s="6"/>
      <c r="M36" s="6"/>
      <c r="N36" s="15"/>
    </row>
    <row r="37" spans="2:14" s="4" customFormat="1" ht="21.95" customHeight="1">
      <c r="B37" s="11"/>
      <c r="C37" s="30"/>
      <c r="D37" s="1"/>
      <c r="E37" s="1"/>
      <c r="F37" s="1"/>
      <c r="G37" s="1"/>
      <c r="H37" s="1"/>
      <c r="I37" s="1"/>
      <c r="J37" s="6"/>
      <c r="K37" s="6"/>
      <c r="L37" s="6"/>
      <c r="M37" s="6"/>
      <c r="N37" s="15"/>
    </row>
    <row r="38" spans="2:14" s="4" customFormat="1" ht="21.95" customHeight="1">
      <c r="B38" s="34"/>
      <c r="C38" s="35"/>
      <c r="D38" s="35"/>
      <c r="E38" s="36"/>
      <c r="F38" s="36"/>
      <c r="G38" s="36"/>
      <c r="H38" s="36"/>
      <c r="I38" s="36"/>
      <c r="J38" s="36"/>
      <c r="K38" s="36"/>
      <c r="L38" s="36"/>
      <c r="M38" s="36"/>
      <c r="N38" s="37"/>
    </row>
    <row r="39" spans="2:14">
      <c r="C39" s="5"/>
      <c r="D39" s="5"/>
      <c r="E39" s="4"/>
      <c r="F39" s="4"/>
      <c r="G39" s="4"/>
      <c r="H39" s="4"/>
      <c r="I39" s="4"/>
      <c r="J39" s="4"/>
      <c r="K39" s="4"/>
      <c r="L39" s="4"/>
      <c r="M39" s="4"/>
      <c r="N39" s="4"/>
    </row>
    <row r="40" spans="2:14" s="551" customFormat="1">
      <c r="C40" s="550"/>
      <c r="D40" s="550"/>
    </row>
    <row r="41" spans="2:14" s="551" customFormat="1">
      <c r="C41" s="550"/>
      <c r="D41" s="550"/>
    </row>
    <row r="42" spans="2:14" s="551" customFormat="1">
      <c r="C42" s="550"/>
      <c r="D42" s="550"/>
    </row>
    <row r="43" spans="2:14" s="4" customFormat="1" ht="13.5" customHeight="1">
      <c r="C43" s="5"/>
      <c r="D43" s="5"/>
      <c r="F43" s="2"/>
      <c r="G43" s="2"/>
      <c r="H43" s="2"/>
      <c r="K43" s="1"/>
      <c r="L43" s="1"/>
      <c r="M43" s="1"/>
      <c r="N43" s="1"/>
    </row>
    <row r="44" spans="2:14" ht="12" customHeight="1">
      <c r="B44" s="2178">
        <f>+様式16!$B$45+1</f>
        <v>29</v>
      </c>
      <c r="C44" s="2178"/>
      <c r="D44" s="2178"/>
      <c r="E44" s="2178"/>
      <c r="F44" s="2178"/>
      <c r="G44" s="2178"/>
      <c r="H44" s="2178"/>
      <c r="I44" s="2178"/>
      <c r="J44" s="2178"/>
      <c r="K44" s="2178"/>
      <c r="L44" s="2178"/>
      <c r="M44" s="2178"/>
      <c r="N44" s="2178"/>
    </row>
    <row r="45" spans="2:14">
      <c r="B45" s="1532"/>
      <c r="C45" s="1533"/>
      <c r="D45" s="1533"/>
      <c r="E45" s="1533"/>
      <c r="F45" s="1533"/>
      <c r="G45" s="1533"/>
      <c r="H45" s="1533"/>
      <c r="I45" s="1533"/>
      <c r="J45" s="1533"/>
      <c r="K45" s="1533"/>
      <c r="L45" s="1533"/>
      <c r="M45" s="1533"/>
      <c r="N45" s="1533"/>
    </row>
  </sheetData>
  <mergeCells count="10">
    <mergeCell ref="L4:N4"/>
    <mergeCell ref="B45:N45"/>
    <mergeCell ref="B6:N7"/>
    <mergeCell ref="I10:M10"/>
    <mergeCell ref="B44:N44"/>
    <mergeCell ref="F30:L30"/>
    <mergeCell ref="F25:M25"/>
    <mergeCell ref="I17:L17"/>
    <mergeCell ref="I15:L15"/>
    <mergeCell ref="I16:L16"/>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rgb="FFFFC000"/>
  </sheetPr>
  <dimension ref="B2:M60"/>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style="4" customWidth="1"/>
    <col min="2" max="2" width="3.625" style="4" customWidth="1"/>
    <col min="3" max="3" width="9" style="4"/>
    <col min="4" max="4" width="3.625" style="4" customWidth="1"/>
    <col min="5" max="5" width="25.625" style="4" customWidth="1"/>
    <col min="6" max="6" width="7.625" style="4" customWidth="1"/>
    <col min="7" max="8" width="9" style="4"/>
    <col min="9" max="9" width="10.625" style="4" customWidth="1"/>
    <col min="10" max="10" width="4.625" style="4" customWidth="1"/>
    <col min="11" max="11" width="3.625" style="4" customWidth="1"/>
    <col min="12" max="77" width="2.625" style="4" customWidth="1"/>
    <col min="78" max="16384" width="9" style="4"/>
  </cols>
  <sheetData>
    <row r="2" spans="2:13" ht="24" customHeight="1">
      <c r="B2" s="776"/>
      <c r="C2" s="776"/>
      <c r="D2" s="776"/>
    </row>
    <row r="3" spans="2:13" ht="12" customHeight="1">
      <c r="B3" s="48"/>
      <c r="C3" s="48"/>
      <c r="L3" s="176"/>
      <c r="M3" s="192"/>
    </row>
    <row r="4" spans="2:13" ht="18" customHeight="1">
      <c r="B4" s="22"/>
      <c r="C4" s="22"/>
      <c r="D4" s="22"/>
      <c r="E4" s="22"/>
      <c r="F4" s="22"/>
      <c r="G4" s="22"/>
      <c r="H4" s="22"/>
      <c r="I4" s="1584" t="s">
        <v>1360</v>
      </c>
      <c r="J4" s="1584"/>
      <c r="K4" s="1584"/>
    </row>
    <row r="5" spans="2:13" s="561" customFormat="1" ht="18" customHeight="1">
      <c r="B5" s="22"/>
      <c r="C5" s="22"/>
      <c r="D5" s="22"/>
      <c r="E5" s="22"/>
      <c r="F5" s="22"/>
      <c r="G5" s="22"/>
      <c r="H5" s="22"/>
      <c r="I5" s="22"/>
      <c r="J5" s="22"/>
      <c r="K5" s="558"/>
    </row>
    <row r="6" spans="2:13">
      <c r="B6" s="22"/>
      <c r="C6" s="22"/>
      <c r="D6" s="22"/>
      <c r="E6" s="22"/>
      <c r="F6" s="22"/>
      <c r="G6" s="22"/>
      <c r="H6" s="22"/>
      <c r="I6" s="22"/>
      <c r="J6" s="22"/>
      <c r="K6" s="22"/>
    </row>
    <row r="7" spans="2:13" ht="21.95" customHeight="1">
      <c r="B7" s="1537" t="s">
        <v>111</v>
      </c>
      <c r="C7" s="1537"/>
      <c r="D7" s="1537"/>
      <c r="E7" s="1537"/>
      <c r="F7" s="1537"/>
      <c r="G7" s="1537"/>
      <c r="H7" s="1537"/>
      <c r="I7" s="1537"/>
      <c r="J7" s="1537"/>
      <c r="K7" s="1537"/>
    </row>
    <row r="8" spans="2:13">
      <c r="B8" s="22"/>
      <c r="C8" s="22"/>
      <c r="D8" s="22"/>
      <c r="E8" s="22"/>
      <c r="F8" s="22"/>
      <c r="G8" s="22"/>
      <c r="H8" s="22"/>
      <c r="I8" s="22"/>
      <c r="J8" s="22"/>
      <c r="K8" s="22"/>
    </row>
    <row r="9" spans="2:13">
      <c r="B9" s="22"/>
      <c r="C9" s="22"/>
      <c r="D9" s="22"/>
      <c r="E9" s="22"/>
      <c r="F9" s="22"/>
      <c r="G9" s="22"/>
      <c r="H9" s="22"/>
      <c r="I9" s="22"/>
      <c r="J9" s="22"/>
      <c r="K9" s="22"/>
    </row>
    <row r="10" spans="2:13">
      <c r="B10" s="22"/>
      <c r="C10" s="22"/>
      <c r="D10" s="22"/>
      <c r="E10" s="22"/>
      <c r="F10" s="22"/>
      <c r="G10" s="22"/>
      <c r="H10" s="22"/>
      <c r="I10" s="22"/>
      <c r="J10" s="22"/>
      <c r="K10" s="22"/>
    </row>
    <row r="11" spans="2:13">
      <c r="B11" s="22"/>
      <c r="C11" s="22"/>
      <c r="D11" s="22"/>
      <c r="E11" s="22"/>
      <c r="F11" s="22"/>
      <c r="G11" s="22"/>
      <c r="H11" s="22"/>
      <c r="I11" s="22"/>
      <c r="J11" s="22"/>
      <c r="K11" s="22"/>
    </row>
    <row r="12" spans="2:13">
      <c r="B12" s="22"/>
      <c r="C12" s="22"/>
      <c r="D12" s="22"/>
      <c r="E12" s="22"/>
      <c r="F12" s="22"/>
      <c r="G12" s="22"/>
      <c r="H12" s="22"/>
      <c r="I12" s="22"/>
      <c r="J12" s="22"/>
      <c r="K12" s="22"/>
    </row>
    <row r="13" spans="2:13">
      <c r="B13" s="22"/>
      <c r="C13" s="22"/>
      <c r="D13" s="22"/>
      <c r="E13" s="22"/>
      <c r="F13" s="22"/>
      <c r="G13" s="22"/>
      <c r="H13" s="22"/>
      <c r="I13" s="22"/>
      <c r="J13" s="22"/>
      <c r="K13" s="22"/>
    </row>
    <row r="14" spans="2:13">
      <c r="B14" s="22"/>
      <c r="C14" s="22"/>
      <c r="D14" s="22"/>
      <c r="E14" s="22"/>
      <c r="F14" s="22"/>
      <c r="G14" s="22"/>
      <c r="H14" s="22"/>
      <c r="I14" s="22"/>
      <c r="J14" s="22"/>
      <c r="K14" s="20"/>
    </row>
    <row r="15" spans="2:13">
      <c r="B15" s="22"/>
      <c r="C15" s="22"/>
      <c r="D15" s="22"/>
      <c r="E15" s="22"/>
      <c r="F15" s="22"/>
      <c r="G15" s="22"/>
      <c r="H15" s="22"/>
      <c r="I15" s="22"/>
      <c r="J15" s="22"/>
      <c r="K15" s="22"/>
    </row>
    <row r="16" spans="2:13" ht="21.95" customHeight="1">
      <c r="B16" s="22"/>
      <c r="C16" s="574" t="s">
        <v>737</v>
      </c>
      <c r="D16" s="562"/>
      <c r="E16" s="2176"/>
      <c r="F16" s="2176"/>
      <c r="G16" s="2176"/>
      <c r="H16" s="2176"/>
      <c r="I16" s="2176"/>
      <c r="J16" s="562"/>
      <c r="K16" s="22"/>
    </row>
    <row r="17" spans="2:13">
      <c r="B17" s="22"/>
      <c r="C17" s="22"/>
      <c r="D17" s="22"/>
      <c r="E17" s="22"/>
      <c r="F17" s="22"/>
      <c r="G17" s="22"/>
      <c r="H17" s="22"/>
      <c r="I17" s="22"/>
      <c r="J17" s="22"/>
      <c r="K17" s="22"/>
    </row>
    <row r="18" spans="2:13">
      <c r="B18" s="22"/>
      <c r="C18" s="22"/>
      <c r="D18" s="22"/>
      <c r="E18" s="22"/>
      <c r="F18" s="22"/>
      <c r="G18" s="22"/>
      <c r="H18" s="22"/>
      <c r="I18" s="22"/>
      <c r="J18" s="22"/>
      <c r="K18" s="22"/>
    </row>
    <row r="19" spans="2:13">
      <c r="B19" s="22"/>
      <c r="C19" s="22"/>
      <c r="D19" s="22"/>
      <c r="E19" s="22"/>
      <c r="F19" s="22"/>
      <c r="G19" s="22"/>
      <c r="H19" s="22"/>
      <c r="I19" s="22"/>
      <c r="J19" s="22"/>
      <c r="K19" s="22"/>
    </row>
    <row r="20" spans="2:13">
      <c r="B20" s="22"/>
      <c r="C20" s="22"/>
      <c r="D20" s="22"/>
      <c r="E20" s="22"/>
      <c r="F20" s="22"/>
      <c r="G20" s="22"/>
      <c r="H20" s="22"/>
      <c r="I20" s="22"/>
      <c r="J20" s="22"/>
      <c r="K20" s="22"/>
    </row>
    <row r="21" spans="2:13" ht="20.100000000000001" customHeight="1">
      <c r="B21" s="22"/>
      <c r="C21" s="577" t="s">
        <v>1600</v>
      </c>
      <c r="D21" s="22"/>
      <c r="E21" s="22"/>
      <c r="F21" s="22"/>
      <c r="G21" s="22"/>
      <c r="H21" s="22"/>
      <c r="I21" s="22"/>
      <c r="J21" s="22"/>
      <c r="K21" s="22"/>
      <c r="L21" s="175"/>
      <c r="M21" s="168"/>
    </row>
    <row r="22" spans="2:13" ht="20.100000000000001" customHeight="1">
      <c r="B22" s="22"/>
      <c r="C22" s="22" t="s">
        <v>112</v>
      </c>
      <c r="D22" s="22"/>
      <c r="E22" s="22"/>
      <c r="F22" s="22"/>
      <c r="G22" s="22"/>
      <c r="H22" s="22"/>
      <c r="I22" s="22"/>
      <c r="J22" s="22"/>
      <c r="K22" s="22"/>
    </row>
    <row r="23" spans="2:13" ht="20.100000000000001" customHeight="1">
      <c r="B23" s="22"/>
      <c r="C23" s="22" t="s">
        <v>88</v>
      </c>
      <c r="D23" s="22"/>
      <c r="E23" s="22"/>
      <c r="F23" s="22"/>
      <c r="G23" s="22"/>
      <c r="H23" s="22"/>
      <c r="I23" s="22"/>
      <c r="J23" s="22"/>
      <c r="K23" s="22"/>
    </row>
    <row r="24" spans="2:13">
      <c r="B24" s="22"/>
      <c r="C24" s="22"/>
      <c r="D24" s="22"/>
      <c r="E24" s="22"/>
      <c r="F24" s="22"/>
      <c r="G24" s="22"/>
      <c r="H24" s="22"/>
      <c r="I24" s="22"/>
      <c r="J24" s="22"/>
      <c r="K24" s="22"/>
    </row>
    <row r="25" spans="2:13">
      <c r="B25" s="22"/>
      <c r="C25" s="22"/>
      <c r="D25" s="22"/>
      <c r="E25" s="22"/>
      <c r="F25" s="22"/>
      <c r="G25" s="22"/>
      <c r="H25" s="22"/>
      <c r="I25" s="22"/>
      <c r="J25" s="22"/>
      <c r="K25" s="22"/>
    </row>
    <row r="26" spans="2:13">
      <c r="B26" s="22"/>
      <c r="C26" s="22"/>
      <c r="D26" s="22"/>
      <c r="E26" s="22"/>
      <c r="F26" s="22"/>
      <c r="G26" s="22"/>
      <c r="H26" s="22"/>
      <c r="I26" s="22"/>
      <c r="J26" s="22"/>
      <c r="K26" s="22"/>
    </row>
    <row r="27" spans="2:13">
      <c r="B27" s="22"/>
      <c r="C27" s="22"/>
      <c r="D27" s="22"/>
      <c r="E27" s="22"/>
      <c r="F27" s="22"/>
      <c r="G27" s="22"/>
      <c r="H27" s="22"/>
      <c r="I27" s="22"/>
      <c r="J27" s="22"/>
      <c r="K27" s="22"/>
    </row>
    <row r="28" spans="2:13">
      <c r="B28" s="22"/>
      <c r="C28" s="22"/>
      <c r="D28" s="22"/>
      <c r="E28" s="22"/>
      <c r="F28" s="22"/>
      <c r="G28" s="22"/>
      <c r="H28" s="22"/>
      <c r="I28" s="22"/>
      <c r="J28" s="22"/>
      <c r="K28" s="22"/>
    </row>
    <row r="29" spans="2:13">
      <c r="B29" s="22"/>
      <c r="C29" s="252"/>
      <c r="D29" s="252"/>
      <c r="E29" s="252"/>
      <c r="F29" s="252"/>
      <c r="G29" s="22"/>
      <c r="H29" s="22"/>
      <c r="I29" s="22"/>
      <c r="J29" s="22"/>
      <c r="K29" s="22"/>
    </row>
    <row r="30" spans="2:13" ht="20.100000000000001" customHeight="1">
      <c r="B30" s="22"/>
      <c r="C30" s="252"/>
      <c r="D30" s="1768" t="s">
        <v>1595</v>
      </c>
      <c r="E30" s="1768"/>
      <c r="F30" s="252"/>
      <c r="G30" s="22"/>
      <c r="H30" s="22"/>
      <c r="I30" s="22"/>
      <c r="J30" s="22"/>
      <c r="K30" s="22"/>
      <c r="L30" s="175"/>
      <c r="M30" s="168"/>
    </row>
    <row r="31" spans="2:13">
      <c r="B31" s="22"/>
      <c r="C31" s="252"/>
      <c r="D31" s="252"/>
      <c r="E31" s="252"/>
      <c r="F31" s="252"/>
      <c r="G31" s="22"/>
      <c r="H31" s="22"/>
      <c r="I31" s="22"/>
      <c r="J31" s="22"/>
      <c r="K31" s="22"/>
    </row>
    <row r="32" spans="2:13">
      <c r="B32" s="22"/>
      <c r="C32" s="252"/>
      <c r="D32" s="252"/>
      <c r="E32" s="252"/>
      <c r="F32" s="252"/>
      <c r="G32" s="22"/>
      <c r="H32" s="22"/>
      <c r="I32" s="22"/>
      <c r="J32" s="22"/>
      <c r="K32" s="22"/>
    </row>
    <row r="33" spans="2:11">
      <c r="B33" s="22"/>
      <c r="C33" s="252"/>
      <c r="D33" s="252"/>
      <c r="E33" s="252"/>
      <c r="F33" s="252"/>
      <c r="G33" s="22"/>
      <c r="H33" s="22"/>
      <c r="I33" s="22"/>
      <c r="J33" s="22"/>
      <c r="K33" s="22"/>
    </row>
    <row r="34" spans="2:11">
      <c r="B34" s="22"/>
      <c r="C34" s="252"/>
      <c r="D34" s="252"/>
      <c r="E34" s="252"/>
      <c r="F34" s="252"/>
      <c r="G34" s="22"/>
      <c r="H34" s="22"/>
      <c r="I34" s="22"/>
      <c r="J34" s="22"/>
      <c r="K34" s="22"/>
    </row>
    <row r="35" spans="2:11">
      <c r="B35" s="22"/>
      <c r="C35" s="252"/>
      <c r="D35" s="252"/>
      <c r="E35" s="252"/>
      <c r="F35" s="252"/>
      <c r="G35" s="22"/>
      <c r="H35" s="22"/>
      <c r="I35" s="22"/>
      <c r="J35" s="22"/>
      <c r="K35" s="22"/>
    </row>
    <row r="36" spans="2:11">
      <c r="B36" s="22"/>
      <c r="C36" s="252"/>
      <c r="D36" s="252"/>
      <c r="E36" s="252"/>
      <c r="F36" s="252"/>
      <c r="G36" s="22"/>
      <c r="H36" s="22"/>
      <c r="I36" s="22"/>
      <c r="J36" s="22"/>
      <c r="K36" s="22"/>
    </row>
    <row r="37" spans="2:11">
      <c r="B37" s="22"/>
      <c r="C37" s="252"/>
      <c r="D37" s="252"/>
      <c r="E37" s="252"/>
      <c r="F37" s="252"/>
      <c r="G37" s="22"/>
      <c r="H37" s="22"/>
      <c r="I37" s="22"/>
      <c r="J37" s="22"/>
      <c r="K37" s="22"/>
    </row>
    <row r="38" spans="2:11">
      <c r="B38" s="22"/>
      <c r="C38" s="252"/>
      <c r="D38" s="252"/>
      <c r="E38" s="252"/>
      <c r="F38" s="252"/>
      <c r="G38" s="22"/>
      <c r="H38" s="22"/>
      <c r="I38" s="22"/>
      <c r="J38" s="22"/>
      <c r="K38" s="22"/>
    </row>
    <row r="39" spans="2:11" ht="18" customHeight="1">
      <c r="B39" s="22"/>
      <c r="C39" s="252"/>
      <c r="D39" s="252"/>
      <c r="E39" s="252"/>
      <c r="F39" s="934" t="s">
        <v>727</v>
      </c>
      <c r="G39" s="22"/>
      <c r="H39" s="22"/>
      <c r="I39" s="22"/>
      <c r="J39" s="22"/>
      <c r="K39" s="22"/>
    </row>
    <row r="40" spans="2:11" ht="18" customHeight="1">
      <c r="B40" s="22"/>
      <c r="C40" s="252"/>
      <c r="D40" s="179"/>
      <c r="E40" s="1023" t="s">
        <v>326</v>
      </c>
      <c r="F40" s="934"/>
      <c r="G40" s="22"/>
      <c r="H40" s="22"/>
      <c r="I40" s="22"/>
      <c r="J40" s="22"/>
      <c r="K40" s="22"/>
    </row>
    <row r="41" spans="2:11" ht="18" customHeight="1">
      <c r="B41" s="22"/>
      <c r="C41" s="252"/>
      <c r="D41" s="252"/>
      <c r="E41" s="1024"/>
      <c r="F41" s="934" t="s">
        <v>728</v>
      </c>
      <c r="G41" s="22"/>
      <c r="H41" s="22"/>
      <c r="I41" s="22"/>
      <c r="J41" s="557" t="s">
        <v>735</v>
      </c>
      <c r="K41" s="22"/>
    </row>
    <row r="42" spans="2:11">
      <c r="B42" s="22"/>
      <c r="C42" s="252"/>
      <c r="D42" s="252"/>
      <c r="E42" s="1024"/>
      <c r="F42" s="934"/>
      <c r="G42" s="22"/>
      <c r="H42" s="22"/>
      <c r="I42" s="22"/>
      <c r="J42" s="22"/>
      <c r="K42" s="22"/>
    </row>
    <row r="43" spans="2:11">
      <c r="B43" s="22"/>
      <c r="C43" s="252"/>
      <c r="D43" s="252"/>
      <c r="E43" s="1024"/>
      <c r="F43" s="934"/>
      <c r="G43" s="22"/>
      <c r="H43" s="22"/>
      <c r="I43" s="22"/>
      <c r="J43" s="22"/>
      <c r="K43" s="22"/>
    </row>
    <row r="44" spans="2:11">
      <c r="B44" s="22"/>
      <c r="C44" s="22"/>
      <c r="D44" s="22"/>
      <c r="E44" s="558"/>
      <c r="F44" s="557"/>
      <c r="G44" s="22"/>
      <c r="H44" s="22"/>
      <c r="I44" s="22"/>
      <c r="J44" s="22"/>
      <c r="K44" s="22"/>
    </row>
    <row r="45" spans="2:11">
      <c r="B45" s="22"/>
      <c r="C45" s="22"/>
      <c r="D45" s="22"/>
      <c r="E45" s="558"/>
      <c r="F45" s="557"/>
      <c r="G45" s="22"/>
      <c r="H45" s="22"/>
      <c r="I45" s="22"/>
      <c r="J45" s="22"/>
      <c r="K45" s="22"/>
    </row>
    <row r="46" spans="2:11">
      <c r="B46" s="22"/>
      <c r="C46" s="22"/>
      <c r="D46" s="22"/>
      <c r="E46" s="558"/>
      <c r="F46" s="557"/>
      <c r="G46" s="22"/>
      <c r="H46" s="22"/>
      <c r="I46" s="22"/>
      <c r="J46" s="22"/>
      <c r="K46" s="22"/>
    </row>
    <row r="47" spans="2:11" ht="18" customHeight="1">
      <c r="B47" s="22"/>
      <c r="C47" s="22"/>
      <c r="D47" s="22"/>
      <c r="E47" s="558"/>
      <c r="F47" s="557" t="s">
        <v>727</v>
      </c>
      <c r="G47" s="22"/>
      <c r="H47" s="22"/>
      <c r="I47" s="22"/>
      <c r="J47" s="22"/>
      <c r="K47" s="22"/>
    </row>
    <row r="48" spans="2:11" ht="18" customHeight="1">
      <c r="B48" s="22"/>
      <c r="C48" s="22"/>
      <c r="D48" s="22"/>
      <c r="E48" s="558" t="s">
        <v>142</v>
      </c>
      <c r="F48" s="557"/>
      <c r="G48" s="22"/>
      <c r="H48" s="22"/>
      <c r="I48" s="22"/>
      <c r="J48" s="22"/>
      <c r="K48" s="22"/>
    </row>
    <row r="49" spans="2:11" ht="18" customHeight="1">
      <c r="B49" s="22"/>
      <c r="C49" s="22"/>
      <c r="D49" s="22"/>
      <c r="E49" s="22"/>
      <c r="F49" s="557" t="s">
        <v>728</v>
      </c>
      <c r="G49" s="22"/>
      <c r="H49" s="22"/>
      <c r="I49" s="22"/>
      <c r="J49" s="557" t="s">
        <v>735</v>
      </c>
      <c r="K49" s="22"/>
    </row>
    <row r="50" spans="2:11">
      <c r="B50" s="22"/>
      <c r="C50" s="22"/>
      <c r="D50" s="22"/>
      <c r="E50" s="22"/>
      <c r="F50" s="22"/>
      <c r="G50" s="22"/>
      <c r="H50" s="22"/>
      <c r="I50" s="22"/>
      <c r="J50" s="22"/>
      <c r="K50" s="22"/>
    </row>
    <row r="55" spans="2:11" s="561" customFormat="1"/>
    <row r="58" spans="2:11" ht="13.5" customHeight="1"/>
    <row r="59" spans="2:11" ht="12" customHeight="1">
      <c r="B59" s="1558">
        <f>+様式17!$B$44+1</f>
        <v>30</v>
      </c>
      <c r="C59" s="1558"/>
      <c r="D59" s="1558"/>
      <c r="E59" s="1558"/>
      <c r="F59" s="1558"/>
      <c r="G59" s="1558"/>
      <c r="H59" s="1558"/>
      <c r="I59" s="1558"/>
      <c r="J59" s="1558"/>
      <c r="K59" s="1558"/>
    </row>
    <row r="60" spans="2:11">
      <c r="B60" s="1532"/>
      <c r="C60" s="1554"/>
      <c r="D60" s="1554"/>
      <c r="E60" s="1554"/>
      <c r="F60" s="1554"/>
      <c r="G60" s="1554"/>
      <c r="H60" s="1554"/>
      <c r="I60" s="1554"/>
      <c r="J60" s="1554"/>
      <c r="K60" s="1554"/>
    </row>
  </sheetData>
  <mergeCells count="6">
    <mergeCell ref="I4:K4"/>
    <mergeCell ref="B60:K60"/>
    <mergeCell ref="B7:K7"/>
    <mergeCell ref="D30:E30"/>
    <mergeCell ref="B59:K59"/>
    <mergeCell ref="E16:I16"/>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rgb="FFFFC000"/>
  </sheetPr>
  <dimension ref="B2:X46"/>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style="92" customWidth="1"/>
    <col min="2" max="2" width="1.625" style="92" customWidth="1"/>
    <col min="3" max="3" width="16.625" style="935" customWidth="1"/>
    <col min="4" max="4" width="1.625" style="935" customWidth="1"/>
    <col min="5" max="5" width="3.75" style="92" customWidth="1"/>
    <col min="6" max="6" width="17.625" style="92" customWidth="1"/>
    <col min="7" max="8" width="7.625" style="92" customWidth="1"/>
    <col min="9" max="12" width="5.125" style="92" customWidth="1"/>
    <col min="13" max="13" width="4.625" style="92" customWidth="1"/>
    <col min="14" max="14" width="5" style="92" customWidth="1"/>
    <col min="15" max="71" width="2.625" style="92" customWidth="1"/>
    <col min="72" max="16384" width="9" style="92"/>
  </cols>
  <sheetData>
    <row r="2" spans="2:17" ht="24" customHeight="1">
      <c r="C2" s="92"/>
      <c r="D2" s="92"/>
    </row>
    <row r="3" spans="2:17" ht="12" customHeight="1">
      <c r="B3" s="359"/>
      <c r="C3" s="359"/>
      <c r="O3" s="360"/>
      <c r="P3" s="361"/>
      <c r="Q3" s="362"/>
    </row>
    <row r="4" spans="2:17" ht="20.100000000000001" customHeight="1">
      <c r="B4" s="252"/>
      <c r="C4" s="934"/>
      <c r="D4" s="934"/>
      <c r="E4" s="252"/>
      <c r="F4" s="932"/>
      <c r="G4" s="932"/>
      <c r="H4" s="932"/>
      <c r="I4" s="252"/>
      <c r="J4" s="252"/>
      <c r="K4" s="929"/>
      <c r="L4" s="929"/>
      <c r="M4" s="2162" t="s">
        <v>1361</v>
      </c>
      <c r="N4" s="2162"/>
    </row>
    <row r="5" spans="2:17" ht="20.100000000000001" customHeight="1">
      <c r="B5" s="252"/>
      <c r="C5" s="934"/>
      <c r="D5" s="934"/>
      <c r="E5" s="252"/>
      <c r="F5" s="932"/>
      <c r="G5" s="932"/>
      <c r="H5" s="932"/>
      <c r="I5" s="252"/>
      <c r="J5" s="252"/>
      <c r="K5" s="929"/>
      <c r="L5" s="929"/>
      <c r="M5" s="929"/>
      <c r="N5" s="929"/>
    </row>
    <row r="6" spans="2:17" ht="20.100000000000001" customHeight="1">
      <c r="B6" s="1545" t="s">
        <v>143</v>
      </c>
      <c r="C6" s="1545"/>
      <c r="D6" s="1545"/>
      <c r="E6" s="1545"/>
      <c r="F6" s="1545"/>
      <c r="G6" s="1545"/>
      <c r="H6" s="1545"/>
      <c r="I6" s="1545"/>
      <c r="J6" s="1545"/>
      <c r="K6" s="1545"/>
      <c r="L6" s="1545"/>
      <c r="M6" s="1545"/>
      <c r="N6" s="1545"/>
    </row>
    <row r="7" spans="2:17" ht="20.100000000000001" customHeight="1">
      <c r="B7" s="1545"/>
      <c r="C7" s="1545"/>
      <c r="D7" s="1545"/>
      <c r="E7" s="1545"/>
      <c r="F7" s="1545"/>
      <c r="G7" s="1545"/>
      <c r="H7" s="1545"/>
      <c r="I7" s="1545"/>
      <c r="J7" s="1545"/>
      <c r="K7" s="1545"/>
      <c r="L7" s="1545"/>
      <c r="M7" s="1545"/>
      <c r="N7" s="1545"/>
    </row>
    <row r="8" spans="2:17">
      <c r="B8" s="252"/>
      <c r="C8" s="934"/>
      <c r="D8" s="934"/>
      <c r="E8" s="252"/>
      <c r="F8" s="252"/>
      <c r="G8" s="252"/>
      <c r="H8" s="252"/>
      <c r="I8" s="252"/>
      <c r="J8" s="252"/>
      <c r="K8" s="151"/>
      <c r="L8" s="151"/>
      <c r="M8" s="151"/>
      <c r="N8" s="151"/>
    </row>
    <row r="9" spans="2:17" ht="20.100000000000001" customHeight="1">
      <c r="B9" s="1025"/>
      <c r="C9" s="933"/>
      <c r="D9" s="933"/>
      <c r="E9" s="365"/>
      <c r="F9" s="365"/>
      <c r="G9" s="365"/>
      <c r="H9" s="365"/>
      <c r="I9" s="365"/>
      <c r="J9" s="365"/>
      <c r="K9" s="365"/>
      <c r="L9" s="365"/>
      <c r="M9" s="365"/>
      <c r="N9" s="376"/>
    </row>
    <row r="10" spans="2:17" ht="18" customHeight="1">
      <c r="B10" s="616"/>
      <c r="C10" s="929"/>
      <c r="D10" s="929"/>
      <c r="E10" s="151"/>
      <c r="F10" s="151"/>
      <c r="G10" s="151"/>
      <c r="H10" s="2162" t="s">
        <v>1601</v>
      </c>
      <c r="I10" s="2162"/>
      <c r="J10" s="2162"/>
      <c r="K10" s="2162"/>
      <c r="L10" s="2162"/>
      <c r="M10" s="2162"/>
      <c r="N10" s="1026"/>
      <c r="O10" s="953"/>
      <c r="P10" s="1027"/>
    </row>
    <row r="11" spans="2:17" ht="20.100000000000001" customHeight="1">
      <c r="B11" s="616"/>
      <c r="C11" s="929"/>
      <c r="D11" s="929"/>
      <c r="E11" s="151"/>
      <c r="F11" s="151"/>
      <c r="G11" s="151"/>
      <c r="H11" s="151"/>
      <c r="I11" s="834"/>
      <c r="J11" s="834"/>
      <c r="K11" s="834"/>
      <c r="L11" s="834"/>
      <c r="M11" s="834"/>
      <c r="N11" s="1026"/>
    </row>
    <row r="12" spans="2:17" ht="20.100000000000001" customHeight="1">
      <c r="B12" s="616"/>
      <c r="C12" s="929"/>
      <c r="D12" s="929"/>
      <c r="E12" s="151"/>
      <c r="F12" s="151"/>
      <c r="G12" s="151"/>
      <c r="H12" s="151"/>
      <c r="I12" s="151"/>
      <c r="J12" s="151"/>
      <c r="K12" s="151"/>
      <c r="L12" s="151"/>
      <c r="M12" s="151"/>
      <c r="N12" s="617"/>
    </row>
    <row r="13" spans="2:17" ht="20.100000000000001" customHeight="1">
      <c r="B13" s="616"/>
      <c r="C13" s="151" t="s">
        <v>169</v>
      </c>
      <c r="D13" s="151"/>
      <c r="E13" s="151"/>
      <c r="F13" s="151"/>
      <c r="G13" s="151"/>
      <c r="H13" s="151"/>
      <c r="I13" s="151"/>
      <c r="J13" s="151"/>
      <c r="K13" s="151"/>
      <c r="L13" s="151"/>
      <c r="M13" s="151"/>
      <c r="N13" s="617"/>
    </row>
    <row r="14" spans="2:17" ht="20.100000000000001" customHeight="1">
      <c r="B14" s="616"/>
      <c r="C14" s="929"/>
      <c r="D14" s="929"/>
      <c r="E14" s="151"/>
      <c r="F14" s="151"/>
      <c r="G14" s="151"/>
      <c r="H14" s="151"/>
      <c r="I14" s="151"/>
      <c r="J14" s="151"/>
      <c r="K14" s="151"/>
      <c r="L14" s="151"/>
      <c r="M14" s="151"/>
      <c r="N14" s="617"/>
    </row>
    <row r="15" spans="2:17" ht="18" customHeight="1">
      <c r="B15" s="616"/>
      <c r="C15" s="929"/>
      <c r="D15" s="929"/>
      <c r="E15" s="151"/>
      <c r="F15" s="151"/>
      <c r="G15" s="929" t="s">
        <v>727</v>
      </c>
      <c r="H15" s="1538"/>
      <c r="I15" s="1538"/>
      <c r="J15" s="1538"/>
      <c r="K15" s="1538"/>
      <c r="L15" s="1538"/>
      <c r="M15" s="151"/>
      <c r="N15" s="617"/>
    </row>
    <row r="16" spans="2:17" ht="18" customHeight="1">
      <c r="B16" s="616"/>
      <c r="C16" s="929"/>
      <c r="D16" s="929"/>
      <c r="E16" s="151"/>
      <c r="F16" s="961" t="s">
        <v>738</v>
      </c>
      <c r="G16" s="151"/>
      <c r="H16" s="1538"/>
      <c r="I16" s="1538"/>
      <c r="J16" s="1538"/>
      <c r="K16" s="1538"/>
      <c r="L16" s="1538"/>
      <c r="M16" s="151"/>
      <c r="N16" s="617"/>
    </row>
    <row r="17" spans="2:24" ht="18" customHeight="1">
      <c r="B17" s="616"/>
      <c r="C17" s="929"/>
      <c r="D17" s="929"/>
      <c r="E17" s="151"/>
      <c r="F17" s="151"/>
      <c r="G17" s="929" t="s">
        <v>728</v>
      </c>
      <c r="H17" s="1538"/>
      <c r="I17" s="1538"/>
      <c r="J17" s="1538"/>
      <c r="K17" s="1538"/>
      <c r="L17" s="1538"/>
      <c r="M17" s="1277" t="s">
        <v>735</v>
      </c>
      <c r="N17" s="617"/>
      <c r="O17" s="188"/>
      <c r="P17" s="1282" t="s">
        <v>311</v>
      </c>
      <c r="Q17" s="1282" t="s">
        <v>1852</v>
      </c>
      <c r="R17" s="1282"/>
      <c r="S17" s="1282"/>
      <c r="T17" s="1283"/>
      <c r="U17" s="1283"/>
      <c r="V17" s="1283"/>
      <c r="W17" s="1283"/>
      <c r="X17" s="1283"/>
    </row>
    <row r="18" spans="2:24" ht="20.100000000000001" customHeight="1">
      <c r="B18" s="616"/>
      <c r="C18" s="929"/>
      <c r="D18" s="929"/>
      <c r="E18" s="151"/>
      <c r="F18" s="151"/>
      <c r="G18" s="151"/>
      <c r="H18" s="151"/>
      <c r="I18" s="151"/>
      <c r="J18" s="151"/>
      <c r="K18" s="151"/>
      <c r="L18" s="151"/>
      <c r="M18" s="151"/>
      <c r="N18" s="617"/>
    </row>
    <row r="19" spans="2:24" s="252" customFormat="1" ht="30" customHeight="1">
      <c r="B19" s="616"/>
      <c r="C19" s="963"/>
      <c r="D19" s="963"/>
      <c r="E19" s="151"/>
      <c r="F19" s="151"/>
      <c r="G19" s="151"/>
      <c r="H19" s="151"/>
      <c r="I19" s="151"/>
      <c r="J19" s="151"/>
      <c r="K19" s="151"/>
      <c r="L19" s="151"/>
      <c r="M19" s="151"/>
      <c r="N19" s="617"/>
    </row>
    <row r="20" spans="2:24" s="252" customFormat="1" ht="18.75" customHeight="1">
      <c r="B20" s="616"/>
      <c r="C20" s="151"/>
      <c r="D20" s="151"/>
      <c r="E20" s="151"/>
      <c r="F20" s="151"/>
      <c r="G20" s="151"/>
      <c r="H20" s="151"/>
      <c r="I20" s="151"/>
      <c r="J20" s="151"/>
      <c r="K20" s="151"/>
      <c r="L20" s="151"/>
      <c r="M20" s="151"/>
      <c r="N20" s="617"/>
    </row>
    <row r="21" spans="2:24" s="252" customFormat="1" ht="18" customHeight="1">
      <c r="B21" s="616"/>
      <c r="C21" s="1557" t="s">
        <v>144</v>
      </c>
      <c r="D21" s="1557"/>
      <c r="E21" s="1557"/>
      <c r="F21" s="1557"/>
      <c r="G21" s="1557"/>
      <c r="H21" s="1557"/>
      <c r="I21" s="151"/>
      <c r="J21" s="151"/>
      <c r="K21" s="151"/>
      <c r="L21" s="151"/>
      <c r="M21" s="151"/>
      <c r="N21" s="617"/>
    </row>
    <row r="22" spans="2:24" s="252" customFormat="1" ht="30" customHeight="1">
      <c r="B22" s="616"/>
      <c r="C22" s="834"/>
      <c r="D22" s="834"/>
      <c r="E22" s="834"/>
      <c r="F22" s="834"/>
      <c r="G22" s="834"/>
      <c r="H22" s="834"/>
      <c r="I22" s="151"/>
      <c r="J22" s="151"/>
      <c r="K22" s="151"/>
      <c r="L22" s="151"/>
      <c r="M22" s="151"/>
      <c r="N22" s="617"/>
    </row>
    <row r="23" spans="2:24" ht="21.95" customHeight="1">
      <c r="B23" s="1028"/>
      <c r="C23" s="966"/>
      <c r="D23" s="966"/>
      <c r="E23" s="967"/>
      <c r="F23" s="972"/>
      <c r="G23" s="972"/>
      <c r="H23" s="972"/>
      <c r="I23" s="972"/>
      <c r="J23" s="972"/>
      <c r="K23" s="972"/>
      <c r="L23" s="972"/>
      <c r="M23" s="972"/>
      <c r="N23" s="1029"/>
    </row>
    <row r="24" spans="2:24" ht="21.95" customHeight="1">
      <c r="B24" s="616"/>
      <c r="C24" s="963"/>
      <c r="D24" s="963"/>
      <c r="E24" s="970"/>
      <c r="F24" s="151"/>
      <c r="G24" s="151"/>
      <c r="H24" s="151"/>
      <c r="I24" s="151"/>
      <c r="J24" s="151"/>
      <c r="K24" s="151"/>
      <c r="L24" s="151"/>
      <c r="M24" s="151"/>
      <c r="N24" s="617"/>
    </row>
    <row r="25" spans="2:24" ht="21.95" customHeight="1">
      <c r="B25" s="616"/>
      <c r="C25" s="1030" t="s">
        <v>327</v>
      </c>
      <c r="D25" s="929"/>
      <c r="E25" s="974"/>
      <c r="F25" s="1557"/>
      <c r="G25" s="1557"/>
      <c r="H25" s="1557"/>
      <c r="I25" s="1557"/>
      <c r="J25" s="1557"/>
      <c r="K25" s="1557"/>
      <c r="L25" s="1557"/>
      <c r="M25" s="1557"/>
      <c r="N25" s="617"/>
      <c r="O25" s="360"/>
      <c r="P25" s="361"/>
    </row>
    <row r="26" spans="2:24" ht="21.95" customHeight="1">
      <c r="B26" s="616"/>
      <c r="C26" s="1031"/>
      <c r="D26" s="963"/>
      <c r="E26" s="970"/>
      <c r="F26" s="151"/>
      <c r="G26" s="151"/>
      <c r="H26" s="151"/>
      <c r="I26" s="151"/>
      <c r="J26" s="151"/>
      <c r="K26" s="151"/>
      <c r="L26" s="151"/>
      <c r="M26" s="151"/>
      <c r="N26" s="617"/>
    </row>
    <row r="27" spans="2:24" ht="21.95" customHeight="1">
      <c r="B27" s="616"/>
      <c r="C27" s="1031"/>
      <c r="D27" s="963"/>
      <c r="E27" s="970"/>
      <c r="F27" s="151"/>
      <c r="G27" s="151"/>
      <c r="H27" s="151"/>
      <c r="I27" s="151"/>
      <c r="J27" s="151"/>
      <c r="K27" s="151"/>
      <c r="L27" s="151"/>
      <c r="M27" s="151"/>
      <c r="N27" s="617"/>
      <c r="O27" s="1032"/>
      <c r="P27" s="1033"/>
    </row>
    <row r="28" spans="2:24" ht="21.95" customHeight="1">
      <c r="B28" s="1028"/>
      <c r="C28" s="1034"/>
      <c r="D28" s="966"/>
      <c r="E28" s="967"/>
      <c r="F28" s="972"/>
      <c r="G28" s="972"/>
      <c r="H28" s="972"/>
      <c r="I28" s="972"/>
      <c r="J28" s="972"/>
      <c r="K28" s="972"/>
      <c r="L28" s="972"/>
      <c r="M28" s="972"/>
      <c r="N28" s="1029"/>
      <c r="O28" s="1032"/>
      <c r="P28" s="1033"/>
    </row>
    <row r="29" spans="2:24" ht="21.95" customHeight="1">
      <c r="B29" s="616"/>
      <c r="C29" s="1031"/>
      <c r="D29" s="963"/>
      <c r="E29" s="970"/>
      <c r="F29" s="151"/>
      <c r="G29" s="151"/>
      <c r="H29" s="151"/>
      <c r="I29" s="151"/>
      <c r="J29" s="151"/>
      <c r="K29" s="151"/>
      <c r="L29" s="151"/>
      <c r="M29" s="151"/>
      <c r="N29" s="617"/>
    </row>
    <row r="30" spans="2:24" ht="21.95" customHeight="1">
      <c r="B30" s="616"/>
      <c r="C30" s="1030" t="s">
        <v>328</v>
      </c>
      <c r="D30" s="963"/>
      <c r="E30" s="970"/>
      <c r="F30" s="1557"/>
      <c r="G30" s="1557"/>
      <c r="H30" s="1557"/>
      <c r="I30" s="1557"/>
      <c r="J30" s="1557"/>
      <c r="K30" s="1557"/>
      <c r="L30" s="1557"/>
      <c r="M30" s="1557"/>
      <c r="N30" s="617"/>
      <c r="O30" s="360"/>
      <c r="P30" s="361"/>
    </row>
    <row r="31" spans="2:24" ht="21.95" customHeight="1">
      <c r="B31" s="616"/>
      <c r="C31" s="834"/>
      <c r="D31" s="929"/>
      <c r="E31" s="974"/>
      <c r="F31" s="929"/>
      <c r="G31" s="834"/>
      <c r="H31" s="929"/>
      <c r="I31" s="929"/>
      <c r="J31" s="151"/>
      <c r="K31" s="151"/>
      <c r="L31" s="929"/>
      <c r="M31" s="929"/>
      <c r="N31" s="930"/>
    </row>
    <row r="32" spans="2:24" ht="21.95" customHeight="1">
      <c r="B32" s="616"/>
      <c r="C32" s="834"/>
      <c r="D32" s="929"/>
      <c r="E32" s="974"/>
      <c r="F32" s="929"/>
      <c r="G32" s="929"/>
      <c r="H32" s="929"/>
      <c r="I32" s="929"/>
      <c r="J32" s="151"/>
      <c r="K32" s="151"/>
      <c r="L32" s="151"/>
      <c r="M32" s="151"/>
      <c r="N32" s="617"/>
    </row>
    <row r="33" spans="2:16" ht="21.95" customHeight="1">
      <c r="B33" s="1028"/>
      <c r="C33" s="976"/>
      <c r="D33" s="977"/>
      <c r="E33" s="1035"/>
      <c r="F33" s="977"/>
      <c r="G33" s="977"/>
      <c r="H33" s="977"/>
      <c r="I33" s="977"/>
      <c r="J33" s="972"/>
      <c r="K33" s="972"/>
      <c r="L33" s="972"/>
      <c r="M33" s="972"/>
      <c r="N33" s="1029"/>
    </row>
    <row r="34" spans="2:16" ht="21.95" customHeight="1">
      <c r="B34" s="616"/>
      <c r="C34" s="834"/>
      <c r="D34" s="929"/>
      <c r="E34" s="974"/>
      <c r="F34" s="929"/>
      <c r="G34" s="929"/>
      <c r="H34" s="929"/>
      <c r="I34" s="929"/>
      <c r="J34" s="151"/>
      <c r="K34" s="151"/>
      <c r="L34" s="151"/>
      <c r="M34" s="151"/>
      <c r="N34" s="617"/>
      <c r="O34" s="953"/>
      <c r="P34" s="1027"/>
    </row>
    <row r="35" spans="2:16" ht="21.95" customHeight="1">
      <c r="B35" s="616"/>
      <c r="C35" s="1030" t="s">
        <v>329</v>
      </c>
      <c r="D35" s="963"/>
      <c r="E35" s="970"/>
      <c r="F35" s="1557" t="s">
        <v>1595</v>
      </c>
      <c r="G35" s="1557"/>
      <c r="H35" s="1557"/>
      <c r="I35" s="1557"/>
      <c r="J35" s="1557"/>
      <c r="K35" s="1557"/>
      <c r="L35" s="1557"/>
      <c r="M35" s="1557"/>
      <c r="N35" s="617"/>
      <c r="O35" s="360"/>
      <c r="P35" s="361"/>
    </row>
    <row r="36" spans="2:16" ht="21.95" customHeight="1">
      <c r="B36" s="616"/>
      <c r="C36" s="834"/>
      <c r="D36" s="929"/>
      <c r="E36" s="974"/>
      <c r="F36" s="929"/>
      <c r="G36" s="929"/>
      <c r="H36" s="929"/>
      <c r="I36" s="929"/>
      <c r="J36" s="151"/>
      <c r="K36" s="151"/>
      <c r="L36" s="151"/>
      <c r="M36" s="151"/>
      <c r="N36" s="617"/>
    </row>
    <row r="37" spans="2:16" ht="21.95" customHeight="1">
      <c r="B37" s="1036"/>
      <c r="C37" s="931"/>
      <c r="D37" s="931"/>
      <c r="E37" s="1037"/>
      <c r="F37" s="368"/>
      <c r="G37" s="368"/>
      <c r="H37" s="368"/>
      <c r="I37" s="368"/>
      <c r="J37" s="368"/>
      <c r="K37" s="368"/>
      <c r="L37" s="368"/>
      <c r="M37" s="368"/>
      <c r="N37" s="369"/>
    </row>
    <row r="38" spans="2:16">
      <c r="B38" s="252"/>
      <c r="C38" s="934"/>
      <c r="D38" s="934"/>
      <c r="E38" s="252"/>
      <c r="F38" s="252"/>
      <c r="G38" s="252"/>
      <c r="H38" s="252"/>
      <c r="I38" s="252"/>
      <c r="J38" s="252"/>
      <c r="K38" s="252"/>
      <c r="L38" s="252"/>
      <c r="M38" s="252"/>
      <c r="N38" s="252"/>
    </row>
    <row r="45" spans="2:16" ht="13.5" customHeight="1"/>
    <row r="46" spans="2:16" ht="12" customHeight="1">
      <c r="B46" s="1549">
        <f>+様式18!B59+1</f>
        <v>31</v>
      </c>
      <c r="C46" s="1549"/>
      <c r="D46" s="1549"/>
      <c r="E46" s="1549"/>
      <c r="F46" s="1549"/>
      <c r="G46" s="1549"/>
      <c r="H46" s="1549"/>
      <c r="I46" s="1549"/>
      <c r="J46" s="1549"/>
      <c r="K46" s="1549"/>
      <c r="L46" s="1549"/>
      <c r="M46" s="1549"/>
      <c r="N46" s="1549"/>
    </row>
  </sheetData>
  <mergeCells count="11">
    <mergeCell ref="M4:N4"/>
    <mergeCell ref="B6:N7"/>
    <mergeCell ref="C21:H21"/>
    <mergeCell ref="B46:N46"/>
    <mergeCell ref="H10:M10"/>
    <mergeCell ref="F35:M35"/>
    <mergeCell ref="F30:M30"/>
    <mergeCell ref="F25:M25"/>
    <mergeCell ref="H15:L15"/>
    <mergeCell ref="H16:L16"/>
    <mergeCell ref="H17:L17"/>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C000"/>
  </sheetPr>
  <dimension ref="B2:L117"/>
  <sheetViews>
    <sheetView showGridLines="0" view="pageBreakPreview" zoomScaleNormal="100" zoomScaleSheetLayoutView="100" workbookViewId="0">
      <pane ySplit="3" topLeftCell="A4" activePane="bottomLeft" state="frozen"/>
      <selection sqref="A1:XFD1048576"/>
      <selection pane="bottomLeft" sqref="A1:XFD1048576"/>
    </sheetView>
  </sheetViews>
  <sheetFormatPr defaultRowHeight="13.5"/>
  <cols>
    <col min="1" max="1" width="4.625" style="4" customWidth="1"/>
    <col min="2" max="2" width="3.625" style="4" customWidth="1"/>
    <col min="3" max="3" width="2.625" style="4" customWidth="1"/>
    <col min="4" max="4" width="6.625" style="569" customWidth="1"/>
    <col min="5" max="5" width="4.625" style="4" customWidth="1"/>
    <col min="6" max="6" width="21.625" style="4" customWidth="1"/>
    <col min="7" max="7" width="7.625" style="4" customWidth="1"/>
    <col min="8" max="10" width="10.625" style="4" customWidth="1"/>
    <col min="11" max="11" width="4.625" style="4" customWidth="1"/>
    <col min="12" max="12" width="3.625" style="4" customWidth="1"/>
    <col min="13" max="47" width="2.625" style="4" customWidth="1"/>
    <col min="48" max="16384" width="9" style="4"/>
  </cols>
  <sheetData>
    <row r="2" spans="2:12" ht="24" customHeight="1">
      <c r="B2" s="776"/>
      <c r="C2" s="776"/>
      <c r="D2" s="776"/>
    </row>
    <row r="3" spans="2:12" ht="12" customHeight="1">
      <c r="B3" s="48"/>
      <c r="C3" s="48"/>
      <c r="D3" s="48"/>
    </row>
    <row r="4" spans="2:12" ht="18" customHeight="1">
      <c r="B4" s="22"/>
      <c r="C4" s="22"/>
      <c r="D4" s="22"/>
      <c r="E4" s="22"/>
      <c r="F4" s="22"/>
      <c r="G4" s="22"/>
      <c r="H4" s="22"/>
      <c r="I4" s="22"/>
      <c r="J4" s="22"/>
      <c r="K4" s="22"/>
      <c r="L4" s="568"/>
    </row>
    <row r="5" spans="2:12" s="569" customFormat="1" ht="18" customHeight="1">
      <c r="B5" s="22"/>
      <c r="C5" s="22"/>
      <c r="D5" s="22"/>
      <c r="E5" s="22"/>
      <c r="F5" s="22"/>
      <c r="G5" s="22"/>
      <c r="H5" s="22"/>
      <c r="I5" s="22"/>
      <c r="J5" s="1584" t="s">
        <v>739</v>
      </c>
      <c r="K5" s="1584"/>
      <c r="L5" s="1584"/>
    </row>
    <row r="6" spans="2:12" s="569" customFormat="1" ht="18" customHeight="1">
      <c r="B6" s="22"/>
      <c r="C6" s="22"/>
      <c r="D6" s="22"/>
      <c r="E6" s="22"/>
      <c r="F6" s="22"/>
      <c r="G6" s="22"/>
      <c r="H6" s="22"/>
      <c r="I6" s="22"/>
      <c r="J6" s="22"/>
      <c r="K6" s="22"/>
      <c r="L6" s="568"/>
    </row>
    <row r="7" spans="2:12">
      <c r="B7" s="22"/>
      <c r="C7" s="22"/>
      <c r="D7" s="22"/>
      <c r="E7" s="22"/>
      <c r="F7" s="22"/>
      <c r="G7" s="22"/>
      <c r="H7" s="22"/>
      <c r="I7" s="22"/>
      <c r="J7" s="22"/>
      <c r="K7" s="22"/>
      <c r="L7" s="22"/>
    </row>
    <row r="8" spans="2:12" ht="21.95" customHeight="1">
      <c r="B8" s="1537" t="s">
        <v>179</v>
      </c>
      <c r="C8" s="1537"/>
      <c r="D8" s="1537"/>
      <c r="E8" s="1537"/>
      <c r="F8" s="1537"/>
      <c r="G8" s="1537"/>
      <c r="H8" s="1537"/>
      <c r="I8" s="1537"/>
      <c r="J8" s="1537"/>
      <c r="K8" s="1537"/>
      <c r="L8" s="1537"/>
    </row>
    <row r="9" spans="2:12">
      <c r="B9" s="22"/>
      <c r="C9" s="22"/>
      <c r="D9" s="22"/>
      <c r="E9" s="22"/>
      <c r="F9" s="22"/>
      <c r="G9" s="22"/>
      <c r="H9" s="22"/>
      <c r="I9" s="22"/>
      <c r="J9" s="22"/>
      <c r="K9" s="22"/>
      <c r="L9" s="22"/>
    </row>
    <row r="10" spans="2:12">
      <c r="B10" s="22"/>
      <c r="C10" s="22"/>
      <c r="D10" s="22"/>
      <c r="E10" s="22"/>
      <c r="F10" s="22"/>
      <c r="G10" s="22"/>
      <c r="H10" s="22"/>
      <c r="I10" s="22"/>
      <c r="J10" s="22"/>
      <c r="K10" s="22"/>
      <c r="L10" s="22"/>
    </row>
    <row r="11" spans="2:12">
      <c r="B11" s="22"/>
      <c r="C11" s="22"/>
      <c r="D11" s="22"/>
      <c r="E11" s="22"/>
      <c r="F11" s="22"/>
      <c r="G11" s="22"/>
      <c r="H11" s="22"/>
      <c r="I11" s="22"/>
      <c r="J11" s="22"/>
      <c r="K11" s="22"/>
      <c r="L11" s="22"/>
    </row>
    <row r="12" spans="2:12" s="569" customFormat="1">
      <c r="B12" s="22"/>
      <c r="C12" s="22"/>
      <c r="D12" s="22"/>
      <c r="E12" s="22"/>
      <c r="F12" s="22"/>
      <c r="G12" s="22"/>
      <c r="H12" s="22"/>
      <c r="I12" s="22"/>
      <c r="J12" s="22"/>
      <c r="K12" s="22"/>
      <c r="L12" s="22"/>
    </row>
    <row r="13" spans="2:12">
      <c r="B13" s="22"/>
      <c r="C13" s="22"/>
      <c r="D13" s="22"/>
      <c r="E13" s="22"/>
      <c r="F13" s="22"/>
      <c r="G13" s="22"/>
      <c r="H13" s="22"/>
      <c r="I13" s="22"/>
      <c r="J13" s="22"/>
      <c r="K13" s="22"/>
      <c r="L13" s="22"/>
    </row>
    <row r="14" spans="2:12">
      <c r="B14" s="22"/>
      <c r="C14" s="22"/>
      <c r="D14" s="22"/>
      <c r="E14" s="22"/>
      <c r="F14" s="22"/>
      <c r="G14" s="22"/>
      <c r="H14" s="22"/>
      <c r="I14" s="22"/>
      <c r="J14" s="22"/>
      <c r="K14" s="22"/>
      <c r="L14" s="22"/>
    </row>
    <row r="15" spans="2:12">
      <c r="B15" s="22"/>
      <c r="C15" s="22"/>
      <c r="D15" s="22"/>
      <c r="E15" s="22"/>
      <c r="F15" s="22"/>
      <c r="G15" s="22"/>
      <c r="H15" s="22"/>
      <c r="I15" s="22"/>
      <c r="J15" s="22"/>
      <c r="K15" s="22"/>
      <c r="L15" s="20"/>
    </row>
    <row r="16" spans="2:12">
      <c r="B16" s="22"/>
      <c r="C16" s="22"/>
      <c r="D16" s="22"/>
      <c r="E16" s="22"/>
      <c r="F16" s="22"/>
      <c r="G16" s="22"/>
      <c r="H16" s="22"/>
      <c r="I16" s="22"/>
      <c r="J16" s="22"/>
      <c r="K16" s="22"/>
      <c r="L16" s="22"/>
    </row>
    <row r="17" spans="2:12" ht="18" customHeight="1">
      <c r="B17" s="22"/>
      <c r="C17" s="2180" t="s">
        <v>741</v>
      </c>
      <c r="D17" s="2180"/>
      <c r="E17" s="570"/>
      <c r="F17" s="1721"/>
      <c r="G17" s="1721"/>
      <c r="H17" s="1721"/>
      <c r="I17" s="1721"/>
      <c r="J17" s="1721"/>
      <c r="K17" s="570"/>
      <c r="L17" s="22"/>
    </row>
    <row r="18" spans="2:12">
      <c r="B18" s="22"/>
      <c r="C18" s="22"/>
      <c r="D18" s="22"/>
      <c r="E18" s="22"/>
      <c r="F18" s="22"/>
      <c r="G18" s="22"/>
      <c r="H18" s="22"/>
      <c r="I18" s="22"/>
      <c r="J18" s="22"/>
      <c r="K18" s="22"/>
      <c r="L18" s="22"/>
    </row>
    <row r="19" spans="2:12">
      <c r="B19" s="22"/>
      <c r="C19" s="22"/>
      <c r="D19" s="22"/>
      <c r="E19" s="22"/>
      <c r="F19" s="22"/>
      <c r="G19" s="22"/>
      <c r="H19" s="22"/>
      <c r="I19" s="22"/>
      <c r="J19" s="22"/>
      <c r="K19" s="22"/>
      <c r="L19" s="22"/>
    </row>
    <row r="20" spans="2:12">
      <c r="B20" s="22"/>
      <c r="C20" s="22"/>
      <c r="D20" s="22"/>
      <c r="E20" s="22"/>
      <c r="F20" s="22"/>
      <c r="G20" s="22"/>
      <c r="H20" s="22"/>
      <c r="I20" s="22"/>
      <c r="J20" s="22"/>
      <c r="K20" s="22"/>
      <c r="L20" s="22"/>
    </row>
    <row r="21" spans="2:12" s="569" customFormat="1">
      <c r="B21" s="22"/>
      <c r="C21" s="22"/>
      <c r="D21" s="22"/>
      <c r="E21" s="22"/>
      <c r="F21" s="22"/>
      <c r="G21" s="22"/>
      <c r="H21" s="22"/>
      <c r="I21" s="22"/>
      <c r="J21" s="22"/>
      <c r="K21" s="22"/>
      <c r="L21" s="22"/>
    </row>
    <row r="22" spans="2:12">
      <c r="B22" s="22"/>
      <c r="C22" s="22"/>
      <c r="D22" s="577"/>
      <c r="E22" s="22"/>
      <c r="F22" s="22"/>
      <c r="G22" s="22"/>
      <c r="H22" s="22"/>
      <c r="I22" s="22"/>
      <c r="J22" s="22"/>
      <c r="K22" s="22"/>
      <c r="L22" s="22"/>
    </row>
    <row r="23" spans="2:12" ht="21.95" customHeight="1">
      <c r="B23" s="22"/>
      <c r="C23" s="577"/>
      <c r="D23" s="577" t="s">
        <v>1602</v>
      </c>
      <c r="E23" s="577"/>
      <c r="F23" s="22"/>
      <c r="G23" s="22"/>
      <c r="H23" s="22"/>
      <c r="I23" s="22"/>
      <c r="J23" s="22"/>
      <c r="K23" s="22"/>
      <c r="L23" s="22"/>
    </row>
    <row r="24" spans="2:12" ht="21.95" customHeight="1">
      <c r="B24" s="22"/>
      <c r="C24" s="22"/>
      <c r="D24" s="22" t="s">
        <v>743</v>
      </c>
      <c r="E24" s="22"/>
      <c r="F24" s="22"/>
      <c r="G24" s="22"/>
      <c r="H24" s="22"/>
      <c r="I24" s="22"/>
      <c r="J24" s="22"/>
      <c r="K24" s="22"/>
      <c r="L24" s="22"/>
    </row>
    <row r="25" spans="2:12" ht="21.95" customHeight="1">
      <c r="B25" s="22"/>
      <c r="C25" s="22"/>
      <c r="D25" s="22" t="s">
        <v>742</v>
      </c>
      <c r="E25" s="22"/>
      <c r="F25" s="22"/>
      <c r="G25" s="22"/>
      <c r="H25" s="22"/>
      <c r="I25" s="22"/>
      <c r="J25" s="22"/>
      <c r="K25" s="22"/>
      <c r="L25" s="22"/>
    </row>
    <row r="26" spans="2:12">
      <c r="B26" s="22"/>
      <c r="C26" s="22"/>
      <c r="D26" s="22"/>
      <c r="E26" s="22"/>
      <c r="F26" s="22"/>
      <c r="G26" s="22"/>
      <c r="H26" s="22"/>
      <c r="I26" s="22"/>
      <c r="J26" s="22"/>
      <c r="K26" s="22"/>
      <c r="L26" s="22"/>
    </row>
    <row r="27" spans="2:12">
      <c r="B27" s="22"/>
      <c r="C27" s="22"/>
      <c r="D27" s="22"/>
      <c r="E27" s="22"/>
      <c r="F27" s="22"/>
      <c r="G27" s="22"/>
      <c r="H27" s="22"/>
      <c r="I27" s="22"/>
      <c r="J27" s="22"/>
      <c r="K27" s="22"/>
      <c r="L27" s="22"/>
    </row>
    <row r="28" spans="2:12">
      <c r="B28" s="22"/>
      <c r="C28" s="22"/>
      <c r="D28" s="22"/>
      <c r="E28" s="22"/>
      <c r="F28" s="22"/>
      <c r="G28" s="22"/>
      <c r="H28" s="22"/>
      <c r="I28" s="22"/>
      <c r="J28" s="22"/>
      <c r="K28" s="22"/>
      <c r="L28" s="22"/>
    </row>
    <row r="29" spans="2:12" ht="18" customHeight="1">
      <c r="B29" s="22"/>
      <c r="C29" s="22"/>
      <c r="D29" s="22"/>
      <c r="E29" s="1768" t="s">
        <v>1603</v>
      </c>
      <c r="F29" s="1768"/>
      <c r="G29" s="1768"/>
      <c r="H29" s="22"/>
      <c r="I29" s="22"/>
      <c r="J29" s="22"/>
      <c r="K29" s="22"/>
      <c r="L29" s="22"/>
    </row>
    <row r="30" spans="2:12">
      <c r="B30" s="22"/>
      <c r="C30" s="22"/>
      <c r="D30" s="22"/>
      <c r="E30" s="22"/>
      <c r="F30" s="22"/>
      <c r="G30" s="22"/>
      <c r="H30" s="22"/>
      <c r="I30" s="22"/>
      <c r="J30" s="22"/>
      <c r="K30" s="22"/>
      <c r="L30" s="22"/>
    </row>
    <row r="31" spans="2:12">
      <c r="B31" s="22"/>
      <c r="C31" s="22"/>
      <c r="D31" s="22"/>
      <c r="E31" s="22"/>
      <c r="F31" s="22"/>
      <c r="G31" s="22"/>
      <c r="H31" s="22"/>
      <c r="I31" s="22"/>
      <c r="J31" s="22"/>
      <c r="K31" s="22"/>
      <c r="L31" s="22"/>
    </row>
    <row r="32" spans="2:12">
      <c r="B32" s="22"/>
      <c r="C32" s="22"/>
      <c r="D32" s="22"/>
      <c r="E32" s="22"/>
      <c r="F32" s="22"/>
      <c r="G32" s="22"/>
      <c r="H32" s="22"/>
      <c r="I32" s="22"/>
      <c r="J32" s="22"/>
      <c r="K32" s="22"/>
      <c r="L32" s="22"/>
    </row>
    <row r="33" spans="2:12">
      <c r="B33" s="22"/>
      <c r="C33" s="22"/>
      <c r="D33" s="22"/>
      <c r="E33" s="22"/>
      <c r="F33" s="22"/>
      <c r="G33" s="22"/>
      <c r="H33" s="22"/>
      <c r="I33" s="22"/>
      <c r="J33" s="22"/>
      <c r="K33" s="22"/>
      <c r="L33" s="22"/>
    </row>
    <row r="34" spans="2:12" ht="18" customHeight="1">
      <c r="B34" s="22"/>
      <c r="C34" s="22"/>
      <c r="D34" s="22"/>
      <c r="E34" s="22"/>
      <c r="F34" s="22"/>
      <c r="G34" s="567" t="s">
        <v>376</v>
      </c>
      <c r="H34" s="364"/>
      <c r="I34" s="364"/>
      <c r="J34" s="364"/>
      <c r="K34" s="22"/>
      <c r="L34" s="22"/>
    </row>
    <row r="35" spans="2:12" ht="18" customHeight="1">
      <c r="B35" s="22"/>
      <c r="C35" s="22"/>
      <c r="D35" s="22"/>
      <c r="E35" s="22"/>
      <c r="F35" s="160" t="s">
        <v>326</v>
      </c>
      <c r="G35" s="567"/>
      <c r="H35" s="364"/>
      <c r="I35" s="364"/>
      <c r="J35" s="364"/>
      <c r="K35" s="22"/>
      <c r="L35" s="22"/>
    </row>
    <row r="36" spans="2:12" ht="18" customHeight="1">
      <c r="B36" s="22"/>
      <c r="C36" s="22"/>
      <c r="D36" s="22"/>
      <c r="E36" s="22"/>
      <c r="F36" s="568"/>
      <c r="G36" s="567" t="s">
        <v>375</v>
      </c>
      <c r="H36" s="364"/>
      <c r="I36" s="364"/>
      <c r="J36" s="364"/>
      <c r="K36" s="567" t="s">
        <v>740</v>
      </c>
      <c r="L36" s="22"/>
    </row>
    <row r="37" spans="2:12">
      <c r="B37" s="22"/>
      <c r="C37" s="22"/>
      <c r="D37" s="22"/>
      <c r="E37" s="22"/>
      <c r="F37" s="568"/>
      <c r="G37" s="567"/>
      <c r="H37" s="364"/>
      <c r="I37" s="364"/>
      <c r="J37" s="364"/>
      <c r="K37" s="567"/>
      <c r="L37" s="22"/>
    </row>
    <row r="38" spans="2:12">
      <c r="B38" s="22"/>
      <c r="C38" s="22"/>
      <c r="D38" s="22"/>
      <c r="E38" s="22"/>
      <c r="F38" s="568"/>
      <c r="G38" s="567"/>
      <c r="H38" s="364"/>
      <c r="I38" s="364"/>
      <c r="J38" s="364"/>
      <c r="K38" s="567"/>
      <c r="L38" s="22"/>
    </row>
    <row r="39" spans="2:12" s="569" customFormat="1">
      <c r="B39" s="22"/>
      <c r="C39" s="22"/>
      <c r="D39" s="22"/>
      <c r="E39" s="22"/>
      <c r="F39" s="568"/>
      <c r="G39" s="567"/>
      <c r="H39" s="364"/>
      <c r="I39" s="364"/>
      <c r="J39" s="364"/>
      <c r="K39" s="567"/>
      <c r="L39" s="22"/>
    </row>
    <row r="40" spans="2:12">
      <c r="B40" s="22"/>
      <c r="C40" s="22"/>
      <c r="D40" s="22"/>
      <c r="E40" s="22"/>
      <c r="F40" s="568"/>
      <c r="G40" s="567"/>
      <c r="H40" s="364"/>
      <c r="I40" s="364"/>
      <c r="J40" s="364"/>
      <c r="K40" s="567"/>
      <c r="L40" s="22"/>
    </row>
    <row r="41" spans="2:12" ht="18" customHeight="1">
      <c r="B41" s="22"/>
      <c r="C41" s="22"/>
      <c r="D41" s="22"/>
      <c r="E41" s="22"/>
      <c r="F41" s="568"/>
      <c r="G41" s="567" t="s">
        <v>376</v>
      </c>
      <c r="H41" s="1768"/>
      <c r="I41" s="1768"/>
      <c r="J41" s="1768"/>
      <c r="K41" s="567"/>
      <c r="L41" s="22"/>
    </row>
    <row r="42" spans="2:12" ht="18" customHeight="1">
      <c r="B42" s="22"/>
      <c r="C42" s="22"/>
      <c r="D42" s="22"/>
      <c r="E42" s="22"/>
      <c r="F42" s="568" t="s">
        <v>142</v>
      </c>
      <c r="G42" s="567"/>
      <c r="H42" s="364"/>
      <c r="I42" s="364"/>
      <c r="J42" s="364"/>
      <c r="K42" s="567"/>
      <c r="L42" s="22"/>
    </row>
    <row r="43" spans="2:12" ht="18" customHeight="1">
      <c r="B43" s="22"/>
      <c r="C43" s="22"/>
      <c r="D43" s="22"/>
      <c r="E43" s="22"/>
      <c r="F43" s="568"/>
      <c r="G43" s="567" t="s">
        <v>375</v>
      </c>
      <c r="H43" s="364"/>
      <c r="I43" s="364"/>
      <c r="J43" s="364"/>
      <c r="K43" s="567" t="s">
        <v>740</v>
      </c>
      <c r="L43" s="22"/>
    </row>
    <row r="44" spans="2:12">
      <c r="B44" s="22"/>
      <c r="C44" s="22"/>
      <c r="D44" s="22"/>
      <c r="E44" s="22"/>
      <c r="F44" s="22"/>
      <c r="G44" s="22"/>
      <c r="H44" s="22"/>
      <c r="I44" s="22"/>
      <c r="J44" s="22"/>
      <c r="K44" s="22"/>
      <c r="L44" s="22"/>
    </row>
    <row r="45" spans="2:12">
      <c r="B45" s="22"/>
      <c r="C45" s="22"/>
      <c r="D45" s="22"/>
      <c r="E45" s="22"/>
      <c r="F45" s="22"/>
      <c r="G45" s="22"/>
      <c r="H45" s="22"/>
      <c r="I45" s="22"/>
      <c r="J45" s="22"/>
      <c r="K45" s="22"/>
      <c r="L45" s="22"/>
    </row>
    <row r="46" spans="2:12">
      <c r="B46" s="22"/>
      <c r="C46" s="22"/>
      <c r="D46" s="22"/>
      <c r="E46" s="22"/>
      <c r="F46" s="22"/>
      <c r="G46" s="22"/>
      <c r="H46" s="22"/>
      <c r="I46" s="22"/>
      <c r="J46" s="22"/>
      <c r="K46" s="22"/>
      <c r="L46" s="22"/>
    </row>
    <row r="47" spans="2:12">
      <c r="B47" s="22"/>
      <c r="C47" s="22"/>
      <c r="D47" s="22"/>
      <c r="E47" s="22"/>
      <c r="F47" s="22"/>
      <c r="G47" s="22"/>
      <c r="H47" s="22"/>
      <c r="I47" s="22"/>
      <c r="J47" s="22"/>
      <c r="K47" s="22"/>
      <c r="L47" s="22"/>
    </row>
    <row r="48" spans="2:12">
      <c r="B48" s="22"/>
      <c r="C48" s="22"/>
      <c r="D48" s="22"/>
      <c r="E48" s="22"/>
      <c r="F48" s="22"/>
      <c r="G48" s="22"/>
      <c r="H48" s="22"/>
      <c r="I48" s="22"/>
      <c r="J48" s="22"/>
      <c r="K48" s="22"/>
      <c r="L48" s="22"/>
    </row>
    <row r="49" spans="2:12">
      <c r="B49" s="22"/>
      <c r="C49" s="22"/>
      <c r="D49" s="22"/>
      <c r="E49" s="22"/>
      <c r="F49" s="22"/>
      <c r="G49" s="22"/>
      <c r="H49" s="22"/>
      <c r="I49" s="22"/>
      <c r="J49" s="22"/>
      <c r="K49" s="22"/>
      <c r="L49" s="22"/>
    </row>
    <row r="50" spans="2:12">
      <c r="B50" s="22"/>
      <c r="C50" s="22"/>
      <c r="D50" s="22"/>
      <c r="E50" s="22"/>
      <c r="F50" s="22"/>
      <c r="G50" s="22"/>
      <c r="H50" s="22"/>
      <c r="I50" s="22"/>
      <c r="J50" s="22"/>
      <c r="K50" s="22"/>
      <c r="L50" s="22"/>
    </row>
    <row r="51" spans="2:12" s="569" customFormat="1">
      <c r="B51" s="22"/>
      <c r="C51" s="22"/>
      <c r="D51" s="22"/>
      <c r="E51" s="22"/>
      <c r="F51" s="22"/>
      <c r="G51" s="22"/>
      <c r="H51" s="22"/>
      <c r="I51" s="22"/>
      <c r="J51" s="22"/>
      <c r="K51" s="22"/>
      <c r="L51" s="22"/>
    </row>
    <row r="52" spans="2:12" s="569" customFormat="1">
      <c r="B52" s="22"/>
      <c r="C52" s="22"/>
      <c r="D52" s="22"/>
      <c r="E52" s="22"/>
      <c r="F52" s="22"/>
      <c r="G52" s="22"/>
      <c r="H52" s="22"/>
      <c r="I52" s="22"/>
      <c r="J52" s="22"/>
      <c r="K52" s="22"/>
      <c r="L52" s="22"/>
    </row>
    <row r="53" spans="2:12" s="569" customFormat="1">
      <c r="B53" s="22"/>
      <c r="C53" s="22"/>
      <c r="D53" s="22"/>
      <c r="E53" s="22"/>
      <c r="F53" s="22"/>
      <c r="G53" s="22"/>
      <c r="H53" s="22"/>
      <c r="I53" s="22"/>
      <c r="J53" s="22"/>
      <c r="K53" s="22"/>
      <c r="L53" s="22"/>
    </row>
    <row r="54" spans="2:12" s="569" customFormat="1">
      <c r="B54" s="22"/>
      <c r="C54" s="22"/>
      <c r="D54" s="22"/>
      <c r="E54" s="22"/>
      <c r="F54" s="22"/>
      <c r="G54" s="22"/>
      <c r="H54" s="22"/>
      <c r="I54" s="22"/>
      <c r="J54" s="22"/>
      <c r="K54" s="22"/>
      <c r="L54" s="22"/>
    </row>
    <row r="55" spans="2:12" s="569" customFormat="1">
      <c r="B55" s="22"/>
      <c r="C55" s="22"/>
      <c r="D55" s="22"/>
      <c r="E55" s="22"/>
      <c r="F55" s="22"/>
      <c r="G55" s="22"/>
      <c r="H55" s="22"/>
      <c r="I55" s="22"/>
      <c r="J55" s="22"/>
      <c r="K55" s="22"/>
      <c r="L55" s="22"/>
    </row>
    <row r="56" spans="2:12">
      <c r="B56" s="22"/>
      <c r="C56" s="22"/>
      <c r="D56" s="22"/>
      <c r="E56" s="22"/>
      <c r="F56" s="22"/>
      <c r="G56" s="22"/>
      <c r="H56" s="22"/>
      <c r="I56" s="22"/>
      <c r="J56" s="22"/>
      <c r="K56" s="22"/>
      <c r="L56" s="22"/>
    </row>
    <row r="57" spans="2:12" ht="13.5" customHeight="1">
      <c r="B57" s="22"/>
      <c r="C57" s="22"/>
      <c r="D57" s="22"/>
      <c r="E57" s="22"/>
      <c r="F57" s="22"/>
      <c r="G57" s="22"/>
      <c r="H57" s="22"/>
      <c r="I57" s="22"/>
      <c r="J57" s="22"/>
      <c r="K57" s="22"/>
      <c r="L57" s="22"/>
    </row>
    <row r="58" spans="2:12">
      <c r="B58" s="1558">
        <f>+様式19!B46+1</f>
        <v>32</v>
      </c>
      <c r="C58" s="1558"/>
      <c r="D58" s="1558"/>
      <c r="E58" s="1558"/>
      <c r="F58" s="1558"/>
      <c r="G58" s="1558"/>
      <c r="H58" s="1558"/>
      <c r="I58" s="1558"/>
      <c r="J58" s="1558"/>
      <c r="K58" s="1558"/>
      <c r="L58" s="1558"/>
    </row>
    <row r="62" spans="2:12">
      <c r="B62" s="1532"/>
      <c r="C62" s="1554"/>
      <c r="D62" s="1554"/>
      <c r="E62" s="1554"/>
      <c r="F62" s="1554"/>
      <c r="G62" s="1554"/>
      <c r="H62" s="1554"/>
      <c r="I62" s="1554"/>
      <c r="J62" s="1554"/>
      <c r="K62" s="1554"/>
      <c r="L62" s="1554"/>
    </row>
    <row r="63" spans="2:12" ht="21.95" customHeight="1">
      <c r="B63" s="39"/>
      <c r="C63" s="39"/>
      <c r="D63" s="566"/>
      <c r="E63" s="39"/>
      <c r="F63" s="39"/>
      <c r="G63" s="39"/>
      <c r="H63" s="39"/>
      <c r="I63" s="39"/>
      <c r="J63" s="39"/>
      <c r="K63" s="39"/>
      <c r="L63" s="39"/>
    </row>
    <row r="70" spans="3:12">
      <c r="L70" s="6"/>
    </row>
    <row r="72" spans="3:12">
      <c r="C72" s="2179"/>
      <c r="D72" s="2179"/>
      <c r="E72" s="2179"/>
      <c r="F72" s="6"/>
      <c r="G72" s="6"/>
      <c r="H72" s="6"/>
      <c r="I72" s="6"/>
      <c r="J72" s="6"/>
      <c r="K72" s="6"/>
    </row>
    <row r="77" spans="3:12" ht="21" customHeight="1"/>
    <row r="78" spans="3:12" ht="21" customHeight="1"/>
    <row r="79" spans="3:12" ht="21" customHeight="1"/>
    <row r="96" spans="5:6">
      <c r="E96" s="1554"/>
      <c r="F96" s="1554"/>
    </row>
    <row r="107" spans="5:6">
      <c r="E107" s="1554"/>
      <c r="F107" s="1554"/>
    </row>
    <row r="117" spans="2:12">
      <c r="B117" s="106"/>
      <c r="C117" s="5"/>
      <c r="D117" s="565"/>
      <c r="E117" s="5"/>
      <c r="F117" s="5"/>
      <c r="G117" s="5"/>
      <c r="H117" s="5"/>
      <c r="I117" s="5"/>
      <c r="J117" s="5"/>
      <c r="K117" s="5"/>
      <c r="L117" s="5"/>
    </row>
  </sheetData>
  <mergeCells count="11">
    <mergeCell ref="J5:L5"/>
    <mergeCell ref="B8:L8"/>
    <mergeCell ref="E107:F107"/>
    <mergeCell ref="B62:L62"/>
    <mergeCell ref="C72:E72"/>
    <mergeCell ref="E96:F96"/>
    <mergeCell ref="B58:L58"/>
    <mergeCell ref="F17:J17"/>
    <mergeCell ref="C17:D17"/>
    <mergeCell ref="E29:G29"/>
    <mergeCell ref="H41:J41"/>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rgb="FFFFC000"/>
  </sheetPr>
  <dimension ref="B2:S58"/>
  <sheetViews>
    <sheetView showGridLines="0" view="pageBreakPreview" zoomScaleNormal="100" zoomScaleSheetLayoutView="100" workbookViewId="0">
      <pane ySplit="3" topLeftCell="A4" activePane="bottomLeft" state="frozen"/>
      <selection sqref="A1:XFD1048576"/>
      <selection pane="bottomLeft" activeCell="K5" sqref="K5:M5"/>
    </sheetView>
  </sheetViews>
  <sheetFormatPr defaultRowHeight="13.5"/>
  <cols>
    <col min="1" max="1" width="4.625" style="4" customWidth="1"/>
    <col min="2" max="3" width="3.625" style="4" customWidth="1"/>
    <col min="4" max="4" width="3.625" style="581" customWidth="1"/>
    <col min="5" max="5" width="3.625" style="4" customWidth="1"/>
    <col min="6" max="6" width="15.625" style="581" customWidth="1"/>
    <col min="7" max="7" width="8.625" style="4" customWidth="1"/>
    <col min="8" max="9" width="6.625" style="4" customWidth="1"/>
    <col min="10" max="11" width="12.625" style="4" customWidth="1"/>
    <col min="12" max="12" width="4.625" style="581" customWidth="1"/>
    <col min="13" max="13" width="4.625" style="4" customWidth="1"/>
    <col min="14" max="88" width="2.625" style="4" customWidth="1"/>
    <col min="89" max="16384" width="9" style="4"/>
  </cols>
  <sheetData>
    <row r="2" spans="2:15" ht="24" customHeight="1">
      <c r="B2" s="776"/>
      <c r="C2" s="776"/>
      <c r="D2" s="776"/>
    </row>
    <row r="3" spans="2:15" ht="12" customHeight="1">
      <c r="B3" s="48"/>
      <c r="N3" s="176"/>
      <c r="O3" s="192"/>
    </row>
    <row r="4" spans="2:15" ht="12" customHeight="1">
      <c r="B4" s="22"/>
      <c r="C4" s="22"/>
      <c r="D4" s="22"/>
      <c r="E4" s="22"/>
      <c r="F4" s="22"/>
      <c r="G4" s="22"/>
      <c r="H4" s="22"/>
      <c r="I4" s="22"/>
      <c r="J4" s="22"/>
      <c r="K4" s="22"/>
      <c r="L4" s="22"/>
      <c r="M4" s="580"/>
    </row>
    <row r="5" spans="2:15" ht="18" customHeight="1">
      <c r="B5" s="22"/>
      <c r="C5" s="22"/>
      <c r="D5" s="22"/>
      <c r="E5" s="22"/>
      <c r="F5" s="22"/>
      <c r="G5" s="22"/>
      <c r="H5" s="22"/>
      <c r="I5" s="22"/>
      <c r="J5" s="22"/>
      <c r="K5" s="1584" t="s">
        <v>744</v>
      </c>
      <c r="L5" s="1584"/>
      <c r="M5" s="1584"/>
    </row>
    <row r="6" spans="2:15" s="581" customFormat="1" ht="12" customHeight="1">
      <c r="B6" s="22"/>
      <c r="C6" s="22"/>
      <c r="D6" s="22"/>
      <c r="E6" s="22"/>
      <c r="F6" s="22"/>
      <c r="G6" s="22"/>
      <c r="H6" s="22"/>
      <c r="I6" s="22"/>
      <c r="J6" s="22"/>
      <c r="K6" s="22"/>
      <c r="L6" s="22"/>
      <c r="M6" s="580"/>
    </row>
    <row r="7" spans="2:15" ht="24">
      <c r="B7" s="1537" t="s">
        <v>145</v>
      </c>
      <c r="C7" s="1537"/>
      <c r="D7" s="1537"/>
      <c r="E7" s="1537"/>
      <c r="F7" s="1537"/>
      <c r="G7" s="1537"/>
      <c r="H7" s="1537"/>
      <c r="I7" s="1537"/>
      <c r="J7" s="1537"/>
      <c r="K7" s="1537"/>
      <c r="L7" s="1537"/>
      <c r="M7" s="1537"/>
    </row>
    <row r="8" spans="2:15">
      <c r="B8" s="22"/>
      <c r="C8" s="22"/>
      <c r="D8" s="22"/>
      <c r="E8" s="22"/>
      <c r="F8" s="22"/>
      <c r="G8" s="22"/>
      <c r="H8" s="22"/>
      <c r="I8" s="22"/>
      <c r="J8" s="22"/>
      <c r="K8" s="22"/>
      <c r="L8" s="22"/>
      <c r="M8" s="22"/>
    </row>
    <row r="9" spans="2:15">
      <c r="B9" s="22"/>
      <c r="C9" s="22"/>
      <c r="D9" s="22"/>
      <c r="E9" s="22"/>
      <c r="F9" s="22"/>
      <c r="G9" s="22"/>
      <c r="H9" s="22"/>
      <c r="I9" s="22"/>
      <c r="J9" s="22"/>
      <c r="K9" s="22"/>
      <c r="L9" s="22"/>
      <c r="M9" s="22"/>
    </row>
    <row r="10" spans="2:15" ht="18" customHeight="1">
      <c r="B10" s="252"/>
      <c r="C10" s="252"/>
      <c r="D10" s="252"/>
      <c r="E10" s="252"/>
      <c r="F10" s="252"/>
      <c r="G10" s="252"/>
      <c r="H10" s="252"/>
      <c r="I10" s="252" t="s">
        <v>373</v>
      </c>
      <c r="J10" s="2181" t="s">
        <v>1595</v>
      </c>
      <c r="K10" s="2181"/>
      <c r="L10" s="2181"/>
      <c r="M10" s="252"/>
      <c r="N10" s="953"/>
      <c r="O10" s="168"/>
    </row>
    <row r="11" spans="2:15">
      <c r="B11" s="252"/>
      <c r="C11" s="252"/>
      <c r="D11" s="252"/>
      <c r="E11" s="252"/>
      <c r="F11" s="252"/>
      <c r="G11" s="252"/>
      <c r="H11" s="252"/>
      <c r="I11" s="252"/>
      <c r="J11" s="957"/>
      <c r="K11" s="957"/>
      <c r="L11" s="957"/>
      <c r="M11" s="957"/>
      <c r="N11" s="997"/>
    </row>
    <row r="12" spans="2:15">
      <c r="B12" s="252"/>
      <c r="C12" s="252"/>
      <c r="D12" s="252"/>
      <c r="E12" s="252"/>
      <c r="F12" s="252"/>
      <c r="G12" s="252"/>
      <c r="H12" s="252"/>
      <c r="I12" s="252"/>
      <c r="J12" s="252"/>
      <c r="K12" s="252"/>
      <c r="L12" s="252"/>
      <c r="M12" s="252"/>
      <c r="N12" s="92"/>
    </row>
    <row r="13" spans="2:15" ht="18" customHeight="1">
      <c r="B13" s="252" t="s">
        <v>1</v>
      </c>
      <c r="C13" s="252"/>
      <c r="D13" s="252"/>
      <c r="E13" s="252"/>
      <c r="F13" s="252"/>
      <c r="G13" s="252"/>
      <c r="H13" s="252"/>
      <c r="I13" s="252"/>
      <c r="J13" s="252"/>
      <c r="K13" s="252"/>
      <c r="L13" s="252"/>
      <c r="M13" s="252"/>
      <c r="N13" s="92"/>
    </row>
    <row r="14" spans="2:15">
      <c r="B14" s="252"/>
      <c r="C14" s="252"/>
      <c r="D14" s="252"/>
      <c r="E14" s="252"/>
      <c r="F14" s="252"/>
      <c r="G14" s="252"/>
      <c r="H14" s="252"/>
      <c r="I14" s="252"/>
      <c r="J14" s="252"/>
      <c r="K14" s="252"/>
      <c r="L14" s="252"/>
      <c r="M14" s="252"/>
      <c r="N14" s="92"/>
    </row>
    <row r="15" spans="2:15">
      <c r="B15" s="252"/>
      <c r="C15" s="252"/>
      <c r="D15" s="252"/>
      <c r="E15" s="252"/>
      <c r="F15" s="252"/>
      <c r="G15" s="252"/>
      <c r="H15" s="252"/>
      <c r="I15" s="252"/>
      <c r="J15" s="252"/>
      <c r="K15" s="252"/>
      <c r="L15" s="252"/>
      <c r="M15" s="252"/>
      <c r="N15" s="92"/>
    </row>
    <row r="16" spans="2:15" ht="18" customHeight="1">
      <c r="B16" s="252"/>
      <c r="C16" s="252"/>
      <c r="D16" s="252"/>
      <c r="E16" s="252"/>
      <c r="F16" s="252"/>
      <c r="G16" s="252"/>
      <c r="H16" s="179"/>
      <c r="I16" s="934" t="s">
        <v>376</v>
      </c>
      <c r="J16" s="1768"/>
      <c r="K16" s="1768"/>
      <c r="L16" s="252"/>
      <c r="M16" s="252"/>
      <c r="N16" s="92"/>
    </row>
    <row r="17" spans="2:19" ht="18" customHeight="1">
      <c r="B17" s="252"/>
      <c r="C17" s="252"/>
      <c r="D17" s="252"/>
      <c r="E17" s="252"/>
      <c r="F17" s="252"/>
      <c r="G17" s="252"/>
      <c r="H17" s="928" t="s">
        <v>263</v>
      </c>
      <c r="I17" s="934"/>
      <c r="J17" s="1768"/>
      <c r="K17" s="1768"/>
      <c r="L17" s="252"/>
      <c r="M17" s="252"/>
      <c r="N17" s="92"/>
    </row>
    <row r="18" spans="2:19" ht="18" customHeight="1">
      <c r="B18" s="252"/>
      <c r="C18" s="252"/>
      <c r="D18" s="252"/>
      <c r="E18" s="252"/>
      <c r="F18" s="252"/>
      <c r="G18" s="252"/>
      <c r="H18" s="179"/>
      <c r="I18" s="934" t="s">
        <v>375</v>
      </c>
      <c r="J18" s="1768"/>
      <c r="K18" s="1768"/>
      <c r="L18" s="1278" t="s">
        <v>745</v>
      </c>
      <c r="M18" s="252"/>
      <c r="N18" s="188"/>
      <c r="O18" s="1282" t="s">
        <v>311</v>
      </c>
      <c r="P18" s="1282" t="s">
        <v>1852</v>
      </c>
      <c r="Q18" s="1282"/>
      <c r="R18" s="1268"/>
      <c r="S18" s="92"/>
    </row>
    <row r="19" spans="2:19">
      <c r="B19" s="252"/>
      <c r="C19" s="252"/>
      <c r="D19" s="252"/>
      <c r="E19" s="252"/>
      <c r="F19" s="252"/>
      <c r="G19" s="252"/>
      <c r="H19" s="252"/>
      <c r="I19" s="252"/>
      <c r="J19" s="252"/>
      <c r="K19" s="252"/>
      <c r="L19" s="252"/>
      <c r="M19" s="252"/>
      <c r="N19" s="92"/>
    </row>
    <row r="20" spans="2:19">
      <c r="B20" s="252"/>
      <c r="C20" s="252"/>
      <c r="D20" s="252"/>
      <c r="E20" s="252"/>
      <c r="F20" s="252"/>
      <c r="G20" s="252"/>
      <c r="H20" s="252"/>
      <c r="I20" s="252"/>
      <c r="J20" s="252"/>
      <c r="K20" s="252"/>
      <c r="L20" s="252"/>
      <c r="M20" s="252"/>
      <c r="N20" s="92"/>
    </row>
    <row r="21" spans="2:19">
      <c r="B21" s="252"/>
      <c r="C21" s="252"/>
      <c r="D21" s="252"/>
      <c r="E21" s="252"/>
      <c r="F21" s="252"/>
      <c r="G21" s="252"/>
      <c r="H21" s="252"/>
      <c r="I21" s="252"/>
      <c r="J21" s="252"/>
      <c r="K21" s="252"/>
      <c r="L21" s="252"/>
      <c r="M21" s="252"/>
      <c r="N21" s="92"/>
    </row>
    <row r="22" spans="2:19">
      <c r="B22" s="252"/>
      <c r="C22" s="252"/>
      <c r="D22" s="252"/>
      <c r="E22" s="252"/>
      <c r="F22" s="252"/>
      <c r="G22" s="252"/>
      <c r="H22" s="252"/>
      <c r="I22" s="252"/>
      <c r="J22" s="252"/>
      <c r="K22" s="252"/>
      <c r="L22" s="252"/>
      <c r="M22" s="252"/>
      <c r="N22" s="92"/>
    </row>
    <row r="23" spans="2:19" s="22" customFormat="1" ht="20.100000000000001" customHeight="1">
      <c r="B23" s="2182" t="s">
        <v>741</v>
      </c>
      <c r="C23" s="2182"/>
      <c r="D23" s="2182"/>
      <c r="E23" s="368"/>
      <c r="F23" s="2183"/>
      <c r="G23" s="2183"/>
      <c r="H23" s="2183"/>
      <c r="I23" s="2183"/>
      <c r="J23" s="2183"/>
      <c r="K23" s="2183"/>
      <c r="L23" s="2183"/>
      <c r="M23" s="368"/>
      <c r="N23" s="151"/>
    </row>
    <row r="24" spans="2:19">
      <c r="B24" s="252"/>
      <c r="C24" s="252"/>
      <c r="D24" s="252"/>
      <c r="E24" s="252"/>
      <c r="F24" s="252"/>
      <c r="G24" s="252"/>
      <c r="H24" s="252"/>
      <c r="I24" s="252"/>
      <c r="J24" s="252"/>
      <c r="K24" s="252"/>
      <c r="L24" s="252"/>
      <c r="M24" s="252"/>
      <c r="N24" s="92"/>
    </row>
    <row r="25" spans="2:19" ht="18" customHeight="1">
      <c r="B25" s="252"/>
      <c r="C25" s="252" t="s">
        <v>1604</v>
      </c>
      <c r="D25" s="252"/>
      <c r="E25" s="252"/>
      <c r="F25" s="252"/>
      <c r="G25" s="252"/>
      <c r="H25" s="252"/>
      <c r="I25" s="252"/>
      <c r="J25" s="252"/>
      <c r="K25" s="252"/>
      <c r="L25" s="252"/>
      <c r="M25" s="252"/>
      <c r="N25" s="953"/>
      <c r="O25" s="168"/>
    </row>
    <row r="26" spans="2:19" ht="18" customHeight="1">
      <c r="B26" s="252"/>
      <c r="C26" s="252" t="s">
        <v>374</v>
      </c>
      <c r="D26" s="252"/>
      <c r="E26" s="252"/>
      <c r="F26" s="252"/>
      <c r="G26" s="252"/>
      <c r="H26" s="252"/>
      <c r="I26" s="252"/>
      <c r="J26" s="252"/>
      <c r="K26" s="252"/>
      <c r="L26" s="252"/>
      <c r="M26" s="252"/>
      <c r="N26" s="92"/>
    </row>
    <row r="27" spans="2:19">
      <c r="B27" s="252"/>
      <c r="C27" s="252"/>
      <c r="D27" s="252"/>
      <c r="E27" s="252"/>
      <c r="F27" s="252"/>
      <c r="G27" s="252"/>
      <c r="H27" s="252"/>
      <c r="I27" s="252"/>
      <c r="J27" s="252"/>
      <c r="K27" s="252"/>
      <c r="L27" s="252"/>
      <c r="M27" s="252"/>
      <c r="N27" s="92"/>
    </row>
    <row r="28" spans="2:19">
      <c r="B28" s="252"/>
      <c r="C28" s="252"/>
      <c r="D28" s="252"/>
      <c r="E28" s="252"/>
      <c r="F28" s="252"/>
      <c r="G28" s="252"/>
      <c r="H28" s="252"/>
      <c r="I28" s="252"/>
      <c r="J28" s="252"/>
      <c r="K28" s="252"/>
      <c r="L28" s="252"/>
      <c r="M28" s="252"/>
      <c r="N28" s="92"/>
    </row>
    <row r="29" spans="2:19">
      <c r="B29" s="252"/>
      <c r="C29" s="252"/>
      <c r="D29" s="252"/>
      <c r="E29" s="252"/>
      <c r="F29" s="252"/>
      <c r="G29" s="252"/>
      <c r="H29" s="252"/>
      <c r="I29" s="252"/>
      <c r="J29" s="252"/>
      <c r="K29" s="252"/>
      <c r="L29" s="252"/>
      <c r="M29" s="252"/>
      <c r="N29" s="92"/>
    </row>
    <row r="30" spans="2:19" ht="18" customHeight="1">
      <c r="B30" s="252"/>
      <c r="C30" s="252"/>
      <c r="D30" s="252"/>
      <c r="E30" s="252"/>
      <c r="F30" s="252"/>
      <c r="G30" s="252"/>
      <c r="H30" s="252"/>
      <c r="I30" s="1024" t="s">
        <v>746</v>
      </c>
      <c r="J30" s="1695" t="s">
        <v>1597</v>
      </c>
      <c r="K30" s="1695"/>
      <c r="L30" s="1695"/>
      <c r="M30" s="252"/>
      <c r="N30" s="953"/>
      <c r="O30" s="168"/>
      <c r="P30" s="168"/>
    </row>
    <row r="31" spans="2:19" ht="24.95" customHeight="1">
      <c r="B31" s="2183"/>
      <c r="C31" s="2183"/>
      <c r="D31" s="1038"/>
      <c r="E31" s="368"/>
      <c r="F31" s="368"/>
      <c r="G31" s="368"/>
      <c r="H31" s="368"/>
      <c r="I31" s="368"/>
      <c r="J31" s="368"/>
      <c r="K31" s="368"/>
      <c r="L31" s="368"/>
      <c r="M31" s="368"/>
      <c r="N31" s="92"/>
    </row>
    <row r="32" spans="2:19" ht="24.95" customHeight="1">
      <c r="B32" s="616" t="s">
        <v>68</v>
      </c>
      <c r="C32" s="151"/>
      <c r="D32" s="151"/>
      <c r="E32" s="151"/>
      <c r="F32" s="151"/>
      <c r="G32" s="151"/>
      <c r="H32" s="151"/>
      <c r="I32" s="151"/>
      <c r="J32" s="151"/>
      <c r="K32" s="151"/>
      <c r="L32" s="151"/>
      <c r="M32" s="617"/>
      <c r="N32" s="92"/>
    </row>
    <row r="33" spans="2:14" ht="24.95" customHeight="1">
      <c r="B33" s="1039"/>
      <c r="C33" s="2184"/>
      <c r="D33" s="2184"/>
      <c r="E33" s="2184"/>
      <c r="F33" s="2184"/>
      <c r="G33" s="2184"/>
      <c r="H33" s="2184"/>
      <c r="I33" s="2184"/>
      <c r="J33" s="2184"/>
      <c r="K33" s="2184"/>
      <c r="L33" s="2184"/>
      <c r="M33" s="1040"/>
      <c r="N33" s="92"/>
    </row>
    <row r="34" spans="2:14" ht="24.95" customHeight="1">
      <c r="B34" s="1041"/>
      <c r="C34" s="2184"/>
      <c r="D34" s="2184"/>
      <c r="E34" s="2184"/>
      <c r="F34" s="2184"/>
      <c r="G34" s="2184"/>
      <c r="H34" s="2184"/>
      <c r="I34" s="2184"/>
      <c r="J34" s="2184"/>
      <c r="K34" s="2184"/>
      <c r="L34" s="2184"/>
      <c r="M34" s="1040"/>
      <c r="N34" s="92"/>
    </row>
    <row r="35" spans="2:14" ht="24.95" customHeight="1">
      <c r="B35" s="1041"/>
      <c r="C35" s="2184"/>
      <c r="D35" s="2184"/>
      <c r="E35" s="2184"/>
      <c r="F35" s="2184"/>
      <c r="G35" s="2184"/>
      <c r="H35" s="2184"/>
      <c r="I35" s="2184"/>
      <c r="J35" s="2184"/>
      <c r="K35" s="2184"/>
      <c r="L35" s="2184"/>
      <c r="M35" s="1040"/>
      <c r="N35" s="92"/>
    </row>
    <row r="36" spans="2:14" ht="24.95" customHeight="1">
      <c r="B36" s="1041"/>
      <c r="C36" s="2184"/>
      <c r="D36" s="2184"/>
      <c r="E36" s="2184"/>
      <c r="F36" s="2184"/>
      <c r="G36" s="2184"/>
      <c r="H36" s="2184"/>
      <c r="I36" s="2184"/>
      <c r="J36" s="2184"/>
      <c r="K36" s="2184"/>
      <c r="L36" s="2184"/>
      <c r="M36" s="1040"/>
      <c r="N36" s="92"/>
    </row>
    <row r="37" spans="2:14" ht="24.95" customHeight="1">
      <c r="B37" s="1041"/>
      <c r="C37" s="2184"/>
      <c r="D37" s="2184"/>
      <c r="E37" s="2184"/>
      <c r="F37" s="2184"/>
      <c r="G37" s="2184"/>
      <c r="H37" s="2184"/>
      <c r="I37" s="2184"/>
      <c r="J37" s="2184"/>
      <c r="K37" s="2184"/>
      <c r="L37" s="2184"/>
      <c r="M37" s="1040"/>
      <c r="N37" s="92"/>
    </row>
    <row r="38" spans="2:14" ht="24.95" customHeight="1">
      <c r="B38" s="1041"/>
      <c r="C38" s="2184"/>
      <c r="D38" s="2184"/>
      <c r="E38" s="2184"/>
      <c r="F38" s="2184"/>
      <c r="G38" s="2184"/>
      <c r="H38" s="2184"/>
      <c r="I38" s="2184"/>
      <c r="J38" s="2184"/>
      <c r="K38" s="2184"/>
      <c r="L38" s="2184"/>
      <c r="M38" s="1040"/>
      <c r="N38" s="92"/>
    </row>
    <row r="39" spans="2:14" ht="24.95" customHeight="1">
      <c r="B39" s="1041"/>
      <c r="C39" s="2184"/>
      <c r="D39" s="2184"/>
      <c r="E39" s="2184"/>
      <c r="F39" s="2184"/>
      <c r="G39" s="2184"/>
      <c r="H39" s="2184"/>
      <c r="I39" s="2184"/>
      <c r="J39" s="2184"/>
      <c r="K39" s="2184"/>
      <c r="L39" s="2184"/>
      <c r="M39" s="1040"/>
      <c r="N39" s="92"/>
    </row>
    <row r="40" spans="2:14" ht="24.95" customHeight="1">
      <c r="B40" s="1041"/>
      <c r="C40" s="2184"/>
      <c r="D40" s="2184"/>
      <c r="E40" s="2184"/>
      <c r="F40" s="2184"/>
      <c r="G40" s="2184"/>
      <c r="H40" s="2184"/>
      <c r="I40" s="2184"/>
      <c r="J40" s="2184"/>
      <c r="K40" s="2184"/>
      <c r="L40" s="2184"/>
      <c r="M40" s="1040"/>
      <c r="N40" s="92"/>
    </row>
    <row r="41" spans="2:14" ht="24.95" customHeight="1">
      <c r="B41" s="1041"/>
      <c r="C41" s="2184"/>
      <c r="D41" s="2184"/>
      <c r="E41" s="2184"/>
      <c r="F41" s="2184"/>
      <c r="G41" s="2184"/>
      <c r="H41" s="2184"/>
      <c r="I41" s="2184"/>
      <c r="J41" s="2184"/>
      <c r="K41" s="2184"/>
      <c r="L41" s="2184"/>
      <c r="M41" s="1040"/>
      <c r="N41" s="92"/>
    </row>
    <row r="42" spans="2:14" ht="24.95" customHeight="1">
      <c r="B42" s="1041"/>
      <c r="C42" s="2184"/>
      <c r="D42" s="2184"/>
      <c r="E42" s="2184"/>
      <c r="F42" s="2184"/>
      <c r="G42" s="2184"/>
      <c r="H42" s="2184"/>
      <c r="I42" s="2184"/>
      <c r="J42" s="2184"/>
      <c r="K42" s="2184"/>
      <c r="L42" s="2184"/>
      <c r="M42" s="1040"/>
      <c r="N42" s="92"/>
    </row>
    <row r="43" spans="2:14" ht="24.95" customHeight="1">
      <c r="B43" s="1041"/>
      <c r="C43" s="2184"/>
      <c r="D43" s="2184"/>
      <c r="E43" s="2184"/>
      <c r="F43" s="2184"/>
      <c r="G43" s="2184"/>
      <c r="H43" s="2184"/>
      <c r="I43" s="2184"/>
      <c r="J43" s="2184"/>
      <c r="K43" s="2184"/>
      <c r="L43" s="2184"/>
      <c r="M43" s="1040"/>
      <c r="N43" s="92"/>
    </row>
    <row r="44" spans="2:14" ht="24.75" customHeight="1">
      <c r="B44" s="584"/>
      <c r="C44" s="2185"/>
      <c r="D44" s="2185"/>
      <c r="E44" s="2185"/>
      <c r="F44" s="2185"/>
      <c r="G44" s="2185"/>
      <c r="H44" s="2185"/>
      <c r="I44" s="2185"/>
      <c r="J44" s="2185"/>
      <c r="K44" s="2185"/>
      <c r="L44" s="2185"/>
      <c r="M44" s="585"/>
    </row>
    <row r="45" spans="2:14" ht="13.5" customHeight="1">
      <c r="B45" s="20"/>
      <c r="C45" s="20"/>
      <c r="D45" s="20"/>
      <c r="E45" s="20"/>
      <c r="F45" s="20"/>
      <c r="G45" s="20"/>
      <c r="H45" s="20"/>
      <c r="I45" s="20"/>
      <c r="J45" s="20"/>
      <c r="K45" s="20"/>
      <c r="L45" s="20"/>
      <c r="M45" s="20"/>
    </row>
    <row r="46" spans="2:14" ht="13.5" customHeight="1">
      <c r="C46" s="20"/>
      <c r="D46" s="20"/>
      <c r="E46" s="20"/>
      <c r="F46" s="20"/>
      <c r="G46" s="20"/>
      <c r="H46" s="20"/>
      <c r="I46" s="20"/>
      <c r="J46" s="38"/>
      <c r="K46" s="38"/>
      <c r="L46" s="579"/>
      <c r="M46" s="38"/>
    </row>
    <row r="47" spans="2:14" ht="13.5" customHeight="1">
      <c r="B47" s="20"/>
      <c r="C47" s="20"/>
      <c r="D47" s="20"/>
      <c r="E47" s="20"/>
      <c r="F47" s="20"/>
      <c r="G47" s="20"/>
      <c r="H47" s="20"/>
      <c r="I47" s="20"/>
      <c r="J47" s="20"/>
      <c r="K47" s="20"/>
      <c r="L47" s="20"/>
      <c r="M47" s="20"/>
    </row>
    <row r="48" spans="2:14" ht="13.5" customHeight="1"/>
    <row r="49" spans="2:14" ht="12" customHeight="1">
      <c r="B49" s="1558">
        <f>+様式20!B58+1</f>
        <v>33</v>
      </c>
      <c r="C49" s="1558"/>
      <c r="D49" s="1558"/>
      <c r="E49" s="1558"/>
      <c r="F49" s="1558"/>
      <c r="G49" s="1558"/>
      <c r="H49" s="1558"/>
      <c r="I49" s="1558"/>
      <c r="J49" s="1558"/>
      <c r="K49" s="1558"/>
      <c r="L49" s="1558"/>
      <c r="M49" s="1558"/>
      <c r="N49" s="38"/>
    </row>
    <row r="50" spans="2:14" ht="13.5" customHeight="1">
      <c r="B50" s="1551"/>
      <c r="C50" s="1551"/>
      <c r="D50" s="1551"/>
      <c r="E50" s="1551"/>
      <c r="F50" s="1551"/>
      <c r="G50" s="1551"/>
      <c r="H50" s="1551"/>
      <c r="I50" s="1551"/>
      <c r="J50" s="1551"/>
      <c r="K50" s="1551"/>
      <c r="L50" s="1551"/>
      <c r="M50" s="1551"/>
      <c r="N50" s="38"/>
    </row>
    <row r="51" spans="2:14" ht="13.5" customHeight="1">
      <c r="B51" s="20"/>
      <c r="C51" s="20"/>
      <c r="D51" s="20"/>
      <c r="E51" s="20"/>
      <c r="F51" s="20"/>
      <c r="G51" s="20"/>
      <c r="N51" s="38"/>
    </row>
    <row r="52" spans="2:14" ht="13.5" customHeight="1">
      <c r="B52" s="20"/>
      <c r="C52" s="20"/>
      <c r="D52" s="20"/>
      <c r="E52" s="20"/>
      <c r="F52" s="20"/>
      <c r="G52" s="20"/>
      <c r="J52" s="38"/>
      <c r="K52" s="38"/>
      <c r="L52" s="579"/>
      <c r="M52" s="38"/>
    </row>
    <row r="53" spans="2:14" ht="13.5" customHeight="1">
      <c r="B53" s="20"/>
      <c r="C53" s="20"/>
      <c r="D53" s="20"/>
      <c r="E53" s="20"/>
      <c r="F53" s="20"/>
      <c r="G53" s="20"/>
      <c r="H53" s="20"/>
      <c r="J53" s="38"/>
      <c r="K53" s="38"/>
      <c r="L53" s="579"/>
      <c r="M53" s="38"/>
    </row>
    <row r="54" spans="2:14" ht="13.5" customHeight="1"/>
    <row r="55" spans="2:14" ht="3.95" customHeight="1"/>
    <row r="57" spans="2:14" ht="24.75" customHeight="1">
      <c r="B57" s="6"/>
      <c r="C57" s="6"/>
      <c r="D57" s="6"/>
      <c r="E57" s="6"/>
      <c r="F57" s="6"/>
      <c r="G57" s="6"/>
      <c r="H57" s="6"/>
      <c r="I57" s="6"/>
    </row>
    <row r="58" spans="2:14" ht="24.75" customHeight="1">
      <c r="B58" s="6"/>
      <c r="C58" s="6"/>
      <c r="D58" s="6"/>
      <c r="E58" s="6"/>
      <c r="F58" s="6"/>
      <c r="G58" s="6"/>
      <c r="H58" s="6"/>
      <c r="I58" s="6"/>
    </row>
  </sheetData>
  <mergeCells count="24">
    <mergeCell ref="K5:M5"/>
    <mergeCell ref="B50:M50"/>
    <mergeCell ref="J30:L30"/>
    <mergeCell ref="C33:L33"/>
    <mergeCell ref="C34:L34"/>
    <mergeCell ref="C35:L35"/>
    <mergeCell ref="C36:L36"/>
    <mergeCell ref="C37:L37"/>
    <mergeCell ref="C38:L38"/>
    <mergeCell ref="C39:L39"/>
    <mergeCell ref="C40:L40"/>
    <mergeCell ref="C41:L41"/>
    <mergeCell ref="C42:L42"/>
    <mergeCell ref="C43:L43"/>
    <mergeCell ref="C44:L44"/>
    <mergeCell ref="B7:M7"/>
    <mergeCell ref="B49:M49"/>
    <mergeCell ref="J10:L10"/>
    <mergeCell ref="J16:K16"/>
    <mergeCell ref="J17:K17"/>
    <mergeCell ref="J18:K18"/>
    <mergeCell ref="B23:D23"/>
    <mergeCell ref="F23:L23"/>
    <mergeCell ref="B31:C31"/>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rgb="FFFFC000"/>
  </sheetPr>
  <dimension ref="B2:AX110"/>
  <sheetViews>
    <sheetView showGridLines="0" showZeros="0" view="pageBreakPreview" zoomScaleNormal="100" zoomScaleSheetLayoutView="100" workbookViewId="0">
      <pane ySplit="3" topLeftCell="A37" activePane="bottomLeft" state="frozen"/>
      <selection sqref="A1:XFD1048576"/>
      <selection pane="bottomLeft" activeCell="M60" sqref="M60"/>
    </sheetView>
  </sheetViews>
  <sheetFormatPr defaultColWidth="11.375" defaultRowHeight="21" customHeight="1"/>
  <cols>
    <col min="1" max="1" width="4.625" style="586" customWidth="1"/>
    <col min="2" max="2" width="6.625" style="586" customWidth="1"/>
    <col min="3" max="3" width="2.125" style="586" customWidth="1"/>
    <col min="4" max="4" width="7.125" style="586" customWidth="1"/>
    <col min="5" max="6" width="5.625" style="586" customWidth="1"/>
    <col min="7" max="16" width="7.875" style="586" customWidth="1"/>
    <col min="17" max="20" width="9.625" style="586" customWidth="1"/>
    <col min="21" max="21" width="2.625" style="586" customWidth="1"/>
    <col min="22" max="25" width="2.625" style="1043" customWidth="1"/>
    <col min="26" max="114" width="2.625" style="586" customWidth="1"/>
    <col min="115" max="16384" width="11.375" style="586"/>
  </cols>
  <sheetData>
    <row r="2" spans="2:31" ht="24" customHeight="1">
      <c r="B2" s="776"/>
      <c r="C2" s="776"/>
      <c r="D2" s="776"/>
      <c r="F2" s="793" t="s">
        <v>1473</v>
      </c>
    </row>
    <row r="3" spans="2:31" ht="12" customHeight="1">
      <c r="C3" s="92"/>
      <c r="D3" s="92"/>
    </row>
    <row r="4" spans="2:31" ht="18" customHeight="1">
      <c r="B4" s="2226">
        <f>+様式21!B49+1</f>
        <v>34</v>
      </c>
      <c r="C4" s="588"/>
      <c r="D4" s="588"/>
      <c r="E4" s="588"/>
      <c r="F4" s="588"/>
      <c r="G4" s="588"/>
      <c r="H4" s="587"/>
      <c r="I4" s="587"/>
      <c r="J4" s="587"/>
      <c r="K4" s="587"/>
      <c r="L4" s="587"/>
      <c r="M4" s="587"/>
      <c r="N4" s="587"/>
      <c r="O4" s="587"/>
      <c r="P4" s="587"/>
      <c r="Q4" s="587"/>
      <c r="R4" s="587"/>
      <c r="S4" s="2240" t="s">
        <v>1375</v>
      </c>
      <c r="T4" s="2240"/>
    </row>
    <row r="5" spans="2:31" ht="6" customHeight="1">
      <c r="B5" s="2226"/>
      <c r="C5" s="2199" t="s">
        <v>1478</v>
      </c>
      <c r="D5" s="2199"/>
      <c r="E5" s="2199"/>
      <c r="F5" s="588"/>
      <c r="G5" s="588"/>
      <c r="H5" s="587"/>
      <c r="I5" s="587"/>
      <c r="J5" s="587"/>
      <c r="K5" s="587"/>
      <c r="L5" s="587"/>
      <c r="M5" s="587"/>
      <c r="N5" s="587"/>
      <c r="O5" s="587"/>
      <c r="P5" s="587"/>
      <c r="Q5" s="2196" t="s">
        <v>1606</v>
      </c>
      <c r="R5" s="2196"/>
      <c r="S5" s="2196"/>
      <c r="T5" s="587"/>
    </row>
    <row r="6" spans="2:31" ht="15.95" customHeight="1" thickBot="1">
      <c r="B6" s="2226"/>
      <c r="C6" s="2199"/>
      <c r="D6" s="2199"/>
      <c r="E6" s="2199"/>
      <c r="F6" s="588"/>
      <c r="G6" s="588"/>
      <c r="H6" s="587"/>
      <c r="I6" s="587"/>
      <c r="J6" s="587"/>
      <c r="K6" s="587"/>
      <c r="L6" s="587"/>
      <c r="M6" s="587"/>
      <c r="N6" s="587"/>
      <c r="O6" s="587"/>
      <c r="P6" s="587"/>
      <c r="Q6" s="2196"/>
      <c r="R6" s="2196"/>
      <c r="S6" s="2196"/>
      <c r="T6" s="587"/>
      <c r="V6" s="1150" t="s">
        <v>1479</v>
      </c>
      <c r="W6" s="1150" t="s">
        <v>1641</v>
      </c>
      <c r="X6" s="1150"/>
      <c r="Y6" s="1150"/>
      <c r="Z6" s="1154"/>
      <c r="AA6" s="1154"/>
      <c r="AB6" s="1154"/>
      <c r="AC6" s="1154"/>
      <c r="AD6" s="1154"/>
      <c r="AE6" s="1154"/>
    </row>
    <row r="7" spans="2:31" ht="12" customHeight="1" thickTop="1">
      <c r="B7" s="2226"/>
      <c r="C7" s="2199"/>
      <c r="D7" s="2199"/>
      <c r="E7" s="2199"/>
      <c r="F7" s="588"/>
      <c r="G7" s="588"/>
      <c r="H7" s="587"/>
      <c r="I7" s="587"/>
      <c r="J7" s="587"/>
      <c r="K7" s="587"/>
      <c r="L7" s="587"/>
      <c r="M7" s="587"/>
      <c r="N7" s="587"/>
      <c r="O7" s="587"/>
      <c r="P7" s="587"/>
      <c r="Q7" s="587"/>
      <c r="R7" s="587"/>
      <c r="S7" s="587"/>
      <c r="T7" s="2190" t="s">
        <v>760</v>
      </c>
      <c r="V7" s="2200" t="s">
        <v>1479</v>
      </c>
      <c r="W7" s="2210" t="s">
        <v>1481</v>
      </c>
      <c r="X7" s="2210"/>
      <c r="Y7" s="2210"/>
      <c r="Z7" s="2210"/>
      <c r="AA7" s="2210"/>
      <c r="AB7" s="2210"/>
      <c r="AC7" s="2210"/>
      <c r="AD7" s="2210"/>
      <c r="AE7" s="2210"/>
    </row>
    <row r="8" spans="2:31" ht="12" customHeight="1" thickBot="1">
      <c r="B8" s="2226"/>
      <c r="C8" s="588"/>
      <c r="D8" s="588"/>
      <c r="E8" s="588"/>
      <c r="F8" s="587"/>
      <c r="G8" s="587"/>
      <c r="H8" s="587"/>
      <c r="I8" s="587"/>
      <c r="J8" s="587"/>
      <c r="K8" s="587"/>
      <c r="L8" s="587"/>
      <c r="M8" s="587"/>
      <c r="N8" s="587"/>
      <c r="O8" s="587"/>
      <c r="P8" s="587"/>
      <c r="Q8" s="587"/>
      <c r="R8" s="587"/>
      <c r="S8" s="587"/>
      <c r="T8" s="2191"/>
      <c r="V8" s="2200"/>
      <c r="W8" s="2210"/>
      <c r="X8" s="2210"/>
      <c r="Y8" s="2210"/>
      <c r="Z8" s="2210"/>
      <c r="AA8" s="2210"/>
      <c r="AB8" s="2210"/>
      <c r="AC8" s="2210"/>
      <c r="AD8" s="2210"/>
      <c r="AE8" s="2210"/>
    </row>
    <row r="9" spans="2:31" ht="24" customHeight="1" thickTop="1">
      <c r="B9" s="2226"/>
      <c r="C9" s="587"/>
      <c r="D9" s="587"/>
      <c r="E9" s="587"/>
      <c r="F9" s="587"/>
      <c r="G9" s="587"/>
      <c r="H9" s="587"/>
      <c r="I9" s="2211" t="s">
        <v>755</v>
      </c>
      <c r="J9" s="2211"/>
      <c r="K9" s="2211"/>
      <c r="L9" s="2211"/>
      <c r="M9" s="2211"/>
      <c r="N9" s="2211"/>
      <c r="O9" s="2211"/>
      <c r="P9" s="587"/>
      <c r="Q9" s="587"/>
      <c r="R9" s="587"/>
      <c r="S9" s="587"/>
      <c r="T9" s="587"/>
      <c r="V9" s="1150"/>
      <c r="W9" s="1150"/>
      <c r="X9" s="1150"/>
      <c r="Y9" s="1150"/>
      <c r="Z9" s="1154"/>
      <c r="AA9" s="1154"/>
      <c r="AB9" s="1154"/>
      <c r="AC9" s="1154"/>
      <c r="AD9" s="1154"/>
      <c r="AE9" s="1154"/>
    </row>
    <row r="10" spans="2:31" ht="12" customHeight="1">
      <c r="B10" s="2226"/>
      <c r="C10" s="587"/>
      <c r="D10" s="587"/>
      <c r="E10" s="587"/>
      <c r="F10" s="587"/>
      <c r="G10" s="587"/>
      <c r="H10" s="587"/>
      <c r="I10" s="587"/>
      <c r="J10" s="587"/>
      <c r="K10" s="587"/>
      <c r="L10" s="587"/>
      <c r="M10" s="587"/>
      <c r="N10" s="587"/>
      <c r="O10" s="588"/>
      <c r="P10" s="588"/>
      <c r="Q10" s="587"/>
      <c r="R10" s="587"/>
      <c r="S10" s="587"/>
      <c r="T10" s="588"/>
      <c r="V10" s="1150" t="s">
        <v>1479</v>
      </c>
      <c r="W10" s="1150" t="s">
        <v>1484</v>
      </c>
      <c r="X10" s="1150"/>
      <c r="Y10" s="1150"/>
      <c r="Z10" s="1154"/>
      <c r="AA10" s="1154"/>
      <c r="AB10" s="1154"/>
      <c r="AC10" s="1154"/>
      <c r="AD10" s="1154"/>
      <c r="AE10" s="1154"/>
    </row>
    <row r="11" spans="2:31" ht="18" customHeight="1" thickBot="1">
      <c r="B11" s="2226"/>
      <c r="C11" s="587"/>
      <c r="D11" s="587"/>
      <c r="E11" s="587"/>
      <c r="F11" s="587"/>
      <c r="G11" s="587"/>
      <c r="H11" s="587"/>
      <c r="I11" s="587"/>
      <c r="J11" s="587"/>
      <c r="K11" s="587"/>
      <c r="L11" s="587"/>
      <c r="M11" s="587"/>
      <c r="N11" s="587"/>
      <c r="O11" s="2189" t="s">
        <v>1482</v>
      </c>
      <c r="P11" s="2189"/>
      <c r="Q11" s="2189"/>
      <c r="R11" s="2189"/>
      <c r="S11" s="2189"/>
      <c r="T11" s="1279" t="s">
        <v>80</v>
      </c>
      <c r="U11" s="1287"/>
      <c r="V11" s="1282" t="s">
        <v>311</v>
      </c>
      <c r="W11" s="1282" t="s">
        <v>1852</v>
      </c>
      <c r="X11" s="1282"/>
      <c r="Y11" s="1150"/>
      <c r="Z11" s="1154"/>
      <c r="AA11" s="1154"/>
      <c r="AB11" s="1154"/>
      <c r="AC11" s="1154"/>
      <c r="AD11" s="1154"/>
      <c r="AE11" s="1154"/>
    </row>
    <row r="12" spans="2:31" ht="8.1" customHeight="1" thickBot="1">
      <c r="B12" s="2226"/>
      <c r="C12" s="587"/>
      <c r="D12" s="587"/>
      <c r="E12" s="587"/>
      <c r="F12" s="587"/>
      <c r="G12" s="587"/>
      <c r="H12" s="587"/>
      <c r="I12" s="587"/>
      <c r="J12" s="587"/>
      <c r="K12" s="587"/>
      <c r="L12" s="587"/>
      <c r="M12" s="587"/>
      <c r="N12" s="587"/>
      <c r="O12" s="587"/>
      <c r="P12" s="587"/>
      <c r="Q12" s="587"/>
      <c r="R12" s="587"/>
      <c r="S12" s="587"/>
      <c r="T12" s="587"/>
    </row>
    <row r="13" spans="2:31" ht="15.95" customHeight="1">
      <c r="B13" s="2226"/>
      <c r="C13" s="2193" t="s">
        <v>756</v>
      </c>
      <c r="D13" s="2194"/>
      <c r="E13" s="2194"/>
      <c r="F13" s="2195"/>
      <c r="G13" s="2207" t="s">
        <v>748</v>
      </c>
      <c r="H13" s="2207" t="s">
        <v>749</v>
      </c>
      <c r="I13" s="2207" t="s">
        <v>747</v>
      </c>
      <c r="J13" s="2222" t="s">
        <v>750</v>
      </c>
      <c r="K13" s="2219" t="s">
        <v>56</v>
      </c>
      <c r="L13" s="2220"/>
      <c r="M13" s="2220"/>
      <c r="N13" s="2221"/>
      <c r="O13" s="2219" t="s">
        <v>23</v>
      </c>
      <c r="P13" s="2220"/>
      <c r="Q13" s="2220"/>
      <c r="R13" s="2220"/>
      <c r="S13" s="2220"/>
      <c r="T13" s="2221"/>
      <c r="U13" s="776"/>
    </row>
    <row r="14" spans="2:31" ht="15.95" customHeight="1">
      <c r="B14" s="2226"/>
      <c r="C14" s="2215"/>
      <c r="D14" s="2199"/>
      <c r="E14" s="2199"/>
      <c r="F14" s="2216"/>
      <c r="G14" s="2208"/>
      <c r="H14" s="2205"/>
      <c r="I14" s="2208"/>
      <c r="J14" s="2223"/>
      <c r="K14" s="2201" t="s">
        <v>254</v>
      </c>
      <c r="L14" s="2204" t="s">
        <v>751</v>
      </c>
      <c r="M14" s="2204" t="s">
        <v>752</v>
      </c>
      <c r="N14" s="2212" t="s">
        <v>753</v>
      </c>
      <c r="O14" s="2228" t="s">
        <v>255</v>
      </c>
      <c r="P14" s="2204" t="s">
        <v>754</v>
      </c>
      <c r="Q14" s="2235" t="s">
        <v>253</v>
      </c>
      <c r="R14" s="2236"/>
      <c r="S14" s="2236"/>
      <c r="T14" s="2237"/>
    </row>
    <row r="15" spans="2:31" ht="15.95" customHeight="1">
      <c r="B15" s="2226"/>
      <c r="C15" s="2215"/>
      <c r="D15" s="2199"/>
      <c r="E15" s="2199"/>
      <c r="F15" s="2216"/>
      <c r="G15" s="2208"/>
      <c r="H15" s="2205"/>
      <c r="I15" s="2208"/>
      <c r="J15" s="2223"/>
      <c r="K15" s="2202"/>
      <c r="L15" s="2205"/>
      <c r="M15" s="2205"/>
      <c r="N15" s="2213"/>
      <c r="O15" s="2229"/>
      <c r="P15" s="2208"/>
      <c r="Q15" s="2231" t="s">
        <v>757</v>
      </c>
      <c r="R15" s="2231" t="s">
        <v>757</v>
      </c>
      <c r="S15" s="2231" t="s">
        <v>757</v>
      </c>
      <c r="T15" s="2233" t="s">
        <v>757</v>
      </c>
    </row>
    <row r="16" spans="2:31" ht="15.95" customHeight="1" thickBot="1">
      <c r="B16" s="2226"/>
      <c r="C16" s="2217"/>
      <c r="D16" s="2189"/>
      <c r="E16" s="2189"/>
      <c r="F16" s="2218"/>
      <c r="G16" s="2209"/>
      <c r="H16" s="2206"/>
      <c r="I16" s="2209"/>
      <c r="J16" s="2224"/>
      <c r="K16" s="2203"/>
      <c r="L16" s="2206"/>
      <c r="M16" s="2206"/>
      <c r="N16" s="2214"/>
      <c r="O16" s="2230"/>
      <c r="P16" s="2209"/>
      <c r="Q16" s="2232"/>
      <c r="R16" s="2232"/>
      <c r="S16" s="2232"/>
      <c r="T16" s="2234"/>
    </row>
    <row r="17" spans="2:20" ht="20.45" customHeight="1">
      <c r="B17" s="2226"/>
      <c r="C17" s="2193" t="s">
        <v>241</v>
      </c>
      <c r="D17" s="2194"/>
      <c r="E17" s="2194"/>
      <c r="F17" s="2195"/>
      <c r="G17" s="589"/>
      <c r="H17" s="590"/>
      <c r="I17" s="589"/>
      <c r="J17" s="599">
        <f>N17+P17</f>
        <v>0</v>
      </c>
      <c r="K17" s="592"/>
      <c r="L17" s="590"/>
      <c r="M17" s="590"/>
      <c r="N17" s="591">
        <f>M17</f>
        <v>0</v>
      </c>
      <c r="O17" s="589"/>
      <c r="P17" s="590"/>
      <c r="Q17" s="593"/>
      <c r="R17" s="593"/>
      <c r="S17" s="593"/>
      <c r="T17" s="594"/>
    </row>
    <row r="18" spans="2:20" ht="20.45" customHeight="1">
      <c r="B18" s="2226"/>
      <c r="C18" s="595"/>
      <c r="D18" s="2197"/>
      <c r="E18" s="2197"/>
      <c r="F18" s="2198"/>
      <c r="G18" s="596"/>
      <c r="H18" s="597"/>
      <c r="I18" s="598"/>
      <c r="J18" s="599">
        <f t="shared" ref="J18:J32" si="0">N18+P18</f>
        <v>0</v>
      </c>
      <c r="K18" s="600"/>
      <c r="L18" s="597"/>
      <c r="M18" s="597"/>
      <c r="N18" s="599">
        <f>M18</f>
        <v>0</v>
      </c>
      <c r="O18" s="598"/>
      <c r="P18" s="597"/>
      <c r="Q18" s="1330"/>
      <c r="R18" s="602"/>
      <c r="S18" s="602"/>
      <c r="T18" s="603"/>
    </row>
    <row r="19" spans="2:20" ht="20.45" customHeight="1">
      <c r="B19" s="2226"/>
      <c r="C19" s="595"/>
      <c r="D19" s="2197"/>
      <c r="E19" s="2197"/>
      <c r="F19" s="2198"/>
      <c r="G19" s="596"/>
      <c r="H19" s="597"/>
      <c r="I19" s="598"/>
      <c r="J19" s="599">
        <f t="shared" si="0"/>
        <v>0</v>
      </c>
      <c r="K19" s="600"/>
      <c r="L19" s="597"/>
      <c r="M19" s="597"/>
      <c r="N19" s="599">
        <f t="shared" ref="N19:N34" si="1">M19</f>
        <v>0</v>
      </c>
      <c r="O19" s="601"/>
      <c r="P19" s="597"/>
      <c r="Q19" s="602"/>
      <c r="R19" s="602"/>
      <c r="S19" s="602"/>
      <c r="T19" s="603"/>
    </row>
    <row r="20" spans="2:20" ht="20.45" customHeight="1">
      <c r="B20" s="2226"/>
      <c r="C20" s="595"/>
      <c r="D20" s="2197"/>
      <c r="E20" s="2197"/>
      <c r="F20" s="2198"/>
      <c r="G20" s="596"/>
      <c r="H20" s="597"/>
      <c r="I20" s="598"/>
      <c r="J20" s="599">
        <f t="shared" si="0"/>
        <v>0</v>
      </c>
      <c r="K20" s="600"/>
      <c r="L20" s="597"/>
      <c r="M20" s="597"/>
      <c r="N20" s="599">
        <f t="shared" si="1"/>
        <v>0</v>
      </c>
      <c r="O20" s="601"/>
      <c r="P20" s="597"/>
      <c r="Q20" s="602"/>
      <c r="R20" s="602"/>
      <c r="S20" s="602"/>
      <c r="T20" s="603"/>
    </row>
    <row r="21" spans="2:20" ht="20.45" customHeight="1">
      <c r="B21" s="2226"/>
      <c r="C21" s="595"/>
      <c r="D21" s="2197"/>
      <c r="E21" s="2197"/>
      <c r="F21" s="2198"/>
      <c r="G21" s="596"/>
      <c r="H21" s="597"/>
      <c r="I21" s="598"/>
      <c r="J21" s="599">
        <f t="shared" si="0"/>
        <v>0</v>
      </c>
      <c r="K21" s="600"/>
      <c r="L21" s="597"/>
      <c r="M21" s="597"/>
      <c r="N21" s="599">
        <f t="shared" si="1"/>
        <v>0</v>
      </c>
      <c r="O21" s="601"/>
      <c r="P21" s="597"/>
      <c r="Q21" s="602"/>
      <c r="R21" s="602"/>
      <c r="S21" s="602"/>
      <c r="T21" s="603"/>
    </row>
    <row r="22" spans="2:20" ht="20.45" customHeight="1">
      <c r="B22" s="2226"/>
      <c r="C22" s="595"/>
      <c r="D22" s="2197"/>
      <c r="E22" s="2197"/>
      <c r="F22" s="2198"/>
      <c r="G22" s="596"/>
      <c r="H22" s="597"/>
      <c r="I22" s="598"/>
      <c r="J22" s="599">
        <f t="shared" si="0"/>
        <v>0</v>
      </c>
      <c r="K22" s="600"/>
      <c r="L22" s="597"/>
      <c r="M22" s="597"/>
      <c r="N22" s="599">
        <f t="shared" si="1"/>
        <v>0</v>
      </c>
      <c r="O22" s="601"/>
      <c r="P22" s="597"/>
      <c r="Q22" s="602"/>
      <c r="R22" s="602"/>
      <c r="S22" s="602"/>
      <c r="T22" s="603"/>
    </row>
    <row r="23" spans="2:20" ht="20.45" customHeight="1">
      <c r="B23" s="2226"/>
      <c r="C23" s="595"/>
      <c r="D23" s="2197"/>
      <c r="E23" s="2197"/>
      <c r="F23" s="2198"/>
      <c r="G23" s="596"/>
      <c r="H23" s="597"/>
      <c r="I23" s="598"/>
      <c r="J23" s="599">
        <f t="shared" si="0"/>
        <v>0</v>
      </c>
      <c r="K23" s="600"/>
      <c r="L23" s="597"/>
      <c r="M23" s="597"/>
      <c r="N23" s="599">
        <f t="shared" si="1"/>
        <v>0</v>
      </c>
      <c r="O23" s="601"/>
      <c r="P23" s="597"/>
      <c r="Q23" s="602"/>
      <c r="R23" s="602"/>
      <c r="S23" s="602"/>
      <c r="T23" s="603"/>
    </row>
    <row r="24" spans="2:20" ht="20.45" customHeight="1">
      <c r="B24" s="2226"/>
      <c r="C24" s="595"/>
      <c r="D24" s="2197"/>
      <c r="E24" s="2197"/>
      <c r="F24" s="2198"/>
      <c r="G24" s="596"/>
      <c r="H24" s="597"/>
      <c r="I24" s="598"/>
      <c r="J24" s="599">
        <f t="shared" si="0"/>
        <v>0</v>
      </c>
      <c r="K24" s="600"/>
      <c r="L24" s="597"/>
      <c r="M24" s="597"/>
      <c r="N24" s="599">
        <f t="shared" si="1"/>
        <v>0</v>
      </c>
      <c r="O24" s="601"/>
      <c r="P24" s="597"/>
      <c r="Q24" s="602"/>
      <c r="R24" s="602"/>
      <c r="S24" s="602"/>
      <c r="T24" s="603"/>
    </row>
    <row r="25" spans="2:20" ht="20.45" customHeight="1">
      <c r="B25" s="2226"/>
      <c r="C25" s="595"/>
      <c r="D25" s="2197"/>
      <c r="E25" s="2197"/>
      <c r="F25" s="2198"/>
      <c r="G25" s="596"/>
      <c r="H25" s="597"/>
      <c r="I25" s="598"/>
      <c r="J25" s="599">
        <f t="shared" si="0"/>
        <v>0</v>
      </c>
      <c r="K25" s="600"/>
      <c r="L25" s="597"/>
      <c r="M25" s="597"/>
      <c r="N25" s="599">
        <f t="shared" si="1"/>
        <v>0</v>
      </c>
      <c r="O25" s="601"/>
      <c r="P25" s="597"/>
      <c r="Q25" s="602"/>
      <c r="R25" s="602"/>
      <c r="S25" s="602"/>
      <c r="T25" s="603"/>
    </row>
    <row r="26" spans="2:20" ht="20.45" customHeight="1">
      <c r="B26" s="2226"/>
      <c r="C26" s="595"/>
      <c r="D26" s="2197"/>
      <c r="E26" s="2197"/>
      <c r="F26" s="2198"/>
      <c r="G26" s="596"/>
      <c r="H26" s="597"/>
      <c r="I26" s="598"/>
      <c r="J26" s="599">
        <f t="shared" si="0"/>
        <v>0</v>
      </c>
      <c r="K26" s="600"/>
      <c r="L26" s="597"/>
      <c r="M26" s="597"/>
      <c r="N26" s="599">
        <f t="shared" si="1"/>
        <v>0</v>
      </c>
      <c r="O26" s="601"/>
      <c r="P26" s="597"/>
      <c r="Q26" s="602"/>
      <c r="R26" s="602"/>
      <c r="S26" s="602"/>
      <c r="T26" s="603"/>
    </row>
    <row r="27" spans="2:20" ht="20.45" customHeight="1">
      <c r="B27" s="2226"/>
      <c r="C27" s="595"/>
      <c r="D27" s="2197"/>
      <c r="E27" s="2197"/>
      <c r="F27" s="2198"/>
      <c r="G27" s="596"/>
      <c r="H27" s="597"/>
      <c r="I27" s="598"/>
      <c r="J27" s="599">
        <f t="shared" si="0"/>
        <v>0</v>
      </c>
      <c r="K27" s="600"/>
      <c r="L27" s="597"/>
      <c r="M27" s="597"/>
      <c r="N27" s="599">
        <f t="shared" si="1"/>
        <v>0</v>
      </c>
      <c r="O27" s="601"/>
      <c r="P27" s="597"/>
      <c r="Q27" s="602"/>
      <c r="R27" s="602"/>
      <c r="S27" s="602"/>
      <c r="T27" s="603"/>
    </row>
    <row r="28" spans="2:20" ht="20.45" customHeight="1">
      <c r="B28" s="2226"/>
      <c r="C28" s="595"/>
      <c r="D28" s="2197"/>
      <c r="E28" s="2197"/>
      <c r="F28" s="2198"/>
      <c r="G28" s="596"/>
      <c r="H28" s="597"/>
      <c r="I28" s="598"/>
      <c r="J28" s="599">
        <f t="shared" si="0"/>
        <v>0</v>
      </c>
      <c r="K28" s="600"/>
      <c r="L28" s="597"/>
      <c r="M28" s="597"/>
      <c r="N28" s="599">
        <f t="shared" si="1"/>
        <v>0</v>
      </c>
      <c r="O28" s="601"/>
      <c r="P28" s="597"/>
      <c r="Q28" s="602"/>
      <c r="R28" s="602"/>
      <c r="S28" s="602"/>
      <c r="T28" s="603"/>
    </row>
    <row r="29" spans="2:20" ht="20.45" customHeight="1">
      <c r="B29" s="2226"/>
      <c r="C29" s="595"/>
      <c r="D29" s="2197"/>
      <c r="E29" s="2197"/>
      <c r="F29" s="2198"/>
      <c r="G29" s="596"/>
      <c r="H29" s="597"/>
      <c r="I29" s="598"/>
      <c r="J29" s="599">
        <f t="shared" si="0"/>
        <v>0</v>
      </c>
      <c r="K29" s="600"/>
      <c r="L29" s="597"/>
      <c r="M29" s="597"/>
      <c r="N29" s="599">
        <f t="shared" si="1"/>
        <v>0</v>
      </c>
      <c r="O29" s="601"/>
      <c r="P29" s="597"/>
      <c r="Q29" s="602"/>
      <c r="R29" s="602"/>
      <c r="S29" s="602"/>
      <c r="T29" s="603"/>
    </row>
    <row r="30" spans="2:20" ht="20.45" customHeight="1">
      <c r="B30" s="2226"/>
      <c r="C30" s="595"/>
      <c r="D30" s="2197"/>
      <c r="E30" s="2197"/>
      <c r="F30" s="2198"/>
      <c r="G30" s="596"/>
      <c r="H30" s="597"/>
      <c r="I30" s="598"/>
      <c r="J30" s="599">
        <f t="shared" si="0"/>
        <v>0</v>
      </c>
      <c r="K30" s="600"/>
      <c r="L30" s="597"/>
      <c r="M30" s="597"/>
      <c r="N30" s="599">
        <f t="shared" si="1"/>
        <v>0</v>
      </c>
      <c r="O30" s="601"/>
      <c r="P30" s="597"/>
      <c r="Q30" s="602"/>
      <c r="R30" s="602"/>
      <c r="S30" s="602"/>
      <c r="T30" s="603"/>
    </row>
    <row r="31" spans="2:20" ht="20.45" customHeight="1">
      <c r="B31" s="2226"/>
      <c r="C31" s="595"/>
      <c r="D31" s="2197"/>
      <c r="E31" s="2197"/>
      <c r="F31" s="2198"/>
      <c r="G31" s="596"/>
      <c r="H31" s="597"/>
      <c r="I31" s="598"/>
      <c r="J31" s="599">
        <f t="shared" si="0"/>
        <v>0</v>
      </c>
      <c r="K31" s="600"/>
      <c r="L31" s="597"/>
      <c r="M31" s="597"/>
      <c r="N31" s="599">
        <f t="shared" si="1"/>
        <v>0</v>
      </c>
      <c r="O31" s="601"/>
      <c r="P31" s="597"/>
      <c r="Q31" s="602"/>
      <c r="R31" s="602"/>
      <c r="S31" s="602"/>
      <c r="T31" s="603"/>
    </row>
    <row r="32" spans="2:20" ht="20.45" customHeight="1">
      <c r="B32" s="2226"/>
      <c r="C32" s="595"/>
      <c r="D32" s="2197"/>
      <c r="E32" s="2197"/>
      <c r="F32" s="2198"/>
      <c r="G32" s="596"/>
      <c r="H32" s="597"/>
      <c r="I32" s="598"/>
      <c r="J32" s="599">
        <f t="shared" si="0"/>
        <v>0</v>
      </c>
      <c r="K32" s="600"/>
      <c r="L32" s="597"/>
      <c r="M32" s="597"/>
      <c r="N32" s="599">
        <f t="shared" si="1"/>
        <v>0</v>
      </c>
      <c r="O32" s="601"/>
      <c r="P32" s="597"/>
      <c r="Q32" s="602"/>
      <c r="R32" s="602"/>
      <c r="S32" s="602"/>
      <c r="T32" s="603"/>
    </row>
    <row r="33" spans="2:50" ht="20.45" customHeight="1" thickBot="1">
      <c r="B33" s="2226"/>
      <c r="C33" s="595"/>
      <c r="D33" s="2197"/>
      <c r="E33" s="2197"/>
      <c r="F33" s="2198"/>
      <c r="G33" s="1331"/>
      <c r="H33" s="1332"/>
      <c r="I33" s="1344"/>
      <c r="J33" s="1345">
        <f>N33+P33</f>
        <v>0</v>
      </c>
      <c r="K33" s="1346"/>
      <c r="L33" s="1332"/>
      <c r="M33" s="1332"/>
      <c r="N33" s="1333">
        <f t="shared" si="1"/>
        <v>0</v>
      </c>
      <c r="O33" s="1334"/>
      <c r="P33" s="1332"/>
      <c r="Q33" s="1335"/>
      <c r="R33" s="1335"/>
      <c r="S33" s="1335"/>
      <c r="T33" s="1336"/>
    </row>
    <row r="34" spans="2:50" ht="20.45" customHeight="1" thickTop="1" thickBot="1">
      <c r="B34" s="2226"/>
      <c r="C34" s="2186" t="s">
        <v>1901</v>
      </c>
      <c r="D34" s="2187"/>
      <c r="E34" s="2187"/>
      <c r="F34" s="2188"/>
      <c r="G34" s="1337"/>
      <c r="H34" s="1338">
        <f>SUM(H17:H33)</f>
        <v>0</v>
      </c>
      <c r="I34" s="1339"/>
      <c r="J34" s="1340">
        <f>N34+P34</f>
        <v>0</v>
      </c>
      <c r="K34" s="1338">
        <f>SUM(K17:K33)</f>
        <v>0</v>
      </c>
      <c r="L34" s="1338">
        <f>SUM(L17:L33)</f>
        <v>0</v>
      </c>
      <c r="M34" s="1338">
        <f>SUM(M17:M33)</f>
        <v>0</v>
      </c>
      <c r="N34" s="1340">
        <f t="shared" si="1"/>
        <v>0</v>
      </c>
      <c r="O34" s="1341"/>
      <c r="P34" s="1338">
        <f>SUM(P17:P33)</f>
        <v>0</v>
      </c>
      <c r="Q34" s="1342"/>
      <c r="R34" s="1342"/>
      <c r="S34" s="1342"/>
      <c r="T34" s="1343"/>
    </row>
    <row r="35" spans="2:50" ht="21" customHeight="1">
      <c r="C35" s="587"/>
      <c r="D35" s="587"/>
      <c r="E35" s="587"/>
      <c r="F35" s="587"/>
      <c r="G35" s="587"/>
      <c r="H35" s="587"/>
      <c r="I35" s="587"/>
      <c r="J35" s="587"/>
      <c r="K35" s="587"/>
      <c r="L35" s="587"/>
      <c r="M35" s="587"/>
      <c r="N35" s="604"/>
      <c r="O35" s="587"/>
      <c r="P35" s="587"/>
      <c r="Q35" s="587"/>
      <c r="R35" s="587"/>
      <c r="S35" s="587"/>
      <c r="T35" s="587"/>
    </row>
    <row r="36" spans="2:50" ht="18" customHeight="1">
      <c r="B36" s="2226">
        <f>+B4+1</f>
        <v>35</v>
      </c>
      <c r="C36" s="587"/>
      <c r="D36" s="587"/>
      <c r="E36" s="587"/>
      <c r="F36" s="587"/>
      <c r="G36" s="587"/>
      <c r="H36" s="587"/>
      <c r="I36" s="587"/>
      <c r="J36" s="587"/>
      <c r="K36" s="587"/>
      <c r="L36" s="587"/>
      <c r="M36" s="587"/>
      <c r="N36" s="587"/>
      <c r="O36" s="587"/>
      <c r="P36" s="587"/>
      <c r="Q36" s="587"/>
      <c r="R36" s="587"/>
      <c r="S36" s="2240" t="s">
        <v>1375</v>
      </c>
      <c r="T36" s="2240"/>
    </row>
    <row r="37" spans="2:50" ht="12" customHeight="1">
      <c r="B37" s="2226"/>
      <c r="C37" s="2196" t="s">
        <v>1478</v>
      </c>
      <c r="D37" s="2196"/>
      <c r="E37" s="2196"/>
      <c r="F37" s="587"/>
      <c r="G37" s="587"/>
      <c r="H37" s="587"/>
      <c r="I37" s="587"/>
      <c r="J37" s="587"/>
      <c r="K37" s="587"/>
      <c r="L37" s="587"/>
      <c r="M37" s="587"/>
      <c r="N37" s="587"/>
      <c r="O37" s="587"/>
      <c r="P37" s="587"/>
      <c r="Q37" s="2242" t="s">
        <v>1605</v>
      </c>
      <c r="R37" s="2242"/>
      <c r="S37" s="2242"/>
      <c r="T37" s="587"/>
      <c r="V37" s="1153" t="s">
        <v>1479</v>
      </c>
      <c r="W37" s="1150" t="s">
        <v>1485</v>
      </c>
      <c r="X37" s="1150"/>
      <c r="Y37" s="1150"/>
      <c r="Z37" s="1151"/>
      <c r="AA37" s="1151"/>
      <c r="AB37" s="1151"/>
      <c r="AC37" s="1151"/>
      <c r="AD37" s="1151"/>
      <c r="AE37" s="1151"/>
      <c r="AF37" s="1151"/>
      <c r="AG37" s="1151"/>
      <c r="AH37" s="1151"/>
      <c r="AI37" s="1152"/>
      <c r="AJ37" s="1152"/>
      <c r="AK37" s="1152"/>
    </row>
    <row r="38" spans="2:50" ht="12" customHeight="1" thickBot="1">
      <c r="B38" s="2226"/>
      <c r="C38" s="2196"/>
      <c r="D38" s="2196"/>
      <c r="E38" s="2196"/>
      <c r="F38" s="588"/>
      <c r="G38" s="588"/>
      <c r="H38" s="587"/>
      <c r="I38" s="587"/>
      <c r="J38" s="587"/>
      <c r="K38" s="587"/>
      <c r="L38" s="587"/>
      <c r="M38" s="587"/>
      <c r="N38" s="587"/>
      <c r="O38" s="587"/>
      <c r="P38" s="587"/>
      <c r="Q38" s="2242"/>
      <c r="R38" s="2242"/>
      <c r="S38" s="2242"/>
      <c r="T38" s="587"/>
      <c r="V38" s="1153"/>
      <c r="W38" s="1150"/>
      <c r="X38" s="1150"/>
      <c r="Y38" s="1150"/>
      <c r="Z38" s="1151"/>
      <c r="AA38" s="1151"/>
      <c r="AB38" s="1151"/>
      <c r="AC38" s="1151"/>
      <c r="AD38" s="1151"/>
      <c r="AE38" s="1151"/>
      <c r="AF38" s="1151"/>
      <c r="AG38" s="1151"/>
      <c r="AH38" s="1151"/>
      <c r="AI38" s="1152"/>
      <c r="AJ38" s="1152"/>
      <c r="AK38" s="1152"/>
    </row>
    <row r="39" spans="2:50" ht="12" customHeight="1" thickTop="1">
      <c r="B39" s="2226"/>
      <c r="C39" s="588"/>
      <c r="D39" s="588"/>
      <c r="E39" s="588"/>
      <c r="F39" s="588"/>
      <c r="G39" s="588"/>
      <c r="H39" s="587"/>
      <c r="I39" s="587"/>
      <c r="J39" s="587"/>
      <c r="K39" s="587"/>
      <c r="L39" s="587"/>
      <c r="M39" s="587"/>
      <c r="N39" s="587"/>
      <c r="O39" s="587"/>
      <c r="P39" s="587"/>
      <c r="Q39" s="587"/>
      <c r="R39" s="587"/>
      <c r="S39" s="587"/>
      <c r="T39" s="2190" t="s">
        <v>761</v>
      </c>
      <c r="V39" s="2200" t="s">
        <v>1479</v>
      </c>
      <c r="W39" s="2210" t="s">
        <v>1480</v>
      </c>
      <c r="X39" s="2210"/>
      <c r="Y39" s="2210"/>
      <c r="Z39" s="2210"/>
      <c r="AA39" s="2210"/>
      <c r="AB39" s="2210"/>
      <c r="AC39" s="2210"/>
      <c r="AD39" s="2210"/>
      <c r="AE39" s="2210"/>
      <c r="AF39" s="2210"/>
      <c r="AG39" s="2210"/>
      <c r="AH39" s="2210"/>
      <c r="AI39" s="2210"/>
      <c r="AJ39" s="2210"/>
      <c r="AK39" s="2210"/>
    </row>
    <row r="40" spans="2:50" ht="12" customHeight="1" thickBot="1">
      <c r="B40" s="2226"/>
      <c r="C40" s="587"/>
      <c r="D40" s="587"/>
      <c r="E40" s="587"/>
      <c r="F40" s="587"/>
      <c r="G40" s="587"/>
      <c r="H40" s="587"/>
      <c r="I40" s="587"/>
      <c r="J40" s="587"/>
      <c r="K40" s="587"/>
      <c r="L40" s="587"/>
      <c r="M40" s="587"/>
      <c r="N40" s="587"/>
      <c r="O40" s="587"/>
      <c r="P40" s="587"/>
      <c r="Q40" s="587"/>
      <c r="R40" s="587"/>
      <c r="S40" s="587"/>
      <c r="T40" s="2191"/>
      <c r="V40" s="2200"/>
      <c r="W40" s="2210"/>
      <c r="X40" s="2210"/>
      <c r="Y40" s="2210"/>
      <c r="Z40" s="2210"/>
      <c r="AA40" s="2210"/>
      <c r="AB40" s="2210"/>
      <c r="AC40" s="2210"/>
      <c r="AD40" s="2210"/>
      <c r="AE40" s="2210"/>
      <c r="AF40" s="2210"/>
      <c r="AG40" s="2210"/>
      <c r="AH40" s="2210"/>
      <c r="AI40" s="2210"/>
      <c r="AJ40" s="2210"/>
      <c r="AK40" s="2210"/>
    </row>
    <row r="41" spans="2:50" ht="24" customHeight="1" thickTop="1">
      <c r="B41" s="2226"/>
      <c r="C41" s="587"/>
      <c r="D41" s="587"/>
      <c r="E41" s="587"/>
      <c r="F41" s="587"/>
      <c r="G41" s="587"/>
      <c r="H41" s="587"/>
      <c r="I41" s="2227" t="s">
        <v>252</v>
      </c>
      <c r="J41" s="2227"/>
      <c r="K41" s="2227"/>
      <c r="L41" s="2227"/>
      <c r="M41" s="2227"/>
      <c r="N41" s="2227"/>
      <c r="O41" s="2227"/>
      <c r="P41" s="587"/>
      <c r="Q41" s="587"/>
      <c r="R41" s="587"/>
      <c r="S41" s="587"/>
      <c r="T41" s="587"/>
      <c r="V41" s="2192" t="s">
        <v>1479</v>
      </c>
      <c r="W41" s="2241" t="s">
        <v>1631</v>
      </c>
      <c r="X41" s="2241"/>
      <c r="Y41" s="2241"/>
      <c r="Z41" s="2241"/>
      <c r="AA41" s="2241"/>
      <c r="AB41" s="2241"/>
      <c r="AC41" s="2241"/>
      <c r="AD41" s="2241"/>
      <c r="AE41" s="2241"/>
      <c r="AF41" s="2241"/>
      <c r="AG41" s="2241"/>
      <c r="AH41" s="2241"/>
      <c r="AI41" s="2241"/>
      <c r="AJ41" s="2241"/>
      <c r="AK41" s="2241"/>
      <c r="AL41" s="2241"/>
      <c r="AM41" s="2241"/>
      <c r="AN41" s="2241"/>
      <c r="AO41" s="2241"/>
      <c r="AP41" s="2241"/>
      <c r="AQ41" s="2241"/>
      <c r="AR41" s="2241"/>
      <c r="AS41" s="2241"/>
      <c r="AT41" s="2241"/>
      <c r="AU41" s="2241"/>
      <c r="AV41" s="2241"/>
      <c r="AW41" s="2241"/>
      <c r="AX41" s="2241"/>
    </row>
    <row r="42" spans="2:50" ht="12" customHeight="1">
      <c r="B42" s="2226"/>
      <c r="C42" s="587"/>
      <c r="D42" s="587"/>
      <c r="E42" s="587"/>
      <c r="F42" s="587"/>
      <c r="G42" s="587"/>
      <c r="H42" s="587"/>
      <c r="I42" s="587"/>
      <c r="J42" s="587"/>
      <c r="K42" s="587"/>
      <c r="L42" s="587"/>
      <c r="M42" s="587"/>
      <c r="N42" s="587"/>
      <c r="O42" s="587"/>
      <c r="P42" s="587"/>
      <c r="Q42" s="2242" t="s">
        <v>1640</v>
      </c>
      <c r="R42" s="2242"/>
      <c r="S42" s="587"/>
      <c r="T42" s="587"/>
      <c r="V42" s="2192"/>
      <c r="W42" s="2241"/>
      <c r="X42" s="2241"/>
      <c r="Y42" s="2241"/>
      <c r="Z42" s="2241"/>
      <c r="AA42" s="2241"/>
      <c r="AB42" s="2241"/>
      <c r="AC42" s="2241"/>
      <c r="AD42" s="2241"/>
      <c r="AE42" s="2241"/>
      <c r="AF42" s="2241"/>
      <c r="AG42" s="2241"/>
      <c r="AH42" s="2241"/>
      <c r="AI42" s="2241"/>
      <c r="AJ42" s="2241"/>
      <c r="AK42" s="2241"/>
      <c r="AL42" s="2241"/>
      <c r="AM42" s="2241"/>
      <c r="AN42" s="2241"/>
      <c r="AO42" s="2241"/>
      <c r="AP42" s="2241"/>
      <c r="AQ42" s="2241"/>
      <c r="AR42" s="2241"/>
      <c r="AS42" s="2241"/>
      <c r="AT42" s="2241"/>
      <c r="AU42" s="2241"/>
      <c r="AV42" s="2241"/>
      <c r="AW42" s="2241"/>
      <c r="AX42" s="2241"/>
    </row>
    <row r="43" spans="2:50" ht="18" customHeight="1" thickBot="1">
      <c r="B43" s="2226"/>
      <c r="C43" s="588"/>
      <c r="D43" s="2189" t="s">
        <v>1621</v>
      </c>
      <c r="E43" s="2189"/>
      <c r="F43" s="2225"/>
      <c r="G43" s="2225"/>
      <c r="H43" s="2225"/>
      <c r="I43" s="2225"/>
      <c r="J43" s="2225"/>
      <c r="K43" s="587"/>
      <c r="L43" s="587"/>
      <c r="M43" s="587"/>
      <c r="N43" s="587"/>
      <c r="O43" s="2189" t="s">
        <v>1642</v>
      </c>
      <c r="P43" s="2189"/>
      <c r="Q43" s="2189"/>
      <c r="R43" s="2189"/>
      <c r="S43" s="2189"/>
      <c r="T43" s="1279" t="s">
        <v>80</v>
      </c>
      <c r="V43" s="1158" t="s">
        <v>1622</v>
      </c>
      <c r="W43" s="1156" t="s">
        <v>1629</v>
      </c>
      <c r="X43" s="1156"/>
      <c r="Y43" s="1156"/>
      <c r="Z43" s="1149"/>
      <c r="AA43" s="1149"/>
      <c r="AB43" s="1149"/>
      <c r="AC43" s="1149"/>
      <c r="AD43" s="1149"/>
      <c r="AE43" s="1149"/>
      <c r="AF43" s="1149"/>
      <c r="AG43" s="1149"/>
      <c r="AH43" s="1149"/>
    </row>
    <row r="44" spans="2:50" ht="8.1" customHeight="1" thickBot="1">
      <c r="B44" s="2226"/>
      <c r="C44" s="587"/>
      <c r="D44" s="587"/>
      <c r="E44" s="587"/>
      <c r="F44" s="587"/>
      <c r="G44" s="587"/>
      <c r="H44" s="587"/>
      <c r="I44" s="587"/>
      <c r="J44" s="587"/>
      <c r="K44" s="587"/>
      <c r="L44" s="587"/>
      <c r="M44" s="587"/>
      <c r="N44" s="587"/>
      <c r="O44" s="587"/>
      <c r="P44" s="587"/>
      <c r="Q44" s="587"/>
      <c r="R44" s="587"/>
      <c r="S44" s="587"/>
      <c r="T44" s="587"/>
      <c r="V44" s="1158"/>
      <c r="W44" s="1156"/>
      <c r="X44" s="1156"/>
      <c r="Y44" s="1156"/>
      <c r="Z44" s="1149"/>
      <c r="AA44" s="1149"/>
      <c r="AB44" s="1149"/>
      <c r="AC44" s="1149"/>
      <c r="AD44" s="1149"/>
      <c r="AE44" s="1149"/>
      <c r="AF44" s="1149"/>
      <c r="AG44" s="1149"/>
      <c r="AH44" s="1149"/>
    </row>
    <row r="45" spans="2:50" ht="15.95" customHeight="1">
      <c r="B45" s="2226"/>
      <c r="C45" s="2193" t="s">
        <v>756</v>
      </c>
      <c r="D45" s="2194"/>
      <c r="E45" s="2194"/>
      <c r="F45" s="2195"/>
      <c r="G45" s="2207" t="s">
        <v>1619</v>
      </c>
      <c r="H45" s="2207" t="s">
        <v>1620</v>
      </c>
      <c r="I45" s="2207" t="s">
        <v>747</v>
      </c>
      <c r="J45" s="2222" t="s">
        <v>759</v>
      </c>
      <c r="K45" s="2219" t="s">
        <v>56</v>
      </c>
      <c r="L45" s="2220"/>
      <c r="M45" s="2220"/>
      <c r="N45" s="2221"/>
      <c r="O45" s="2219" t="s">
        <v>758</v>
      </c>
      <c r="P45" s="2220"/>
      <c r="Q45" s="2220"/>
      <c r="R45" s="2220"/>
      <c r="S45" s="2220"/>
      <c r="T45" s="2221"/>
      <c r="U45" s="1287"/>
      <c r="V45" s="1282" t="s">
        <v>311</v>
      </c>
      <c r="W45" s="1282" t="s">
        <v>1852</v>
      </c>
      <c r="X45" s="1288"/>
      <c r="Y45" s="1289"/>
      <c r="Z45" s="1290"/>
      <c r="AA45" s="1290"/>
      <c r="AB45" s="1149"/>
      <c r="AC45" s="1149"/>
      <c r="AD45" s="1149"/>
      <c r="AE45" s="1149"/>
      <c r="AF45" s="1149"/>
      <c r="AG45" s="1149"/>
      <c r="AH45" s="1149"/>
    </row>
    <row r="46" spans="2:50" ht="15.95" customHeight="1">
      <c r="B46" s="2226"/>
      <c r="C46" s="2215"/>
      <c r="D46" s="2199"/>
      <c r="E46" s="2199"/>
      <c r="F46" s="2216"/>
      <c r="G46" s="2205"/>
      <c r="H46" s="2205"/>
      <c r="I46" s="2205"/>
      <c r="J46" s="2213"/>
      <c r="K46" s="2201" t="s">
        <v>254</v>
      </c>
      <c r="L46" s="2204" t="s">
        <v>751</v>
      </c>
      <c r="M46" s="2204" t="s">
        <v>752</v>
      </c>
      <c r="N46" s="2212" t="s">
        <v>753</v>
      </c>
      <c r="O46" s="2228" t="s">
        <v>255</v>
      </c>
      <c r="P46" s="2204" t="s">
        <v>754</v>
      </c>
      <c r="Q46" s="2235" t="s">
        <v>253</v>
      </c>
      <c r="R46" s="2236"/>
      <c r="S46" s="2236"/>
      <c r="T46" s="2237"/>
      <c r="V46" s="1158" t="s">
        <v>1479</v>
      </c>
      <c r="W46" s="1156" t="s">
        <v>1630</v>
      </c>
      <c r="X46" s="1156"/>
      <c r="Y46" s="1156"/>
      <c r="Z46" s="1149"/>
      <c r="AA46" s="1149"/>
      <c r="AB46" s="1149"/>
      <c r="AC46" s="1149"/>
      <c r="AD46" s="1149"/>
      <c r="AE46" s="1149"/>
      <c r="AF46" s="1149"/>
      <c r="AG46" s="1149"/>
      <c r="AH46" s="1149"/>
    </row>
    <row r="47" spans="2:50" ht="15.95" customHeight="1">
      <c r="B47" s="2226"/>
      <c r="C47" s="2215"/>
      <c r="D47" s="2199"/>
      <c r="E47" s="2199"/>
      <c r="F47" s="2216"/>
      <c r="G47" s="2205"/>
      <c r="H47" s="2205"/>
      <c r="I47" s="2205"/>
      <c r="J47" s="2213"/>
      <c r="K47" s="2202"/>
      <c r="L47" s="2205"/>
      <c r="M47" s="2205"/>
      <c r="N47" s="2213"/>
      <c r="O47" s="2229"/>
      <c r="P47" s="2208"/>
      <c r="Q47" s="2231" t="s">
        <v>757</v>
      </c>
      <c r="R47" s="2231" t="s">
        <v>757</v>
      </c>
      <c r="S47" s="2231" t="s">
        <v>757</v>
      </c>
      <c r="T47" s="2233" t="s">
        <v>757</v>
      </c>
      <c r="V47" s="1156"/>
      <c r="W47" s="1156" t="s">
        <v>1623</v>
      </c>
      <c r="X47" s="1156"/>
      <c r="Y47" s="1156"/>
      <c r="Z47" s="1149"/>
      <c r="AA47" s="1149"/>
      <c r="AB47" s="1149"/>
      <c r="AC47" s="1149"/>
      <c r="AD47" s="1149"/>
      <c r="AE47" s="1149"/>
      <c r="AF47" s="1149"/>
      <c r="AG47" s="1149"/>
      <c r="AH47" s="1149"/>
    </row>
    <row r="48" spans="2:50" ht="15.95" customHeight="1" thickBot="1">
      <c r="B48" s="2226"/>
      <c r="C48" s="2217"/>
      <c r="D48" s="2189"/>
      <c r="E48" s="2189"/>
      <c r="F48" s="2218"/>
      <c r="G48" s="2238" t="s">
        <v>154</v>
      </c>
      <c r="H48" s="2239"/>
      <c r="I48" s="2206"/>
      <c r="J48" s="2214"/>
      <c r="K48" s="2203"/>
      <c r="L48" s="2206"/>
      <c r="M48" s="2206"/>
      <c r="N48" s="2214"/>
      <c r="O48" s="2230"/>
      <c r="P48" s="2209"/>
      <c r="Q48" s="2232"/>
      <c r="R48" s="2232"/>
      <c r="S48" s="2232"/>
      <c r="T48" s="2234"/>
      <c r="V48" s="1157"/>
      <c r="W48" s="1157"/>
      <c r="X48" s="1157"/>
      <c r="Y48" s="1157"/>
    </row>
    <row r="49" spans="2:20" ht="20.45" customHeight="1">
      <c r="B49" s="2226"/>
      <c r="C49" s="2193" t="s">
        <v>241</v>
      </c>
      <c r="D49" s="2194"/>
      <c r="E49" s="2194"/>
      <c r="F49" s="2195"/>
      <c r="G49" s="589"/>
      <c r="H49" s="590"/>
      <c r="I49" s="589"/>
      <c r="J49" s="599">
        <f>N49+P49</f>
        <v>0</v>
      </c>
      <c r="K49" s="592"/>
      <c r="L49" s="590"/>
      <c r="M49" s="590"/>
      <c r="N49" s="591">
        <f>M49</f>
        <v>0</v>
      </c>
      <c r="O49" s="589"/>
      <c r="P49" s="1356">
        <f>SUM(Q49:T49)</f>
        <v>0</v>
      </c>
      <c r="Q49" s="593"/>
      <c r="R49" s="593"/>
      <c r="S49" s="593"/>
      <c r="T49" s="594"/>
    </row>
    <row r="50" spans="2:20" ht="20.45" customHeight="1">
      <c r="B50" s="2226"/>
      <c r="C50" s="595"/>
      <c r="D50" s="2197"/>
      <c r="E50" s="2197"/>
      <c r="F50" s="2198"/>
      <c r="G50" s="596"/>
      <c r="H50" s="597"/>
      <c r="I50" s="598"/>
      <c r="J50" s="599">
        <f t="shared" ref="J50:J64" si="2">N50+P50</f>
        <v>0</v>
      </c>
      <c r="K50" s="600"/>
      <c r="L50" s="597"/>
      <c r="M50" s="597"/>
      <c r="N50" s="599">
        <f>M50</f>
        <v>0</v>
      </c>
      <c r="O50" s="598"/>
      <c r="P50" s="597">
        <f t="shared" ref="P50:P65" si="3">SUM(Q50:T50)</f>
        <v>0</v>
      </c>
      <c r="Q50" s="1330"/>
      <c r="R50" s="602"/>
      <c r="S50" s="602"/>
      <c r="T50" s="603"/>
    </row>
    <row r="51" spans="2:20" ht="20.45" customHeight="1">
      <c r="B51" s="2226"/>
      <c r="C51" s="595"/>
      <c r="D51" s="2197"/>
      <c r="E51" s="2197"/>
      <c r="F51" s="2198"/>
      <c r="G51" s="596"/>
      <c r="H51" s="597"/>
      <c r="I51" s="598"/>
      <c r="J51" s="599">
        <f t="shared" si="2"/>
        <v>0</v>
      </c>
      <c r="K51" s="600"/>
      <c r="L51" s="597"/>
      <c r="M51" s="597"/>
      <c r="N51" s="599">
        <f t="shared" ref="N51:N65" si="4">M51</f>
        <v>0</v>
      </c>
      <c r="O51" s="601"/>
      <c r="P51" s="597">
        <f t="shared" si="3"/>
        <v>0</v>
      </c>
      <c r="Q51" s="602"/>
      <c r="R51" s="602"/>
      <c r="S51" s="602"/>
      <c r="T51" s="603"/>
    </row>
    <row r="52" spans="2:20" ht="20.45" customHeight="1">
      <c r="B52" s="2226"/>
      <c r="C52" s="595"/>
      <c r="D52" s="2197"/>
      <c r="E52" s="2197"/>
      <c r="F52" s="2198"/>
      <c r="G52" s="596"/>
      <c r="H52" s="597"/>
      <c r="I52" s="598"/>
      <c r="J52" s="599">
        <f t="shared" si="2"/>
        <v>0</v>
      </c>
      <c r="K52" s="600"/>
      <c r="L52" s="597"/>
      <c r="M52" s="597"/>
      <c r="N52" s="599">
        <f t="shared" si="4"/>
        <v>0</v>
      </c>
      <c r="O52" s="601"/>
      <c r="P52" s="597">
        <f t="shared" si="3"/>
        <v>0</v>
      </c>
      <c r="Q52" s="602"/>
      <c r="R52" s="602"/>
      <c r="S52" s="602"/>
      <c r="T52" s="603"/>
    </row>
    <row r="53" spans="2:20" ht="20.45" customHeight="1">
      <c r="B53" s="2226"/>
      <c r="C53" s="595"/>
      <c r="D53" s="2197"/>
      <c r="E53" s="2197"/>
      <c r="F53" s="2198"/>
      <c r="G53" s="596"/>
      <c r="H53" s="597"/>
      <c r="I53" s="598"/>
      <c r="J53" s="599">
        <f t="shared" si="2"/>
        <v>0</v>
      </c>
      <c r="K53" s="600"/>
      <c r="L53" s="597"/>
      <c r="M53" s="597"/>
      <c r="N53" s="599">
        <f t="shared" si="4"/>
        <v>0</v>
      </c>
      <c r="O53" s="601"/>
      <c r="P53" s="597">
        <f t="shared" si="3"/>
        <v>0</v>
      </c>
      <c r="Q53" s="602"/>
      <c r="R53" s="602"/>
      <c r="S53" s="602"/>
      <c r="T53" s="603"/>
    </row>
    <row r="54" spans="2:20" ht="20.45" customHeight="1">
      <c r="B54" s="2226"/>
      <c r="C54" s="595"/>
      <c r="D54" s="2197"/>
      <c r="E54" s="2197"/>
      <c r="F54" s="2198"/>
      <c r="G54" s="596"/>
      <c r="H54" s="597"/>
      <c r="I54" s="598"/>
      <c r="J54" s="599">
        <f t="shared" si="2"/>
        <v>0</v>
      </c>
      <c r="K54" s="600"/>
      <c r="L54" s="597"/>
      <c r="M54" s="597"/>
      <c r="N54" s="599">
        <f t="shared" si="4"/>
        <v>0</v>
      </c>
      <c r="O54" s="601"/>
      <c r="P54" s="597">
        <f t="shared" si="3"/>
        <v>0</v>
      </c>
      <c r="Q54" s="602"/>
      <c r="R54" s="602"/>
      <c r="S54" s="602"/>
      <c r="T54" s="603"/>
    </row>
    <row r="55" spans="2:20" ht="20.45" customHeight="1">
      <c r="B55" s="2226"/>
      <c r="C55" s="595"/>
      <c r="D55" s="2197"/>
      <c r="E55" s="2197"/>
      <c r="F55" s="2198"/>
      <c r="G55" s="596"/>
      <c r="H55" s="597"/>
      <c r="I55" s="598"/>
      <c r="J55" s="599">
        <f t="shared" si="2"/>
        <v>0</v>
      </c>
      <c r="K55" s="600"/>
      <c r="L55" s="597"/>
      <c r="M55" s="597"/>
      <c r="N55" s="599">
        <f t="shared" si="4"/>
        <v>0</v>
      </c>
      <c r="O55" s="601"/>
      <c r="P55" s="597">
        <f t="shared" si="3"/>
        <v>0</v>
      </c>
      <c r="Q55" s="602"/>
      <c r="R55" s="602"/>
      <c r="S55" s="602"/>
      <c r="T55" s="603"/>
    </row>
    <row r="56" spans="2:20" ht="20.45" customHeight="1">
      <c r="B56" s="2226"/>
      <c r="C56" s="595"/>
      <c r="D56" s="2197"/>
      <c r="E56" s="2197"/>
      <c r="F56" s="2198"/>
      <c r="G56" s="596"/>
      <c r="H56" s="597"/>
      <c r="I56" s="598"/>
      <c r="J56" s="599">
        <f t="shared" si="2"/>
        <v>0</v>
      </c>
      <c r="K56" s="600"/>
      <c r="L56" s="597"/>
      <c r="M56" s="597"/>
      <c r="N56" s="599">
        <f t="shared" si="4"/>
        <v>0</v>
      </c>
      <c r="O56" s="601"/>
      <c r="P56" s="597">
        <f t="shared" si="3"/>
        <v>0</v>
      </c>
      <c r="Q56" s="602"/>
      <c r="R56" s="602"/>
      <c r="S56" s="602"/>
      <c r="T56" s="603"/>
    </row>
    <row r="57" spans="2:20" ht="20.45" customHeight="1">
      <c r="B57" s="2226"/>
      <c r="C57" s="595"/>
      <c r="D57" s="2197"/>
      <c r="E57" s="2197"/>
      <c r="F57" s="2198"/>
      <c r="G57" s="596"/>
      <c r="H57" s="597"/>
      <c r="I57" s="598"/>
      <c r="J57" s="599">
        <f t="shared" si="2"/>
        <v>0</v>
      </c>
      <c r="K57" s="600"/>
      <c r="L57" s="597"/>
      <c r="M57" s="597"/>
      <c r="N57" s="599">
        <f t="shared" si="4"/>
        <v>0</v>
      </c>
      <c r="O57" s="601"/>
      <c r="P57" s="597">
        <f t="shared" si="3"/>
        <v>0</v>
      </c>
      <c r="Q57" s="602"/>
      <c r="R57" s="602"/>
      <c r="S57" s="602"/>
      <c r="T57" s="603"/>
    </row>
    <row r="58" spans="2:20" ht="20.45" customHeight="1">
      <c r="B58" s="2226"/>
      <c r="C58" s="595"/>
      <c r="D58" s="2197"/>
      <c r="E58" s="2197"/>
      <c r="F58" s="2198"/>
      <c r="G58" s="596"/>
      <c r="H58" s="597"/>
      <c r="I58" s="598"/>
      <c r="J58" s="599">
        <f t="shared" si="2"/>
        <v>0</v>
      </c>
      <c r="K58" s="600"/>
      <c r="L58" s="597"/>
      <c r="M58" s="597"/>
      <c r="N58" s="599">
        <f t="shared" si="4"/>
        <v>0</v>
      </c>
      <c r="O58" s="601"/>
      <c r="P58" s="597">
        <f t="shared" si="3"/>
        <v>0</v>
      </c>
      <c r="Q58" s="602"/>
      <c r="R58" s="602"/>
      <c r="S58" s="602"/>
      <c r="T58" s="603"/>
    </row>
    <row r="59" spans="2:20" ht="20.45" customHeight="1">
      <c r="B59" s="2226"/>
      <c r="C59" s="595"/>
      <c r="D59" s="2197"/>
      <c r="E59" s="2197"/>
      <c r="F59" s="2198"/>
      <c r="G59" s="596"/>
      <c r="H59" s="597"/>
      <c r="I59" s="598"/>
      <c r="J59" s="599">
        <f t="shared" si="2"/>
        <v>0</v>
      </c>
      <c r="K59" s="600"/>
      <c r="L59" s="597"/>
      <c r="M59" s="597"/>
      <c r="N59" s="599">
        <f t="shared" si="4"/>
        <v>0</v>
      </c>
      <c r="O59" s="601"/>
      <c r="P59" s="597">
        <f t="shared" si="3"/>
        <v>0</v>
      </c>
      <c r="Q59" s="602"/>
      <c r="R59" s="602"/>
      <c r="S59" s="602"/>
      <c r="T59" s="603"/>
    </row>
    <row r="60" spans="2:20" ht="20.45" customHeight="1">
      <c r="B60" s="2226"/>
      <c r="C60" s="595"/>
      <c r="D60" s="2197"/>
      <c r="E60" s="2197"/>
      <c r="F60" s="2198"/>
      <c r="G60" s="596"/>
      <c r="H60" s="597"/>
      <c r="I60" s="598"/>
      <c r="J60" s="599">
        <f t="shared" si="2"/>
        <v>0</v>
      </c>
      <c r="K60" s="600"/>
      <c r="L60" s="597"/>
      <c r="M60" s="597"/>
      <c r="N60" s="599">
        <f t="shared" si="4"/>
        <v>0</v>
      </c>
      <c r="O60" s="601"/>
      <c r="P60" s="597">
        <f t="shared" si="3"/>
        <v>0</v>
      </c>
      <c r="Q60" s="602"/>
      <c r="R60" s="602"/>
      <c r="S60" s="602"/>
      <c r="T60" s="603"/>
    </row>
    <row r="61" spans="2:20" ht="20.45" customHeight="1">
      <c r="B61" s="2226"/>
      <c r="C61" s="595"/>
      <c r="D61" s="2197"/>
      <c r="E61" s="2197"/>
      <c r="F61" s="2198"/>
      <c r="G61" s="596"/>
      <c r="H61" s="597"/>
      <c r="I61" s="598"/>
      <c r="J61" s="599">
        <f t="shared" si="2"/>
        <v>0</v>
      </c>
      <c r="K61" s="600"/>
      <c r="L61" s="597"/>
      <c r="M61" s="597"/>
      <c r="N61" s="599">
        <f t="shared" si="4"/>
        <v>0</v>
      </c>
      <c r="O61" s="601"/>
      <c r="P61" s="597">
        <f t="shared" si="3"/>
        <v>0</v>
      </c>
      <c r="Q61" s="602"/>
      <c r="R61" s="602"/>
      <c r="S61" s="602"/>
      <c r="T61" s="603"/>
    </row>
    <row r="62" spans="2:20" ht="20.45" customHeight="1">
      <c r="B62" s="2226"/>
      <c r="C62" s="595"/>
      <c r="D62" s="2197"/>
      <c r="E62" s="2197"/>
      <c r="F62" s="2198"/>
      <c r="G62" s="596"/>
      <c r="H62" s="597"/>
      <c r="I62" s="598"/>
      <c r="J62" s="599">
        <f t="shared" si="2"/>
        <v>0</v>
      </c>
      <c r="K62" s="600"/>
      <c r="L62" s="597"/>
      <c r="M62" s="597"/>
      <c r="N62" s="599">
        <f t="shared" si="4"/>
        <v>0</v>
      </c>
      <c r="O62" s="601"/>
      <c r="P62" s="597">
        <f t="shared" si="3"/>
        <v>0</v>
      </c>
      <c r="Q62" s="602"/>
      <c r="R62" s="602"/>
      <c r="S62" s="602"/>
      <c r="T62" s="603"/>
    </row>
    <row r="63" spans="2:20" ht="20.45" customHeight="1">
      <c r="B63" s="2226"/>
      <c r="C63" s="595"/>
      <c r="D63" s="2197"/>
      <c r="E63" s="2197"/>
      <c r="F63" s="2198"/>
      <c r="G63" s="596"/>
      <c r="H63" s="597"/>
      <c r="I63" s="598"/>
      <c r="J63" s="599">
        <f t="shared" si="2"/>
        <v>0</v>
      </c>
      <c r="K63" s="600"/>
      <c r="L63" s="597"/>
      <c r="M63" s="597"/>
      <c r="N63" s="599">
        <f t="shared" si="4"/>
        <v>0</v>
      </c>
      <c r="O63" s="601"/>
      <c r="P63" s="597">
        <f t="shared" si="3"/>
        <v>0</v>
      </c>
      <c r="Q63" s="602"/>
      <c r="R63" s="602"/>
      <c r="S63" s="602"/>
      <c r="T63" s="603"/>
    </row>
    <row r="64" spans="2:20" ht="20.45" customHeight="1">
      <c r="B64" s="2226"/>
      <c r="C64" s="595"/>
      <c r="D64" s="2197"/>
      <c r="E64" s="2197"/>
      <c r="F64" s="2198"/>
      <c r="G64" s="596"/>
      <c r="H64" s="597"/>
      <c r="I64" s="598"/>
      <c r="J64" s="599">
        <f t="shared" si="2"/>
        <v>0</v>
      </c>
      <c r="K64" s="600"/>
      <c r="L64" s="597"/>
      <c r="M64" s="597"/>
      <c r="N64" s="599">
        <f t="shared" si="4"/>
        <v>0</v>
      </c>
      <c r="O64" s="601"/>
      <c r="P64" s="597">
        <f t="shared" si="3"/>
        <v>0</v>
      </c>
      <c r="Q64" s="602"/>
      <c r="R64" s="602"/>
      <c r="S64" s="602"/>
      <c r="T64" s="603"/>
    </row>
    <row r="65" spans="2:20" ht="20.45" customHeight="1" thickBot="1">
      <c r="B65" s="2226"/>
      <c r="C65" s="595"/>
      <c r="D65" s="2197"/>
      <c r="E65" s="2197"/>
      <c r="F65" s="2198"/>
      <c r="G65" s="1331"/>
      <c r="H65" s="1332"/>
      <c r="I65" s="1344"/>
      <c r="J65" s="1345">
        <f>N65+P65</f>
        <v>0</v>
      </c>
      <c r="K65" s="1346"/>
      <c r="L65" s="1332"/>
      <c r="M65" s="1332"/>
      <c r="N65" s="1333">
        <f t="shared" si="4"/>
        <v>0</v>
      </c>
      <c r="O65" s="1334"/>
      <c r="P65" s="597">
        <f t="shared" si="3"/>
        <v>0</v>
      </c>
      <c r="Q65" s="1335"/>
      <c r="R65" s="1335"/>
      <c r="S65" s="1335"/>
      <c r="T65" s="1336"/>
    </row>
    <row r="66" spans="2:20" ht="20.45" customHeight="1" thickTop="1" thickBot="1">
      <c r="B66" s="2226"/>
      <c r="C66" s="2186" t="s">
        <v>1901</v>
      </c>
      <c r="D66" s="2187"/>
      <c r="E66" s="2187"/>
      <c r="F66" s="2188"/>
      <c r="G66" s="1337"/>
      <c r="H66" s="1338">
        <f>SUM(H49:H65)</f>
        <v>0</v>
      </c>
      <c r="I66" s="1339"/>
      <c r="J66" s="1340">
        <f>N66+P66</f>
        <v>0</v>
      </c>
      <c r="K66" s="1338">
        <f>SUM(K49:K65)</f>
        <v>0</v>
      </c>
      <c r="L66" s="1338">
        <f>SUM(L49:L65)</f>
        <v>0</v>
      </c>
      <c r="M66" s="1338">
        <f>SUM(M49:M65)</f>
        <v>0</v>
      </c>
      <c r="N66" s="1340">
        <f>SUM(N49:N65)</f>
        <v>0</v>
      </c>
      <c r="O66" s="1341"/>
      <c r="P66" s="1338">
        <f>SUM(P49:P65)</f>
        <v>0</v>
      </c>
      <c r="Q66" s="1338">
        <f>SUM(Q49:Q65)</f>
        <v>0</v>
      </c>
      <c r="R66" s="1338">
        <f>SUM(R49:R65)</f>
        <v>0</v>
      </c>
      <c r="S66" s="1338">
        <f>SUM(S49:S65)</f>
        <v>0</v>
      </c>
      <c r="T66" s="1343">
        <f>SUM(T49:T65)</f>
        <v>0</v>
      </c>
    </row>
    <row r="67" spans="2:20" ht="21" customHeight="1">
      <c r="C67" s="587"/>
      <c r="D67" s="587"/>
      <c r="E67" s="587"/>
      <c r="F67" s="587"/>
      <c r="G67" s="587"/>
      <c r="H67" s="587"/>
      <c r="I67" s="587"/>
      <c r="J67" s="587"/>
      <c r="K67" s="587"/>
      <c r="L67" s="587"/>
      <c r="M67" s="587"/>
      <c r="N67" s="604"/>
      <c r="O67" s="587"/>
      <c r="P67" s="587"/>
      <c r="Q67" s="587"/>
      <c r="R67" s="587"/>
      <c r="S67" s="587"/>
      <c r="T67" s="587"/>
    </row>
    <row r="68" spans="2:20" ht="21" customHeight="1">
      <c r="C68" s="587"/>
      <c r="D68" s="587"/>
      <c r="E68" s="587"/>
      <c r="F68" s="587"/>
      <c r="G68" s="587"/>
      <c r="H68" s="587"/>
      <c r="I68" s="587"/>
      <c r="J68" s="587"/>
      <c r="K68" s="587"/>
      <c r="L68" s="587"/>
      <c r="M68" s="587"/>
      <c r="N68" s="587"/>
      <c r="O68" s="587"/>
      <c r="P68" s="587"/>
      <c r="Q68" s="587"/>
      <c r="R68" s="587"/>
      <c r="S68" s="587"/>
      <c r="T68" s="587"/>
    </row>
    <row r="69" spans="2:20" ht="21" customHeight="1">
      <c r="C69" s="587"/>
      <c r="D69" s="587"/>
      <c r="E69" s="587"/>
      <c r="F69" s="587"/>
      <c r="G69" s="587"/>
      <c r="H69" s="587"/>
      <c r="I69" s="587"/>
      <c r="J69" s="587"/>
      <c r="K69" s="587"/>
      <c r="L69" s="587"/>
      <c r="M69" s="587"/>
      <c r="N69" s="587"/>
      <c r="O69" s="587"/>
      <c r="P69" s="587"/>
      <c r="Q69" s="587"/>
      <c r="R69" s="587"/>
      <c r="S69" s="587"/>
      <c r="T69" s="587"/>
    </row>
    <row r="70" spans="2:20" ht="21" customHeight="1">
      <c r="C70" s="587"/>
      <c r="D70" s="587"/>
      <c r="E70" s="587"/>
      <c r="F70" s="587"/>
      <c r="G70" s="587"/>
      <c r="H70" s="587"/>
      <c r="I70" s="587"/>
      <c r="J70" s="587"/>
      <c r="K70" s="587"/>
      <c r="L70" s="587"/>
      <c r="M70" s="587"/>
      <c r="N70" s="587"/>
      <c r="O70" s="587"/>
      <c r="P70" s="587"/>
      <c r="Q70" s="587"/>
      <c r="R70" s="587"/>
      <c r="S70" s="587"/>
      <c r="T70" s="587"/>
    </row>
    <row r="101" spans="2:2" ht="21" hidden="1" customHeight="1">
      <c r="B101" s="586" t="s">
        <v>1632</v>
      </c>
    </row>
    <row r="102" spans="2:2" ht="21" hidden="1" customHeight="1">
      <c r="B102" s="586" t="s">
        <v>1633</v>
      </c>
    </row>
    <row r="103" spans="2:2" ht="21" hidden="1" customHeight="1">
      <c r="B103" s="586" t="s">
        <v>1634</v>
      </c>
    </row>
    <row r="104" spans="2:2" ht="21" hidden="1" customHeight="1">
      <c r="B104" s="586" t="s">
        <v>1635</v>
      </c>
    </row>
    <row r="105" spans="2:2" ht="21" hidden="1" customHeight="1">
      <c r="B105" s="586" t="s">
        <v>1636</v>
      </c>
    </row>
    <row r="106" spans="2:2" ht="21" hidden="1" customHeight="1">
      <c r="B106" s="586" t="s">
        <v>1637</v>
      </c>
    </row>
    <row r="107" spans="2:2" ht="21" hidden="1" customHeight="1">
      <c r="B107" s="586" t="s">
        <v>1638</v>
      </c>
    </row>
    <row r="108" spans="2:2" ht="21" hidden="1" customHeight="1">
      <c r="B108" s="586" t="s">
        <v>1639</v>
      </c>
    </row>
    <row r="109" spans="2:2" ht="21" hidden="1" customHeight="1"/>
    <row r="110" spans="2:2" ht="21" hidden="1" customHeight="1"/>
  </sheetData>
  <mergeCells count="100">
    <mergeCell ref="W41:AX42"/>
    <mergeCell ref="Q42:R42"/>
    <mergeCell ref="O11:P11"/>
    <mergeCell ref="O14:O16"/>
    <mergeCell ref="P14:P16"/>
    <mergeCell ref="W39:AK40"/>
    <mergeCell ref="V39:V40"/>
    <mergeCell ref="Q37:S38"/>
    <mergeCell ref="S4:T4"/>
    <mergeCell ref="S36:T36"/>
    <mergeCell ref="T7:T8"/>
    <mergeCell ref="Q11:S11"/>
    <mergeCell ref="Q5:S6"/>
    <mergeCell ref="O13:T13"/>
    <mergeCell ref="T15:T16"/>
    <mergeCell ref="Q15:Q16"/>
    <mergeCell ref="R15:R16"/>
    <mergeCell ref="S15:S16"/>
    <mergeCell ref="Q14:T14"/>
    <mergeCell ref="K46:K48"/>
    <mergeCell ref="L46:L48"/>
    <mergeCell ref="C45:F48"/>
    <mergeCell ref="G45:G47"/>
    <mergeCell ref="G48:H48"/>
    <mergeCell ref="I45:I48"/>
    <mergeCell ref="J45:J48"/>
    <mergeCell ref="K45:N45"/>
    <mergeCell ref="O45:T45"/>
    <mergeCell ref="Q47:Q48"/>
    <mergeCell ref="R47:R48"/>
    <mergeCell ref="S47:S48"/>
    <mergeCell ref="T47:T48"/>
    <mergeCell ref="Q46:T46"/>
    <mergeCell ref="P46:P48"/>
    <mergeCell ref="D57:F57"/>
    <mergeCell ref="B4:B34"/>
    <mergeCell ref="B36:B66"/>
    <mergeCell ref="Q43:S43"/>
    <mergeCell ref="I41:O41"/>
    <mergeCell ref="D65:F65"/>
    <mergeCell ref="H45:H47"/>
    <mergeCell ref="D60:F60"/>
    <mergeCell ref="D61:F61"/>
    <mergeCell ref="D62:F62"/>
    <mergeCell ref="D63:F63"/>
    <mergeCell ref="D64:F64"/>
    <mergeCell ref="D55:F55"/>
    <mergeCell ref="M46:M48"/>
    <mergeCell ref="N46:N48"/>
    <mergeCell ref="O46:O48"/>
    <mergeCell ref="D30:F30"/>
    <mergeCell ref="D31:F31"/>
    <mergeCell ref="D32:F32"/>
    <mergeCell ref="D33:F33"/>
    <mergeCell ref="F43:J43"/>
    <mergeCell ref="D43:E43"/>
    <mergeCell ref="W7:AE8"/>
    <mergeCell ref="D28:F28"/>
    <mergeCell ref="D18:F18"/>
    <mergeCell ref="D19:F19"/>
    <mergeCell ref="D20:F20"/>
    <mergeCell ref="D21:F21"/>
    <mergeCell ref="D22:F22"/>
    <mergeCell ref="I9:O9"/>
    <mergeCell ref="N14:N16"/>
    <mergeCell ref="C17:D17"/>
    <mergeCell ref="G13:G16"/>
    <mergeCell ref="C13:F16"/>
    <mergeCell ref="H13:H16"/>
    <mergeCell ref="D27:F27"/>
    <mergeCell ref="K13:N13"/>
    <mergeCell ref="J13:J16"/>
    <mergeCell ref="C5:E7"/>
    <mergeCell ref="V7:V8"/>
    <mergeCell ref="D29:F29"/>
    <mergeCell ref="K14:K16"/>
    <mergeCell ref="L14:L16"/>
    <mergeCell ref="M14:M16"/>
    <mergeCell ref="I13:I16"/>
    <mergeCell ref="D23:F23"/>
    <mergeCell ref="E17:F17"/>
    <mergeCell ref="D24:F24"/>
    <mergeCell ref="D25:F25"/>
    <mergeCell ref="D26:F26"/>
    <mergeCell ref="C66:F66"/>
    <mergeCell ref="C34:F34"/>
    <mergeCell ref="O43:P43"/>
    <mergeCell ref="T39:T40"/>
    <mergeCell ref="V41:V42"/>
    <mergeCell ref="C49:D49"/>
    <mergeCell ref="E49:F49"/>
    <mergeCell ref="C37:E38"/>
    <mergeCell ref="D59:F59"/>
    <mergeCell ref="D50:F50"/>
    <mergeCell ref="D51:F51"/>
    <mergeCell ref="D52:F52"/>
    <mergeCell ref="D53:F53"/>
    <mergeCell ref="D54:F54"/>
    <mergeCell ref="D58:F58"/>
    <mergeCell ref="D56:F56"/>
  </mergeCells>
  <phoneticPr fontId="24"/>
  <dataValidations count="1">
    <dataValidation type="list" allowBlank="1" showInputMessage="1" showErrorMessage="1" sqref="Q42:R42" xr:uid="{D53AD721-1729-42E7-B758-18245C7F992D}">
      <formula1>$B$101:$B$108</formula1>
    </dataValidation>
  </dataValidations>
  <pageMargins left="0.19685039370078741" right="0.39370078740157483" top="0.78740157480314965" bottom="0.39370078740157483" header="0" footer="0"/>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D0638-373B-4D14-9E35-4A022BDBDE1E}">
  <sheetPr>
    <tabColor rgb="FF00B0F0"/>
  </sheetPr>
  <dimension ref="B2:AX110"/>
  <sheetViews>
    <sheetView showGridLines="0" showZeros="0" view="pageBreakPreview" zoomScaleNormal="100" zoomScaleSheetLayoutView="100" workbookViewId="0">
      <pane ySplit="3" topLeftCell="A37" activePane="bottomLeft" state="frozen"/>
      <selection sqref="A1:XFD1048576"/>
      <selection pane="bottomLeft" activeCell="R51" sqref="R51"/>
    </sheetView>
  </sheetViews>
  <sheetFormatPr defaultColWidth="11.375" defaultRowHeight="21" customHeight="1"/>
  <cols>
    <col min="1" max="1" width="4.625" style="586" customWidth="1"/>
    <col min="2" max="2" width="6.625" style="586" customWidth="1"/>
    <col min="3" max="3" width="2.125" style="586" customWidth="1"/>
    <col min="4" max="4" width="7.125" style="586" customWidth="1"/>
    <col min="5" max="6" width="5.625" style="586" customWidth="1"/>
    <col min="7" max="16" width="7.875" style="586" customWidth="1"/>
    <col min="17" max="20" width="9.625" style="586" customWidth="1"/>
    <col min="21" max="21" width="2.625" style="586" customWidth="1"/>
    <col min="22" max="25" width="2.625" style="1043" customWidth="1"/>
    <col min="26" max="114" width="2.625" style="586" customWidth="1"/>
    <col min="115" max="16384" width="11.375" style="586"/>
  </cols>
  <sheetData>
    <row r="2" spans="2:31" ht="24" customHeight="1">
      <c r="B2" s="776"/>
      <c r="C2" s="776"/>
      <c r="D2" s="776"/>
      <c r="F2" s="793" t="s">
        <v>1473</v>
      </c>
    </row>
    <row r="3" spans="2:31" ht="12" customHeight="1">
      <c r="C3" s="92"/>
      <c r="D3" s="92"/>
    </row>
    <row r="4" spans="2:31" ht="18" customHeight="1">
      <c r="B4" s="2226">
        <f>+様式21!B49+1</f>
        <v>34</v>
      </c>
      <c r="C4" s="588"/>
      <c r="D4" s="588"/>
      <c r="E4" s="588"/>
      <c r="F4" s="588"/>
      <c r="G4" s="588"/>
      <c r="H4" s="587"/>
      <c r="I4" s="587"/>
      <c r="J4" s="587"/>
      <c r="K4" s="587"/>
      <c r="L4" s="587"/>
      <c r="M4" s="587"/>
      <c r="N4" s="587"/>
      <c r="O4" s="587"/>
      <c r="P4" s="587"/>
      <c r="Q4" s="587"/>
      <c r="R4" s="587"/>
      <c r="S4" s="2240" t="s">
        <v>1375</v>
      </c>
      <c r="T4" s="2240"/>
    </row>
    <row r="5" spans="2:31" ht="6" customHeight="1">
      <c r="B5" s="2226"/>
      <c r="C5" s="2199" t="s">
        <v>1478</v>
      </c>
      <c r="D5" s="2199"/>
      <c r="E5" s="2199"/>
      <c r="F5" s="588"/>
      <c r="G5" s="588"/>
      <c r="H5" s="587"/>
      <c r="I5" s="587"/>
      <c r="J5" s="587"/>
      <c r="K5" s="587"/>
      <c r="L5" s="587"/>
      <c r="M5" s="587"/>
      <c r="N5" s="587"/>
      <c r="O5" s="587"/>
      <c r="P5" s="587"/>
      <c r="Q5" s="2196" t="s">
        <v>1606</v>
      </c>
      <c r="R5" s="2196"/>
      <c r="S5" s="2196"/>
      <c r="T5" s="587"/>
    </row>
    <row r="6" spans="2:31" ht="15.95" customHeight="1" thickBot="1">
      <c r="B6" s="2226"/>
      <c r="C6" s="2199"/>
      <c r="D6" s="2199"/>
      <c r="E6" s="2199"/>
      <c r="F6" s="588"/>
      <c r="G6" s="588"/>
      <c r="H6" s="587"/>
      <c r="I6" s="587"/>
      <c r="J6" s="587"/>
      <c r="K6" s="587"/>
      <c r="L6" s="587"/>
      <c r="M6" s="587"/>
      <c r="N6" s="587"/>
      <c r="O6" s="587"/>
      <c r="P6" s="587"/>
      <c r="Q6" s="2196"/>
      <c r="R6" s="2196"/>
      <c r="S6" s="2196"/>
      <c r="T6" s="587"/>
      <c r="V6" s="1150" t="s">
        <v>1479</v>
      </c>
      <c r="W6" s="1150" t="s">
        <v>1641</v>
      </c>
      <c r="X6" s="1150"/>
      <c r="Y6" s="1150"/>
      <c r="Z6" s="1154"/>
      <c r="AA6" s="1154"/>
      <c r="AB6" s="1154"/>
      <c r="AC6" s="1154"/>
      <c r="AD6" s="1154"/>
      <c r="AE6" s="1154"/>
    </row>
    <row r="7" spans="2:31" ht="12" customHeight="1" thickTop="1">
      <c r="B7" s="2226"/>
      <c r="C7" s="2199"/>
      <c r="D7" s="2199"/>
      <c r="E7" s="2199"/>
      <c r="F7" s="588"/>
      <c r="G7" s="588"/>
      <c r="H7" s="587"/>
      <c r="I7" s="587"/>
      <c r="J7" s="587"/>
      <c r="K7" s="587"/>
      <c r="L7" s="587"/>
      <c r="M7" s="587"/>
      <c r="N7" s="587"/>
      <c r="O7" s="587"/>
      <c r="P7" s="587"/>
      <c r="Q7" s="587"/>
      <c r="R7" s="587"/>
      <c r="S7" s="587"/>
      <c r="T7" s="2190" t="s">
        <v>760</v>
      </c>
      <c r="V7" s="2200" t="s">
        <v>1479</v>
      </c>
      <c r="W7" s="2210" t="s">
        <v>1481</v>
      </c>
      <c r="X7" s="2210"/>
      <c r="Y7" s="2210"/>
      <c r="Z7" s="2210"/>
      <c r="AA7" s="2210"/>
      <c r="AB7" s="2210"/>
      <c r="AC7" s="2210"/>
      <c r="AD7" s="2210"/>
      <c r="AE7" s="2210"/>
    </row>
    <row r="8" spans="2:31" ht="12" customHeight="1" thickBot="1">
      <c r="B8" s="2226"/>
      <c r="C8" s="588"/>
      <c r="D8" s="588"/>
      <c r="E8" s="588"/>
      <c r="F8" s="587"/>
      <c r="G8" s="587"/>
      <c r="H8" s="587"/>
      <c r="I8" s="587"/>
      <c r="J8" s="587"/>
      <c r="K8" s="587"/>
      <c r="L8" s="587"/>
      <c r="M8" s="587"/>
      <c r="N8" s="587"/>
      <c r="O8" s="587"/>
      <c r="P8" s="587"/>
      <c r="Q8" s="587"/>
      <c r="R8" s="587"/>
      <c r="S8" s="587"/>
      <c r="T8" s="2191"/>
      <c r="V8" s="2200"/>
      <c r="W8" s="2210"/>
      <c r="X8" s="2210"/>
      <c r="Y8" s="2210"/>
      <c r="Z8" s="2210"/>
      <c r="AA8" s="2210"/>
      <c r="AB8" s="2210"/>
      <c r="AC8" s="2210"/>
      <c r="AD8" s="2210"/>
      <c r="AE8" s="2210"/>
    </row>
    <row r="9" spans="2:31" ht="24" customHeight="1" thickTop="1">
      <c r="B9" s="2226"/>
      <c r="C9" s="587"/>
      <c r="D9" s="587"/>
      <c r="E9" s="587"/>
      <c r="F9" s="587"/>
      <c r="G9" s="587"/>
      <c r="H9" s="587"/>
      <c r="I9" s="2211" t="s">
        <v>755</v>
      </c>
      <c r="J9" s="2211"/>
      <c r="K9" s="2211"/>
      <c r="L9" s="2211"/>
      <c r="M9" s="2211"/>
      <c r="N9" s="2211"/>
      <c r="O9" s="2211"/>
      <c r="P9" s="587"/>
      <c r="Q9" s="587"/>
      <c r="R9" s="587"/>
      <c r="S9" s="587"/>
      <c r="T9" s="587"/>
      <c r="V9" s="1150"/>
      <c r="W9" s="1150"/>
      <c r="X9" s="1150"/>
      <c r="Y9" s="1150"/>
      <c r="Z9" s="1154"/>
      <c r="AA9" s="1154"/>
      <c r="AB9" s="1154"/>
      <c r="AC9" s="1154"/>
      <c r="AD9" s="1154"/>
      <c r="AE9" s="1154"/>
    </row>
    <row r="10" spans="2:31" ht="12" customHeight="1">
      <c r="B10" s="2226"/>
      <c r="C10" s="587"/>
      <c r="D10" s="587"/>
      <c r="E10" s="587"/>
      <c r="F10" s="587"/>
      <c r="G10" s="587"/>
      <c r="H10" s="587"/>
      <c r="I10" s="587"/>
      <c r="J10" s="587"/>
      <c r="K10" s="587"/>
      <c r="L10" s="587"/>
      <c r="M10" s="587"/>
      <c r="N10" s="587"/>
      <c r="O10" s="588"/>
      <c r="P10" s="588"/>
      <c r="Q10" s="587"/>
      <c r="R10" s="587"/>
      <c r="S10" s="587"/>
      <c r="T10" s="588"/>
      <c r="V10" s="1150" t="s">
        <v>1479</v>
      </c>
      <c r="W10" s="1150" t="s">
        <v>1484</v>
      </c>
      <c r="X10" s="1150"/>
      <c r="Y10" s="1150"/>
      <c r="Z10" s="1154"/>
      <c r="AA10" s="1154"/>
      <c r="AB10" s="1154"/>
      <c r="AC10" s="1154"/>
      <c r="AD10" s="1154"/>
      <c r="AE10" s="1154"/>
    </row>
    <row r="11" spans="2:31" ht="18" customHeight="1" thickBot="1">
      <c r="B11" s="2226"/>
      <c r="C11" s="587"/>
      <c r="D11" s="587"/>
      <c r="E11" s="587"/>
      <c r="F11" s="587"/>
      <c r="G11" s="587"/>
      <c r="H11" s="587"/>
      <c r="I11" s="587"/>
      <c r="J11" s="587"/>
      <c r="K11" s="587"/>
      <c r="L11" s="587"/>
      <c r="M11" s="587"/>
      <c r="N11" s="587"/>
      <c r="O11" s="2189" t="s">
        <v>1482</v>
      </c>
      <c r="P11" s="2189"/>
      <c r="Q11" s="2189" t="s">
        <v>1898</v>
      </c>
      <c r="R11" s="2189"/>
      <c r="S11" s="2189"/>
      <c r="T11" s="1279" t="s">
        <v>47</v>
      </c>
      <c r="U11" s="1287"/>
      <c r="V11" s="1282" t="s">
        <v>311</v>
      </c>
      <c r="W11" s="1282" t="s">
        <v>1852</v>
      </c>
      <c r="X11" s="1282"/>
      <c r="Y11" s="1150"/>
      <c r="Z11" s="1154"/>
      <c r="AA11" s="1154"/>
      <c r="AB11" s="1154"/>
      <c r="AC11" s="1154"/>
      <c r="AD11" s="1154"/>
      <c r="AE11" s="1154"/>
    </row>
    <row r="12" spans="2:31" ht="8.1" customHeight="1" thickBot="1">
      <c r="B12" s="2226"/>
      <c r="C12" s="587"/>
      <c r="D12" s="587"/>
      <c r="E12" s="587"/>
      <c r="F12" s="587"/>
      <c r="G12" s="587"/>
      <c r="H12" s="587"/>
      <c r="I12" s="587"/>
      <c r="J12" s="587"/>
      <c r="K12" s="587"/>
      <c r="L12" s="587"/>
      <c r="M12" s="587"/>
      <c r="N12" s="587"/>
      <c r="O12" s="587"/>
      <c r="P12" s="587"/>
      <c r="Q12" s="587"/>
      <c r="R12" s="587"/>
      <c r="S12" s="587"/>
      <c r="T12" s="587"/>
    </row>
    <row r="13" spans="2:31" ht="15.95" customHeight="1">
      <c r="B13" s="2226"/>
      <c r="C13" s="2193" t="s">
        <v>756</v>
      </c>
      <c r="D13" s="2194"/>
      <c r="E13" s="2194"/>
      <c r="F13" s="2195"/>
      <c r="G13" s="2207" t="s">
        <v>748</v>
      </c>
      <c r="H13" s="2207" t="s">
        <v>749</v>
      </c>
      <c r="I13" s="2207" t="s">
        <v>747</v>
      </c>
      <c r="J13" s="2222" t="s">
        <v>750</v>
      </c>
      <c r="K13" s="2219" t="s">
        <v>56</v>
      </c>
      <c r="L13" s="2220"/>
      <c r="M13" s="2220"/>
      <c r="N13" s="2221"/>
      <c r="O13" s="2219" t="s">
        <v>23</v>
      </c>
      <c r="P13" s="2220"/>
      <c r="Q13" s="2220"/>
      <c r="R13" s="2220"/>
      <c r="S13" s="2220"/>
      <c r="T13" s="2221"/>
      <c r="U13" s="776"/>
    </row>
    <row r="14" spans="2:31" ht="15.95" customHeight="1">
      <c r="B14" s="2226"/>
      <c r="C14" s="2215"/>
      <c r="D14" s="2199"/>
      <c r="E14" s="2199"/>
      <c r="F14" s="2216"/>
      <c r="G14" s="2208"/>
      <c r="H14" s="2205"/>
      <c r="I14" s="2208"/>
      <c r="J14" s="2223"/>
      <c r="K14" s="2201" t="s">
        <v>254</v>
      </c>
      <c r="L14" s="2204" t="s">
        <v>751</v>
      </c>
      <c r="M14" s="2204" t="s">
        <v>752</v>
      </c>
      <c r="N14" s="2212" t="s">
        <v>753</v>
      </c>
      <c r="O14" s="2228" t="s">
        <v>255</v>
      </c>
      <c r="P14" s="2204" t="s">
        <v>754</v>
      </c>
      <c r="Q14" s="2235" t="s">
        <v>253</v>
      </c>
      <c r="R14" s="2236"/>
      <c r="S14" s="2236"/>
      <c r="T14" s="2237"/>
    </row>
    <row r="15" spans="2:31" ht="15.95" customHeight="1">
      <c r="B15" s="2226"/>
      <c r="C15" s="2215"/>
      <c r="D15" s="2199"/>
      <c r="E15" s="2199"/>
      <c r="F15" s="2216"/>
      <c r="G15" s="2208"/>
      <c r="H15" s="2205"/>
      <c r="I15" s="2208"/>
      <c r="J15" s="2223"/>
      <c r="K15" s="2202"/>
      <c r="L15" s="2205"/>
      <c r="M15" s="2205"/>
      <c r="N15" s="2213"/>
      <c r="O15" s="2229"/>
      <c r="P15" s="2208"/>
      <c r="Q15" s="2231" t="s">
        <v>1907</v>
      </c>
      <c r="R15" s="2231"/>
      <c r="S15" s="2231"/>
      <c r="T15" s="2233"/>
    </row>
    <row r="16" spans="2:31" ht="15.95" customHeight="1" thickBot="1">
      <c r="B16" s="2226"/>
      <c r="C16" s="2217"/>
      <c r="D16" s="2189"/>
      <c r="E16" s="2189"/>
      <c r="F16" s="2218"/>
      <c r="G16" s="2209"/>
      <c r="H16" s="2206"/>
      <c r="I16" s="2209"/>
      <c r="J16" s="2224"/>
      <c r="K16" s="2203"/>
      <c r="L16" s="2206"/>
      <c r="M16" s="2206"/>
      <c r="N16" s="2214"/>
      <c r="O16" s="2230"/>
      <c r="P16" s="2209"/>
      <c r="Q16" s="2232"/>
      <c r="R16" s="2232"/>
      <c r="S16" s="2232"/>
      <c r="T16" s="2234"/>
    </row>
    <row r="17" spans="2:20" ht="20.45" customHeight="1">
      <c r="B17" s="2226"/>
      <c r="C17" s="2193" t="s">
        <v>241</v>
      </c>
      <c r="D17" s="2194"/>
      <c r="E17" s="2194">
        <v>20221234</v>
      </c>
      <c r="F17" s="2195"/>
      <c r="G17" s="589" t="s">
        <v>1896</v>
      </c>
      <c r="H17" s="590">
        <v>380</v>
      </c>
      <c r="I17" s="589"/>
      <c r="J17" s="599">
        <f>N17+P17</f>
        <v>0</v>
      </c>
      <c r="K17" s="592"/>
      <c r="L17" s="590"/>
      <c r="M17" s="590"/>
      <c r="N17" s="591"/>
      <c r="O17" s="589"/>
      <c r="P17" s="1356">
        <f>SUM(Q17:T17)</f>
        <v>0</v>
      </c>
      <c r="Q17" s="593"/>
      <c r="R17" s="593"/>
      <c r="S17" s="593"/>
      <c r="T17" s="594"/>
    </row>
    <row r="18" spans="2:20" ht="20.45" customHeight="1">
      <c r="B18" s="2226"/>
      <c r="C18" s="595"/>
      <c r="D18" s="2197" t="s">
        <v>1885</v>
      </c>
      <c r="E18" s="2197"/>
      <c r="F18" s="2198"/>
      <c r="G18" s="596"/>
      <c r="H18" s="597"/>
      <c r="I18" s="598" t="s">
        <v>1897</v>
      </c>
      <c r="J18" s="599">
        <f>N18+P18</f>
        <v>330</v>
      </c>
      <c r="K18" s="600">
        <v>15</v>
      </c>
      <c r="L18" s="597">
        <v>10</v>
      </c>
      <c r="M18" s="597">
        <v>270</v>
      </c>
      <c r="N18" s="599">
        <v>270</v>
      </c>
      <c r="O18" s="598" t="s">
        <v>1897</v>
      </c>
      <c r="P18" s="597">
        <f t="shared" ref="P18:P33" si="0">SUM(Q18:T18)</f>
        <v>60</v>
      </c>
      <c r="Q18" s="1330">
        <v>60</v>
      </c>
      <c r="R18" s="602"/>
      <c r="S18" s="602"/>
      <c r="T18" s="603"/>
    </row>
    <row r="19" spans="2:20" ht="20.45" customHeight="1">
      <c r="B19" s="2226"/>
      <c r="C19" s="595"/>
      <c r="D19" s="2197"/>
      <c r="E19" s="2197"/>
      <c r="F19" s="2198"/>
      <c r="G19" s="596"/>
      <c r="H19" s="597"/>
      <c r="I19" s="598"/>
      <c r="J19" s="599">
        <f>N19+P19</f>
        <v>0</v>
      </c>
      <c r="K19" s="600"/>
      <c r="L19" s="597"/>
      <c r="M19" s="597"/>
      <c r="N19" s="599"/>
      <c r="O19" s="601"/>
      <c r="P19" s="597">
        <f t="shared" si="0"/>
        <v>0</v>
      </c>
      <c r="Q19" s="602"/>
      <c r="R19" s="602"/>
      <c r="S19" s="602"/>
      <c r="T19" s="603"/>
    </row>
    <row r="20" spans="2:20" ht="20.45" customHeight="1">
      <c r="B20" s="2226"/>
      <c r="C20" s="595"/>
      <c r="D20" s="2197"/>
      <c r="E20" s="2197"/>
      <c r="F20" s="2198"/>
      <c r="G20" s="596"/>
      <c r="H20" s="597"/>
      <c r="I20" s="598"/>
      <c r="J20" s="599">
        <f t="shared" ref="J20:J33" si="1">N20+P20</f>
        <v>0</v>
      </c>
      <c r="K20" s="600"/>
      <c r="L20" s="597"/>
      <c r="M20" s="597"/>
      <c r="N20" s="599"/>
      <c r="O20" s="601"/>
      <c r="P20" s="597">
        <f t="shared" si="0"/>
        <v>0</v>
      </c>
      <c r="Q20" s="602"/>
      <c r="R20" s="602"/>
      <c r="S20" s="602"/>
      <c r="T20" s="603"/>
    </row>
    <row r="21" spans="2:20" ht="20.45" customHeight="1">
      <c r="B21" s="2226"/>
      <c r="C21" s="595"/>
      <c r="D21" s="2197"/>
      <c r="E21" s="2197"/>
      <c r="F21" s="2198"/>
      <c r="G21" s="596"/>
      <c r="H21" s="597"/>
      <c r="I21" s="598"/>
      <c r="J21" s="599">
        <f t="shared" si="1"/>
        <v>0</v>
      </c>
      <c r="K21" s="600"/>
      <c r="L21" s="597"/>
      <c r="M21" s="597"/>
      <c r="N21" s="599"/>
      <c r="O21" s="601"/>
      <c r="P21" s="597">
        <f t="shared" si="0"/>
        <v>0</v>
      </c>
      <c r="Q21" s="602"/>
      <c r="R21" s="602"/>
      <c r="S21" s="602"/>
      <c r="T21" s="603"/>
    </row>
    <row r="22" spans="2:20" ht="20.45" customHeight="1">
      <c r="B22" s="2226"/>
      <c r="C22" s="595"/>
      <c r="D22" s="2197"/>
      <c r="E22" s="2197"/>
      <c r="F22" s="2198"/>
      <c r="G22" s="596"/>
      <c r="H22" s="597"/>
      <c r="I22" s="598"/>
      <c r="J22" s="599">
        <f t="shared" si="1"/>
        <v>0</v>
      </c>
      <c r="K22" s="600"/>
      <c r="L22" s="597"/>
      <c r="M22" s="597"/>
      <c r="N22" s="599"/>
      <c r="O22" s="601"/>
      <c r="P22" s="597">
        <f t="shared" si="0"/>
        <v>0</v>
      </c>
      <c r="Q22" s="602"/>
      <c r="R22" s="602"/>
      <c r="S22" s="602"/>
      <c r="T22" s="603"/>
    </row>
    <row r="23" spans="2:20" ht="20.45" customHeight="1">
      <c r="B23" s="2226"/>
      <c r="C23" s="595"/>
      <c r="D23" s="2197"/>
      <c r="E23" s="2197"/>
      <c r="F23" s="2198"/>
      <c r="G23" s="596"/>
      <c r="H23" s="597"/>
      <c r="I23" s="598"/>
      <c r="J23" s="599">
        <f t="shared" si="1"/>
        <v>0</v>
      </c>
      <c r="K23" s="600"/>
      <c r="L23" s="597"/>
      <c r="M23" s="597"/>
      <c r="N23" s="599"/>
      <c r="O23" s="601"/>
      <c r="P23" s="597">
        <f t="shared" si="0"/>
        <v>0</v>
      </c>
      <c r="Q23" s="602"/>
      <c r="R23" s="602"/>
      <c r="S23" s="602"/>
      <c r="T23" s="603"/>
    </row>
    <row r="24" spans="2:20" ht="20.45" customHeight="1">
      <c r="B24" s="2226"/>
      <c r="C24" s="595"/>
      <c r="D24" s="2197"/>
      <c r="E24" s="2197"/>
      <c r="F24" s="2198"/>
      <c r="G24" s="596"/>
      <c r="H24" s="597"/>
      <c r="I24" s="598"/>
      <c r="J24" s="599">
        <f t="shared" si="1"/>
        <v>0</v>
      </c>
      <c r="K24" s="600"/>
      <c r="L24" s="597"/>
      <c r="M24" s="597"/>
      <c r="N24" s="599"/>
      <c r="O24" s="601"/>
      <c r="P24" s="597">
        <f t="shared" si="0"/>
        <v>0</v>
      </c>
      <c r="Q24" s="602"/>
      <c r="R24" s="602"/>
      <c r="S24" s="602"/>
      <c r="T24" s="603"/>
    </row>
    <row r="25" spans="2:20" ht="20.45" customHeight="1">
      <c r="B25" s="2226"/>
      <c r="C25" s="595"/>
      <c r="D25" s="2197"/>
      <c r="E25" s="2197"/>
      <c r="F25" s="2198"/>
      <c r="G25" s="596"/>
      <c r="H25" s="597"/>
      <c r="I25" s="598"/>
      <c r="J25" s="599">
        <f t="shared" si="1"/>
        <v>0</v>
      </c>
      <c r="K25" s="600"/>
      <c r="L25" s="597"/>
      <c r="M25" s="597"/>
      <c r="N25" s="599"/>
      <c r="O25" s="601"/>
      <c r="P25" s="597">
        <f t="shared" si="0"/>
        <v>0</v>
      </c>
      <c r="Q25" s="602"/>
      <c r="R25" s="602"/>
      <c r="S25" s="602"/>
      <c r="T25" s="603"/>
    </row>
    <row r="26" spans="2:20" ht="20.45" customHeight="1">
      <c r="B26" s="2226"/>
      <c r="C26" s="595"/>
      <c r="D26" s="2197"/>
      <c r="E26" s="2197"/>
      <c r="F26" s="2198"/>
      <c r="G26" s="596"/>
      <c r="H26" s="597"/>
      <c r="I26" s="598"/>
      <c r="J26" s="599">
        <f t="shared" si="1"/>
        <v>0</v>
      </c>
      <c r="K26" s="600"/>
      <c r="L26" s="597"/>
      <c r="M26" s="597"/>
      <c r="N26" s="599"/>
      <c r="O26" s="601"/>
      <c r="P26" s="597">
        <f t="shared" si="0"/>
        <v>0</v>
      </c>
      <c r="Q26" s="602"/>
      <c r="R26" s="602"/>
      <c r="S26" s="602"/>
      <c r="T26" s="603"/>
    </row>
    <row r="27" spans="2:20" ht="20.45" customHeight="1">
      <c r="B27" s="2226"/>
      <c r="C27" s="595"/>
      <c r="D27" s="2197"/>
      <c r="E27" s="2197"/>
      <c r="F27" s="2198"/>
      <c r="G27" s="596"/>
      <c r="H27" s="597"/>
      <c r="I27" s="598"/>
      <c r="J27" s="599">
        <f t="shared" si="1"/>
        <v>0</v>
      </c>
      <c r="K27" s="600"/>
      <c r="L27" s="597"/>
      <c r="M27" s="597"/>
      <c r="N27" s="599"/>
      <c r="O27" s="601"/>
      <c r="P27" s="597">
        <f t="shared" si="0"/>
        <v>0</v>
      </c>
      <c r="Q27" s="602"/>
      <c r="R27" s="602"/>
      <c r="S27" s="602"/>
      <c r="T27" s="603"/>
    </row>
    <row r="28" spans="2:20" ht="20.45" customHeight="1">
      <c r="B28" s="2226"/>
      <c r="C28" s="595"/>
      <c r="D28" s="2197"/>
      <c r="E28" s="2197"/>
      <c r="F28" s="2198"/>
      <c r="G28" s="596"/>
      <c r="H28" s="597"/>
      <c r="I28" s="598"/>
      <c r="J28" s="599">
        <f t="shared" si="1"/>
        <v>0</v>
      </c>
      <c r="K28" s="600"/>
      <c r="L28" s="597"/>
      <c r="M28" s="597"/>
      <c r="N28" s="599"/>
      <c r="O28" s="601"/>
      <c r="P28" s="597">
        <f t="shared" si="0"/>
        <v>0</v>
      </c>
      <c r="Q28" s="602"/>
      <c r="R28" s="602"/>
      <c r="S28" s="602"/>
      <c r="T28" s="603"/>
    </row>
    <row r="29" spans="2:20" ht="20.45" customHeight="1">
      <c r="B29" s="2226"/>
      <c r="C29" s="595"/>
      <c r="D29" s="2197"/>
      <c r="E29" s="2197"/>
      <c r="F29" s="2198"/>
      <c r="G29" s="596"/>
      <c r="H29" s="597"/>
      <c r="I29" s="598"/>
      <c r="J29" s="599">
        <f t="shared" si="1"/>
        <v>0</v>
      </c>
      <c r="K29" s="600"/>
      <c r="L29" s="597"/>
      <c r="M29" s="597"/>
      <c r="N29" s="599"/>
      <c r="O29" s="601"/>
      <c r="P29" s="597">
        <f t="shared" si="0"/>
        <v>0</v>
      </c>
      <c r="Q29" s="602"/>
      <c r="R29" s="602"/>
      <c r="S29" s="602"/>
      <c r="T29" s="603"/>
    </row>
    <row r="30" spans="2:20" ht="20.45" customHeight="1">
      <c r="B30" s="2226"/>
      <c r="C30" s="595"/>
      <c r="D30" s="2197"/>
      <c r="E30" s="2197"/>
      <c r="F30" s="2198"/>
      <c r="G30" s="596"/>
      <c r="H30" s="597"/>
      <c r="I30" s="598"/>
      <c r="J30" s="599">
        <f t="shared" si="1"/>
        <v>0</v>
      </c>
      <c r="K30" s="600"/>
      <c r="L30" s="597"/>
      <c r="M30" s="597"/>
      <c r="N30" s="599"/>
      <c r="O30" s="601"/>
      <c r="P30" s="597">
        <f t="shared" si="0"/>
        <v>0</v>
      </c>
      <c r="Q30" s="602"/>
      <c r="R30" s="602"/>
      <c r="S30" s="602"/>
      <c r="T30" s="603"/>
    </row>
    <row r="31" spans="2:20" ht="20.45" customHeight="1">
      <c r="B31" s="2226"/>
      <c r="C31" s="595"/>
      <c r="D31" s="2197"/>
      <c r="E31" s="2197"/>
      <c r="F31" s="2198"/>
      <c r="G31" s="596"/>
      <c r="H31" s="597"/>
      <c r="I31" s="598"/>
      <c r="J31" s="599">
        <f t="shared" si="1"/>
        <v>0</v>
      </c>
      <c r="K31" s="600"/>
      <c r="L31" s="597"/>
      <c r="M31" s="597"/>
      <c r="N31" s="599"/>
      <c r="O31" s="601"/>
      <c r="P31" s="597">
        <f t="shared" si="0"/>
        <v>0</v>
      </c>
      <c r="Q31" s="602"/>
      <c r="R31" s="602"/>
      <c r="S31" s="602"/>
      <c r="T31" s="603"/>
    </row>
    <row r="32" spans="2:20" ht="20.45" customHeight="1">
      <c r="B32" s="2226"/>
      <c r="C32" s="595"/>
      <c r="D32" s="2197"/>
      <c r="E32" s="2197"/>
      <c r="F32" s="2198"/>
      <c r="G32" s="596"/>
      <c r="H32" s="597"/>
      <c r="I32" s="598"/>
      <c r="J32" s="599">
        <f t="shared" si="1"/>
        <v>0</v>
      </c>
      <c r="K32" s="600"/>
      <c r="L32" s="597"/>
      <c r="M32" s="597"/>
      <c r="N32" s="599"/>
      <c r="O32" s="601"/>
      <c r="P32" s="597">
        <f t="shared" si="0"/>
        <v>0</v>
      </c>
      <c r="Q32" s="602"/>
      <c r="R32" s="602"/>
      <c r="S32" s="602"/>
      <c r="T32" s="603"/>
    </row>
    <row r="33" spans="2:50" ht="20.45" customHeight="1" thickBot="1">
      <c r="B33" s="2226"/>
      <c r="C33" s="595"/>
      <c r="D33" s="2197"/>
      <c r="E33" s="2197"/>
      <c r="F33" s="2198"/>
      <c r="G33" s="596"/>
      <c r="H33" s="597"/>
      <c r="I33" s="598"/>
      <c r="J33" s="1345">
        <f t="shared" si="1"/>
        <v>0</v>
      </c>
      <c r="K33" s="600"/>
      <c r="L33" s="597"/>
      <c r="M33" s="597"/>
      <c r="N33" s="599"/>
      <c r="O33" s="601"/>
      <c r="P33" s="597">
        <f t="shared" si="0"/>
        <v>0</v>
      </c>
      <c r="Q33" s="602"/>
      <c r="R33" s="602"/>
      <c r="S33" s="602"/>
      <c r="T33" s="603"/>
    </row>
    <row r="34" spans="2:50" ht="20.45" customHeight="1" thickTop="1" thickBot="1">
      <c r="B34" s="2226"/>
      <c r="C34" s="2186" t="s">
        <v>1901</v>
      </c>
      <c r="D34" s="2187"/>
      <c r="E34" s="2187"/>
      <c r="F34" s="2188"/>
      <c r="G34" s="1337"/>
      <c r="H34" s="1338">
        <f>SUM(H17:H33)</f>
        <v>380</v>
      </c>
      <c r="I34" s="1339"/>
      <c r="J34" s="1340">
        <f>N34+P34</f>
        <v>330</v>
      </c>
      <c r="K34" s="1338">
        <f>SUM(K17:K33)</f>
        <v>15</v>
      </c>
      <c r="L34" s="1338">
        <f>SUM(L17:L33)</f>
        <v>10</v>
      </c>
      <c r="M34" s="1338">
        <f>SUM(M17:M33)</f>
        <v>270</v>
      </c>
      <c r="N34" s="1340">
        <f>SUM(N17:N33)</f>
        <v>270</v>
      </c>
      <c r="O34" s="1341"/>
      <c r="P34" s="1338">
        <f>SUM(P17:P33)</f>
        <v>60</v>
      </c>
      <c r="Q34" s="1338">
        <f>SUM(Q17:Q33)</f>
        <v>60</v>
      </c>
      <c r="R34" s="1338">
        <f>SUM(R17:R33)</f>
        <v>0</v>
      </c>
      <c r="S34" s="1338">
        <f>SUM(S17:S33)</f>
        <v>0</v>
      </c>
      <c r="T34" s="1343">
        <f>SUM(T17:T33)</f>
        <v>0</v>
      </c>
    </row>
    <row r="35" spans="2:50" ht="21" customHeight="1">
      <c r="C35" s="587"/>
      <c r="D35" s="587"/>
      <c r="E35" s="587"/>
      <c r="F35" s="587"/>
      <c r="G35" s="587"/>
      <c r="H35" s="587"/>
      <c r="I35" s="587"/>
      <c r="J35" s="587"/>
      <c r="K35" s="587"/>
      <c r="L35" s="587"/>
      <c r="M35" s="587"/>
      <c r="N35" s="604"/>
      <c r="O35" s="587"/>
      <c r="P35" s="587"/>
      <c r="Q35" s="587"/>
      <c r="R35" s="587"/>
      <c r="S35" s="587"/>
      <c r="T35" s="587"/>
    </row>
    <row r="36" spans="2:50" ht="18" customHeight="1">
      <c r="B36" s="2226">
        <f>+B4+1</f>
        <v>35</v>
      </c>
      <c r="C36" s="587"/>
      <c r="D36" s="587"/>
      <c r="E36" s="587"/>
      <c r="F36" s="587"/>
      <c r="G36" s="587"/>
      <c r="H36" s="587"/>
      <c r="I36" s="587"/>
      <c r="J36" s="587"/>
      <c r="K36" s="587"/>
      <c r="L36" s="587"/>
      <c r="M36" s="587"/>
      <c r="N36" s="587"/>
      <c r="O36" s="587"/>
      <c r="P36" s="587"/>
      <c r="Q36" s="587"/>
      <c r="R36" s="587"/>
      <c r="S36" s="2240" t="s">
        <v>1375</v>
      </c>
      <c r="T36" s="2240"/>
    </row>
    <row r="37" spans="2:50" ht="12" customHeight="1">
      <c r="B37" s="2226"/>
      <c r="C37" s="2196" t="s">
        <v>1478</v>
      </c>
      <c r="D37" s="2196"/>
      <c r="E37" s="2196"/>
      <c r="F37" s="587"/>
      <c r="G37" s="587"/>
      <c r="H37" s="587"/>
      <c r="I37" s="587"/>
      <c r="J37" s="587"/>
      <c r="K37" s="587"/>
      <c r="L37" s="587"/>
      <c r="M37" s="587"/>
      <c r="N37" s="587"/>
      <c r="O37" s="587"/>
      <c r="P37" s="587"/>
      <c r="Q37" s="2242" t="s">
        <v>1605</v>
      </c>
      <c r="R37" s="2242"/>
      <c r="S37" s="2242"/>
      <c r="T37" s="587"/>
      <c r="V37" s="1329" t="s">
        <v>1479</v>
      </c>
      <c r="W37" s="1150" t="s">
        <v>1485</v>
      </c>
      <c r="X37" s="1150"/>
      <c r="Y37" s="1150"/>
      <c r="Z37" s="1151"/>
      <c r="AA37" s="1151"/>
      <c r="AB37" s="1151"/>
      <c r="AC37" s="1151"/>
      <c r="AD37" s="1151"/>
      <c r="AE37" s="1151"/>
      <c r="AF37" s="1151"/>
      <c r="AG37" s="1151"/>
      <c r="AH37" s="1151"/>
      <c r="AI37" s="1152"/>
      <c r="AJ37" s="1152"/>
      <c r="AK37" s="1152"/>
    </row>
    <row r="38" spans="2:50" ht="12" customHeight="1" thickBot="1">
      <c r="B38" s="2226"/>
      <c r="C38" s="2196"/>
      <c r="D38" s="2196"/>
      <c r="E38" s="2196"/>
      <c r="F38" s="588"/>
      <c r="G38" s="588"/>
      <c r="H38" s="587"/>
      <c r="I38" s="587"/>
      <c r="J38" s="587"/>
      <c r="K38" s="587"/>
      <c r="L38" s="587"/>
      <c r="M38" s="587"/>
      <c r="N38" s="587"/>
      <c r="O38" s="587"/>
      <c r="P38" s="587"/>
      <c r="Q38" s="2242"/>
      <c r="R38" s="2242"/>
      <c r="S38" s="2242"/>
      <c r="T38" s="587"/>
      <c r="V38" s="1329"/>
      <c r="W38" s="1150"/>
      <c r="X38" s="1150"/>
      <c r="Y38" s="1150"/>
      <c r="Z38" s="1151"/>
      <c r="AA38" s="1151"/>
      <c r="AB38" s="1151"/>
      <c r="AC38" s="1151"/>
      <c r="AD38" s="1151"/>
      <c r="AE38" s="1151"/>
      <c r="AF38" s="1151"/>
      <c r="AG38" s="1151"/>
      <c r="AH38" s="1151"/>
      <c r="AI38" s="1152"/>
      <c r="AJ38" s="1152"/>
      <c r="AK38" s="1152"/>
    </row>
    <row r="39" spans="2:50" ht="12" customHeight="1" thickTop="1">
      <c r="B39" s="2226"/>
      <c r="C39" s="588"/>
      <c r="D39" s="588"/>
      <c r="E39" s="588"/>
      <c r="F39" s="588"/>
      <c r="G39" s="588"/>
      <c r="H39" s="587"/>
      <c r="I39" s="587"/>
      <c r="J39" s="587"/>
      <c r="K39" s="587"/>
      <c r="L39" s="587"/>
      <c r="M39" s="587"/>
      <c r="N39" s="587"/>
      <c r="O39" s="587"/>
      <c r="P39" s="587"/>
      <c r="Q39" s="587"/>
      <c r="R39" s="587"/>
      <c r="S39" s="587"/>
      <c r="T39" s="2190" t="s">
        <v>761</v>
      </c>
      <c r="V39" s="2200" t="s">
        <v>1479</v>
      </c>
      <c r="W39" s="2210" t="s">
        <v>1480</v>
      </c>
      <c r="X39" s="2210"/>
      <c r="Y39" s="2210"/>
      <c r="Z39" s="2210"/>
      <c r="AA39" s="2210"/>
      <c r="AB39" s="2210"/>
      <c r="AC39" s="2210"/>
      <c r="AD39" s="2210"/>
      <c r="AE39" s="2210"/>
      <c r="AF39" s="2210"/>
      <c r="AG39" s="2210"/>
      <c r="AH39" s="2210"/>
      <c r="AI39" s="2210"/>
      <c r="AJ39" s="2210"/>
      <c r="AK39" s="2210"/>
    </row>
    <row r="40" spans="2:50" ht="12" customHeight="1" thickBot="1">
      <c r="B40" s="2226"/>
      <c r="C40" s="587"/>
      <c r="D40" s="587"/>
      <c r="E40" s="587"/>
      <c r="F40" s="587"/>
      <c r="G40" s="587"/>
      <c r="H40" s="587"/>
      <c r="I40" s="587"/>
      <c r="J40" s="587"/>
      <c r="K40" s="587"/>
      <c r="L40" s="587"/>
      <c r="M40" s="587"/>
      <c r="N40" s="587"/>
      <c r="O40" s="587"/>
      <c r="P40" s="587"/>
      <c r="Q40" s="587"/>
      <c r="R40" s="587"/>
      <c r="S40" s="587"/>
      <c r="T40" s="2191"/>
      <c r="V40" s="2200"/>
      <c r="W40" s="2210"/>
      <c r="X40" s="2210"/>
      <c r="Y40" s="2210"/>
      <c r="Z40" s="2210"/>
      <c r="AA40" s="2210"/>
      <c r="AB40" s="2210"/>
      <c r="AC40" s="2210"/>
      <c r="AD40" s="2210"/>
      <c r="AE40" s="2210"/>
      <c r="AF40" s="2210"/>
      <c r="AG40" s="2210"/>
      <c r="AH40" s="2210"/>
      <c r="AI40" s="2210"/>
      <c r="AJ40" s="2210"/>
      <c r="AK40" s="2210"/>
    </row>
    <row r="41" spans="2:50" ht="24" customHeight="1" thickTop="1">
      <c r="B41" s="2226"/>
      <c r="C41" s="587"/>
      <c r="D41" s="587"/>
      <c r="E41" s="587"/>
      <c r="F41" s="587"/>
      <c r="G41" s="587"/>
      <c r="H41" s="587"/>
      <c r="I41" s="2227" t="s">
        <v>252</v>
      </c>
      <c r="J41" s="2227"/>
      <c r="K41" s="2227"/>
      <c r="L41" s="2227"/>
      <c r="M41" s="2227"/>
      <c r="N41" s="2227"/>
      <c r="O41" s="2227"/>
      <c r="P41" s="587"/>
      <c r="Q41" s="587"/>
      <c r="R41" s="587"/>
      <c r="S41" s="587"/>
      <c r="T41" s="587"/>
      <c r="V41" s="2192" t="s">
        <v>1479</v>
      </c>
      <c r="W41" s="2241" t="s">
        <v>1631</v>
      </c>
      <c r="X41" s="2241"/>
      <c r="Y41" s="2241"/>
      <c r="Z41" s="2241"/>
      <c r="AA41" s="2241"/>
      <c r="AB41" s="2241"/>
      <c r="AC41" s="2241"/>
      <c r="AD41" s="2241"/>
      <c r="AE41" s="2241"/>
      <c r="AF41" s="2241"/>
      <c r="AG41" s="2241"/>
      <c r="AH41" s="2241"/>
      <c r="AI41" s="2241"/>
      <c r="AJ41" s="2241"/>
      <c r="AK41" s="2241"/>
      <c r="AL41" s="2241"/>
      <c r="AM41" s="2241"/>
      <c r="AN41" s="2241"/>
      <c r="AO41" s="2241"/>
      <c r="AP41" s="2241"/>
      <c r="AQ41" s="2241"/>
      <c r="AR41" s="2241"/>
      <c r="AS41" s="2241"/>
      <c r="AT41" s="2241"/>
      <c r="AU41" s="2241"/>
      <c r="AV41" s="2241"/>
      <c r="AW41" s="2241"/>
      <c r="AX41" s="2241"/>
    </row>
    <row r="42" spans="2:50" ht="12" customHeight="1">
      <c r="B42" s="2226"/>
      <c r="C42" s="587"/>
      <c r="D42" s="587"/>
      <c r="E42" s="587"/>
      <c r="F42" s="587"/>
      <c r="G42" s="587"/>
      <c r="H42" s="587"/>
      <c r="I42" s="587"/>
      <c r="J42" s="587"/>
      <c r="K42" s="587"/>
      <c r="L42" s="587"/>
      <c r="M42" s="587"/>
      <c r="N42" s="587"/>
      <c r="O42" s="587"/>
      <c r="P42" s="587"/>
      <c r="Q42" s="2242" t="s">
        <v>1632</v>
      </c>
      <c r="R42" s="2242"/>
      <c r="S42" s="587"/>
      <c r="T42" s="587"/>
      <c r="V42" s="2192"/>
      <c r="W42" s="2241"/>
      <c r="X42" s="2241"/>
      <c r="Y42" s="2241"/>
      <c r="Z42" s="2241"/>
      <c r="AA42" s="2241"/>
      <c r="AB42" s="2241"/>
      <c r="AC42" s="2241"/>
      <c r="AD42" s="2241"/>
      <c r="AE42" s="2241"/>
      <c r="AF42" s="2241"/>
      <c r="AG42" s="2241"/>
      <c r="AH42" s="2241"/>
      <c r="AI42" s="2241"/>
      <c r="AJ42" s="2241"/>
      <c r="AK42" s="2241"/>
      <c r="AL42" s="2241"/>
      <c r="AM42" s="2241"/>
      <c r="AN42" s="2241"/>
      <c r="AO42" s="2241"/>
      <c r="AP42" s="2241"/>
      <c r="AQ42" s="2241"/>
      <c r="AR42" s="2241"/>
      <c r="AS42" s="2241"/>
      <c r="AT42" s="2241"/>
      <c r="AU42" s="2241"/>
      <c r="AV42" s="2241"/>
      <c r="AW42" s="2241"/>
      <c r="AX42" s="2241"/>
    </row>
    <row r="43" spans="2:50" ht="18" customHeight="1" thickBot="1">
      <c r="B43" s="2226"/>
      <c r="C43" s="588"/>
      <c r="D43" s="2189" t="s">
        <v>1621</v>
      </c>
      <c r="E43" s="2189"/>
      <c r="F43" s="2225" t="s">
        <v>1898</v>
      </c>
      <c r="G43" s="2225"/>
      <c r="H43" s="2225"/>
      <c r="I43" s="2225"/>
      <c r="J43" s="2225"/>
      <c r="K43" s="587"/>
      <c r="L43" s="587"/>
      <c r="M43" s="587"/>
      <c r="N43" s="587"/>
      <c r="O43" s="2189" t="s">
        <v>1642</v>
      </c>
      <c r="P43" s="2189"/>
      <c r="Q43" s="2189" t="s">
        <v>1899</v>
      </c>
      <c r="R43" s="2189"/>
      <c r="S43" s="2189"/>
      <c r="T43" s="1279" t="s">
        <v>47</v>
      </c>
      <c r="V43" s="1158" t="s">
        <v>1479</v>
      </c>
      <c r="W43" s="1156" t="s">
        <v>1629</v>
      </c>
      <c r="X43" s="1156"/>
      <c r="Y43" s="1156"/>
      <c r="Z43" s="1149"/>
      <c r="AA43" s="1149"/>
      <c r="AB43" s="1149"/>
      <c r="AC43" s="1149"/>
      <c r="AD43" s="1149"/>
      <c r="AE43" s="1149"/>
      <c r="AF43" s="1149"/>
      <c r="AG43" s="1149"/>
      <c r="AH43" s="1149"/>
    </row>
    <row r="44" spans="2:50" ht="8.1" customHeight="1" thickBot="1">
      <c r="B44" s="2226"/>
      <c r="C44" s="587"/>
      <c r="D44" s="587"/>
      <c r="E44" s="587"/>
      <c r="F44" s="587"/>
      <c r="G44" s="587"/>
      <c r="H44" s="587"/>
      <c r="I44" s="587"/>
      <c r="J44" s="587"/>
      <c r="K44" s="587"/>
      <c r="L44" s="587"/>
      <c r="M44" s="587"/>
      <c r="N44" s="587"/>
      <c r="O44" s="587"/>
      <c r="P44" s="587"/>
      <c r="Q44" s="587"/>
      <c r="R44" s="587"/>
      <c r="S44" s="587"/>
      <c r="T44" s="587"/>
      <c r="V44" s="1158"/>
      <c r="W44" s="1156"/>
      <c r="X44" s="1156"/>
      <c r="Y44" s="1156"/>
      <c r="Z44" s="1149"/>
      <c r="AA44" s="1149"/>
      <c r="AB44" s="1149"/>
      <c r="AC44" s="1149"/>
      <c r="AD44" s="1149"/>
      <c r="AE44" s="1149"/>
      <c r="AF44" s="1149"/>
      <c r="AG44" s="1149"/>
      <c r="AH44" s="1149"/>
    </row>
    <row r="45" spans="2:50" ht="15.95" customHeight="1">
      <c r="B45" s="2226"/>
      <c r="C45" s="2193" t="s">
        <v>756</v>
      </c>
      <c r="D45" s="2194"/>
      <c r="E45" s="2194"/>
      <c r="F45" s="2195"/>
      <c r="G45" s="2207" t="s">
        <v>1619</v>
      </c>
      <c r="H45" s="2207" t="s">
        <v>1620</v>
      </c>
      <c r="I45" s="2207" t="s">
        <v>747</v>
      </c>
      <c r="J45" s="2222" t="s">
        <v>759</v>
      </c>
      <c r="K45" s="2219" t="s">
        <v>56</v>
      </c>
      <c r="L45" s="2220"/>
      <c r="M45" s="2220"/>
      <c r="N45" s="2221"/>
      <c r="O45" s="2219" t="s">
        <v>758</v>
      </c>
      <c r="P45" s="2220"/>
      <c r="Q45" s="2220"/>
      <c r="R45" s="2220"/>
      <c r="S45" s="2220"/>
      <c r="T45" s="2221"/>
      <c r="U45" s="1287"/>
      <c r="V45" s="1282" t="s">
        <v>311</v>
      </c>
      <c r="W45" s="1282" t="s">
        <v>1852</v>
      </c>
      <c r="X45" s="1288"/>
      <c r="Y45" s="1289"/>
      <c r="Z45" s="1290"/>
      <c r="AA45" s="1290"/>
      <c r="AB45" s="1149"/>
      <c r="AC45" s="1149"/>
      <c r="AD45" s="1149"/>
      <c r="AE45" s="1149"/>
      <c r="AF45" s="1149"/>
      <c r="AG45" s="1149"/>
      <c r="AH45" s="1149"/>
    </row>
    <row r="46" spans="2:50" ht="15.95" customHeight="1">
      <c r="B46" s="2226"/>
      <c r="C46" s="2215"/>
      <c r="D46" s="2199"/>
      <c r="E46" s="2199"/>
      <c r="F46" s="2216"/>
      <c r="G46" s="2205"/>
      <c r="H46" s="2205"/>
      <c r="I46" s="2205"/>
      <c r="J46" s="2213"/>
      <c r="K46" s="2201" t="s">
        <v>254</v>
      </c>
      <c r="L46" s="2204" t="s">
        <v>751</v>
      </c>
      <c r="M46" s="2204" t="s">
        <v>752</v>
      </c>
      <c r="N46" s="2212" t="s">
        <v>753</v>
      </c>
      <c r="O46" s="2228" t="s">
        <v>255</v>
      </c>
      <c r="P46" s="2204" t="s">
        <v>754</v>
      </c>
      <c r="Q46" s="2235" t="s">
        <v>253</v>
      </c>
      <c r="R46" s="2236"/>
      <c r="S46" s="2236"/>
      <c r="T46" s="2237"/>
      <c r="V46" s="1158" t="s">
        <v>1479</v>
      </c>
      <c r="W46" s="1156" t="s">
        <v>1630</v>
      </c>
      <c r="X46" s="1156"/>
      <c r="Y46" s="1156"/>
      <c r="Z46" s="1149"/>
      <c r="AA46" s="1149"/>
      <c r="AB46" s="1149"/>
      <c r="AC46" s="1149"/>
      <c r="AD46" s="1149"/>
      <c r="AE46" s="1149"/>
      <c r="AF46" s="1149"/>
      <c r="AG46" s="1149"/>
      <c r="AH46" s="1149"/>
    </row>
    <row r="47" spans="2:50" ht="15.95" customHeight="1">
      <c r="B47" s="2226"/>
      <c r="C47" s="2215"/>
      <c r="D47" s="2199"/>
      <c r="E47" s="2199"/>
      <c r="F47" s="2216"/>
      <c r="G47" s="2205"/>
      <c r="H47" s="2205"/>
      <c r="I47" s="2205"/>
      <c r="J47" s="2213"/>
      <c r="K47" s="2202"/>
      <c r="L47" s="2205"/>
      <c r="M47" s="2205"/>
      <c r="N47" s="2213"/>
      <c r="O47" s="2229"/>
      <c r="P47" s="2208"/>
      <c r="Q47" s="2231" t="s">
        <v>1900</v>
      </c>
      <c r="R47" s="2231"/>
      <c r="S47" s="2231"/>
      <c r="T47" s="2233"/>
      <c r="V47" s="1156"/>
      <c r="W47" s="1156" t="s">
        <v>1623</v>
      </c>
      <c r="X47" s="1156"/>
      <c r="Y47" s="1156"/>
      <c r="Z47" s="1149"/>
      <c r="AA47" s="1149"/>
      <c r="AB47" s="1149"/>
      <c r="AC47" s="1149"/>
      <c r="AD47" s="1149"/>
      <c r="AE47" s="1149"/>
      <c r="AF47" s="1149"/>
      <c r="AG47" s="1149"/>
      <c r="AH47" s="1149"/>
    </row>
    <row r="48" spans="2:50" ht="15.95" customHeight="1" thickBot="1">
      <c r="B48" s="2226"/>
      <c r="C48" s="2217"/>
      <c r="D48" s="2189"/>
      <c r="E48" s="2189"/>
      <c r="F48" s="2218"/>
      <c r="G48" s="2238" t="s">
        <v>154</v>
      </c>
      <c r="H48" s="2239"/>
      <c r="I48" s="2206"/>
      <c r="J48" s="2214"/>
      <c r="K48" s="2203"/>
      <c r="L48" s="2206"/>
      <c r="M48" s="2206"/>
      <c r="N48" s="2214"/>
      <c r="O48" s="2230"/>
      <c r="P48" s="2209"/>
      <c r="Q48" s="2232"/>
      <c r="R48" s="2232"/>
      <c r="S48" s="2232"/>
      <c r="T48" s="2234"/>
      <c r="V48" s="1157"/>
      <c r="W48" s="1157"/>
      <c r="X48" s="1157"/>
      <c r="Y48" s="1157"/>
    </row>
    <row r="49" spans="2:20" ht="20.45" customHeight="1">
      <c r="B49" s="2226"/>
      <c r="C49" s="2193" t="s">
        <v>241</v>
      </c>
      <c r="D49" s="2194"/>
      <c r="E49" s="2194">
        <v>20221234</v>
      </c>
      <c r="F49" s="2195"/>
      <c r="G49" s="589" t="s">
        <v>1902</v>
      </c>
      <c r="H49" s="590">
        <v>60</v>
      </c>
      <c r="I49" s="589"/>
      <c r="J49" s="599">
        <f>N49+P49</f>
        <v>0</v>
      </c>
      <c r="K49" s="592"/>
      <c r="L49" s="590"/>
      <c r="M49" s="590"/>
      <c r="N49" s="591"/>
      <c r="O49" s="589"/>
      <c r="P49" s="1356">
        <f>SUM(Q49:T49)</f>
        <v>0</v>
      </c>
      <c r="Q49" s="593"/>
      <c r="R49" s="593"/>
      <c r="S49" s="593"/>
      <c r="T49" s="594"/>
    </row>
    <row r="50" spans="2:20" ht="20.45" customHeight="1">
      <c r="B50" s="2226"/>
      <c r="C50" s="595"/>
      <c r="D50" s="2197" t="s">
        <v>1885</v>
      </c>
      <c r="E50" s="2197"/>
      <c r="F50" s="2198"/>
      <c r="G50" s="596"/>
      <c r="H50" s="597"/>
      <c r="I50" s="598" t="s">
        <v>1903</v>
      </c>
      <c r="J50" s="599">
        <f>N50+P50</f>
        <v>60</v>
      </c>
      <c r="K50" s="600">
        <v>5</v>
      </c>
      <c r="L50" s="597">
        <v>5</v>
      </c>
      <c r="M50" s="597">
        <v>50</v>
      </c>
      <c r="N50" s="599">
        <v>50</v>
      </c>
      <c r="O50" s="598" t="s">
        <v>1897</v>
      </c>
      <c r="P50" s="597">
        <f t="shared" ref="P50:P65" si="2">SUM(Q50:T50)</f>
        <v>10</v>
      </c>
      <c r="Q50" s="1330">
        <v>10</v>
      </c>
      <c r="R50" s="602"/>
      <c r="S50" s="602"/>
      <c r="T50" s="603"/>
    </row>
    <row r="51" spans="2:20" ht="20.45" customHeight="1">
      <c r="B51" s="2226"/>
      <c r="C51" s="595"/>
      <c r="D51" s="2197"/>
      <c r="E51" s="2197"/>
      <c r="F51" s="2198"/>
      <c r="G51" s="596"/>
      <c r="H51" s="597"/>
      <c r="I51" s="598"/>
      <c r="J51" s="599">
        <f t="shared" ref="J51:J64" si="3">N51+P51</f>
        <v>0</v>
      </c>
      <c r="K51" s="600"/>
      <c r="L51" s="597"/>
      <c r="M51" s="597"/>
      <c r="N51" s="599"/>
      <c r="O51" s="601"/>
      <c r="P51" s="597">
        <f t="shared" si="2"/>
        <v>0</v>
      </c>
      <c r="Q51" s="602"/>
      <c r="R51" s="602"/>
      <c r="S51" s="602"/>
      <c r="T51" s="603"/>
    </row>
    <row r="52" spans="2:20" ht="20.45" customHeight="1">
      <c r="B52" s="2226"/>
      <c r="C52" s="595"/>
      <c r="D52" s="2197"/>
      <c r="E52" s="2197"/>
      <c r="F52" s="2198"/>
      <c r="G52" s="596"/>
      <c r="H52" s="597"/>
      <c r="I52" s="598"/>
      <c r="J52" s="599">
        <f t="shared" si="3"/>
        <v>0</v>
      </c>
      <c r="K52" s="600"/>
      <c r="L52" s="597"/>
      <c r="M52" s="597"/>
      <c r="N52" s="599"/>
      <c r="O52" s="601"/>
      <c r="P52" s="597">
        <f t="shared" si="2"/>
        <v>0</v>
      </c>
      <c r="Q52" s="602"/>
      <c r="R52" s="602"/>
      <c r="S52" s="602"/>
      <c r="T52" s="603"/>
    </row>
    <row r="53" spans="2:20" ht="20.45" customHeight="1">
      <c r="B53" s="2226"/>
      <c r="C53" s="595"/>
      <c r="D53" s="2197"/>
      <c r="E53" s="2197"/>
      <c r="F53" s="2198"/>
      <c r="G53" s="596"/>
      <c r="H53" s="597"/>
      <c r="I53" s="598"/>
      <c r="J53" s="599">
        <f t="shared" si="3"/>
        <v>0</v>
      </c>
      <c r="K53" s="600"/>
      <c r="L53" s="597"/>
      <c r="M53" s="597"/>
      <c r="N53" s="599"/>
      <c r="O53" s="601"/>
      <c r="P53" s="597">
        <f t="shared" si="2"/>
        <v>0</v>
      </c>
      <c r="Q53" s="602"/>
      <c r="R53" s="602"/>
      <c r="S53" s="602"/>
      <c r="T53" s="603"/>
    </row>
    <row r="54" spans="2:20" ht="20.45" customHeight="1">
      <c r="B54" s="2226"/>
      <c r="C54" s="595"/>
      <c r="D54" s="2197"/>
      <c r="E54" s="2197"/>
      <c r="F54" s="2198"/>
      <c r="G54" s="596"/>
      <c r="H54" s="597"/>
      <c r="I54" s="598"/>
      <c r="J54" s="599">
        <f t="shared" si="3"/>
        <v>0</v>
      </c>
      <c r="K54" s="600"/>
      <c r="L54" s="597"/>
      <c r="M54" s="597"/>
      <c r="N54" s="599"/>
      <c r="O54" s="601"/>
      <c r="P54" s="597">
        <f t="shared" si="2"/>
        <v>0</v>
      </c>
      <c r="Q54" s="602"/>
      <c r="R54" s="602"/>
      <c r="S54" s="602"/>
      <c r="T54" s="603"/>
    </row>
    <row r="55" spans="2:20" ht="20.45" customHeight="1">
      <c r="B55" s="2226"/>
      <c r="C55" s="595"/>
      <c r="D55" s="2197"/>
      <c r="E55" s="2197"/>
      <c r="F55" s="2198"/>
      <c r="G55" s="596"/>
      <c r="H55" s="597"/>
      <c r="I55" s="598"/>
      <c r="J55" s="599">
        <f t="shared" si="3"/>
        <v>0</v>
      </c>
      <c r="K55" s="600"/>
      <c r="L55" s="597"/>
      <c r="M55" s="597"/>
      <c r="N55" s="599"/>
      <c r="O55" s="601"/>
      <c r="P55" s="597">
        <f t="shared" si="2"/>
        <v>0</v>
      </c>
      <c r="Q55" s="602"/>
      <c r="R55" s="602"/>
      <c r="S55" s="602"/>
      <c r="T55" s="603"/>
    </row>
    <row r="56" spans="2:20" ht="20.45" customHeight="1">
      <c r="B56" s="2226"/>
      <c r="C56" s="595"/>
      <c r="D56" s="2197"/>
      <c r="E56" s="2197"/>
      <c r="F56" s="2198"/>
      <c r="G56" s="596"/>
      <c r="H56" s="597"/>
      <c r="I56" s="598"/>
      <c r="J56" s="599">
        <f t="shared" si="3"/>
        <v>0</v>
      </c>
      <c r="K56" s="600"/>
      <c r="L56" s="597"/>
      <c r="M56" s="597"/>
      <c r="N56" s="599"/>
      <c r="O56" s="601"/>
      <c r="P56" s="597">
        <f t="shared" si="2"/>
        <v>0</v>
      </c>
      <c r="Q56" s="602"/>
      <c r="R56" s="602"/>
      <c r="S56" s="602"/>
      <c r="T56" s="603"/>
    </row>
    <row r="57" spans="2:20" ht="20.45" customHeight="1">
      <c r="B57" s="2226"/>
      <c r="C57" s="595"/>
      <c r="D57" s="2197"/>
      <c r="E57" s="2197"/>
      <c r="F57" s="2198"/>
      <c r="G57" s="596"/>
      <c r="H57" s="597"/>
      <c r="I57" s="598"/>
      <c r="J57" s="599">
        <f t="shared" si="3"/>
        <v>0</v>
      </c>
      <c r="K57" s="600"/>
      <c r="L57" s="597"/>
      <c r="M57" s="597"/>
      <c r="N57" s="599"/>
      <c r="O57" s="601"/>
      <c r="P57" s="597">
        <f t="shared" si="2"/>
        <v>0</v>
      </c>
      <c r="Q57" s="602"/>
      <c r="R57" s="602"/>
      <c r="S57" s="602"/>
      <c r="T57" s="603"/>
    </row>
    <row r="58" spans="2:20" ht="20.45" customHeight="1">
      <c r="B58" s="2226"/>
      <c r="C58" s="595"/>
      <c r="D58" s="2197"/>
      <c r="E58" s="2197"/>
      <c r="F58" s="2198"/>
      <c r="G58" s="596"/>
      <c r="H58" s="597"/>
      <c r="I58" s="598"/>
      <c r="J58" s="599">
        <f t="shared" si="3"/>
        <v>0</v>
      </c>
      <c r="K58" s="600"/>
      <c r="L58" s="597"/>
      <c r="M58" s="597"/>
      <c r="N58" s="599"/>
      <c r="O58" s="601"/>
      <c r="P58" s="597">
        <f t="shared" si="2"/>
        <v>0</v>
      </c>
      <c r="Q58" s="602"/>
      <c r="R58" s="602"/>
      <c r="S58" s="602"/>
      <c r="T58" s="603"/>
    </row>
    <row r="59" spans="2:20" ht="20.45" customHeight="1">
      <c r="B59" s="2226"/>
      <c r="C59" s="595"/>
      <c r="D59" s="2197"/>
      <c r="E59" s="2197"/>
      <c r="F59" s="2198"/>
      <c r="G59" s="596"/>
      <c r="H59" s="597"/>
      <c r="I59" s="598"/>
      <c r="J59" s="599">
        <f t="shared" si="3"/>
        <v>0</v>
      </c>
      <c r="K59" s="600"/>
      <c r="L59" s="597"/>
      <c r="M59" s="597"/>
      <c r="N59" s="599"/>
      <c r="O59" s="601"/>
      <c r="P59" s="597">
        <f t="shared" si="2"/>
        <v>0</v>
      </c>
      <c r="Q59" s="602"/>
      <c r="R59" s="602"/>
      <c r="S59" s="602"/>
      <c r="T59" s="603"/>
    </row>
    <row r="60" spans="2:20" ht="20.45" customHeight="1">
      <c r="B60" s="2226"/>
      <c r="C60" s="595"/>
      <c r="D60" s="2197"/>
      <c r="E60" s="2197"/>
      <c r="F60" s="2198"/>
      <c r="G60" s="596"/>
      <c r="H60" s="597"/>
      <c r="I60" s="598"/>
      <c r="J60" s="599">
        <f t="shared" si="3"/>
        <v>0</v>
      </c>
      <c r="K60" s="600"/>
      <c r="L60" s="597"/>
      <c r="M60" s="597"/>
      <c r="N60" s="599"/>
      <c r="O60" s="601"/>
      <c r="P60" s="597">
        <f t="shared" si="2"/>
        <v>0</v>
      </c>
      <c r="Q60" s="602"/>
      <c r="R60" s="602"/>
      <c r="S60" s="602"/>
      <c r="T60" s="603"/>
    </row>
    <row r="61" spans="2:20" ht="20.45" customHeight="1">
      <c r="B61" s="2226"/>
      <c r="C61" s="595"/>
      <c r="D61" s="2197"/>
      <c r="E61" s="2197"/>
      <c r="F61" s="2198"/>
      <c r="G61" s="596"/>
      <c r="H61" s="597"/>
      <c r="I61" s="598"/>
      <c r="J61" s="599">
        <f t="shared" si="3"/>
        <v>0</v>
      </c>
      <c r="K61" s="600"/>
      <c r="L61" s="597"/>
      <c r="M61" s="597"/>
      <c r="N61" s="599"/>
      <c r="O61" s="601"/>
      <c r="P61" s="597">
        <f t="shared" si="2"/>
        <v>0</v>
      </c>
      <c r="Q61" s="602"/>
      <c r="R61" s="602"/>
      <c r="S61" s="602"/>
      <c r="T61" s="603"/>
    </row>
    <row r="62" spans="2:20" ht="20.45" customHeight="1">
      <c r="B62" s="2226"/>
      <c r="C62" s="595"/>
      <c r="D62" s="2197"/>
      <c r="E62" s="2197"/>
      <c r="F62" s="2198"/>
      <c r="G62" s="596"/>
      <c r="H62" s="597"/>
      <c r="I62" s="598"/>
      <c r="J62" s="599">
        <f t="shared" si="3"/>
        <v>0</v>
      </c>
      <c r="K62" s="600"/>
      <c r="L62" s="597"/>
      <c r="M62" s="597"/>
      <c r="N62" s="599"/>
      <c r="O62" s="601"/>
      <c r="P62" s="597">
        <f t="shared" si="2"/>
        <v>0</v>
      </c>
      <c r="Q62" s="602"/>
      <c r="R62" s="602"/>
      <c r="S62" s="602"/>
      <c r="T62" s="603"/>
    </row>
    <row r="63" spans="2:20" ht="20.45" customHeight="1">
      <c r="B63" s="2226"/>
      <c r="C63" s="595"/>
      <c r="D63" s="2197"/>
      <c r="E63" s="2197"/>
      <c r="F63" s="2198"/>
      <c r="G63" s="596"/>
      <c r="H63" s="597"/>
      <c r="I63" s="598"/>
      <c r="J63" s="599">
        <f t="shared" si="3"/>
        <v>0</v>
      </c>
      <c r="K63" s="600"/>
      <c r="L63" s="597"/>
      <c r="M63" s="597"/>
      <c r="N63" s="599"/>
      <c r="O63" s="601"/>
      <c r="P63" s="597">
        <f t="shared" si="2"/>
        <v>0</v>
      </c>
      <c r="Q63" s="602"/>
      <c r="R63" s="602"/>
      <c r="S63" s="602"/>
      <c r="T63" s="603"/>
    </row>
    <row r="64" spans="2:20" ht="20.45" customHeight="1">
      <c r="B64" s="2226"/>
      <c r="C64" s="595"/>
      <c r="D64" s="2197"/>
      <c r="E64" s="2197"/>
      <c r="F64" s="2198"/>
      <c r="G64" s="596"/>
      <c r="H64" s="597"/>
      <c r="I64" s="598"/>
      <c r="J64" s="599">
        <f t="shared" si="3"/>
        <v>0</v>
      </c>
      <c r="K64" s="600"/>
      <c r="L64" s="597"/>
      <c r="M64" s="597"/>
      <c r="N64" s="599"/>
      <c r="O64" s="601"/>
      <c r="P64" s="597">
        <f t="shared" si="2"/>
        <v>0</v>
      </c>
      <c r="Q64" s="602"/>
      <c r="R64" s="602"/>
      <c r="S64" s="602"/>
      <c r="T64" s="603"/>
    </row>
    <row r="65" spans="2:20" ht="20.45" customHeight="1" thickBot="1">
      <c r="B65" s="2226"/>
      <c r="C65" s="595"/>
      <c r="D65" s="2197"/>
      <c r="E65" s="2197"/>
      <c r="F65" s="2198"/>
      <c r="G65" s="1331"/>
      <c r="H65" s="1332"/>
      <c r="I65" s="1344"/>
      <c r="J65" s="1345">
        <f>N65+P65</f>
        <v>0</v>
      </c>
      <c r="K65" s="1346"/>
      <c r="L65" s="1332"/>
      <c r="M65" s="1332"/>
      <c r="N65" s="1333"/>
      <c r="O65" s="1334"/>
      <c r="P65" s="597">
        <f t="shared" si="2"/>
        <v>0</v>
      </c>
      <c r="Q65" s="602"/>
      <c r="R65" s="602"/>
      <c r="S65" s="602"/>
      <c r="T65" s="603"/>
    </row>
    <row r="66" spans="2:20" ht="20.45" customHeight="1" thickTop="1" thickBot="1">
      <c r="B66" s="2226"/>
      <c r="C66" s="2186" t="s">
        <v>1901</v>
      </c>
      <c r="D66" s="2187"/>
      <c r="E66" s="2187"/>
      <c r="F66" s="2188"/>
      <c r="G66" s="1337"/>
      <c r="H66" s="1338">
        <f>SUM(H49:H65)</f>
        <v>60</v>
      </c>
      <c r="I66" s="1339"/>
      <c r="J66" s="1340">
        <f>N66+P66</f>
        <v>60</v>
      </c>
      <c r="K66" s="1338">
        <f>SUM(K49:K65)</f>
        <v>5</v>
      </c>
      <c r="L66" s="1338">
        <f>SUM(L49:L65)</f>
        <v>5</v>
      </c>
      <c r="M66" s="1338">
        <f>SUM(M49:M65)</f>
        <v>50</v>
      </c>
      <c r="N66" s="1340">
        <f>SUM(N49:N65)</f>
        <v>50</v>
      </c>
      <c r="O66" s="1341"/>
      <c r="P66" s="1338">
        <f>SUM(P49:P65)</f>
        <v>10</v>
      </c>
      <c r="Q66" s="1338">
        <f>SUM(Q49:Q65)</f>
        <v>10</v>
      </c>
      <c r="R66" s="1338">
        <f>SUM(R49:R65)</f>
        <v>0</v>
      </c>
      <c r="S66" s="1338">
        <f>SUM(S49:S65)</f>
        <v>0</v>
      </c>
      <c r="T66" s="1343">
        <f>SUM(T49:T65)</f>
        <v>0</v>
      </c>
    </row>
    <row r="67" spans="2:20" ht="21" customHeight="1">
      <c r="C67" s="587"/>
      <c r="D67" s="587"/>
      <c r="E67" s="587"/>
      <c r="F67" s="587"/>
      <c r="G67" s="587"/>
      <c r="H67" s="587"/>
      <c r="I67" s="587"/>
      <c r="J67" s="587"/>
      <c r="K67" s="587"/>
      <c r="L67" s="587"/>
      <c r="M67" s="587"/>
      <c r="N67" s="604"/>
      <c r="O67" s="587"/>
      <c r="P67" s="587"/>
      <c r="Q67" s="587"/>
      <c r="R67" s="587"/>
      <c r="S67" s="587"/>
      <c r="T67" s="587"/>
    </row>
    <row r="68" spans="2:20" ht="21" customHeight="1">
      <c r="C68" s="587"/>
      <c r="D68" s="587"/>
      <c r="E68" s="587"/>
      <c r="F68" s="587"/>
      <c r="G68" s="587"/>
      <c r="H68" s="587"/>
      <c r="I68" s="587"/>
      <c r="J68" s="587"/>
      <c r="K68" s="587"/>
      <c r="L68" s="587"/>
      <c r="M68" s="587"/>
      <c r="N68" s="587"/>
      <c r="O68" s="587"/>
      <c r="P68" s="587"/>
      <c r="Q68" s="587"/>
      <c r="R68" s="587"/>
      <c r="S68" s="587"/>
      <c r="T68" s="587"/>
    </row>
    <row r="69" spans="2:20" ht="21" customHeight="1">
      <c r="C69" s="587"/>
      <c r="D69" s="587"/>
      <c r="E69" s="587"/>
      <c r="F69" s="587"/>
      <c r="G69" s="587"/>
      <c r="H69" s="587"/>
      <c r="I69" s="587"/>
      <c r="J69" s="587"/>
      <c r="K69" s="587"/>
      <c r="L69" s="587"/>
      <c r="M69" s="587"/>
      <c r="N69" s="587"/>
      <c r="O69" s="587"/>
      <c r="P69" s="587"/>
      <c r="Q69" s="587"/>
      <c r="R69" s="587"/>
      <c r="S69" s="587"/>
      <c r="T69" s="587"/>
    </row>
    <row r="70" spans="2:20" ht="21" customHeight="1">
      <c r="C70" s="587"/>
      <c r="D70" s="587"/>
      <c r="E70" s="587"/>
      <c r="F70" s="587"/>
      <c r="G70" s="587"/>
      <c r="H70" s="587"/>
      <c r="I70" s="587"/>
      <c r="J70" s="587"/>
      <c r="K70" s="587"/>
      <c r="L70" s="587"/>
      <c r="M70" s="587"/>
      <c r="N70" s="587"/>
      <c r="O70" s="587"/>
      <c r="P70" s="587"/>
      <c r="Q70" s="587"/>
      <c r="R70" s="587"/>
      <c r="S70" s="587"/>
      <c r="T70" s="587"/>
    </row>
    <row r="101" spans="2:2" ht="21" hidden="1" customHeight="1">
      <c r="B101" s="586" t="s">
        <v>1632</v>
      </c>
    </row>
    <row r="102" spans="2:2" ht="21" hidden="1" customHeight="1">
      <c r="B102" s="586" t="s">
        <v>1633</v>
      </c>
    </row>
    <row r="103" spans="2:2" ht="21" hidden="1" customHeight="1">
      <c r="B103" s="586" t="s">
        <v>1634</v>
      </c>
    </row>
    <row r="104" spans="2:2" ht="21" hidden="1" customHeight="1">
      <c r="B104" s="586" t="s">
        <v>1635</v>
      </c>
    </row>
    <row r="105" spans="2:2" ht="21" hidden="1" customHeight="1">
      <c r="B105" s="586" t="s">
        <v>1636</v>
      </c>
    </row>
    <row r="106" spans="2:2" ht="21" hidden="1" customHeight="1">
      <c r="B106" s="586" t="s">
        <v>1637</v>
      </c>
    </row>
    <row r="107" spans="2:2" ht="21" hidden="1" customHeight="1">
      <c r="B107" s="586" t="s">
        <v>1638</v>
      </c>
    </row>
    <row r="108" spans="2:2" ht="21" hidden="1" customHeight="1">
      <c r="B108" s="586" t="s">
        <v>1639</v>
      </c>
    </row>
    <row r="109" spans="2:2" ht="21" hidden="1" customHeight="1"/>
    <row r="110" spans="2:2" ht="21" hidden="1" customHeight="1"/>
  </sheetData>
  <mergeCells count="100">
    <mergeCell ref="B4:B34"/>
    <mergeCell ref="S4:T4"/>
    <mergeCell ref="C5:E7"/>
    <mergeCell ref="Q5:S6"/>
    <mergeCell ref="T7:T8"/>
    <mergeCell ref="O13:T13"/>
    <mergeCell ref="K14:K16"/>
    <mergeCell ref="L14:L16"/>
    <mergeCell ref="M14:M16"/>
    <mergeCell ref="D21:F21"/>
    <mergeCell ref="R15:R16"/>
    <mergeCell ref="S15:S16"/>
    <mergeCell ref="T15:T16"/>
    <mergeCell ref="C17:D17"/>
    <mergeCell ref="E17:F17"/>
    <mergeCell ref="D18:F18"/>
    <mergeCell ref="W7:AE8"/>
    <mergeCell ref="I9:O9"/>
    <mergeCell ref="O11:P11"/>
    <mergeCell ref="Q11:S11"/>
    <mergeCell ref="C13:F16"/>
    <mergeCell ref="G13:G16"/>
    <mergeCell ref="H13:H16"/>
    <mergeCell ref="I13:I16"/>
    <mergeCell ref="J13:J16"/>
    <mergeCell ref="K13:N13"/>
    <mergeCell ref="V7:V8"/>
    <mergeCell ref="N14:N16"/>
    <mergeCell ref="O14:O16"/>
    <mergeCell ref="P14:P16"/>
    <mergeCell ref="Q14:T14"/>
    <mergeCell ref="Q15:Q16"/>
    <mergeCell ref="D19:F19"/>
    <mergeCell ref="D20:F20"/>
    <mergeCell ref="D33:F33"/>
    <mergeCell ref="D22:F22"/>
    <mergeCell ref="D23:F23"/>
    <mergeCell ref="D24:F24"/>
    <mergeCell ref="D25:F25"/>
    <mergeCell ref="D26:F26"/>
    <mergeCell ref="D27:F27"/>
    <mergeCell ref="D28:F28"/>
    <mergeCell ref="D29:F29"/>
    <mergeCell ref="D30:F30"/>
    <mergeCell ref="D31:F31"/>
    <mergeCell ref="D32:F32"/>
    <mergeCell ref="B36:B66"/>
    <mergeCell ref="S36:T36"/>
    <mergeCell ref="C37:E38"/>
    <mergeCell ref="Q37:S38"/>
    <mergeCell ref="T39:T40"/>
    <mergeCell ref="D43:E43"/>
    <mergeCell ref="F43:J43"/>
    <mergeCell ref="O43:P43"/>
    <mergeCell ref="Q43:S43"/>
    <mergeCell ref="O45:T45"/>
    <mergeCell ref="K46:K48"/>
    <mergeCell ref="L46:L48"/>
    <mergeCell ref="M46:M48"/>
    <mergeCell ref="N46:N48"/>
    <mergeCell ref="O46:O48"/>
    <mergeCell ref="P46:P48"/>
    <mergeCell ref="V39:V40"/>
    <mergeCell ref="W39:AK40"/>
    <mergeCell ref="I41:O41"/>
    <mergeCell ref="V41:V42"/>
    <mergeCell ref="W41:AX42"/>
    <mergeCell ref="Q42:R42"/>
    <mergeCell ref="Q46:T46"/>
    <mergeCell ref="Q47:Q48"/>
    <mergeCell ref="R47:R48"/>
    <mergeCell ref="K45:N45"/>
    <mergeCell ref="D56:F56"/>
    <mergeCell ref="S47:S48"/>
    <mergeCell ref="T47:T48"/>
    <mergeCell ref="G48:H48"/>
    <mergeCell ref="C49:D49"/>
    <mergeCell ref="E49:F49"/>
    <mergeCell ref="D50:F50"/>
    <mergeCell ref="C45:F48"/>
    <mergeCell ref="G45:G47"/>
    <mergeCell ref="H45:H47"/>
    <mergeCell ref="I45:I48"/>
    <mergeCell ref="J45:J48"/>
    <mergeCell ref="D63:F63"/>
    <mergeCell ref="D64:F64"/>
    <mergeCell ref="D65:F65"/>
    <mergeCell ref="C66:F66"/>
    <mergeCell ref="C34:F34"/>
    <mergeCell ref="D57:F57"/>
    <mergeCell ref="D58:F58"/>
    <mergeCell ref="D59:F59"/>
    <mergeCell ref="D60:F60"/>
    <mergeCell ref="D61:F61"/>
    <mergeCell ref="D62:F62"/>
    <mergeCell ref="D51:F51"/>
    <mergeCell ref="D52:F52"/>
    <mergeCell ref="D53:F53"/>
    <mergeCell ref="D54:F54"/>
    <mergeCell ref="D55:F55"/>
  </mergeCells>
  <phoneticPr fontId="3"/>
  <dataValidations count="1">
    <dataValidation type="list" allowBlank="1" showInputMessage="1" showErrorMessage="1" sqref="Q42:R42" xr:uid="{0D9F702E-09F7-40E2-BE7F-2FE1E80D3EAC}">
      <formula1>$B$101:$B$108</formula1>
    </dataValidation>
  </dataValidations>
  <pageMargins left="0.19685039370078741" right="0.39370078740157483" top="0.78740157480314965" bottom="0.39370078740157483" header="0" footer="0"/>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rgb="FFFFC000"/>
  </sheetPr>
  <dimension ref="B2:AA60"/>
  <sheetViews>
    <sheetView showGridLines="0" view="pageBreakPreview" zoomScaleNormal="100" zoomScaleSheetLayoutView="100" workbookViewId="0">
      <pane ySplit="3" topLeftCell="A4" activePane="bottomLeft" state="frozen"/>
      <selection sqref="A1:XFD1048576"/>
      <selection pane="bottomLeft" activeCell="E45" sqref="E45:F45"/>
    </sheetView>
  </sheetViews>
  <sheetFormatPr defaultRowHeight="12"/>
  <cols>
    <col min="1" max="1" width="4.625" style="269" customWidth="1"/>
    <col min="2" max="2" width="5.375" style="269" customWidth="1"/>
    <col min="3" max="3" width="10.625" style="269" customWidth="1"/>
    <col min="4" max="4" width="4.625" style="269" customWidth="1"/>
    <col min="5" max="5" width="11.625" style="269" customWidth="1"/>
    <col min="6" max="6" width="6.625" style="269" customWidth="1"/>
    <col min="7" max="12" width="6.875" style="269" customWidth="1"/>
    <col min="13" max="14" width="3.625" style="269" customWidth="1"/>
    <col min="15" max="19" width="6.875" style="269" customWidth="1"/>
    <col min="20" max="20" width="12.625" style="269" customWidth="1"/>
    <col min="21" max="21" width="3.125" style="269" customWidth="1"/>
    <col min="22" max="22" width="6.875" style="269" customWidth="1"/>
    <col min="23" max="123" width="2.625" style="269" customWidth="1"/>
    <col min="124" max="16384" width="9" style="269"/>
  </cols>
  <sheetData>
    <row r="2" spans="2:27" ht="24" customHeight="1">
      <c r="B2" s="776"/>
      <c r="C2" s="776"/>
      <c r="D2" s="776"/>
      <c r="E2" s="793" t="s">
        <v>1483</v>
      </c>
      <c r="F2" s="275"/>
    </row>
    <row r="3" spans="2:27" ht="12" customHeight="1">
      <c r="B3" s="4"/>
      <c r="C3" s="4"/>
      <c r="D3" s="581"/>
      <c r="E3" s="4"/>
      <c r="F3" s="581"/>
      <c r="W3" s="176"/>
      <c r="X3" s="192"/>
      <c r="Y3" s="4"/>
    </row>
    <row r="4" spans="2:27" ht="18" customHeight="1">
      <c r="B4" s="1821">
        <f>+'様式22-1'!B36+1</f>
        <v>36</v>
      </c>
      <c r="C4" s="22"/>
      <c r="D4" s="22"/>
      <c r="E4" s="22"/>
      <c r="F4" s="22"/>
      <c r="G4" s="22"/>
      <c r="H4" s="22"/>
      <c r="I4" s="22"/>
      <c r="J4" s="22"/>
      <c r="K4" s="22"/>
      <c r="L4" s="22"/>
      <c r="M4" s="22"/>
      <c r="N4" s="22"/>
      <c r="O4" s="22"/>
      <c r="P4" s="22"/>
      <c r="Q4" s="22"/>
      <c r="R4" s="22"/>
      <c r="S4" s="22"/>
      <c r="T4" s="1584" t="s">
        <v>1376</v>
      </c>
      <c r="U4" s="1584"/>
      <c r="V4" s="1584"/>
    </row>
    <row r="5" spans="2:27" ht="24" customHeight="1">
      <c r="B5" s="1821"/>
      <c r="C5" s="2259" t="s">
        <v>767</v>
      </c>
      <c r="D5" s="2259"/>
      <c r="E5" s="2259"/>
      <c r="F5" s="2259"/>
      <c r="G5" s="2259"/>
      <c r="H5" s="2259"/>
      <c r="I5" s="2259"/>
      <c r="J5" s="2259"/>
      <c r="K5" s="2259"/>
      <c r="L5" s="2259"/>
      <c r="M5" s="2259"/>
      <c r="N5" s="2259"/>
      <c r="O5" s="2259"/>
      <c r="P5" s="2259"/>
      <c r="Q5" s="2259"/>
      <c r="R5" s="2259"/>
      <c r="S5" s="2259"/>
      <c r="T5" s="2259"/>
      <c r="U5" s="2259"/>
      <c r="V5" s="2259"/>
    </row>
    <row r="6" spans="2:27" ht="12" customHeight="1">
      <c r="B6" s="1821"/>
      <c r="C6" s="582"/>
      <c r="D6" s="582"/>
      <c r="E6" s="582"/>
      <c r="F6" s="582"/>
      <c r="G6" s="582"/>
      <c r="H6" s="582"/>
      <c r="I6" s="582"/>
      <c r="J6" s="582"/>
      <c r="K6" s="582"/>
      <c r="L6" s="582"/>
      <c r="M6" s="582"/>
      <c r="N6" s="582"/>
      <c r="O6" s="582"/>
      <c r="P6" s="582"/>
      <c r="Q6" s="582"/>
      <c r="R6" s="582"/>
      <c r="S6" s="582"/>
      <c r="T6" s="582"/>
      <c r="U6" s="582"/>
      <c r="V6" s="582"/>
    </row>
    <row r="7" spans="2:27" ht="21.95" customHeight="1">
      <c r="B7" s="1821"/>
      <c r="C7" s="22"/>
      <c r="D7" s="22"/>
      <c r="E7" s="22"/>
      <c r="F7" s="22"/>
      <c r="G7" s="22"/>
      <c r="H7" s="22"/>
      <c r="I7" s="22"/>
      <c r="J7" s="22"/>
      <c r="K7" s="22"/>
      <c r="L7" s="22"/>
      <c r="M7" s="22"/>
      <c r="N7" s="22"/>
      <c r="O7" s="22"/>
      <c r="P7" s="2243" t="s">
        <v>264</v>
      </c>
      <c r="Q7" s="2243"/>
      <c r="R7" s="2243"/>
      <c r="S7" s="2243"/>
      <c r="T7" s="2243"/>
      <c r="U7" s="2243"/>
      <c r="V7" s="1280" t="s">
        <v>80</v>
      </c>
      <c r="W7" s="1287"/>
      <c r="X7" s="1282" t="s">
        <v>311</v>
      </c>
      <c r="Y7" s="1282" t="s">
        <v>1852</v>
      </c>
      <c r="Z7" s="1282"/>
      <c r="AA7" s="188"/>
    </row>
    <row r="8" spans="2:27" ht="9.9499999999999993" customHeight="1" thickBot="1">
      <c r="B8" s="1821"/>
      <c r="C8" s="22"/>
      <c r="D8" s="22"/>
      <c r="E8" s="22"/>
      <c r="F8" s="22"/>
      <c r="G8" s="22"/>
      <c r="H8" s="22"/>
      <c r="I8" s="22"/>
      <c r="J8" s="22"/>
      <c r="K8" s="22"/>
      <c r="L8" s="22"/>
      <c r="M8" s="22"/>
      <c r="N8" s="22"/>
      <c r="O8" s="22"/>
      <c r="P8" s="22"/>
      <c r="Q8" s="22"/>
      <c r="R8" s="22"/>
      <c r="S8" s="22"/>
      <c r="T8" s="22"/>
      <c r="U8" s="22"/>
      <c r="V8" s="22"/>
    </row>
    <row r="9" spans="2:27" ht="24" customHeight="1" thickBot="1">
      <c r="B9" s="1821"/>
      <c r="C9" s="605" t="s">
        <v>256</v>
      </c>
      <c r="D9" s="2244"/>
      <c r="E9" s="2245"/>
      <c r="F9" s="2244" t="s">
        <v>257</v>
      </c>
      <c r="G9" s="2246"/>
      <c r="H9" s="2265"/>
      <c r="I9" s="2266"/>
      <c r="J9" s="2266"/>
      <c r="K9" s="2266"/>
      <c r="L9" s="2266"/>
      <c r="M9" s="2266"/>
      <c r="N9" s="2266"/>
      <c r="O9" s="2266"/>
      <c r="P9" s="2266"/>
      <c r="Q9" s="2267"/>
      <c r="R9" s="605" t="s">
        <v>258</v>
      </c>
      <c r="S9" s="2244" t="s">
        <v>763</v>
      </c>
      <c r="T9" s="2245"/>
      <c r="U9" s="2245"/>
      <c r="V9" s="2246"/>
    </row>
    <row r="10" spans="2:27" ht="9.9499999999999993" customHeight="1" thickBot="1">
      <c r="B10" s="1821"/>
      <c r="C10" s="22"/>
      <c r="D10" s="22"/>
      <c r="E10" s="22"/>
      <c r="F10" s="22"/>
      <c r="G10" s="22"/>
      <c r="H10" s="22"/>
      <c r="I10" s="22"/>
      <c r="J10" s="22"/>
      <c r="K10" s="22"/>
      <c r="L10" s="22"/>
      <c r="M10" s="22"/>
      <c r="N10" s="22"/>
      <c r="O10" s="22"/>
      <c r="P10" s="22"/>
      <c r="Q10" s="22"/>
      <c r="R10" s="22"/>
      <c r="S10" s="22"/>
      <c r="T10" s="22"/>
      <c r="U10" s="22"/>
      <c r="V10" s="22"/>
    </row>
    <row r="11" spans="2:27" ht="23.1" customHeight="1" thickBot="1">
      <c r="B11" s="1821"/>
      <c r="C11" s="2257" t="s">
        <v>259</v>
      </c>
      <c r="D11" s="2254"/>
      <c r="E11" s="2253" t="s">
        <v>260</v>
      </c>
      <c r="F11" s="2254"/>
      <c r="G11" s="606" t="s">
        <v>261</v>
      </c>
      <c r="H11" s="606" t="s">
        <v>262</v>
      </c>
      <c r="I11" s="606" t="s">
        <v>74</v>
      </c>
      <c r="J11" s="606" t="s">
        <v>75</v>
      </c>
      <c r="K11" s="606" t="s">
        <v>76</v>
      </c>
      <c r="L11" s="606" t="s">
        <v>77</v>
      </c>
      <c r="M11" s="2253" t="s">
        <v>78</v>
      </c>
      <c r="N11" s="2254"/>
      <c r="O11" s="606" t="s">
        <v>160</v>
      </c>
      <c r="P11" s="606" t="s">
        <v>161</v>
      </c>
      <c r="Q11" s="606" t="s">
        <v>162</v>
      </c>
      <c r="R11" s="606" t="s">
        <v>163</v>
      </c>
      <c r="S11" s="606" t="s">
        <v>164</v>
      </c>
      <c r="T11" s="606" t="s">
        <v>165</v>
      </c>
      <c r="U11" s="2253" t="s">
        <v>166</v>
      </c>
      <c r="V11" s="2264"/>
    </row>
    <row r="12" spans="2:27" ht="23.1" customHeight="1" thickTop="1">
      <c r="B12" s="1821"/>
      <c r="C12" s="2249"/>
      <c r="D12" s="1692"/>
      <c r="E12" s="1693"/>
      <c r="F12" s="1692"/>
      <c r="G12" s="610"/>
      <c r="H12" s="610"/>
      <c r="I12" s="610"/>
      <c r="J12" s="610"/>
      <c r="K12" s="610"/>
      <c r="L12" s="610"/>
      <c r="M12" s="2247"/>
      <c r="N12" s="2248"/>
      <c r="O12" s="610"/>
      <c r="P12" s="610"/>
      <c r="Q12" s="610"/>
      <c r="R12" s="610"/>
      <c r="S12" s="610"/>
      <c r="T12" s="610"/>
      <c r="U12" s="2260"/>
      <c r="V12" s="2261"/>
    </row>
    <row r="13" spans="2:27" ht="23.1" customHeight="1">
      <c r="B13" s="1821"/>
      <c r="C13" s="2249"/>
      <c r="D13" s="1692"/>
      <c r="E13" s="1693"/>
      <c r="F13" s="1692"/>
      <c r="G13" s="109"/>
      <c r="H13" s="109"/>
      <c r="I13" s="109"/>
      <c r="J13" s="109"/>
      <c r="K13" s="109"/>
      <c r="L13" s="109"/>
      <c r="M13" s="1693"/>
      <c r="N13" s="1692"/>
      <c r="O13" s="109"/>
      <c r="P13" s="109"/>
      <c r="Q13" s="109"/>
      <c r="R13" s="109"/>
      <c r="S13" s="109"/>
      <c r="T13" s="109"/>
      <c r="U13" s="2262"/>
      <c r="V13" s="2263"/>
    </row>
    <row r="14" spans="2:27" ht="23.1" customHeight="1">
      <c r="B14" s="1821"/>
      <c r="C14" s="2249"/>
      <c r="D14" s="1692"/>
      <c r="E14" s="1693"/>
      <c r="F14" s="1692"/>
      <c r="G14" s="109"/>
      <c r="H14" s="109"/>
      <c r="I14" s="109"/>
      <c r="J14" s="109"/>
      <c r="K14" s="109"/>
      <c r="L14" s="109"/>
      <c r="M14" s="1693"/>
      <c r="N14" s="1692"/>
      <c r="O14" s="109"/>
      <c r="P14" s="109"/>
      <c r="Q14" s="109"/>
      <c r="R14" s="109"/>
      <c r="S14" s="109"/>
      <c r="T14" s="109"/>
      <c r="U14" s="2262"/>
      <c r="V14" s="2263"/>
    </row>
    <row r="15" spans="2:27" ht="23.1" customHeight="1">
      <c r="B15" s="1821"/>
      <c r="C15" s="2249"/>
      <c r="D15" s="1692"/>
      <c r="E15" s="1693"/>
      <c r="F15" s="1692"/>
      <c r="G15" s="109"/>
      <c r="H15" s="109"/>
      <c r="I15" s="109"/>
      <c r="J15" s="109"/>
      <c r="K15" s="109"/>
      <c r="L15" s="109"/>
      <c r="M15" s="1693"/>
      <c r="N15" s="1692"/>
      <c r="O15" s="109"/>
      <c r="P15" s="109"/>
      <c r="Q15" s="109"/>
      <c r="R15" s="109"/>
      <c r="S15" s="109"/>
      <c r="T15" s="109"/>
      <c r="U15" s="2262"/>
      <c r="V15" s="2263"/>
    </row>
    <row r="16" spans="2:27" ht="23.1" customHeight="1">
      <c r="B16" s="1821"/>
      <c r="C16" s="2249"/>
      <c r="D16" s="1692"/>
      <c r="E16" s="1693"/>
      <c r="F16" s="1692"/>
      <c r="G16" s="109"/>
      <c r="H16" s="109"/>
      <c r="I16" s="109"/>
      <c r="J16" s="109"/>
      <c r="K16" s="109"/>
      <c r="L16" s="109"/>
      <c r="M16" s="1693"/>
      <c r="N16" s="1692"/>
      <c r="O16" s="109"/>
      <c r="P16" s="109"/>
      <c r="Q16" s="109"/>
      <c r="R16" s="109"/>
      <c r="S16" s="109"/>
      <c r="T16" s="109"/>
      <c r="U16" s="2262"/>
      <c r="V16" s="2263"/>
    </row>
    <row r="17" spans="2:22" ht="23.1" customHeight="1">
      <c r="B17" s="1821"/>
      <c r="C17" s="2249"/>
      <c r="D17" s="1692"/>
      <c r="E17" s="1693"/>
      <c r="F17" s="1692"/>
      <c r="G17" s="109"/>
      <c r="H17" s="109"/>
      <c r="I17" s="109"/>
      <c r="J17" s="109"/>
      <c r="K17" s="109"/>
      <c r="L17" s="109"/>
      <c r="M17" s="1693"/>
      <c r="N17" s="1692"/>
      <c r="O17" s="109"/>
      <c r="P17" s="109"/>
      <c r="Q17" s="109"/>
      <c r="R17" s="109"/>
      <c r="S17" s="109"/>
      <c r="T17" s="109"/>
      <c r="U17" s="2262"/>
      <c r="V17" s="2263"/>
    </row>
    <row r="18" spans="2:22" ht="23.1" customHeight="1">
      <c r="B18" s="1821"/>
      <c r="C18" s="2249"/>
      <c r="D18" s="1692"/>
      <c r="E18" s="1693"/>
      <c r="F18" s="1692"/>
      <c r="G18" s="109"/>
      <c r="H18" s="109"/>
      <c r="I18" s="109"/>
      <c r="J18" s="109"/>
      <c r="K18" s="109"/>
      <c r="L18" s="109"/>
      <c r="M18" s="1693"/>
      <c r="N18" s="1692"/>
      <c r="O18" s="109"/>
      <c r="P18" s="109"/>
      <c r="Q18" s="109"/>
      <c r="R18" s="109"/>
      <c r="S18" s="109"/>
      <c r="T18" s="109"/>
      <c r="U18" s="2262"/>
      <c r="V18" s="2263"/>
    </row>
    <row r="19" spans="2:22" ht="23.1" customHeight="1">
      <c r="B19" s="1821"/>
      <c r="C19" s="2249"/>
      <c r="D19" s="1692"/>
      <c r="E19" s="1693"/>
      <c r="F19" s="1692"/>
      <c r="G19" s="109"/>
      <c r="H19" s="109"/>
      <c r="I19" s="109"/>
      <c r="J19" s="109"/>
      <c r="K19" s="109"/>
      <c r="L19" s="109"/>
      <c r="M19" s="1693"/>
      <c r="N19" s="1692"/>
      <c r="O19" s="109"/>
      <c r="P19" s="109"/>
      <c r="Q19" s="109"/>
      <c r="R19" s="109"/>
      <c r="S19" s="109"/>
      <c r="T19" s="109"/>
      <c r="U19" s="2262"/>
      <c r="V19" s="2263"/>
    </row>
    <row r="20" spans="2:22" ht="23.1" customHeight="1">
      <c r="B20" s="1821"/>
      <c r="C20" s="2249"/>
      <c r="D20" s="1692"/>
      <c r="E20" s="1693"/>
      <c r="F20" s="1692"/>
      <c r="G20" s="109"/>
      <c r="H20" s="109"/>
      <c r="I20" s="109"/>
      <c r="J20" s="109"/>
      <c r="K20" s="109"/>
      <c r="L20" s="109"/>
      <c r="M20" s="1693"/>
      <c r="N20" s="1692"/>
      <c r="O20" s="109"/>
      <c r="P20" s="109"/>
      <c r="Q20" s="109"/>
      <c r="R20" s="109"/>
      <c r="S20" s="109"/>
      <c r="T20" s="109"/>
      <c r="U20" s="2262"/>
      <c r="V20" s="2263"/>
    </row>
    <row r="21" spans="2:22" ht="23.1" customHeight="1">
      <c r="B21" s="1821"/>
      <c r="C21" s="2249"/>
      <c r="D21" s="1692"/>
      <c r="E21" s="1693"/>
      <c r="F21" s="1692"/>
      <c r="G21" s="109"/>
      <c r="H21" s="109"/>
      <c r="I21" s="109"/>
      <c r="J21" s="109"/>
      <c r="K21" s="109"/>
      <c r="L21" s="109"/>
      <c r="M21" s="1693"/>
      <c r="N21" s="1692"/>
      <c r="O21" s="109"/>
      <c r="P21" s="109"/>
      <c r="Q21" s="109"/>
      <c r="R21" s="109"/>
      <c r="S21" s="109"/>
      <c r="T21" s="109"/>
      <c r="U21" s="2262"/>
      <c r="V21" s="2263"/>
    </row>
    <row r="22" spans="2:22" ht="23.1" customHeight="1">
      <c r="B22" s="1821"/>
      <c r="C22" s="2249"/>
      <c r="D22" s="1692"/>
      <c r="E22" s="1693"/>
      <c r="F22" s="1692"/>
      <c r="G22" s="109"/>
      <c r="H22" s="109"/>
      <c r="I22" s="109"/>
      <c r="J22" s="109"/>
      <c r="K22" s="109"/>
      <c r="L22" s="109"/>
      <c r="M22" s="1693"/>
      <c r="N22" s="1692"/>
      <c r="O22" s="109"/>
      <c r="P22" s="109"/>
      <c r="Q22" s="109"/>
      <c r="R22" s="109"/>
      <c r="S22" s="109"/>
      <c r="T22" s="109"/>
      <c r="U22" s="2262"/>
      <c r="V22" s="2263"/>
    </row>
    <row r="23" spans="2:22" ht="23.1" customHeight="1">
      <c r="B23" s="1821"/>
      <c r="C23" s="2249"/>
      <c r="D23" s="1692"/>
      <c r="E23" s="1693"/>
      <c r="F23" s="1692"/>
      <c r="G23" s="109"/>
      <c r="H23" s="109"/>
      <c r="I23" s="109"/>
      <c r="J23" s="109"/>
      <c r="K23" s="109"/>
      <c r="L23" s="109"/>
      <c r="M23" s="1693"/>
      <c r="N23" s="1692"/>
      <c r="O23" s="109"/>
      <c r="P23" s="109"/>
      <c r="Q23" s="109"/>
      <c r="R23" s="109"/>
      <c r="S23" s="109"/>
      <c r="T23" s="109"/>
      <c r="U23" s="2262"/>
      <c r="V23" s="2263"/>
    </row>
    <row r="24" spans="2:22" ht="23.1" customHeight="1">
      <c r="B24" s="1821"/>
      <c r="C24" s="2249"/>
      <c r="D24" s="1692"/>
      <c r="E24" s="1693"/>
      <c r="F24" s="1692"/>
      <c r="G24" s="109"/>
      <c r="H24" s="109"/>
      <c r="I24" s="109"/>
      <c r="J24" s="109"/>
      <c r="K24" s="109"/>
      <c r="L24" s="109"/>
      <c r="M24" s="1693"/>
      <c r="N24" s="1692"/>
      <c r="O24" s="109"/>
      <c r="P24" s="109"/>
      <c r="Q24" s="109"/>
      <c r="R24" s="109"/>
      <c r="S24" s="109"/>
      <c r="T24" s="109"/>
      <c r="U24" s="2262"/>
      <c r="V24" s="2263"/>
    </row>
    <row r="25" spans="2:22" ht="23.1" customHeight="1">
      <c r="B25" s="1821"/>
      <c r="C25" s="2249"/>
      <c r="D25" s="1692"/>
      <c r="E25" s="1693"/>
      <c r="F25" s="1692"/>
      <c r="G25" s="109"/>
      <c r="H25" s="109"/>
      <c r="I25" s="109"/>
      <c r="J25" s="109"/>
      <c r="K25" s="109"/>
      <c r="L25" s="109"/>
      <c r="M25" s="1693"/>
      <c r="N25" s="1692"/>
      <c r="O25" s="109"/>
      <c r="P25" s="109"/>
      <c r="Q25" s="109"/>
      <c r="R25" s="109"/>
      <c r="S25" s="109"/>
      <c r="T25" s="109"/>
      <c r="U25" s="2262"/>
      <c r="V25" s="2263"/>
    </row>
    <row r="26" spans="2:22" ht="23.1" customHeight="1" thickBot="1">
      <c r="B26" s="1821"/>
      <c r="C26" s="2249"/>
      <c r="D26" s="1692"/>
      <c r="E26" s="1693"/>
      <c r="F26" s="1692"/>
      <c r="G26" s="110"/>
      <c r="H26" s="110"/>
      <c r="I26" s="110"/>
      <c r="J26" s="110"/>
      <c r="K26" s="110"/>
      <c r="L26" s="110"/>
      <c r="M26" s="1693"/>
      <c r="N26" s="1692"/>
      <c r="O26" s="110"/>
      <c r="P26" s="110"/>
      <c r="Q26" s="110"/>
      <c r="R26" s="110"/>
      <c r="S26" s="110"/>
      <c r="T26" s="110"/>
      <c r="U26" s="2262"/>
      <c r="V26" s="2263"/>
    </row>
    <row r="27" spans="2:22" ht="23.1" customHeight="1" thickBot="1">
      <c r="B27" s="1821"/>
      <c r="C27" s="2269" t="s">
        <v>167</v>
      </c>
      <c r="D27" s="2270"/>
      <c r="E27" s="2270"/>
      <c r="F27" s="2270"/>
      <c r="G27" s="2270"/>
      <c r="H27" s="2270"/>
      <c r="I27" s="2270"/>
      <c r="J27" s="2270"/>
      <c r="K27" s="2270"/>
      <c r="L27" s="2270"/>
      <c r="M27" s="2270"/>
      <c r="N27" s="2270"/>
      <c r="O27" s="2270"/>
      <c r="P27" s="2270"/>
      <c r="Q27" s="2270"/>
      <c r="R27" s="2270"/>
      <c r="S27" s="2271"/>
      <c r="T27" s="2244"/>
      <c r="U27" s="2245"/>
      <c r="V27" s="611" t="s">
        <v>762</v>
      </c>
    </row>
    <row r="28" spans="2:22" ht="15.95" customHeight="1">
      <c r="B28" s="1821"/>
      <c r="C28" s="22" t="s">
        <v>65</v>
      </c>
      <c r="D28" s="22"/>
      <c r="E28" s="22"/>
      <c r="F28" s="22"/>
      <c r="G28" s="22"/>
      <c r="H28" s="22"/>
      <c r="I28" s="22"/>
      <c r="J28" s="22"/>
      <c r="K28" s="22"/>
      <c r="L28" s="22"/>
      <c r="M28" s="22"/>
      <c r="N28" s="22"/>
      <c r="O28" s="22"/>
      <c r="P28" s="22"/>
      <c r="Q28" s="22"/>
      <c r="R28" s="22"/>
      <c r="S28" s="22"/>
      <c r="T28" s="22"/>
      <c r="U28" s="22"/>
      <c r="V28" s="22"/>
    </row>
    <row r="29" spans="2:22" ht="15.95" customHeight="1">
      <c r="B29" s="1821"/>
      <c r="C29" s="22" t="s">
        <v>131</v>
      </c>
      <c r="D29" s="22"/>
      <c r="E29" s="22"/>
      <c r="F29" s="22"/>
      <c r="G29" s="22"/>
      <c r="H29" s="22"/>
      <c r="I29" s="22"/>
      <c r="J29" s="22"/>
      <c r="K29" s="22"/>
      <c r="L29" s="22"/>
      <c r="M29" s="22"/>
      <c r="N29" s="22"/>
      <c r="O29" s="22"/>
      <c r="P29" s="22"/>
      <c r="Q29" s="22"/>
      <c r="R29" s="22"/>
      <c r="S29" s="22"/>
      <c r="T29" s="22"/>
      <c r="U29" s="22"/>
      <c r="V29" s="22"/>
    </row>
    <row r="30" spans="2:22" ht="15.95" customHeight="1">
      <c r="B30" s="1821"/>
      <c r="C30" s="22" t="s">
        <v>132</v>
      </c>
      <c r="D30" s="22"/>
      <c r="E30" s="22"/>
      <c r="F30" s="22"/>
      <c r="G30" s="22"/>
      <c r="H30" s="22"/>
      <c r="I30" s="22"/>
      <c r="J30" s="22"/>
      <c r="K30" s="22"/>
      <c r="L30" s="22"/>
      <c r="M30" s="22"/>
      <c r="N30" s="22"/>
      <c r="O30" s="22"/>
      <c r="P30" s="22"/>
      <c r="Q30" s="22"/>
      <c r="R30" s="22"/>
      <c r="S30" s="22"/>
      <c r="T30" s="22"/>
      <c r="U30" s="22"/>
      <c r="V30" s="22"/>
    </row>
    <row r="31" spans="2:22" ht="13.5">
      <c r="C31" s="607"/>
      <c r="D31" s="607"/>
      <c r="E31" s="607"/>
      <c r="F31" s="607"/>
      <c r="G31" s="607"/>
      <c r="H31" s="607"/>
      <c r="I31" s="607"/>
      <c r="J31" s="607"/>
      <c r="K31" s="607"/>
      <c r="L31" s="578"/>
      <c r="M31" s="607"/>
      <c r="N31" s="607"/>
      <c r="O31" s="607"/>
      <c r="P31" s="607"/>
      <c r="Q31" s="607"/>
      <c r="R31" s="607"/>
      <c r="S31" s="607"/>
      <c r="T31" s="607"/>
      <c r="U31" s="607"/>
      <c r="V31" s="607"/>
    </row>
    <row r="32" spans="2:22">
      <c r="C32" s="270"/>
      <c r="D32" s="270"/>
      <c r="E32" s="270"/>
      <c r="F32" s="270"/>
      <c r="G32" s="270"/>
      <c r="H32" s="270"/>
      <c r="I32" s="270"/>
      <c r="J32" s="270"/>
      <c r="K32" s="270"/>
      <c r="L32" s="270"/>
      <c r="M32" s="270"/>
      <c r="N32" s="270"/>
      <c r="O32" s="270"/>
      <c r="P32" s="270"/>
      <c r="Q32" s="270"/>
      <c r="R32" s="270"/>
      <c r="S32" s="270"/>
      <c r="T32" s="270"/>
      <c r="U32" s="270"/>
      <c r="V32" s="270"/>
    </row>
    <row r="33" spans="2:27">
      <c r="C33" s="270"/>
      <c r="D33" s="270"/>
      <c r="E33" s="270"/>
      <c r="F33" s="270"/>
      <c r="G33" s="270"/>
      <c r="H33" s="270"/>
      <c r="I33" s="270"/>
      <c r="J33" s="270"/>
      <c r="K33" s="270"/>
      <c r="L33" s="270"/>
      <c r="M33" s="270"/>
      <c r="N33" s="270"/>
      <c r="O33" s="270"/>
      <c r="P33" s="270"/>
      <c r="Q33" s="270"/>
      <c r="R33" s="270"/>
      <c r="S33" s="270"/>
      <c r="T33" s="270"/>
      <c r="U33" s="270"/>
      <c r="V33" s="270"/>
    </row>
    <row r="34" spans="2:27" ht="18" customHeight="1">
      <c r="B34" s="1821">
        <f>+B4+1</f>
        <v>37</v>
      </c>
      <c r="C34" s="22"/>
      <c r="D34" s="22"/>
      <c r="E34" s="22"/>
      <c r="F34" s="22"/>
      <c r="G34" s="22"/>
      <c r="H34" s="22"/>
      <c r="I34" s="22"/>
      <c r="J34" s="22"/>
      <c r="K34" s="22"/>
      <c r="L34" s="22"/>
      <c r="M34" s="22"/>
      <c r="N34" s="22"/>
      <c r="O34" s="22"/>
      <c r="P34" s="22"/>
      <c r="Q34" s="22"/>
      <c r="R34" s="22"/>
      <c r="S34" s="22"/>
      <c r="T34" s="1584" t="s">
        <v>1376</v>
      </c>
      <c r="U34" s="1584"/>
      <c r="V34" s="1584"/>
    </row>
    <row r="35" spans="2:27" ht="24" customHeight="1">
      <c r="B35" s="1821"/>
      <c r="C35" s="2259" t="s">
        <v>766</v>
      </c>
      <c r="D35" s="2259"/>
      <c r="E35" s="2259"/>
      <c r="F35" s="2259"/>
      <c r="G35" s="2259"/>
      <c r="H35" s="2259"/>
      <c r="I35" s="2259"/>
      <c r="J35" s="2259"/>
      <c r="K35" s="2259"/>
      <c r="L35" s="2259"/>
      <c r="M35" s="2259"/>
      <c r="N35" s="2259"/>
      <c r="O35" s="2259"/>
      <c r="P35" s="2259"/>
      <c r="Q35" s="2259"/>
      <c r="R35" s="2259"/>
      <c r="S35" s="2259"/>
      <c r="T35" s="2259"/>
      <c r="U35" s="2259"/>
      <c r="V35" s="2259"/>
    </row>
    <row r="36" spans="2:27" ht="21.95" customHeight="1">
      <c r="B36" s="1821"/>
      <c r="C36" s="2256" t="s">
        <v>133</v>
      </c>
      <c r="D36" s="2256"/>
      <c r="E36" s="2250"/>
      <c r="F36" s="2250"/>
      <c r="G36" s="2250"/>
      <c r="H36" s="2250"/>
      <c r="I36" s="2250"/>
      <c r="J36" s="2250"/>
      <c r="K36" s="22"/>
      <c r="L36" s="609"/>
      <c r="M36" s="609"/>
      <c r="N36" s="609"/>
      <c r="O36" s="609"/>
      <c r="P36" s="609"/>
      <c r="Q36" s="609"/>
      <c r="R36" s="609"/>
      <c r="S36" s="609"/>
      <c r="T36" s="609"/>
      <c r="U36" s="609"/>
      <c r="V36" s="609"/>
    </row>
    <row r="37" spans="2:27" ht="21.95" customHeight="1">
      <c r="B37" s="1821"/>
      <c r="C37" s="2256" t="s">
        <v>134</v>
      </c>
      <c r="D37" s="2256"/>
      <c r="E37" s="2251"/>
      <c r="F37" s="2251"/>
      <c r="G37" s="2251"/>
      <c r="H37" s="2251"/>
      <c r="I37" s="2251"/>
      <c r="J37" s="583" t="s">
        <v>153</v>
      </c>
      <c r="K37" s="22"/>
      <c r="L37" s="609"/>
      <c r="M37" s="609"/>
      <c r="N37" s="609"/>
      <c r="O37" s="609"/>
      <c r="P37" s="609"/>
      <c r="Q37" s="609"/>
      <c r="R37" s="609"/>
      <c r="S37" s="609"/>
      <c r="T37" s="609"/>
      <c r="U37" s="609"/>
      <c r="V37" s="609"/>
    </row>
    <row r="38" spans="2:27" ht="21.95" customHeight="1">
      <c r="B38" s="1821"/>
      <c r="C38" s="2255" t="s">
        <v>764</v>
      </c>
      <c r="D38" s="2255"/>
      <c r="E38" s="2252"/>
      <c r="F38" s="2252"/>
      <c r="G38" s="2252"/>
      <c r="H38" s="2252"/>
      <c r="I38" s="2252"/>
      <c r="J38" s="2252"/>
      <c r="K38" s="22"/>
      <c r="L38" s="609"/>
      <c r="M38" s="615"/>
      <c r="N38" s="2258" t="s">
        <v>765</v>
      </c>
      <c r="O38" s="2258"/>
      <c r="P38" s="2258"/>
      <c r="Q38" s="2250"/>
      <c r="R38" s="2250"/>
      <c r="S38" s="2250"/>
      <c r="T38" s="2250"/>
      <c r="U38" s="2250"/>
      <c r="V38" s="608"/>
    </row>
    <row r="39" spans="2:27" ht="21.95" customHeight="1">
      <c r="B39" s="1821"/>
      <c r="C39" s="2256" t="s">
        <v>134</v>
      </c>
      <c r="D39" s="2256"/>
      <c r="E39" s="2251"/>
      <c r="F39" s="2251"/>
      <c r="G39" s="2251"/>
      <c r="H39" s="2251"/>
      <c r="I39" s="2251"/>
      <c r="J39" s="583" t="s">
        <v>153</v>
      </c>
      <c r="K39" s="22"/>
      <c r="L39" s="22"/>
      <c r="M39" s="615"/>
      <c r="N39" s="2258" t="s">
        <v>134</v>
      </c>
      <c r="O39" s="2258"/>
      <c r="P39" s="2258"/>
      <c r="Q39" s="2251"/>
      <c r="R39" s="2251"/>
      <c r="S39" s="2251"/>
      <c r="T39" s="2251"/>
      <c r="U39" s="2251"/>
      <c r="V39" s="1291" t="s">
        <v>153</v>
      </c>
      <c r="W39" s="1287"/>
      <c r="X39" s="1282" t="s">
        <v>311</v>
      </c>
      <c r="Y39" s="1282" t="s">
        <v>1852</v>
      </c>
      <c r="Z39" s="1282"/>
      <c r="AA39" s="188"/>
    </row>
    <row r="40" spans="2:27" ht="9.9499999999999993" customHeight="1" thickBot="1">
      <c r="B40" s="1821"/>
      <c r="C40" s="22"/>
      <c r="D40" s="22"/>
      <c r="E40" s="22"/>
      <c r="F40" s="22"/>
      <c r="G40" s="22"/>
      <c r="H40" s="22"/>
      <c r="I40" s="22"/>
      <c r="J40" s="22"/>
      <c r="K40" s="22"/>
      <c r="L40" s="22"/>
      <c r="M40" s="22"/>
      <c r="N40" s="22"/>
      <c r="O40" s="22"/>
      <c r="P40" s="22"/>
      <c r="Q40" s="22"/>
      <c r="R40" s="22"/>
      <c r="S40" s="22"/>
      <c r="T40" s="22"/>
      <c r="U40" s="22"/>
      <c r="V40" s="22"/>
    </row>
    <row r="41" spans="2:27" ht="24" customHeight="1" thickBot="1">
      <c r="B41" s="1821"/>
      <c r="C41" s="605" t="s">
        <v>256</v>
      </c>
      <c r="D41" s="2244"/>
      <c r="E41" s="2245"/>
      <c r="F41" s="2244" t="s">
        <v>257</v>
      </c>
      <c r="G41" s="2246"/>
      <c r="H41" s="2265"/>
      <c r="I41" s="2266"/>
      <c r="J41" s="2266"/>
      <c r="K41" s="2266"/>
      <c r="L41" s="2266"/>
      <c r="M41" s="2266"/>
      <c r="N41" s="2266"/>
      <c r="O41" s="2266"/>
      <c r="P41" s="2266"/>
      <c r="Q41" s="2267"/>
      <c r="R41" s="605" t="s">
        <v>258</v>
      </c>
      <c r="S41" s="2244" t="s">
        <v>763</v>
      </c>
      <c r="T41" s="2245"/>
      <c r="U41" s="2245"/>
      <c r="V41" s="2246"/>
    </row>
    <row r="42" spans="2:27" ht="9.9499999999999993" customHeight="1" thickBot="1">
      <c r="B42" s="1821"/>
      <c r="C42" s="22"/>
      <c r="D42" s="22"/>
      <c r="E42" s="22"/>
      <c r="F42" s="22"/>
      <c r="G42" s="22"/>
      <c r="H42" s="22"/>
      <c r="I42" s="22"/>
      <c r="J42" s="22"/>
      <c r="K42" s="22"/>
      <c r="L42" s="22"/>
      <c r="M42" s="22"/>
      <c r="N42" s="22"/>
      <c r="O42" s="22"/>
      <c r="P42" s="22"/>
      <c r="Q42" s="22"/>
      <c r="R42" s="22"/>
      <c r="S42" s="22"/>
      <c r="T42" s="22"/>
      <c r="U42" s="22"/>
      <c r="V42" s="22"/>
    </row>
    <row r="43" spans="2:27" ht="23.1" customHeight="1" thickBot="1">
      <c r="B43" s="1821"/>
      <c r="C43" s="2257" t="s">
        <v>259</v>
      </c>
      <c r="D43" s="2254"/>
      <c r="E43" s="2253" t="s">
        <v>260</v>
      </c>
      <c r="F43" s="2254"/>
      <c r="G43" s="606" t="s">
        <v>261</v>
      </c>
      <c r="H43" s="606" t="s">
        <v>262</v>
      </c>
      <c r="I43" s="606" t="s">
        <v>74</v>
      </c>
      <c r="J43" s="606" t="s">
        <v>75</v>
      </c>
      <c r="K43" s="606" t="s">
        <v>76</v>
      </c>
      <c r="L43" s="606" t="s">
        <v>77</v>
      </c>
      <c r="M43" s="2253" t="s">
        <v>78</v>
      </c>
      <c r="N43" s="2254"/>
      <c r="O43" s="606" t="s">
        <v>160</v>
      </c>
      <c r="P43" s="606" t="s">
        <v>161</v>
      </c>
      <c r="Q43" s="606" t="s">
        <v>162</v>
      </c>
      <c r="R43" s="606" t="s">
        <v>163</v>
      </c>
      <c r="S43" s="606" t="s">
        <v>164</v>
      </c>
      <c r="T43" s="606" t="s">
        <v>165</v>
      </c>
      <c r="U43" s="2253" t="s">
        <v>166</v>
      </c>
      <c r="V43" s="2264"/>
    </row>
    <row r="44" spans="2:27" ht="23.1" customHeight="1" thickTop="1">
      <c r="B44" s="1821"/>
      <c r="C44" s="2268"/>
      <c r="D44" s="2248"/>
      <c r="E44" s="2247"/>
      <c r="F44" s="2248"/>
      <c r="G44" s="612"/>
      <c r="H44" s="612"/>
      <c r="I44" s="612"/>
      <c r="J44" s="612"/>
      <c r="K44" s="612"/>
      <c r="L44" s="612"/>
      <c r="M44" s="2247"/>
      <c r="N44" s="2248"/>
      <c r="O44" s="612"/>
      <c r="P44" s="612"/>
      <c r="Q44" s="612"/>
      <c r="R44" s="612"/>
      <c r="S44" s="612"/>
      <c r="T44" s="610"/>
      <c r="U44" s="2260"/>
      <c r="V44" s="2261"/>
    </row>
    <row r="45" spans="2:27" ht="23.1" customHeight="1">
      <c r="B45" s="1821"/>
      <c r="C45" s="2249"/>
      <c r="D45" s="1692"/>
      <c r="E45" s="1693"/>
      <c r="F45" s="1692"/>
      <c r="G45" s="613"/>
      <c r="H45" s="613"/>
      <c r="I45" s="613"/>
      <c r="J45" s="613"/>
      <c r="K45" s="613"/>
      <c r="L45" s="613"/>
      <c r="M45" s="1693"/>
      <c r="N45" s="1692"/>
      <c r="O45" s="613"/>
      <c r="P45" s="613"/>
      <c r="Q45" s="613"/>
      <c r="R45" s="613"/>
      <c r="S45" s="613"/>
      <c r="T45" s="109"/>
      <c r="U45" s="2262"/>
      <c r="V45" s="2263"/>
    </row>
    <row r="46" spans="2:27" ht="23.1" customHeight="1">
      <c r="B46" s="1821"/>
      <c r="C46" s="2249"/>
      <c r="D46" s="1692"/>
      <c r="E46" s="1693"/>
      <c r="F46" s="1692"/>
      <c r="G46" s="613"/>
      <c r="H46" s="613"/>
      <c r="I46" s="613"/>
      <c r="J46" s="613"/>
      <c r="K46" s="613"/>
      <c r="L46" s="613"/>
      <c r="M46" s="1693"/>
      <c r="N46" s="1692"/>
      <c r="O46" s="613"/>
      <c r="P46" s="613"/>
      <c r="Q46" s="613"/>
      <c r="R46" s="613"/>
      <c r="S46" s="613"/>
      <c r="T46" s="109"/>
      <c r="U46" s="2262"/>
      <c r="V46" s="2263"/>
    </row>
    <row r="47" spans="2:27" ht="23.1" customHeight="1">
      <c r="B47" s="1821"/>
      <c r="C47" s="2249"/>
      <c r="D47" s="1692"/>
      <c r="E47" s="1693"/>
      <c r="F47" s="1692"/>
      <c r="G47" s="613"/>
      <c r="H47" s="613"/>
      <c r="I47" s="613"/>
      <c r="J47" s="613"/>
      <c r="K47" s="613"/>
      <c r="L47" s="613"/>
      <c r="M47" s="1693"/>
      <c r="N47" s="1692"/>
      <c r="O47" s="613"/>
      <c r="P47" s="613"/>
      <c r="Q47" s="613"/>
      <c r="R47" s="613"/>
      <c r="S47" s="613"/>
      <c r="T47" s="109"/>
      <c r="U47" s="2262"/>
      <c r="V47" s="2263"/>
    </row>
    <row r="48" spans="2:27" ht="23.1" customHeight="1">
      <c r="B48" s="1821"/>
      <c r="C48" s="2249"/>
      <c r="D48" s="1692"/>
      <c r="E48" s="1693"/>
      <c r="F48" s="1692"/>
      <c r="G48" s="613"/>
      <c r="H48" s="613"/>
      <c r="I48" s="613"/>
      <c r="J48" s="613"/>
      <c r="K48" s="613"/>
      <c r="L48" s="613"/>
      <c r="M48" s="1693"/>
      <c r="N48" s="1692"/>
      <c r="O48" s="613"/>
      <c r="P48" s="613"/>
      <c r="Q48" s="613"/>
      <c r="R48" s="613"/>
      <c r="S48" s="613"/>
      <c r="T48" s="109"/>
      <c r="U48" s="2262"/>
      <c r="V48" s="2263"/>
    </row>
    <row r="49" spans="2:22" ht="23.1" customHeight="1">
      <c r="B49" s="1821"/>
      <c r="C49" s="2249"/>
      <c r="D49" s="1692"/>
      <c r="E49" s="1693"/>
      <c r="F49" s="1692"/>
      <c r="G49" s="613"/>
      <c r="H49" s="613"/>
      <c r="I49" s="613"/>
      <c r="J49" s="613"/>
      <c r="K49" s="613"/>
      <c r="L49" s="613"/>
      <c r="M49" s="1693"/>
      <c r="N49" s="1692"/>
      <c r="O49" s="613"/>
      <c r="P49" s="613"/>
      <c r="Q49" s="613"/>
      <c r="R49" s="613"/>
      <c r="S49" s="613"/>
      <c r="T49" s="109"/>
      <c r="U49" s="2262"/>
      <c r="V49" s="2263"/>
    </row>
    <row r="50" spans="2:22" ht="23.1" customHeight="1">
      <c r="B50" s="1821"/>
      <c r="C50" s="2249"/>
      <c r="D50" s="1692"/>
      <c r="E50" s="1693"/>
      <c r="F50" s="1692"/>
      <c r="G50" s="613"/>
      <c r="H50" s="613"/>
      <c r="I50" s="613"/>
      <c r="J50" s="613"/>
      <c r="K50" s="613"/>
      <c r="L50" s="613"/>
      <c r="M50" s="1693"/>
      <c r="N50" s="1692"/>
      <c r="O50" s="613"/>
      <c r="P50" s="613"/>
      <c r="Q50" s="613"/>
      <c r="R50" s="613"/>
      <c r="S50" s="613"/>
      <c r="T50" s="109"/>
      <c r="U50" s="2262"/>
      <c r="V50" s="2263"/>
    </row>
    <row r="51" spans="2:22" ht="23.1" customHeight="1">
      <c r="B51" s="1821"/>
      <c r="C51" s="2249"/>
      <c r="D51" s="1692"/>
      <c r="E51" s="1693"/>
      <c r="F51" s="1692"/>
      <c r="G51" s="613"/>
      <c r="H51" s="613"/>
      <c r="I51" s="613"/>
      <c r="J51" s="613"/>
      <c r="K51" s="613"/>
      <c r="L51" s="613"/>
      <c r="M51" s="1693"/>
      <c r="N51" s="1692"/>
      <c r="O51" s="613"/>
      <c r="P51" s="613"/>
      <c r="Q51" s="613"/>
      <c r="R51" s="613"/>
      <c r="S51" s="613"/>
      <c r="T51" s="109"/>
      <c r="U51" s="2262"/>
      <c r="V51" s="2263"/>
    </row>
    <row r="52" spans="2:22" ht="23.1" customHeight="1">
      <c r="B52" s="1821"/>
      <c r="C52" s="2249"/>
      <c r="D52" s="1692"/>
      <c r="E52" s="1693"/>
      <c r="F52" s="1692"/>
      <c r="G52" s="613"/>
      <c r="H52" s="613"/>
      <c r="I52" s="613"/>
      <c r="J52" s="613"/>
      <c r="K52" s="613"/>
      <c r="L52" s="613"/>
      <c r="M52" s="1693"/>
      <c r="N52" s="1692"/>
      <c r="O52" s="613"/>
      <c r="P52" s="613"/>
      <c r="Q52" s="613"/>
      <c r="R52" s="613"/>
      <c r="S52" s="613"/>
      <c r="T52" s="109"/>
      <c r="U52" s="2262"/>
      <c r="V52" s="2263"/>
    </row>
    <row r="53" spans="2:22" ht="23.1" customHeight="1">
      <c r="B53" s="1821"/>
      <c r="C53" s="2249"/>
      <c r="D53" s="1692"/>
      <c r="E53" s="1693"/>
      <c r="F53" s="1692"/>
      <c r="G53" s="613"/>
      <c r="H53" s="613"/>
      <c r="I53" s="613"/>
      <c r="J53" s="613"/>
      <c r="K53" s="613"/>
      <c r="L53" s="613"/>
      <c r="M53" s="1693"/>
      <c r="N53" s="1692"/>
      <c r="O53" s="613"/>
      <c r="P53" s="613"/>
      <c r="Q53" s="613"/>
      <c r="R53" s="613"/>
      <c r="S53" s="613"/>
      <c r="T53" s="109"/>
      <c r="U53" s="2262"/>
      <c r="V53" s="2263"/>
    </row>
    <row r="54" spans="2:22" ht="23.1" customHeight="1">
      <c r="B54" s="1821"/>
      <c r="C54" s="2249"/>
      <c r="D54" s="1692"/>
      <c r="E54" s="1693"/>
      <c r="F54" s="1692"/>
      <c r="G54" s="613"/>
      <c r="H54" s="613"/>
      <c r="I54" s="613"/>
      <c r="J54" s="613"/>
      <c r="K54" s="613"/>
      <c r="L54" s="613"/>
      <c r="M54" s="1693"/>
      <c r="N54" s="1692"/>
      <c r="O54" s="613"/>
      <c r="P54" s="613"/>
      <c r="Q54" s="613"/>
      <c r="R54" s="613"/>
      <c r="S54" s="613"/>
      <c r="T54" s="109"/>
      <c r="U54" s="2262"/>
      <c r="V54" s="2263"/>
    </row>
    <row r="55" spans="2:22" ht="23.1" customHeight="1" thickBot="1">
      <c r="B55" s="1821"/>
      <c r="C55" s="2249"/>
      <c r="D55" s="1692"/>
      <c r="E55" s="1693"/>
      <c r="F55" s="1692"/>
      <c r="G55" s="614"/>
      <c r="H55" s="614"/>
      <c r="I55" s="614"/>
      <c r="J55" s="614"/>
      <c r="K55" s="614"/>
      <c r="L55" s="614"/>
      <c r="M55" s="1693"/>
      <c r="N55" s="1692"/>
      <c r="O55" s="614"/>
      <c r="P55" s="614"/>
      <c r="Q55" s="614"/>
      <c r="R55" s="614"/>
      <c r="S55" s="614"/>
      <c r="T55" s="110"/>
      <c r="U55" s="2262"/>
      <c r="V55" s="2263"/>
    </row>
    <row r="56" spans="2:22" ht="23.1" customHeight="1" thickBot="1">
      <c r="B56" s="1821"/>
      <c r="C56" s="2272" t="s">
        <v>228</v>
      </c>
      <c r="D56" s="2273"/>
      <c r="E56" s="2273"/>
      <c r="F56" s="2273"/>
      <c r="G56" s="2273"/>
      <c r="H56" s="2273"/>
      <c r="I56" s="2273"/>
      <c r="J56" s="2273"/>
      <c r="K56" s="2273"/>
      <c r="L56" s="2273"/>
      <c r="M56" s="2273"/>
      <c r="N56" s="2273"/>
      <c r="O56" s="2273"/>
      <c r="P56" s="2273"/>
      <c r="Q56" s="2273"/>
      <c r="R56" s="2273"/>
      <c r="S56" s="2274"/>
      <c r="T56" s="2244"/>
      <c r="U56" s="2245"/>
      <c r="V56" s="611" t="s">
        <v>762</v>
      </c>
    </row>
    <row r="57" spans="2:22" ht="15.95" customHeight="1">
      <c r="B57" s="1821"/>
      <c r="C57" s="22" t="s">
        <v>229</v>
      </c>
      <c r="D57" s="22"/>
      <c r="E57" s="22"/>
      <c r="F57" s="22"/>
      <c r="G57" s="22"/>
      <c r="H57" s="22"/>
      <c r="I57" s="22"/>
      <c r="J57" s="22"/>
      <c r="K57" s="22"/>
      <c r="L57" s="22"/>
      <c r="M57" s="22"/>
      <c r="N57" s="22"/>
      <c r="O57" s="22"/>
      <c r="P57" s="22"/>
      <c r="Q57" s="22"/>
      <c r="R57" s="22"/>
      <c r="S57" s="22"/>
      <c r="T57" s="22"/>
      <c r="U57" s="22"/>
      <c r="V57" s="22"/>
    </row>
    <row r="58" spans="2:22" ht="15.95" customHeight="1">
      <c r="B58" s="1821"/>
      <c r="C58" s="22" t="s">
        <v>230</v>
      </c>
      <c r="D58" s="22"/>
      <c r="E58" s="22"/>
      <c r="F58" s="22"/>
      <c r="G58" s="22"/>
      <c r="H58" s="22"/>
      <c r="I58" s="22"/>
      <c r="J58" s="22"/>
      <c r="K58" s="22"/>
      <c r="L58" s="22"/>
      <c r="M58" s="22"/>
      <c r="N58" s="22"/>
      <c r="O58" s="22"/>
      <c r="P58" s="22"/>
      <c r="Q58" s="22"/>
      <c r="R58" s="22"/>
      <c r="S58" s="22"/>
      <c r="T58" s="22"/>
      <c r="U58" s="22"/>
      <c r="V58" s="22"/>
    </row>
    <row r="59" spans="2:22" ht="15.95" customHeight="1">
      <c r="B59" s="1821"/>
      <c r="C59" s="22" t="s">
        <v>231</v>
      </c>
      <c r="D59" s="22"/>
      <c r="E59" s="22"/>
      <c r="F59" s="22"/>
      <c r="G59" s="22"/>
      <c r="H59" s="22"/>
      <c r="I59" s="22"/>
      <c r="J59" s="22"/>
      <c r="K59" s="22"/>
      <c r="L59" s="22"/>
      <c r="M59" s="22"/>
      <c r="N59" s="22"/>
      <c r="O59" s="22"/>
      <c r="P59" s="22"/>
      <c r="Q59" s="22"/>
      <c r="R59" s="22"/>
      <c r="S59" s="22"/>
      <c r="T59" s="22"/>
      <c r="U59" s="22"/>
      <c r="V59" s="22"/>
    </row>
    <row r="60" spans="2:22" ht="13.5">
      <c r="L60" s="106"/>
    </row>
  </sheetData>
  <mergeCells count="148">
    <mergeCell ref="T4:V4"/>
    <mergeCell ref="E55:F55"/>
    <mergeCell ref="E19:F19"/>
    <mergeCell ref="C56:S56"/>
    <mergeCell ref="U46:V46"/>
    <mergeCell ref="U47:V47"/>
    <mergeCell ref="U48:V48"/>
    <mergeCell ref="U49:V49"/>
    <mergeCell ref="U50:V50"/>
    <mergeCell ref="U51:V51"/>
    <mergeCell ref="U52:V52"/>
    <mergeCell ref="U53:V53"/>
    <mergeCell ref="U54:V54"/>
    <mergeCell ref="U55:V55"/>
    <mergeCell ref="T56:U56"/>
    <mergeCell ref="C50:D50"/>
    <mergeCell ref="E50:F50"/>
    <mergeCell ref="C51:D51"/>
    <mergeCell ref="E51:F51"/>
    <mergeCell ref="C46:D46"/>
    <mergeCell ref="E46:F46"/>
    <mergeCell ref="C47:D47"/>
    <mergeCell ref="E47:F47"/>
    <mergeCell ref="C48:D48"/>
    <mergeCell ref="E48:F48"/>
    <mergeCell ref="C55:D55"/>
    <mergeCell ref="C44:D44"/>
    <mergeCell ref="U18:V18"/>
    <mergeCell ref="U22:V22"/>
    <mergeCell ref="U23:V23"/>
    <mergeCell ref="C5:V5"/>
    <mergeCell ref="C27:S27"/>
    <mergeCell ref="U11:V11"/>
    <mergeCell ref="U12:V12"/>
    <mergeCell ref="U13:V13"/>
    <mergeCell ref="D9:E9"/>
    <mergeCell ref="F9:G9"/>
    <mergeCell ref="H9:Q9"/>
    <mergeCell ref="M11:N11"/>
    <mergeCell ref="U24:V24"/>
    <mergeCell ref="U25:V25"/>
    <mergeCell ref="U14:V14"/>
    <mergeCell ref="U15:V15"/>
    <mergeCell ref="U16:V16"/>
    <mergeCell ref="U17:V17"/>
    <mergeCell ref="C26:D26"/>
    <mergeCell ref="E26:F26"/>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U26:V26"/>
    <mergeCell ref="U20:V20"/>
    <mergeCell ref="U21:V21"/>
    <mergeCell ref="C20:D20"/>
    <mergeCell ref="E20:F20"/>
    <mergeCell ref="C21:D21"/>
    <mergeCell ref="E21:F21"/>
    <mergeCell ref="C45:D45"/>
    <mergeCell ref="E11:F11"/>
    <mergeCell ref="C11:D11"/>
    <mergeCell ref="N38:P38"/>
    <mergeCell ref="N39:P39"/>
    <mergeCell ref="C36:D36"/>
    <mergeCell ref="C37:D37"/>
    <mergeCell ref="C35:V35"/>
    <mergeCell ref="U44:V44"/>
    <mergeCell ref="U45:V45"/>
    <mergeCell ref="Q38:U38"/>
    <mergeCell ref="Q39:U39"/>
    <mergeCell ref="U43:V43"/>
    <mergeCell ref="D41:E41"/>
    <mergeCell ref="F41:G41"/>
    <mergeCell ref="H41:Q41"/>
    <mergeCell ref="S41:V41"/>
    <mergeCell ref="E22:F22"/>
    <mergeCell ref="C23:D23"/>
    <mergeCell ref="E23:F23"/>
    <mergeCell ref="C43:D43"/>
    <mergeCell ref="C19:D19"/>
    <mergeCell ref="U19:V19"/>
    <mergeCell ref="T27:U27"/>
    <mergeCell ref="M55:N55"/>
    <mergeCell ref="M54:N54"/>
    <mergeCell ref="M53:N53"/>
    <mergeCell ref="M52:N52"/>
    <mergeCell ref="M50:N50"/>
    <mergeCell ref="M51:N51"/>
    <mergeCell ref="M43:N43"/>
    <mergeCell ref="M44:N44"/>
    <mergeCell ref="M45:N45"/>
    <mergeCell ref="M49:N49"/>
    <mergeCell ref="C52:D52"/>
    <mergeCell ref="E52:F52"/>
    <mergeCell ref="C53:D53"/>
    <mergeCell ref="E53:F53"/>
    <mergeCell ref="C54:D54"/>
    <mergeCell ref="E54:F54"/>
    <mergeCell ref="C49:D49"/>
    <mergeCell ref="B4:B30"/>
    <mergeCell ref="B34:B59"/>
    <mergeCell ref="E36:J36"/>
    <mergeCell ref="E37:I37"/>
    <mergeCell ref="E38:J38"/>
    <mergeCell ref="E39:I39"/>
    <mergeCell ref="E43:F43"/>
    <mergeCell ref="E44:F44"/>
    <mergeCell ref="C38:D38"/>
    <mergeCell ref="C39:D39"/>
    <mergeCell ref="C24:D24"/>
    <mergeCell ref="E24:F24"/>
    <mergeCell ref="C25:D25"/>
    <mergeCell ref="E25:F25"/>
    <mergeCell ref="C22:D22"/>
    <mergeCell ref="E49:F49"/>
    <mergeCell ref="E45:F45"/>
    <mergeCell ref="P7:Q7"/>
    <mergeCell ref="R7:U7"/>
    <mergeCell ref="M13:N13"/>
    <mergeCell ref="M14:N14"/>
    <mergeCell ref="M15:N15"/>
    <mergeCell ref="M16:N16"/>
    <mergeCell ref="M46:N46"/>
    <mergeCell ref="M47:N47"/>
    <mergeCell ref="M48:N48"/>
    <mergeCell ref="M22:N22"/>
    <mergeCell ref="M23:N23"/>
    <mergeCell ref="M24:N24"/>
    <mergeCell ref="M25:N25"/>
    <mergeCell ref="M26:N26"/>
    <mergeCell ref="M17:N17"/>
    <mergeCell ref="M18:N18"/>
    <mergeCell ref="M19:N19"/>
    <mergeCell ref="M20:N20"/>
    <mergeCell ref="M21:N21"/>
    <mergeCell ref="S9:V9"/>
    <mergeCell ref="M12:N12"/>
    <mergeCell ref="T34:V34"/>
  </mergeCells>
  <phoneticPr fontId="3"/>
  <printOptions horizontalCentered="1" verticalCentered="1"/>
  <pageMargins left="0.19685039370078741" right="0.39370078740157483" top="0.78740157480314965" bottom="0.39370078740157483" header="0" footer="0"/>
  <pageSetup paperSize="9" orientation="landscape" verticalDpi="400" r:id="rId1"/>
  <headerFooter alignWithMargins="0"/>
  <rowBreaks count="1" manualBreakCount="1">
    <brk id="33" min="2" max="17"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rgb="FFFFC000"/>
  </sheetPr>
  <dimension ref="A1:Z76"/>
  <sheetViews>
    <sheetView showGridLines="0" view="pageBreakPreview" zoomScaleNormal="100" zoomScaleSheetLayoutView="100" workbookViewId="0">
      <selection activeCell="AM27" sqref="AM27"/>
    </sheetView>
  </sheetViews>
  <sheetFormatPr defaultRowHeight="13.5"/>
  <cols>
    <col min="1" max="2" width="4.625" style="252" customWidth="1"/>
    <col min="3" max="3" width="9.125" style="252" customWidth="1"/>
    <col min="4" max="4" width="4.625" style="252" customWidth="1"/>
    <col min="5" max="8" width="3.625" style="252" customWidth="1"/>
    <col min="9" max="9" width="7.625" style="252" customWidth="1"/>
    <col min="10" max="10" width="2.625" style="252" customWidth="1"/>
    <col min="11" max="18" width="3.625" style="252" customWidth="1"/>
    <col min="19" max="19" width="5.625" style="252" customWidth="1"/>
    <col min="20" max="21" width="4.625" style="252" customWidth="1"/>
    <col min="22" max="75" width="2.625" style="252" customWidth="1"/>
    <col min="76" max="16384" width="9" style="252"/>
  </cols>
  <sheetData>
    <row r="1" spans="1:26" ht="12" customHeight="1"/>
    <row r="2" spans="1:26" ht="24" customHeight="1">
      <c r="B2" s="776"/>
      <c r="C2" s="776"/>
      <c r="D2" s="776"/>
    </row>
    <row r="3" spans="1:26" ht="12" customHeight="1">
      <c r="A3" s="1053"/>
      <c r="V3" s="1054"/>
      <c r="W3" s="986"/>
    </row>
    <row r="4" spans="1:26" ht="18" customHeight="1">
      <c r="A4" s="1055"/>
      <c r="S4" s="2285" t="s">
        <v>1557</v>
      </c>
      <c r="T4" s="2285"/>
      <c r="U4" s="2285"/>
    </row>
    <row r="5" spans="1:26" ht="13.5" customHeight="1">
      <c r="V5" s="1056"/>
      <c r="W5" s="1057"/>
    </row>
    <row r="6" spans="1:26" ht="26.1" customHeight="1">
      <c r="B6" s="1545" t="s">
        <v>1486</v>
      </c>
      <c r="C6" s="1545"/>
      <c r="D6" s="1545"/>
      <c r="E6" s="1545"/>
      <c r="F6" s="1545"/>
      <c r="G6" s="1545"/>
      <c r="H6" s="1545"/>
      <c r="I6" s="1545"/>
      <c r="J6" s="1545"/>
      <c r="K6" s="1545"/>
      <c r="L6" s="1545"/>
      <c r="M6" s="1545"/>
      <c r="N6" s="1545"/>
      <c r="O6" s="1545"/>
      <c r="P6" s="1545"/>
      <c r="Q6" s="1545"/>
      <c r="R6" s="1545"/>
      <c r="S6" s="1545"/>
      <c r="T6" s="1545"/>
      <c r="U6" s="1545"/>
    </row>
    <row r="7" spans="1:26" ht="13.5" customHeight="1">
      <c r="B7" s="151"/>
      <c r="C7" s="1058"/>
      <c r="D7" s="151"/>
      <c r="E7" s="151"/>
      <c r="F7" s="1059"/>
      <c r="G7" s="1059"/>
      <c r="H7" s="1059"/>
      <c r="I7" s="1059"/>
      <c r="J7" s="1059"/>
      <c r="K7" s="1059"/>
      <c r="L7" s="1059"/>
      <c r="M7" s="1059"/>
      <c r="N7" s="1059"/>
      <c r="O7" s="1059"/>
      <c r="P7" s="1059"/>
      <c r="Q7" s="1059"/>
      <c r="R7" s="1059"/>
      <c r="S7" s="151"/>
      <c r="T7" s="151"/>
      <c r="U7" s="151"/>
      <c r="V7" s="151"/>
    </row>
    <row r="8" spans="1:26" ht="18" customHeight="1">
      <c r="B8" s="151"/>
      <c r="C8" s="151"/>
      <c r="D8" s="151"/>
      <c r="E8" s="151"/>
      <c r="F8" s="151"/>
      <c r="G8" s="151"/>
      <c r="H8" s="151"/>
      <c r="I8" s="151"/>
      <c r="J8" s="151"/>
      <c r="K8" s="151"/>
      <c r="L8" s="151"/>
      <c r="M8" s="151"/>
      <c r="N8" s="2286" t="s">
        <v>1595</v>
      </c>
      <c r="O8" s="2286"/>
      <c r="P8" s="2286"/>
      <c r="Q8" s="2286"/>
      <c r="R8" s="2286"/>
      <c r="S8" s="2286"/>
      <c r="T8" s="2286"/>
      <c r="U8" s="151"/>
      <c r="V8" s="1050"/>
      <c r="W8" s="1051"/>
    </row>
    <row r="9" spans="1:26" ht="18" customHeight="1">
      <c r="B9" s="151"/>
      <c r="C9" s="151"/>
      <c r="D9" s="151"/>
      <c r="E9" s="151"/>
      <c r="F9" s="151"/>
      <c r="G9" s="151"/>
      <c r="H9" s="151"/>
      <c r="I9" s="151"/>
      <c r="J9" s="151"/>
      <c r="K9" s="151"/>
      <c r="L9" s="151"/>
      <c r="M9" s="151"/>
      <c r="N9" s="151"/>
      <c r="O9" s="151"/>
      <c r="P9" s="151"/>
      <c r="Q9" s="151"/>
      <c r="R9" s="151"/>
      <c r="S9" s="151"/>
      <c r="T9" s="151"/>
      <c r="U9" s="151"/>
      <c r="V9" s="151"/>
    </row>
    <row r="10" spans="1:26" ht="18" customHeight="1">
      <c r="B10" s="1048" t="s">
        <v>1487</v>
      </c>
      <c r="C10" s="1048"/>
      <c r="D10" s="151"/>
      <c r="E10" s="151"/>
      <c r="F10" s="151"/>
      <c r="G10" s="151"/>
      <c r="H10" s="151"/>
      <c r="I10" s="151"/>
      <c r="J10" s="151"/>
      <c r="K10" s="151"/>
      <c r="L10" s="151"/>
      <c r="M10" s="151"/>
      <c r="N10" s="151"/>
      <c r="O10" s="151"/>
      <c r="P10" s="151"/>
      <c r="Q10" s="151"/>
      <c r="R10" s="151"/>
      <c r="S10" s="151"/>
      <c r="T10" s="151"/>
      <c r="U10" s="151"/>
      <c r="V10" s="151"/>
    </row>
    <row r="11" spans="1:26" ht="21.95" customHeight="1">
      <c r="C11" s="151"/>
      <c r="F11" s="1045" t="s">
        <v>1488</v>
      </c>
      <c r="G11" s="151"/>
      <c r="H11" s="151"/>
      <c r="I11" s="151"/>
      <c r="J11" s="151"/>
      <c r="K11" s="151"/>
      <c r="L11" s="151"/>
      <c r="M11" s="151"/>
      <c r="N11" s="151"/>
      <c r="O11" s="151"/>
      <c r="P11" s="151"/>
      <c r="Q11" s="151"/>
      <c r="R11" s="151"/>
      <c r="S11" s="151"/>
      <c r="T11" s="151"/>
      <c r="U11" s="151"/>
      <c r="V11" s="151"/>
    </row>
    <row r="12" spans="1:26" ht="18" customHeight="1">
      <c r="B12" s="1049"/>
      <c r="C12" s="365"/>
      <c r="D12" s="1049"/>
      <c r="E12" s="1049"/>
      <c r="F12" s="1049"/>
      <c r="G12" s="1045"/>
      <c r="H12" s="1045"/>
      <c r="V12" s="151"/>
    </row>
    <row r="13" spans="1:26" ht="21.95" customHeight="1">
      <c r="B13" s="151"/>
      <c r="D13" s="151"/>
      <c r="E13" s="151"/>
      <c r="F13" s="151"/>
      <c r="G13" s="151"/>
      <c r="H13" s="151"/>
      <c r="I13" s="368" t="s">
        <v>1489</v>
      </c>
      <c r="J13" s="2287" t="s">
        <v>1490</v>
      </c>
      <c r="K13" s="2287"/>
      <c r="L13" s="2287"/>
      <c r="M13" s="2287"/>
      <c r="N13" s="2287"/>
      <c r="O13" s="2287"/>
      <c r="P13" s="2287"/>
      <c r="Q13" s="2287"/>
      <c r="R13" s="2287"/>
      <c r="S13" s="2287"/>
      <c r="T13" s="2287"/>
      <c r="U13" s="368" t="s">
        <v>1610</v>
      </c>
      <c r="V13" s="586"/>
      <c r="Z13" s="269"/>
    </row>
    <row r="14" spans="1:26" ht="21.95" customHeight="1">
      <c r="B14" s="151"/>
      <c r="D14" s="151"/>
      <c r="E14" s="151"/>
      <c r="F14" s="151"/>
      <c r="G14" s="151"/>
      <c r="H14" s="151"/>
      <c r="I14" s="2288" t="s">
        <v>1491</v>
      </c>
      <c r="J14" s="2288"/>
      <c r="K14" s="2288"/>
      <c r="L14" s="2288"/>
      <c r="M14" s="2288"/>
      <c r="N14" s="2288"/>
      <c r="O14" s="2277" t="s">
        <v>1492</v>
      </c>
      <c r="P14" s="2277"/>
      <c r="Q14" s="2277"/>
      <c r="R14" s="2277"/>
      <c r="S14" s="2277"/>
      <c r="T14" s="2277"/>
      <c r="U14" s="2277"/>
      <c r="V14" s="151"/>
    </row>
    <row r="15" spans="1:26" ht="21.95" customHeight="1">
      <c r="B15" s="835"/>
      <c r="D15" s="151"/>
      <c r="E15" s="151"/>
      <c r="F15" s="151"/>
      <c r="G15" s="151"/>
      <c r="H15" s="151"/>
      <c r="I15" s="1042" t="s">
        <v>1493</v>
      </c>
      <c r="J15" s="2277"/>
      <c r="K15" s="2277"/>
      <c r="L15" s="2277"/>
      <c r="M15" s="2277"/>
      <c r="N15" s="2277"/>
      <c r="O15" s="2277"/>
      <c r="P15" s="2277"/>
      <c r="Q15" s="2277"/>
      <c r="R15" s="2277"/>
      <c r="S15" s="2277"/>
      <c r="T15" s="2277"/>
      <c r="U15" s="2277"/>
      <c r="V15" s="151"/>
    </row>
    <row r="16" spans="1:26" ht="18" customHeight="1"/>
    <row r="17" spans="2:23" ht="18" customHeight="1">
      <c r="B17" s="151"/>
      <c r="C17" s="151" t="s">
        <v>1494</v>
      </c>
      <c r="D17" s="151"/>
      <c r="E17" s="151"/>
      <c r="F17" s="151"/>
      <c r="G17" s="151"/>
      <c r="H17" s="151"/>
      <c r="I17" s="151"/>
      <c r="J17" s="151"/>
      <c r="K17" s="151"/>
      <c r="L17" s="151"/>
      <c r="M17" s="151"/>
      <c r="N17" s="151"/>
      <c r="O17" s="151"/>
      <c r="P17" s="151"/>
      <c r="Q17" s="151"/>
      <c r="R17" s="151"/>
      <c r="S17" s="151"/>
      <c r="T17" s="151"/>
      <c r="U17" s="151"/>
      <c r="V17" s="151"/>
    </row>
    <row r="18" spans="2:23" ht="18" customHeight="1">
      <c r="B18" s="151"/>
      <c r="C18" s="151" t="s">
        <v>1495</v>
      </c>
      <c r="D18" s="151"/>
      <c r="E18" s="151"/>
      <c r="F18" s="151"/>
      <c r="G18" s="151"/>
      <c r="H18" s="151"/>
      <c r="I18" s="151"/>
      <c r="J18" s="151"/>
      <c r="K18" s="151"/>
      <c r="L18" s="151"/>
      <c r="M18" s="151"/>
      <c r="N18" s="151"/>
      <c r="O18" s="151"/>
      <c r="P18" s="151"/>
      <c r="Q18" s="151"/>
      <c r="R18" s="151"/>
      <c r="S18" s="151"/>
      <c r="T18" s="151"/>
      <c r="U18" s="151"/>
      <c r="V18" s="151"/>
    </row>
    <row r="19" spans="2:23" ht="13.5" customHeight="1">
      <c r="B19" s="151"/>
      <c r="C19" s="151"/>
      <c r="D19" s="151"/>
      <c r="E19" s="151"/>
      <c r="F19" s="151"/>
      <c r="G19" s="151"/>
      <c r="H19" s="151"/>
      <c r="I19" s="151"/>
      <c r="J19" s="151"/>
      <c r="K19" s="151"/>
      <c r="L19" s="151"/>
      <c r="M19" s="151"/>
      <c r="N19" s="151"/>
      <c r="O19" s="151"/>
      <c r="P19" s="151"/>
      <c r="Q19" s="151"/>
      <c r="R19" s="151"/>
      <c r="S19" s="151"/>
      <c r="T19" s="151"/>
      <c r="U19" s="151"/>
      <c r="V19" s="151"/>
    </row>
    <row r="20" spans="2:23" ht="18" customHeight="1">
      <c r="B20" s="1060"/>
      <c r="C20" s="1045"/>
      <c r="D20" s="1045"/>
      <c r="E20" s="1060"/>
      <c r="F20" s="1045"/>
      <c r="G20" s="1045"/>
      <c r="H20" s="1045"/>
      <c r="I20" s="1045"/>
      <c r="J20" s="1060"/>
      <c r="K20" s="151" t="s">
        <v>1496</v>
      </c>
      <c r="L20" s="1045"/>
      <c r="M20" s="1061"/>
      <c r="N20" s="1061"/>
      <c r="O20" s="1061"/>
      <c r="P20" s="1061"/>
      <c r="Q20" s="1061"/>
      <c r="R20" s="1045"/>
      <c r="S20" s="1045"/>
      <c r="T20" s="1060"/>
      <c r="U20" s="1045"/>
      <c r="V20" s="151"/>
    </row>
    <row r="21" spans="2:23" ht="13.5" customHeight="1">
      <c r="B21" s="1060"/>
      <c r="C21" s="1045"/>
      <c r="D21" s="1045"/>
      <c r="E21" s="1060"/>
      <c r="F21" s="1045"/>
      <c r="G21" s="1045"/>
      <c r="H21" s="1045"/>
      <c r="I21" s="1045"/>
      <c r="J21" s="1060"/>
      <c r="K21" s="151"/>
      <c r="L21" s="1045"/>
      <c r="M21" s="1061"/>
      <c r="N21" s="1061"/>
      <c r="O21" s="1061"/>
      <c r="P21" s="1061"/>
      <c r="Q21" s="1061"/>
      <c r="R21" s="1045"/>
      <c r="S21" s="1045"/>
      <c r="T21" s="1060"/>
      <c r="U21" s="1045"/>
      <c r="V21" s="151"/>
    </row>
    <row r="22" spans="2:23" ht="21.95" customHeight="1">
      <c r="B22" s="2289" t="s">
        <v>1497</v>
      </c>
      <c r="C22" s="2289"/>
      <c r="D22" s="2289"/>
      <c r="E22" s="2183"/>
      <c r="F22" s="2183"/>
      <c r="G22" s="2183"/>
      <c r="H22" s="2183"/>
      <c r="I22" s="2183"/>
      <c r="J22" s="2183"/>
      <c r="K22" s="2183"/>
      <c r="L22" s="2183"/>
      <c r="M22" s="2183"/>
      <c r="N22" s="2183"/>
      <c r="O22" s="2183"/>
      <c r="P22" s="2183"/>
      <c r="Q22" s="2183"/>
      <c r="R22" s="2183"/>
      <c r="S22" s="2183"/>
      <c r="T22" s="151"/>
      <c r="U22" s="151"/>
      <c r="V22" s="151"/>
    </row>
    <row r="23" spans="2:23" ht="21.95" customHeight="1">
      <c r="B23" s="1557" t="s">
        <v>1498</v>
      </c>
      <c r="C23" s="1557"/>
      <c r="D23" s="1557"/>
      <c r="E23" s="2277"/>
      <c r="F23" s="2277"/>
      <c r="G23" s="2277"/>
      <c r="H23" s="2277"/>
      <c r="I23" s="2277"/>
      <c r="J23" s="2277"/>
      <c r="K23" s="2277"/>
      <c r="L23" s="2277"/>
      <c r="M23" s="2277"/>
      <c r="N23" s="2277"/>
      <c r="O23" s="2277"/>
      <c r="P23" s="2277"/>
      <c r="Q23" s="2277"/>
      <c r="R23" s="2277"/>
      <c r="S23" s="2277"/>
      <c r="T23" s="151"/>
      <c r="U23" s="151"/>
      <c r="V23" s="151"/>
    </row>
    <row r="24" spans="2:23" ht="21.95" customHeight="1">
      <c r="B24" s="151" t="s">
        <v>1499</v>
      </c>
      <c r="C24" s="151"/>
      <c r="D24" s="151"/>
      <c r="E24" s="151"/>
      <c r="F24" s="151"/>
      <c r="G24" s="151"/>
      <c r="H24" s="151"/>
      <c r="I24" s="2284" t="s">
        <v>1607</v>
      </c>
      <c r="J24" s="2284"/>
      <c r="K24" s="2284"/>
      <c r="L24" s="2284"/>
      <c r="M24" s="2284"/>
      <c r="N24" s="2284"/>
      <c r="O24" s="2284"/>
      <c r="P24" s="2284"/>
      <c r="Q24" s="151"/>
      <c r="R24" s="151"/>
      <c r="S24" s="151"/>
      <c r="T24" s="151"/>
      <c r="U24" s="151"/>
      <c r="V24" s="1050"/>
      <c r="W24" s="1051"/>
    </row>
    <row r="25" spans="2:23" ht="21.95" customHeight="1">
      <c r="B25" s="151" t="s">
        <v>1500</v>
      </c>
      <c r="C25" s="151"/>
      <c r="D25" s="151"/>
      <c r="E25" s="151"/>
      <c r="F25" s="151"/>
      <c r="G25" s="151"/>
      <c r="H25" s="151"/>
      <c r="I25" s="151"/>
      <c r="J25" s="151"/>
      <c r="K25" s="151"/>
      <c r="L25" s="151"/>
      <c r="M25" s="151"/>
      <c r="N25" s="151"/>
      <c r="O25" s="151"/>
      <c r="P25" s="151"/>
      <c r="Q25" s="151"/>
      <c r="R25" s="151"/>
      <c r="S25" s="151"/>
      <c r="T25" s="151"/>
      <c r="U25" s="151"/>
      <c r="V25" s="151"/>
    </row>
    <row r="26" spans="2:23" ht="18" customHeight="1">
      <c r="B26" s="151" t="s">
        <v>1501</v>
      </c>
    </row>
    <row r="27" spans="2:23" ht="33.950000000000003" customHeight="1">
      <c r="B27" s="1693" t="s">
        <v>1502</v>
      </c>
      <c r="C27" s="1691"/>
      <c r="D27" s="1691"/>
      <c r="E27" s="1691"/>
      <c r="F27" s="1691"/>
      <c r="G27" s="1691"/>
      <c r="H27" s="1693" t="s">
        <v>1503</v>
      </c>
      <c r="I27" s="1691"/>
      <c r="J27" s="1691"/>
      <c r="K27" s="1691"/>
      <c r="L27" s="1691"/>
      <c r="M27" s="1691"/>
      <c r="N27" s="1692"/>
      <c r="O27" s="1693" t="s">
        <v>1504</v>
      </c>
      <c r="P27" s="1691"/>
      <c r="Q27" s="1691"/>
      <c r="R27" s="1691"/>
      <c r="S27" s="1691"/>
      <c r="T27" s="1691"/>
      <c r="U27" s="1692"/>
      <c r="V27" s="151"/>
    </row>
    <row r="28" spans="2:23" ht="33.950000000000003" customHeight="1">
      <c r="B28" s="2276"/>
      <c r="C28" s="2277"/>
      <c r="D28" s="2277"/>
      <c r="E28" s="2277"/>
      <c r="F28" s="2277"/>
      <c r="G28" s="2278"/>
      <c r="H28" s="2279"/>
      <c r="I28" s="2280"/>
      <c r="J28" s="2280"/>
      <c r="K28" s="2280"/>
      <c r="L28" s="2280"/>
      <c r="M28" s="2280"/>
      <c r="N28" s="2281"/>
      <c r="O28" s="2279"/>
      <c r="P28" s="2280"/>
      <c r="Q28" s="2280"/>
      <c r="R28" s="2280"/>
      <c r="S28" s="2280"/>
      <c r="T28" s="2280"/>
      <c r="U28" s="2281"/>
      <c r="V28" s="151"/>
    </row>
    <row r="29" spans="2:23" ht="33.950000000000003" customHeight="1">
      <c r="B29" s="2276"/>
      <c r="C29" s="2277"/>
      <c r="D29" s="2277"/>
      <c r="E29" s="2277"/>
      <c r="F29" s="2277"/>
      <c r="G29" s="2278"/>
      <c r="H29" s="2279"/>
      <c r="I29" s="2280"/>
      <c r="J29" s="2280"/>
      <c r="K29" s="2280"/>
      <c r="L29" s="2280"/>
      <c r="M29" s="2280"/>
      <c r="N29" s="2281"/>
      <c r="O29" s="2279"/>
      <c r="P29" s="2280"/>
      <c r="Q29" s="2280"/>
      <c r="R29" s="2280"/>
      <c r="S29" s="2280"/>
      <c r="T29" s="2280"/>
      <c r="U29" s="2281"/>
      <c r="V29" s="151"/>
    </row>
    <row r="30" spans="2:23" ht="33.950000000000003" customHeight="1">
      <c r="B30" s="2276"/>
      <c r="C30" s="2277"/>
      <c r="D30" s="2277"/>
      <c r="E30" s="2277"/>
      <c r="F30" s="2277"/>
      <c r="G30" s="2278"/>
      <c r="H30" s="2279"/>
      <c r="I30" s="2280"/>
      <c r="J30" s="2280"/>
      <c r="K30" s="2280"/>
      <c r="L30" s="2280"/>
      <c r="M30" s="2280"/>
      <c r="N30" s="2281"/>
      <c r="O30" s="2279"/>
      <c r="P30" s="2280"/>
      <c r="Q30" s="2280"/>
      <c r="R30" s="2280"/>
      <c r="S30" s="2280"/>
      <c r="T30" s="2280"/>
      <c r="U30" s="2281"/>
      <c r="V30" s="151"/>
    </row>
    <row r="31" spans="2:23" ht="33.950000000000003" customHeight="1">
      <c r="B31" s="2276"/>
      <c r="C31" s="2277"/>
      <c r="D31" s="2277"/>
      <c r="E31" s="2277"/>
      <c r="F31" s="2277"/>
      <c r="G31" s="2278"/>
      <c r="H31" s="2279"/>
      <c r="I31" s="2280"/>
      <c r="J31" s="2280"/>
      <c r="K31" s="2280"/>
      <c r="L31" s="2280"/>
      <c r="M31" s="2280"/>
      <c r="N31" s="2281"/>
      <c r="O31" s="2279"/>
      <c r="P31" s="2280"/>
      <c r="Q31" s="2280"/>
      <c r="R31" s="2280"/>
      <c r="S31" s="2280"/>
      <c r="T31" s="2280"/>
      <c r="U31" s="2281"/>
      <c r="V31" s="151"/>
    </row>
    <row r="32" spans="2:23" ht="33.950000000000003" customHeight="1">
      <c r="B32" s="2276"/>
      <c r="C32" s="2277"/>
      <c r="D32" s="2277"/>
      <c r="E32" s="2277"/>
      <c r="F32" s="2277"/>
      <c r="G32" s="2278"/>
      <c r="H32" s="2279"/>
      <c r="I32" s="2280"/>
      <c r="J32" s="2280"/>
      <c r="K32" s="2280"/>
      <c r="L32" s="2280"/>
      <c r="M32" s="2280"/>
      <c r="N32" s="2281"/>
      <c r="O32" s="2279"/>
      <c r="P32" s="2280"/>
      <c r="Q32" s="2280"/>
      <c r="R32" s="2280"/>
      <c r="S32" s="2280"/>
      <c r="T32" s="2280"/>
      <c r="U32" s="2281"/>
    </row>
    <row r="33" spans="2:22" ht="33.950000000000003" customHeight="1">
      <c r="B33" s="2276"/>
      <c r="C33" s="2277"/>
      <c r="D33" s="2277"/>
      <c r="E33" s="2277"/>
      <c r="F33" s="2277"/>
      <c r="G33" s="2278"/>
      <c r="H33" s="2279"/>
      <c r="I33" s="2280"/>
      <c r="J33" s="2280"/>
      <c r="K33" s="2280"/>
      <c r="L33" s="2280"/>
      <c r="M33" s="2280"/>
      <c r="N33" s="2281"/>
      <c r="O33" s="2279"/>
      <c r="P33" s="2280"/>
      <c r="Q33" s="2280"/>
      <c r="R33" s="2280"/>
      <c r="S33" s="2280"/>
      <c r="T33" s="2280"/>
      <c r="U33" s="2281"/>
      <c r="V33" s="151"/>
    </row>
    <row r="34" spans="2:22" ht="24" customHeight="1">
      <c r="B34" s="1542" t="s">
        <v>1505</v>
      </c>
      <c r="C34" s="1542"/>
      <c r="D34" s="1542"/>
      <c r="E34" s="1542"/>
      <c r="F34" s="1542"/>
      <c r="G34" s="1542"/>
      <c r="H34" s="1542"/>
      <c r="I34" s="1542"/>
      <c r="J34" s="1542"/>
      <c r="K34" s="1542"/>
      <c r="L34" s="1542"/>
      <c r="M34" s="2282"/>
      <c r="N34" s="2282"/>
      <c r="O34" s="2282"/>
      <c r="P34" s="272" t="s">
        <v>1506</v>
      </c>
      <c r="Q34" s="1046"/>
      <c r="R34" s="272"/>
      <c r="S34" s="1047"/>
      <c r="T34" s="272"/>
      <c r="U34" s="272"/>
      <c r="V34" s="151"/>
    </row>
    <row r="35" spans="2:22" ht="33.950000000000003" customHeight="1">
      <c r="B35" s="2283" t="s">
        <v>1507</v>
      </c>
      <c r="C35" s="2283"/>
      <c r="D35" s="2283"/>
      <c r="E35" s="2283"/>
      <c r="F35" s="2283"/>
      <c r="G35" s="2283"/>
      <c r="H35" s="2283"/>
      <c r="I35" s="2283"/>
      <c r="J35" s="2283"/>
      <c r="K35" s="2283"/>
      <c r="L35" s="2283"/>
      <c r="M35" s="2283"/>
      <c r="N35" s="2283"/>
      <c r="O35" s="2283"/>
      <c r="P35" s="2283"/>
      <c r="Q35" s="2283"/>
      <c r="R35" s="2283"/>
      <c r="S35" s="2283"/>
      <c r="T35" s="2283"/>
      <c r="U35" s="2283"/>
      <c r="V35" s="151"/>
    </row>
    <row r="36" spans="2:22" ht="18.95" customHeight="1">
      <c r="V36" s="151"/>
    </row>
    <row r="37" spans="2:22" ht="18" customHeight="1">
      <c r="B37" s="1052" t="s">
        <v>1508</v>
      </c>
      <c r="C37" s="151" t="s">
        <v>1509</v>
      </c>
      <c r="D37" s="151"/>
      <c r="E37" s="151"/>
      <c r="F37" s="151"/>
      <c r="G37" s="151"/>
      <c r="H37" s="151"/>
      <c r="I37" s="151"/>
      <c r="J37" s="151"/>
      <c r="K37" s="151"/>
      <c r="L37" s="151"/>
      <c r="M37" s="151"/>
      <c r="N37" s="151"/>
      <c r="O37" s="151"/>
      <c r="P37" s="151"/>
      <c r="Q37" s="151"/>
      <c r="R37" s="151"/>
      <c r="S37" s="151"/>
      <c r="T37" s="151"/>
      <c r="U37" s="151"/>
    </row>
    <row r="38" spans="2:22" ht="18" customHeight="1">
      <c r="B38" s="1052" t="s">
        <v>1508</v>
      </c>
      <c r="C38" s="151" t="s">
        <v>1510</v>
      </c>
      <c r="D38" s="151"/>
      <c r="E38" s="151"/>
      <c r="F38" s="151"/>
      <c r="G38" s="151"/>
      <c r="H38" s="151"/>
      <c r="I38" s="151"/>
      <c r="J38" s="151"/>
      <c r="K38" s="151"/>
      <c r="L38" s="151"/>
      <c r="M38" s="151"/>
      <c r="N38" s="151"/>
      <c r="O38" s="151"/>
      <c r="P38" s="151"/>
      <c r="Q38" s="151"/>
      <c r="R38" s="151"/>
      <c r="S38" s="151"/>
      <c r="T38" s="151"/>
      <c r="U38" s="151"/>
    </row>
    <row r="39" spans="2:22" ht="18" customHeight="1">
      <c r="B39" s="1048"/>
      <c r="C39" s="1048"/>
      <c r="D39" s="1048"/>
      <c r="E39" s="1048"/>
      <c r="F39" s="1048"/>
      <c r="G39" s="1048"/>
      <c r="H39" s="1048"/>
      <c r="I39" s="1048"/>
      <c r="J39" s="1048"/>
      <c r="K39" s="1048"/>
      <c r="L39" s="1048"/>
      <c r="M39" s="1048"/>
      <c r="N39" s="1048"/>
      <c r="O39" s="1048"/>
      <c r="P39" s="1048"/>
      <c r="Q39" s="1048"/>
      <c r="R39" s="1048"/>
      <c r="S39" s="1048"/>
      <c r="T39" s="1048"/>
      <c r="U39" s="1048"/>
    </row>
    <row r="40" spans="2:22" ht="18" customHeight="1">
      <c r="B40" s="1045"/>
      <c r="D40" s="151"/>
      <c r="E40" s="151"/>
      <c r="F40" s="151"/>
      <c r="G40" s="151"/>
      <c r="H40" s="151"/>
      <c r="I40" s="151"/>
      <c r="J40" s="151"/>
      <c r="K40" s="151"/>
      <c r="L40" s="151"/>
      <c r="M40" s="151"/>
      <c r="N40" s="151"/>
      <c r="O40" s="151"/>
      <c r="P40" s="151"/>
      <c r="Q40" s="151"/>
      <c r="R40" s="151"/>
      <c r="S40" s="151"/>
      <c r="T40" s="151"/>
      <c r="U40" s="151"/>
      <c r="V40" s="151"/>
    </row>
    <row r="41" spans="2:22" ht="12" customHeight="1">
      <c r="B41" s="2275">
        <f>+'様式22-2'!B34+1</f>
        <v>38</v>
      </c>
      <c r="C41" s="2275"/>
      <c r="D41" s="2275"/>
      <c r="E41" s="2275"/>
      <c r="F41" s="2275"/>
      <c r="G41" s="2275"/>
      <c r="H41" s="2275"/>
      <c r="I41" s="2275"/>
      <c r="J41" s="2275"/>
      <c r="K41" s="2275"/>
      <c r="L41" s="2275"/>
      <c r="M41" s="2275"/>
      <c r="N41" s="2275"/>
      <c r="O41" s="2275"/>
      <c r="P41" s="2275"/>
      <c r="Q41" s="2275"/>
      <c r="R41" s="2275"/>
      <c r="S41" s="2275"/>
      <c r="T41" s="2275"/>
      <c r="U41" s="2275"/>
      <c r="V41" s="151"/>
    </row>
    <row r="42" spans="2:22">
      <c r="V42" s="151"/>
    </row>
    <row r="43" spans="2:22">
      <c r="B43" s="1045"/>
      <c r="D43" s="151"/>
      <c r="E43" s="151"/>
      <c r="F43" s="151"/>
      <c r="G43" s="151"/>
      <c r="H43" s="151"/>
      <c r="I43" s="151"/>
      <c r="J43" s="151"/>
      <c r="K43" s="151"/>
      <c r="L43" s="151"/>
      <c r="M43" s="151"/>
      <c r="N43" s="151"/>
      <c r="O43" s="151"/>
      <c r="P43" s="151"/>
      <c r="Q43" s="151"/>
      <c r="R43" s="151"/>
      <c r="S43" s="151"/>
      <c r="T43" s="151"/>
      <c r="U43" s="151"/>
      <c r="V43" s="151"/>
    </row>
    <row r="44" spans="2:22">
      <c r="B44" s="1045"/>
      <c r="D44" s="151"/>
      <c r="E44" s="151"/>
      <c r="F44" s="151"/>
      <c r="G44" s="151"/>
      <c r="H44" s="151"/>
      <c r="I44" s="151"/>
      <c r="J44" s="151"/>
      <c r="K44" s="151"/>
      <c r="L44" s="151"/>
      <c r="M44" s="151"/>
      <c r="N44" s="151"/>
      <c r="O44" s="151"/>
      <c r="P44" s="151"/>
      <c r="Q44" s="151"/>
      <c r="R44" s="151"/>
      <c r="S44" s="151"/>
      <c r="T44" s="151"/>
      <c r="U44" s="151"/>
      <c r="V44" s="151"/>
    </row>
    <row r="45" spans="2:22">
      <c r="B45" s="835"/>
      <c r="D45" s="151"/>
      <c r="E45" s="151"/>
      <c r="F45" s="151"/>
      <c r="G45" s="151"/>
      <c r="H45" s="151"/>
      <c r="I45" s="151"/>
      <c r="J45" s="1060"/>
      <c r="K45" s="1060"/>
      <c r="L45" s="1060"/>
      <c r="M45" s="151"/>
      <c r="N45" s="151"/>
      <c r="O45" s="151"/>
      <c r="P45" s="151"/>
      <c r="Q45" s="151"/>
      <c r="R45" s="151"/>
      <c r="S45" s="151"/>
      <c r="T45" s="151"/>
      <c r="U45" s="151"/>
      <c r="V45" s="151"/>
    </row>
    <row r="46" spans="2:22">
      <c r="B46" s="151"/>
      <c r="D46" s="151"/>
      <c r="E46" s="151"/>
      <c r="F46" s="151"/>
      <c r="G46" s="151"/>
      <c r="H46" s="151"/>
      <c r="I46" s="151"/>
      <c r="J46" s="151"/>
      <c r="K46" s="151"/>
      <c r="L46" s="151"/>
      <c r="M46" s="151"/>
      <c r="N46" s="151"/>
      <c r="O46" s="151"/>
      <c r="P46" s="151"/>
      <c r="Q46" s="151"/>
      <c r="R46" s="151"/>
      <c r="S46" s="151"/>
      <c r="T46" s="151"/>
      <c r="U46" s="151"/>
      <c r="V46" s="151"/>
    </row>
    <row r="47" spans="2:22">
      <c r="B47" s="151"/>
      <c r="C47" s="835"/>
      <c r="D47" s="151"/>
      <c r="E47" s="151"/>
      <c r="F47" s="151"/>
      <c r="G47" s="151"/>
      <c r="H47" s="151"/>
      <c r="I47" s="151"/>
      <c r="J47" s="151"/>
      <c r="K47" s="151"/>
      <c r="L47" s="151"/>
      <c r="M47" s="1052"/>
      <c r="N47" s="1045"/>
      <c r="O47" s="151"/>
      <c r="P47" s="1045"/>
      <c r="Q47" s="151"/>
      <c r="R47" s="1045"/>
      <c r="S47" s="151"/>
      <c r="T47" s="151"/>
      <c r="U47" s="151"/>
      <c r="V47" s="151"/>
    </row>
    <row r="48" spans="2:22">
      <c r="B48" s="151"/>
      <c r="C48" s="151"/>
      <c r="D48" s="151"/>
      <c r="E48" s="151"/>
      <c r="F48" s="151"/>
      <c r="G48" s="151"/>
      <c r="H48" s="151"/>
      <c r="I48" s="151"/>
      <c r="J48" s="151"/>
      <c r="K48" s="151"/>
      <c r="L48" s="151"/>
      <c r="M48" s="1052"/>
      <c r="N48" s="1045"/>
      <c r="O48" s="151"/>
      <c r="P48" s="1045"/>
      <c r="Q48" s="151"/>
      <c r="R48" s="1045"/>
      <c r="S48" s="151"/>
      <c r="T48" s="151"/>
      <c r="U48" s="151"/>
      <c r="V48" s="151"/>
    </row>
    <row r="49" spans="2:22">
      <c r="B49" s="151"/>
      <c r="C49" s="835"/>
      <c r="D49" s="151"/>
      <c r="E49" s="151"/>
      <c r="F49" s="151"/>
      <c r="G49" s="151"/>
      <c r="H49" s="151"/>
      <c r="I49" s="151"/>
      <c r="J49" s="151"/>
      <c r="K49" s="151"/>
      <c r="L49" s="151"/>
      <c r="M49" s="151"/>
      <c r="N49" s="151"/>
      <c r="O49" s="151"/>
      <c r="P49" s="151"/>
      <c r="Q49" s="151"/>
      <c r="R49" s="151"/>
      <c r="S49" s="151"/>
      <c r="T49" s="151"/>
      <c r="U49" s="151"/>
      <c r="V49" s="151"/>
    </row>
    <row r="50" spans="2:22">
      <c r="B50" s="151"/>
      <c r="C50" s="835"/>
      <c r="D50" s="151"/>
      <c r="E50" s="151"/>
      <c r="F50" s="151"/>
      <c r="G50" s="151"/>
      <c r="H50" s="151"/>
      <c r="I50" s="151"/>
      <c r="J50" s="835"/>
      <c r="K50" s="835"/>
      <c r="L50" s="835"/>
      <c r="M50" s="151"/>
      <c r="N50" s="1045"/>
      <c r="O50" s="1045"/>
      <c r="P50" s="1045"/>
      <c r="Q50" s="1045"/>
      <c r="R50" s="1045"/>
      <c r="S50" s="151"/>
      <c r="T50" s="151"/>
      <c r="U50" s="151"/>
      <c r="V50" s="151"/>
    </row>
    <row r="51" spans="2:22">
      <c r="B51" s="151"/>
      <c r="C51" s="151"/>
      <c r="D51" s="151"/>
      <c r="E51" s="151"/>
      <c r="F51" s="151"/>
      <c r="G51" s="151"/>
      <c r="H51" s="151"/>
      <c r="I51" s="151"/>
      <c r="J51" s="151"/>
      <c r="K51" s="151"/>
      <c r="L51" s="151"/>
      <c r="M51" s="151"/>
      <c r="N51" s="151"/>
      <c r="O51" s="151"/>
      <c r="P51" s="151"/>
      <c r="Q51" s="151"/>
      <c r="R51" s="151"/>
      <c r="S51" s="151"/>
      <c r="T51" s="151"/>
      <c r="U51" s="151"/>
      <c r="V51" s="151"/>
    </row>
    <row r="52" spans="2:22">
      <c r="B52" s="151"/>
      <c r="C52" s="151"/>
      <c r="D52" s="151"/>
      <c r="E52" s="151"/>
      <c r="F52" s="151"/>
      <c r="G52" s="151"/>
      <c r="H52" s="151"/>
      <c r="I52" s="151"/>
      <c r="J52" s="151"/>
      <c r="K52" s="151"/>
      <c r="L52" s="151"/>
      <c r="M52" s="151"/>
      <c r="N52" s="151"/>
      <c r="O52" s="151"/>
      <c r="P52" s="151"/>
      <c r="Q52" s="151"/>
      <c r="R52" s="151"/>
      <c r="S52" s="151"/>
    </row>
    <row r="53" spans="2:22">
      <c r="B53" s="151"/>
      <c r="C53" s="151"/>
      <c r="D53" s="151"/>
      <c r="E53" s="151"/>
      <c r="F53" s="151"/>
      <c r="G53" s="151"/>
      <c r="H53" s="151"/>
      <c r="I53" s="151"/>
      <c r="J53" s="151"/>
      <c r="K53" s="151"/>
      <c r="L53" s="1052"/>
      <c r="M53" s="151"/>
      <c r="N53" s="1048"/>
      <c r="O53" s="1048"/>
      <c r="P53" s="1048"/>
      <c r="Q53" s="1048"/>
      <c r="R53" s="1048"/>
      <c r="S53" s="151"/>
    </row>
    <row r="59" spans="2:22">
      <c r="B59" s="1062"/>
      <c r="C59" s="1062"/>
      <c r="D59" s="1062"/>
      <c r="E59" s="1062"/>
      <c r="F59" s="1062"/>
      <c r="G59" s="1062"/>
      <c r="H59" s="1062"/>
      <c r="I59" s="1062"/>
      <c r="J59" s="1062"/>
      <c r="K59" s="1062"/>
      <c r="L59" s="1063"/>
      <c r="M59" s="1064"/>
      <c r="N59" s="1065"/>
      <c r="O59" s="1064"/>
      <c r="P59" s="1065"/>
      <c r="Q59" s="1064"/>
      <c r="R59" s="1065"/>
      <c r="S59" s="1066"/>
      <c r="T59" s="1065"/>
      <c r="U59" s="1065"/>
    </row>
    <row r="60" spans="2:22">
      <c r="B60" s="1062"/>
      <c r="C60" s="1062"/>
      <c r="D60" s="1062"/>
      <c r="E60" s="1062"/>
      <c r="F60" s="1062"/>
      <c r="G60" s="1062"/>
      <c r="H60" s="1062"/>
      <c r="I60" s="1062"/>
      <c r="J60" s="1062"/>
      <c r="K60" s="1062"/>
      <c r="L60" s="1062"/>
      <c r="M60" s="1062"/>
      <c r="N60" s="1062"/>
      <c r="O60" s="1062"/>
      <c r="P60" s="1062"/>
      <c r="Q60" s="1062"/>
      <c r="R60" s="1062"/>
      <c r="S60" s="1062"/>
      <c r="T60" s="1062"/>
      <c r="U60" s="1062"/>
      <c r="V60" s="151"/>
    </row>
    <row r="61" spans="2:22">
      <c r="B61" s="1067"/>
      <c r="C61" s="1067"/>
      <c r="D61" s="1068"/>
      <c r="E61" s="1062"/>
      <c r="F61" s="1062"/>
      <c r="G61" s="1062"/>
      <c r="H61" s="1062"/>
      <c r="I61" s="1062"/>
      <c r="J61" s="1062"/>
      <c r="K61" s="1062"/>
      <c r="L61" s="1062"/>
      <c r="M61" s="1067"/>
      <c r="N61" s="1067"/>
      <c r="O61" s="1067"/>
      <c r="P61" s="1062"/>
      <c r="Q61" s="1062"/>
      <c r="R61" s="1062"/>
      <c r="S61" s="1062"/>
      <c r="T61" s="1062"/>
      <c r="U61" s="1062"/>
      <c r="V61" s="151"/>
    </row>
    <row r="62" spans="2:22">
      <c r="B62" s="1067"/>
      <c r="C62" s="1067"/>
      <c r="D62" s="1069"/>
      <c r="E62" s="1062"/>
      <c r="F62" s="1062"/>
      <c r="G62" s="1062"/>
      <c r="H62" s="1062"/>
      <c r="I62" s="1069"/>
      <c r="J62" s="1062"/>
      <c r="K62" s="1062"/>
      <c r="L62" s="1069"/>
      <c r="M62" s="1062"/>
      <c r="N62" s="1062"/>
      <c r="O62" s="1062"/>
      <c r="P62" s="1062"/>
      <c r="Q62" s="1062"/>
      <c r="R62" s="1062"/>
      <c r="S62" s="1062"/>
      <c r="T62" s="1062"/>
      <c r="U62" s="1062"/>
      <c r="V62" s="151"/>
    </row>
    <row r="63" spans="2:22">
      <c r="B63" s="1067"/>
      <c r="C63" s="1067"/>
      <c r="D63" s="1069"/>
      <c r="E63" s="1068"/>
      <c r="F63" s="1062"/>
      <c r="G63" s="1062"/>
      <c r="H63" s="1062"/>
      <c r="I63" s="1069"/>
      <c r="J63" s="1068"/>
      <c r="K63" s="1062"/>
      <c r="L63" s="1062"/>
      <c r="M63" s="1062"/>
      <c r="N63" s="1062"/>
      <c r="O63" s="1062"/>
      <c r="P63" s="1062"/>
      <c r="Q63" s="1062"/>
      <c r="R63" s="1062"/>
      <c r="S63" s="1062"/>
      <c r="T63" s="1062"/>
      <c r="U63" s="1062"/>
      <c r="V63" s="151"/>
    </row>
    <row r="64" spans="2:22">
      <c r="B64" s="1067"/>
      <c r="C64" s="1067"/>
      <c r="D64" s="1069"/>
      <c r="E64" s="1062"/>
      <c r="F64" s="1062"/>
      <c r="G64" s="1062"/>
      <c r="H64" s="1062"/>
      <c r="I64" s="1069"/>
      <c r="J64" s="1062"/>
      <c r="K64" s="1062"/>
      <c r="L64" s="1069"/>
      <c r="M64" s="1062"/>
      <c r="N64" s="1062"/>
      <c r="O64" s="1062"/>
      <c r="P64" s="1062"/>
      <c r="Q64" s="1069"/>
      <c r="R64" s="1062"/>
      <c r="S64" s="1062"/>
      <c r="T64" s="1062"/>
      <c r="U64" s="1062"/>
      <c r="V64" s="151"/>
    </row>
    <row r="65" spans="2:22">
      <c r="B65" s="1067"/>
      <c r="C65" s="1067"/>
      <c r="D65" s="1069"/>
      <c r="E65" s="1062"/>
      <c r="F65" s="1062"/>
      <c r="G65" s="1062"/>
      <c r="H65" s="1062"/>
      <c r="I65" s="1062"/>
      <c r="J65" s="1069"/>
      <c r="K65" s="1068"/>
      <c r="L65" s="1069"/>
      <c r="M65" s="1062"/>
      <c r="N65" s="1062"/>
      <c r="O65" s="1062"/>
      <c r="P65" s="1062"/>
      <c r="Q65" s="1062"/>
      <c r="R65" s="1062"/>
      <c r="S65" s="1062"/>
      <c r="T65" s="1062"/>
      <c r="U65" s="1062"/>
      <c r="V65" s="151"/>
    </row>
    <row r="66" spans="2:22">
      <c r="B66" s="1067"/>
      <c r="C66" s="1067"/>
      <c r="D66" s="1069"/>
      <c r="E66" s="1062"/>
      <c r="F66" s="1062"/>
      <c r="G66" s="1062"/>
      <c r="H66" s="1062"/>
      <c r="I66" s="1062"/>
      <c r="J66" s="1062"/>
      <c r="K66" s="1062"/>
      <c r="L66" s="1062"/>
      <c r="M66" s="1062"/>
      <c r="N66" s="1062"/>
      <c r="O66" s="1062"/>
      <c r="P66" s="1062"/>
      <c r="Q66" s="1062"/>
      <c r="R66" s="1062"/>
      <c r="S66" s="1062"/>
      <c r="T66" s="1062"/>
      <c r="U66" s="1062"/>
      <c r="V66" s="151"/>
    </row>
    <row r="67" spans="2:22">
      <c r="B67" s="1062"/>
      <c r="C67" s="1062"/>
      <c r="D67" s="1062"/>
      <c r="E67" s="1062"/>
      <c r="F67" s="1062"/>
      <c r="G67" s="1062"/>
      <c r="H67" s="1062"/>
      <c r="I67" s="1062"/>
      <c r="J67" s="1062"/>
      <c r="K67" s="1062"/>
      <c r="L67" s="1062"/>
      <c r="M67" s="1062"/>
      <c r="N67" s="1062"/>
      <c r="O67" s="1062"/>
      <c r="P67" s="1062"/>
      <c r="Q67" s="1062"/>
      <c r="R67" s="1062"/>
      <c r="S67" s="1062"/>
      <c r="T67" s="1062"/>
      <c r="U67" s="1062"/>
      <c r="V67" s="151"/>
    </row>
    <row r="68" spans="2:22">
      <c r="B68" s="1062"/>
      <c r="C68" s="1062"/>
      <c r="D68" s="1062"/>
      <c r="E68" s="1062"/>
      <c r="F68" s="1062"/>
      <c r="G68" s="1062"/>
      <c r="H68" s="1062"/>
      <c r="I68" s="1062"/>
      <c r="J68" s="1062"/>
      <c r="K68" s="1062"/>
      <c r="L68" s="1062"/>
      <c r="M68" s="1062"/>
      <c r="N68" s="1062"/>
      <c r="O68" s="1062"/>
      <c r="P68" s="1062"/>
      <c r="Q68" s="1062"/>
      <c r="R68" s="1062"/>
      <c r="S68" s="1062"/>
      <c r="T68" s="1065"/>
      <c r="U68" s="1065"/>
    </row>
    <row r="76" spans="2:22">
      <c r="B76" s="1065"/>
      <c r="C76" s="1068"/>
      <c r="D76" s="1062"/>
      <c r="E76" s="1062"/>
      <c r="F76" s="1062"/>
      <c r="G76" s="1062"/>
      <c r="H76" s="1062"/>
      <c r="I76" s="1062"/>
      <c r="J76" s="1067"/>
      <c r="K76" s="1067"/>
      <c r="L76" s="1067"/>
      <c r="M76" s="1062"/>
      <c r="N76" s="1066"/>
      <c r="O76" s="1066"/>
      <c r="P76" s="1066"/>
      <c r="Q76" s="1066"/>
      <c r="R76" s="1066"/>
      <c r="S76" s="1070"/>
      <c r="T76" s="1065"/>
      <c r="U76" s="1065"/>
    </row>
  </sheetData>
  <mergeCells count="37">
    <mergeCell ref="I24:P24"/>
    <mergeCell ref="S4:U4"/>
    <mergeCell ref="B6:U6"/>
    <mergeCell ref="N8:T8"/>
    <mergeCell ref="J13:T13"/>
    <mergeCell ref="I14:N14"/>
    <mergeCell ref="O14:U14"/>
    <mergeCell ref="J15:U15"/>
    <mergeCell ref="B22:D22"/>
    <mergeCell ref="E22:S22"/>
    <mergeCell ref="B23:D23"/>
    <mergeCell ref="E23:S23"/>
    <mergeCell ref="B27:G27"/>
    <mergeCell ref="H27:N27"/>
    <mergeCell ref="O27:U27"/>
    <mergeCell ref="B28:G28"/>
    <mergeCell ref="H28:N28"/>
    <mergeCell ref="O28:U28"/>
    <mergeCell ref="B29:G29"/>
    <mergeCell ref="H29:N29"/>
    <mergeCell ref="O29:U29"/>
    <mergeCell ref="B30:G30"/>
    <mergeCell ref="H30:N30"/>
    <mergeCell ref="O30:U30"/>
    <mergeCell ref="B31:G31"/>
    <mergeCell ref="H31:N31"/>
    <mergeCell ref="O31:U31"/>
    <mergeCell ref="B32:G32"/>
    <mergeCell ref="H32:N32"/>
    <mergeCell ref="O32:U32"/>
    <mergeCell ref="B41:U41"/>
    <mergeCell ref="B33:G33"/>
    <mergeCell ref="H33:N33"/>
    <mergeCell ref="O33:U33"/>
    <mergeCell ref="B34:L34"/>
    <mergeCell ref="M34:O34"/>
    <mergeCell ref="B35:U35"/>
  </mergeCells>
  <phoneticPr fontId="3"/>
  <pageMargins left="0.98425196850393704" right="0.59055118110236227" top="0.59055118110236227" bottom="0.59055118110236227"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BJ81"/>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style="245" customWidth="1"/>
    <col min="2" max="121" width="2.625" style="245" customWidth="1"/>
    <col min="122" max="16384" width="9" style="245"/>
  </cols>
  <sheetData>
    <row r="1" spans="1:62" ht="12" customHeight="1">
      <c r="A1" s="280"/>
    </row>
    <row r="2" spans="1:62" s="279" customFormat="1" ht="24" customHeight="1">
      <c r="A2" s="281"/>
      <c r="B2" s="776"/>
      <c r="C2" s="776"/>
      <c r="D2" s="776"/>
      <c r="G2" s="799"/>
    </row>
    <row r="3" spans="1:62" ht="12" customHeight="1">
      <c r="A3" s="282"/>
    </row>
    <row r="4" spans="1:62" ht="20.100000000000001" customHeight="1">
      <c r="B4" s="1424"/>
      <c r="C4" s="1424"/>
      <c r="D4" s="1424"/>
      <c r="E4" s="1424"/>
      <c r="F4" s="1424"/>
      <c r="G4" s="1424"/>
      <c r="H4" s="1424"/>
      <c r="I4" s="1424"/>
      <c r="J4" s="1424"/>
      <c r="K4" s="1424"/>
      <c r="L4" s="1424"/>
      <c r="M4" s="1424"/>
      <c r="N4" s="1424"/>
      <c r="O4" s="1424"/>
      <c r="P4" s="1424"/>
      <c r="Q4" s="1424"/>
      <c r="R4" s="1424"/>
      <c r="S4" s="1424"/>
      <c r="T4" s="1424"/>
      <c r="U4" s="1424"/>
      <c r="V4" s="1424"/>
      <c r="W4" s="1424"/>
      <c r="X4" s="1424"/>
      <c r="Y4" s="1424"/>
      <c r="Z4" s="1424"/>
      <c r="AA4" s="1424"/>
      <c r="AB4" s="1424"/>
      <c r="AC4" s="1424"/>
      <c r="AD4" s="1424"/>
      <c r="AE4" s="1424"/>
      <c r="AF4" s="1424"/>
      <c r="AG4" s="1424"/>
      <c r="AH4" s="1424"/>
    </row>
    <row r="5" spans="1:62" ht="20.100000000000001" customHeight="1">
      <c r="B5" s="353" t="s">
        <v>314</v>
      </c>
    </row>
    <row r="6" spans="1:62" ht="20.100000000000001" customHeight="1">
      <c r="C6" s="843" t="s">
        <v>1415</v>
      </c>
      <c r="D6" s="245" t="s">
        <v>1471</v>
      </c>
      <c r="AJ6" s="1140"/>
      <c r="AK6" s="1423"/>
      <c r="AL6" s="1423"/>
      <c r="AM6" s="1423"/>
      <c r="AN6" s="1423"/>
      <c r="AO6" s="1423"/>
      <c r="AP6" s="1423"/>
      <c r="AQ6" s="1423"/>
      <c r="AR6" s="1423"/>
      <c r="AS6" s="1423"/>
      <c r="AT6" s="1423"/>
      <c r="AU6" s="1423"/>
      <c r="AV6" s="1423"/>
      <c r="AW6" s="1423"/>
      <c r="AX6" s="1423"/>
      <c r="AY6" s="1423"/>
      <c r="AZ6" s="1423"/>
      <c r="BA6" s="1423"/>
      <c r="BB6" s="1423"/>
      <c r="BC6" s="1423"/>
      <c r="BD6" s="1423"/>
      <c r="BE6" s="1423"/>
      <c r="BF6" s="1423"/>
      <c r="BG6" s="1423"/>
      <c r="BH6" s="1423"/>
      <c r="BI6" s="1423"/>
      <c r="BJ6" s="1423"/>
    </row>
    <row r="7" spans="1:62" ht="20.100000000000001" customHeight="1">
      <c r="C7" s="843" t="s">
        <v>1415</v>
      </c>
      <c r="D7" s="245" t="s">
        <v>1416</v>
      </c>
      <c r="AJ7" s="1139"/>
      <c r="AK7" s="1423"/>
      <c r="AL7" s="1423"/>
      <c r="AM7" s="1423"/>
      <c r="AN7" s="1423"/>
      <c r="AO7" s="1423"/>
      <c r="AP7" s="1423"/>
      <c r="AQ7" s="1423"/>
      <c r="AR7" s="1423"/>
      <c r="AS7" s="1423"/>
      <c r="AT7" s="1423"/>
      <c r="AU7" s="1423"/>
      <c r="AV7" s="1423"/>
      <c r="AW7" s="1423"/>
      <c r="AX7" s="1423"/>
      <c r="AY7" s="1423"/>
      <c r="AZ7" s="1423"/>
      <c r="BA7" s="1423"/>
      <c r="BB7" s="1423"/>
      <c r="BC7" s="1423"/>
      <c r="BD7" s="1423"/>
      <c r="BE7" s="1423"/>
      <c r="BF7" s="1423"/>
      <c r="BG7" s="1423"/>
      <c r="BH7" s="1423"/>
      <c r="BI7" s="1423"/>
      <c r="BJ7" s="1423"/>
    </row>
    <row r="8" spans="1:62" ht="20.100000000000001" customHeight="1">
      <c r="B8" s="246"/>
      <c r="C8" s="844" t="s">
        <v>1415</v>
      </c>
      <c r="D8" s="289" t="s">
        <v>1417</v>
      </c>
      <c r="AK8" s="1423"/>
      <c r="AL8" s="1423"/>
      <c r="AM8" s="1423"/>
      <c r="AN8" s="1423"/>
      <c r="AO8" s="1423"/>
      <c r="AP8" s="1423"/>
      <c r="AQ8" s="1423"/>
      <c r="AR8" s="1423"/>
      <c r="AS8" s="1423"/>
      <c r="AT8" s="1423"/>
      <c r="AU8" s="1423"/>
      <c r="AV8" s="1423"/>
      <c r="AW8" s="1423"/>
      <c r="AX8" s="1423"/>
      <c r="AY8" s="1423"/>
      <c r="AZ8" s="1423"/>
      <c r="BA8" s="1423"/>
      <c r="BB8" s="1423"/>
      <c r="BC8" s="1423"/>
      <c r="BD8" s="1423"/>
      <c r="BE8" s="1423"/>
      <c r="BF8" s="1423"/>
      <c r="BG8" s="1423"/>
      <c r="BH8" s="1423"/>
      <c r="BI8" s="1423"/>
      <c r="BJ8" s="1423"/>
    </row>
    <row r="9" spans="1:62" ht="20.100000000000001" customHeight="1">
      <c r="B9" s="246"/>
      <c r="C9" s="844" t="s">
        <v>1415</v>
      </c>
      <c r="D9" s="289" t="s">
        <v>1418</v>
      </c>
    </row>
    <row r="10" spans="1:62" ht="20.100000000000001" customHeight="1">
      <c r="B10" s="289"/>
      <c r="C10" s="289"/>
      <c r="D10" s="289"/>
    </row>
    <row r="11" spans="1:62" ht="20.100000000000001" customHeight="1">
      <c r="B11" s="289"/>
      <c r="C11" s="289"/>
    </row>
    <row r="12" spans="1:62" ht="20.100000000000001" customHeight="1">
      <c r="B12" s="353" t="s">
        <v>1411</v>
      </c>
      <c r="C12" s="289"/>
    </row>
    <row r="13" spans="1:62" ht="20.100000000000001" customHeight="1">
      <c r="B13" s="289"/>
      <c r="C13" s="289"/>
      <c r="D13" s="245" t="s">
        <v>1424</v>
      </c>
      <c r="AE13" s="1427" t="s">
        <v>1449</v>
      </c>
      <c r="AF13" s="1427"/>
      <c r="AG13" s="1427"/>
      <c r="AH13" s="1427"/>
    </row>
    <row r="14" spans="1:62" ht="20.100000000000001" customHeight="1">
      <c r="B14" s="289"/>
      <c r="C14" s="289"/>
      <c r="AE14" s="238"/>
      <c r="AF14" s="238"/>
      <c r="AG14" s="238"/>
    </row>
    <row r="15" spans="1:62" ht="20.100000000000001" customHeight="1">
      <c r="B15" s="289"/>
      <c r="C15" s="289"/>
      <c r="AE15" s="238"/>
      <c r="AF15" s="238"/>
      <c r="AG15" s="238"/>
    </row>
    <row r="16" spans="1:62" ht="20.100000000000001" customHeight="1">
      <c r="B16" s="353" t="s">
        <v>1450</v>
      </c>
      <c r="C16" s="289"/>
      <c r="AE16" s="1426" t="s">
        <v>1455</v>
      </c>
      <c r="AF16" s="1426"/>
      <c r="AG16" s="1426"/>
      <c r="AH16" s="1426"/>
    </row>
    <row r="17" spans="2:34" ht="20.100000000000001" customHeight="1">
      <c r="B17" s="840"/>
      <c r="C17" s="841" t="s">
        <v>1412</v>
      </c>
      <c r="AE17" s="238"/>
      <c r="AF17" s="238"/>
      <c r="AG17" s="238"/>
    </row>
    <row r="18" spans="2:34" ht="20.100000000000001" customHeight="1">
      <c r="B18" s="283"/>
      <c r="C18" s="283"/>
      <c r="D18" s="283" t="s">
        <v>1421</v>
      </c>
    </row>
    <row r="19" spans="2:34" ht="20.100000000000001" customHeight="1">
      <c r="B19" s="283"/>
      <c r="C19" s="283"/>
      <c r="D19" s="289" t="s">
        <v>1420</v>
      </c>
    </row>
    <row r="20" spans="2:34" ht="20.100000000000001" customHeight="1">
      <c r="B20" s="841"/>
      <c r="C20" s="841" t="s">
        <v>1413</v>
      </c>
      <c r="D20" s="283"/>
    </row>
    <row r="21" spans="2:34" ht="20.100000000000001" customHeight="1">
      <c r="B21" s="289"/>
      <c r="C21" s="289"/>
      <c r="D21" s="284" t="s">
        <v>1419</v>
      </c>
    </row>
    <row r="22" spans="2:34" ht="20.100000000000001" customHeight="1">
      <c r="B22" s="283"/>
      <c r="C22" s="283"/>
      <c r="D22" s="289" t="s">
        <v>1422</v>
      </c>
    </row>
    <row r="23" spans="2:34" ht="20.100000000000001" customHeight="1">
      <c r="B23" s="289"/>
      <c r="C23" s="289" t="s">
        <v>1414</v>
      </c>
    </row>
    <row r="24" spans="2:34" ht="20.100000000000001" customHeight="1">
      <c r="D24" s="842" t="s">
        <v>1423</v>
      </c>
      <c r="AE24" s="1426" t="s">
        <v>1456</v>
      </c>
      <c r="AF24" s="1426"/>
      <c r="AG24" s="1426"/>
      <c r="AH24" s="1426"/>
    </row>
    <row r="25" spans="2:34" ht="20.100000000000001" customHeight="1">
      <c r="D25" s="842" t="s">
        <v>1451</v>
      </c>
      <c r="AE25" s="1426" t="s">
        <v>1457</v>
      </c>
      <c r="AF25" s="1426"/>
      <c r="AG25" s="1426"/>
      <c r="AH25" s="1426"/>
    </row>
    <row r="26" spans="2:34" ht="20.100000000000001" customHeight="1">
      <c r="B26" s="840"/>
      <c r="D26" s="842" t="s">
        <v>1452</v>
      </c>
      <c r="AE26" s="1426" t="s">
        <v>1458</v>
      </c>
      <c r="AF26" s="1426"/>
      <c r="AG26" s="1426"/>
      <c r="AH26" s="1426"/>
    </row>
    <row r="27" spans="2:34" ht="20.100000000000001" customHeight="1">
      <c r="B27" s="284"/>
      <c r="C27" s="284"/>
      <c r="D27" s="842" t="s">
        <v>1453</v>
      </c>
      <c r="AE27" s="1426" t="s">
        <v>1448</v>
      </c>
      <c r="AF27" s="1426"/>
      <c r="AG27" s="1426"/>
      <c r="AH27" s="1426"/>
    </row>
    <row r="28" spans="2:34" ht="20.100000000000001" customHeight="1">
      <c r="B28" s="289"/>
      <c r="C28" s="289"/>
      <c r="D28" s="842" t="s">
        <v>1454</v>
      </c>
      <c r="AE28" s="1426" t="s">
        <v>1459</v>
      </c>
      <c r="AF28" s="1426"/>
      <c r="AG28" s="1426"/>
      <c r="AH28" s="1426"/>
    </row>
    <row r="29" spans="2:34" ht="20.100000000000001" customHeight="1">
      <c r="AE29" s="238"/>
      <c r="AF29" s="238"/>
      <c r="AG29" s="238"/>
    </row>
    <row r="30" spans="2:34" ht="20.100000000000001" customHeight="1">
      <c r="B30" s="161"/>
      <c r="C30" s="161"/>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40"/>
      <c r="AF30" s="277"/>
      <c r="AG30" s="289"/>
      <c r="AH30" s="289"/>
    </row>
    <row r="31" spans="2:34" ht="20.100000000000001" customHeight="1">
      <c r="B31" s="162"/>
      <c r="C31" s="162"/>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40"/>
      <c r="AF31" s="276"/>
      <c r="AG31" s="289"/>
      <c r="AH31" s="289"/>
    </row>
    <row r="32" spans="2:34" ht="20.100000000000001" customHeight="1">
      <c r="B32" s="162"/>
      <c r="C32" s="162"/>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40"/>
      <c r="AF32" s="276"/>
      <c r="AG32" s="289"/>
      <c r="AH32" s="289"/>
    </row>
    <row r="33" spans="2:34" ht="20.100000000000001" customHeight="1">
      <c r="B33" s="239"/>
      <c r="C33" s="161"/>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40"/>
      <c r="AF33" s="278"/>
      <c r="AG33" s="289"/>
      <c r="AH33" s="289"/>
    </row>
    <row r="34" spans="2:34" ht="20.100000000000001" customHeight="1">
      <c r="B34" s="239"/>
      <c r="C34" s="162"/>
      <c r="D34" s="162"/>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76"/>
      <c r="AG34" s="289"/>
      <c r="AH34" s="289"/>
    </row>
    <row r="35" spans="2:34" ht="20.100000000000001" customHeight="1">
      <c r="B35" s="239"/>
      <c r="C35" s="162"/>
      <c r="D35" s="162"/>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40"/>
      <c r="AF35" s="276"/>
      <c r="AG35" s="289"/>
      <c r="AH35" s="289"/>
    </row>
    <row r="36" spans="2:34" ht="20.100000000000001" customHeight="1">
      <c r="B36" s="239"/>
      <c r="C36" s="162"/>
      <c r="D36" s="162"/>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76"/>
      <c r="AG36" s="289"/>
      <c r="AH36" s="289"/>
    </row>
    <row r="37" spans="2:34" ht="20.100000000000001" customHeight="1">
      <c r="B37" s="239"/>
      <c r="C37" s="162"/>
      <c r="D37" s="162"/>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40"/>
      <c r="AF37" s="276"/>
      <c r="AG37" s="289"/>
      <c r="AH37" s="289"/>
    </row>
    <row r="38" spans="2:34" ht="20.100000000000001" customHeight="1">
      <c r="B38" s="239"/>
      <c r="C38" s="162"/>
      <c r="D38" s="162"/>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40"/>
      <c r="AF38" s="276"/>
      <c r="AG38" s="289"/>
      <c r="AH38" s="289"/>
    </row>
    <row r="39" spans="2:34" ht="20.100000000000001" customHeight="1">
      <c r="B39" s="239"/>
      <c r="C39" s="162"/>
      <c r="D39" s="162"/>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40"/>
      <c r="AF39" s="276"/>
      <c r="AG39" s="289"/>
      <c r="AH39" s="289"/>
    </row>
    <row r="40" spans="2:34" ht="20.100000000000001" customHeight="1">
      <c r="D40" s="285"/>
      <c r="AG40" s="289"/>
      <c r="AH40" s="289"/>
    </row>
    <row r="41" spans="2:34" ht="20.100000000000001" customHeight="1">
      <c r="D41" s="285"/>
      <c r="AG41" s="289"/>
      <c r="AH41" s="289"/>
    </row>
    <row r="42" spans="2:34" ht="20.100000000000001" customHeight="1">
      <c r="D42" s="285"/>
      <c r="AG42" s="289"/>
      <c r="AH42" s="289"/>
    </row>
    <row r="43" spans="2:34" ht="18.95" customHeight="1">
      <c r="D43" s="285"/>
      <c r="AG43" s="289"/>
      <c r="AH43" s="289"/>
    </row>
    <row r="44" spans="2:34" ht="18.95" customHeight="1">
      <c r="AG44" s="246"/>
      <c r="AH44" s="246"/>
    </row>
    <row r="45" spans="2:34" ht="12" customHeight="1">
      <c r="B45" s="1425"/>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row>
    <row r="48" spans="2:3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spans="2:34" ht="12" customHeight="1">
      <c r="B81" s="1425"/>
      <c r="C81" s="1425"/>
      <c r="D81" s="1425"/>
      <c r="E81" s="1425"/>
      <c r="F81" s="1425"/>
      <c r="G81" s="1425"/>
      <c r="H81" s="1425"/>
      <c r="I81" s="1425"/>
      <c r="J81" s="1425"/>
      <c r="K81" s="1425"/>
      <c r="L81" s="1425"/>
      <c r="M81" s="1425"/>
      <c r="N81" s="1425"/>
      <c r="O81" s="1425"/>
      <c r="P81" s="1425"/>
      <c r="Q81" s="1425"/>
      <c r="R81" s="1425"/>
      <c r="S81" s="1425"/>
      <c r="T81" s="1425"/>
      <c r="U81" s="1425"/>
      <c r="V81" s="1425"/>
      <c r="W81" s="1425"/>
      <c r="X81" s="1425"/>
      <c r="Y81" s="1425"/>
      <c r="Z81" s="1425"/>
      <c r="AA81" s="1425"/>
      <c r="AB81" s="1425"/>
      <c r="AC81" s="1425"/>
      <c r="AD81" s="1425"/>
      <c r="AE81" s="1425"/>
      <c r="AF81" s="1425"/>
      <c r="AG81" s="1425"/>
      <c r="AH81" s="1425"/>
    </row>
  </sheetData>
  <mergeCells count="11">
    <mergeCell ref="AK6:BJ8"/>
    <mergeCell ref="B4:AH4"/>
    <mergeCell ref="B81:AH81"/>
    <mergeCell ref="B45:AH45"/>
    <mergeCell ref="AE26:AH26"/>
    <mergeCell ref="AE25:AH25"/>
    <mergeCell ref="AE24:AH24"/>
    <mergeCell ref="AE16:AH16"/>
    <mergeCell ref="AE13:AH13"/>
    <mergeCell ref="AE27:AH27"/>
    <mergeCell ref="AE28:AH28"/>
  </mergeCells>
  <phoneticPr fontId="13"/>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tabColor rgb="FFFFC000"/>
  </sheetPr>
  <dimension ref="B2:DQ400"/>
  <sheetViews>
    <sheetView showGridLines="0" view="pageBreakPreview" zoomScaleNormal="120" zoomScaleSheetLayoutView="100" workbookViewId="0">
      <pane ySplit="3" topLeftCell="A4" activePane="bottomLeft" state="frozen"/>
      <selection sqref="A1:XFD1048576"/>
      <selection pane="bottomLeft" activeCell="AF5" sqref="AF5:AK5"/>
    </sheetView>
  </sheetViews>
  <sheetFormatPr defaultColWidth="1.75" defaultRowHeight="12" customHeight="1"/>
  <cols>
    <col min="1" max="1" width="4.625" style="636" customWidth="1"/>
    <col min="2" max="4" width="0" style="636" hidden="1" customWidth="1"/>
    <col min="5" max="6" width="1.625" style="636" customWidth="1"/>
    <col min="7" max="12" width="1.75" style="636"/>
    <col min="13" max="13" width="2" style="636" customWidth="1"/>
    <col min="14" max="26" width="1.75" style="636"/>
    <col min="27" max="27" width="2" style="636" customWidth="1"/>
    <col min="28" max="41" width="1.75" style="636"/>
    <col min="42" max="42" width="2" style="636" customWidth="1"/>
    <col min="43" max="79" width="1.75" style="636"/>
    <col min="80" max="80" width="2" style="636" customWidth="1"/>
    <col min="81" max="86" width="1.75" style="636"/>
    <col min="87" max="87" width="2" style="636" customWidth="1"/>
    <col min="88" max="98" width="1.75" style="636"/>
    <col min="99" max="99" width="2.375" style="636" customWidth="1"/>
    <col min="100" max="100" width="1.75" style="636" customWidth="1"/>
    <col min="101" max="111" width="1.75" style="636"/>
    <col min="112" max="112" width="2.375" style="636" customWidth="1"/>
    <col min="113" max="113" width="1.75" style="636" customWidth="1"/>
    <col min="114" max="16384" width="1.75" style="636"/>
  </cols>
  <sheetData>
    <row r="2" spans="2:119" ht="24" customHeight="1">
      <c r="E2" s="776"/>
      <c r="F2" s="776"/>
      <c r="G2" s="776"/>
      <c r="H2" s="776"/>
      <c r="I2" s="776"/>
      <c r="J2" s="776"/>
      <c r="K2" s="776"/>
      <c r="L2" s="776"/>
      <c r="M2" s="776"/>
      <c r="N2" s="776"/>
      <c r="O2" s="776"/>
      <c r="P2" s="776"/>
      <c r="R2" s="790"/>
      <c r="T2" s="637"/>
    </row>
    <row r="5" spans="2:119" ht="24" customHeight="1" thickBot="1">
      <c r="B5" s="637"/>
      <c r="E5" s="2567" t="s">
        <v>1192</v>
      </c>
      <c r="F5" s="2567"/>
      <c r="G5" s="2567"/>
      <c r="H5" s="2567"/>
      <c r="I5" s="2567"/>
      <c r="J5" s="2567"/>
      <c r="K5" s="2567"/>
      <c r="L5" s="2567"/>
      <c r="M5" s="2567"/>
      <c r="N5" s="2567"/>
      <c r="O5" s="2567"/>
      <c r="P5" s="2567"/>
      <c r="Q5" s="2567"/>
      <c r="R5" s="2567"/>
      <c r="S5" s="2567"/>
      <c r="T5" s="2567"/>
      <c r="U5" s="2567"/>
      <c r="V5" s="2567"/>
      <c r="W5" s="2567"/>
      <c r="X5" s="2567"/>
      <c r="Y5" s="2567"/>
      <c r="Z5" s="2567"/>
      <c r="AA5" s="2567"/>
      <c r="AB5" s="2567"/>
      <c r="AC5" s="2567"/>
      <c r="AD5" s="2567"/>
      <c r="AE5" s="2568"/>
      <c r="AF5" s="2564" t="s">
        <v>1194</v>
      </c>
      <c r="AG5" s="2565"/>
      <c r="AH5" s="2565"/>
      <c r="AI5" s="2565"/>
      <c r="AJ5" s="2565"/>
      <c r="AK5" s="2566"/>
      <c r="AL5" s="638"/>
      <c r="AM5" s="638"/>
      <c r="AN5" s="638"/>
      <c r="AO5" s="1044" t="s">
        <v>1525</v>
      </c>
      <c r="AP5" s="638"/>
      <c r="AQ5" s="638"/>
      <c r="AR5" s="638"/>
      <c r="AS5" s="638"/>
      <c r="AT5" s="638"/>
      <c r="AU5" s="638"/>
      <c r="AV5" s="638"/>
      <c r="AW5" s="638"/>
      <c r="AX5" s="638"/>
      <c r="AY5" s="638"/>
      <c r="AZ5" s="638"/>
      <c r="BA5" s="638"/>
      <c r="BB5" s="638"/>
    </row>
    <row r="7" spans="2:119" ht="12" customHeight="1">
      <c r="AW7" s="638"/>
      <c r="AX7" s="638"/>
      <c r="AY7" s="638"/>
      <c r="AZ7" s="638"/>
      <c r="BA7" s="638"/>
      <c r="BB7" s="638"/>
      <c r="BC7" s="638"/>
      <c r="BD7" s="638"/>
      <c r="BE7" s="638"/>
      <c r="BF7" s="638"/>
      <c r="BG7" s="638"/>
      <c r="BH7" s="638"/>
      <c r="BI7" s="638"/>
      <c r="BJ7" s="638"/>
      <c r="DK7" s="2569" t="s">
        <v>1512</v>
      </c>
      <c r="DL7" s="2569"/>
      <c r="DM7" s="2569"/>
      <c r="DN7" s="2569"/>
      <c r="DO7" s="2569"/>
    </row>
    <row r="8" spans="2:119" ht="12" customHeight="1" thickBot="1">
      <c r="E8" s="2480" t="str">
        <f>IF(AF5="","",VLOOKUP(AF5,$F$104:$W$105,5,FALSE))</f>
        <v>様式１・イ</v>
      </c>
      <c r="F8" s="2480"/>
      <c r="G8" s="2480"/>
      <c r="H8" s="2480"/>
      <c r="I8" s="2480"/>
      <c r="J8" s="2480"/>
      <c r="K8" s="2480"/>
      <c r="L8" s="640"/>
      <c r="M8" s="2481" t="str">
        <f>IF(AF5="","",VLOOKUP(AF5,F104:W105,10,FALSE))</f>
        <v>再生資源利用計画書</v>
      </c>
      <c r="N8" s="2481"/>
      <c r="O8" s="2481"/>
      <c r="P8" s="2481"/>
      <c r="Q8" s="2481"/>
      <c r="R8" s="2481"/>
      <c r="S8" s="2481"/>
      <c r="T8" s="2481"/>
      <c r="U8" s="2481"/>
      <c r="V8" s="2481"/>
      <c r="W8" s="2481"/>
      <c r="X8" s="2481"/>
      <c r="Y8" s="2481"/>
      <c r="Z8" s="640"/>
      <c r="AA8" s="2481" t="s">
        <v>1172</v>
      </c>
      <c r="AB8" s="2481"/>
      <c r="AC8" s="2481"/>
      <c r="AD8" s="2481"/>
      <c r="AE8" s="2481"/>
      <c r="AF8" s="2481"/>
      <c r="AG8" s="2481"/>
      <c r="AH8" s="2481"/>
      <c r="AI8" s="2481"/>
      <c r="AJ8" s="2481"/>
      <c r="AK8" s="2481"/>
      <c r="AL8" s="2481"/>
      <c r="AM8" s="2481"/>
      <c r="AN8" s="2481"/>
      <c r="AO8" s="2481"/>
      <c r="AP8" s="2481"/>
      <c r="DO8" s="639"/>
    </row>
    <row r="9" spans="2:119" ht="12" customHeight="1" thickTop="1">
      <c r="E9" s="2480"/>
      <c r="F9" s="2480"/>
      <c r="G9" s="2480"/>
      <c r="H9" s="2480"/>
      <c r="I9" s="2480"/>
      <c r="J9" s="2480"/>
      <c r="K9" s="2480"/>
      <c r="L9" s="640"/>
      <c r="M9" s="2481"/>
      <c r="N9" s="2481"/>
      <c r="O9" s="2481"/>
      <c r="P9" s="2481"/>
      <c r="Q9" s="2481"/>
      <c r="R9" s="2481"/>
      <c r="S9" s="2481"/>
      <c r="T9" s="2481"/>
      <c r="U9" s="2481"/>
      <c r="V9" s="2481"/>
      <c r="W9" s="2481"/>
      <c r="X9" s="2481"/>
      <c r="Y9" s="2481"/>
      <c r="Z9" s="640"/>
      <c r="AA9" s="2481"/>
      <c r="AB9" s="2481"/>
      <c r="AC9" s="2481"/>
      <c r="AD9" s="2481"/>
      <c r="AE9" s="2481"/>
      <c r="AF9" s="2481"/>
      <c r="AG9" s="2481"/>
      <c r="AH9" s="2481"/>
      <c r="AI9" s="2481"/>
      <c r="AJ9" s="2481"/>
      <c r="AK9" s="2481"/>
      <c r="AL9" s="2481"/>
      <c r="AM9" s="2481"/>
      <c r="AN9" s="2481"/>
      <c r="AO9" s="2481"/>
      <c r="AP9" s="2481"/>
      <c r="BT9" s="638"/>
      <c r="BU9" s="638"/>
      <c r="BV9" s="638"/>
      <c r="BW9" s="638"/>
      <c r="BX9" s="638"/>
      <c r="BY9" s="638"/>
      <c r="BZ9" s="638"/>
      <c r="CA9" s="638"/>
      <c r="CB9" s="638"/>
      <c r="CC9" s="638"/>
      <c r="CD9" s="638"/>
      <c r="CE9" s="638"/>
      <c r="CF9" s="638"/>
      <c r="CG9" s="638"/>
      <c r="CH9" s="638"/>
      <c r="CI9" s="638"/>
      <c r="CJ9" s="638"/>
      <c r="CK9" s="638"/>
      <c r="CL9" s="638"/>
      <c r="CM9" s="638"/>
      <c r="CN9" s="638"/>
      <c r="DK9" s="2482" t="s">
        <v>1174</v>
      </c>
      <c r="DL9" s="2483"/>
      <c r="DM9" s="2483"/>
      <c r="DN9" s="2483"/>
      <c r="DO9" s="2484"/>
    </row>
    <row r="10" spans="2:119" ht="8.1" customHeight="1" thickBot="1">
      <c r="DK10" s="2485"/>
      <c r="DL10" s="2486"/>
      <c r="DM10" s="2486"/>
      <c r="DN10" s="2486"/>
      <c r="DO10" s="2487"/>
    </row>
    <row r="11" spans="2:119" ht="15.95" customHeight="1" thickTop="1" thickBot="1">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2290" t="s">
        <v>1162</v>
      </c>
      <c r="AE11" s="2391"/>
      <c r="AF11" s="2391"/>
      <c r="AG11" s="2391"/>
      <c r="AH11" s="2391"/>
      <c r="AI11" s="2391"/>
      <c r="AJ11" s="2460"/>
      <c r="AK11" s="2506"/>
      <c r="AL11" s="2507"/>
      <c r="AM11" s="2507"/>
      <c r="AN11" s="2507"/>
      <c r="AO11" s="2508"/>
      <c r="AP11" s="638"/>
      <c r="AQ11" s="638"/>
      <c r="AR11" s="638"/>
      <c r="AS11" s="2512" t="s">
        <v>1144</v>
      </c>
      <c r="AT11" s="2412"/>
      <c r="AU11" s="2412"/>
      <c r="AV11" s="2412"/>
      <c r="AW11" s="2412"/>
      <c r="AX11" s="2412"/>
      <c r="AY11" s="2513"/>
      <c r="AZ11" s="2495"/>
      <c r="BA11" s="2496"/>
      <c r="BB11" s="2496"/>
      <c r="BC11" s="2496"/>
      <c r="BD11" s="2496"/>
      <c r="BE11" s="2496"/>
      <c r="BF11" s="2496"/>
      <c r="BG11" s="2496"/>
      <c r="BH11" s="2496"/>
      <c r="BI11" s="2496"/>
      <c r="BJ11" s="2496"/>
      <c r="BK11" s="2496"/>
      <c r="BL11" s="2496"/>
      <c r="BM11" s="2496"/>
      <c r="BN11" s="2496"/>
      <c r="BO11" s="2496"/>
      <c r="BP11" s="2496"/>
      <c r="BQ11" s="759"/>
      <c r="BR11" s="760"/>
      <c r="BS11" s="760"/>
      <c r="BT11" s="761"/>
      <c r="BU11" s="2412" t="s">
        <v>1156</v>
      </c>
      <c r="BV11" s="2412"/>
      <c r="BW11" s="2412"/>
      <c r="BX11" s="2412"/>
      <c r="BY11" s="2513"/>
      <c r="BZ11" s="2514" t="s">
        <v>1182</v>
      </c>
      <c r="CA11" s="2515"/>
      <c r="CB11" s="2515"/>
      <c r="CC11" s="746" t="s">
        <v>1153</v>
      </c>
      <c r="CD11" s="2515" t="s">
        <v>1609</v>
      </c>
      <c r="CE11" s="2515"/>
      <c r="CF11" s="2515"/>
      <c r="CG11" s="2515" t="s">
        <v>1183</v>
      </c>
      <c r="CH11" s="2515"/>
      <c r="CI11" s="2412" t="s">
        <v>1170</v>
      </c>
      <c r="CJ11" s="2412"/>
      <c r="CK11" s="2515" t="s">
        <v>1183</v>
      </c>
      <c r="CL11" s="2515"/>
      <c r="CM11" s="2515"/>
      <c r="CN11" s="746" t="s">
        <v>1154</v>
      </c>
      <c r="CO11" s="2515" t="s">
        <v>1183</v>
      </c>
      <c r="CP11" s="2515"/>
      <c r="CQ11" s="746" t="s">
        <v>1152</v>
      </c>
      <c r="CR11" s="758"/>
      <c r="CS11" s="638"/>
      <c r="CT11" s="638"/>
      <c r="CU11" s="638"/>
      <c r="CV11" s="638"/>
      <c r="CW11" s="638"/>
      <c r="CX11" s="638"/>
      <c r="CY11" s="638"/>
      <c r="CZ11" s="638"/>
      <c r="DA11" s="638"/>
      <c r="DB11" s="638"/>
      <c r="DC11" s="638"/>
      <c r="DD11" s="638"/>
      <c r="DE11" s="638"/>
      <c r="DF11" s="638"/>
      <c r="DG11" s="638"/>
      <c r="DH11" s="638"/>
      <c r="DI11" s="638"/>
      <c r="DJ11" s="638"/>
      <c r="DK11" s="638"/>
      <c r="DL11" s="638"/>
      <c r="DM11" s="638"/>
      <c r="DN11" s="638"/>
      <c r="DO11" s="638"/>
    </row>
    <row r="12" spans="2:119" ht="15.95" customHeight="1" thickBot="1">
      <c r="E12" s="697" t="s">
        <v>1313</v>
      </c>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2470"/>
      <c r="AE12" s="2366"/>
      <c r="AF12" s="2366"/>
      <c r="AG12" s="2366"/>
      <c r="AH12" s="2366"/>
      <c r="AI12" s="2366"/>
      <c r="AJ12" s="2455"/>
      <c r="AK12" s="2509"/>
      <c r="AL12" s="2510"/>
      <c r="AM12" s="2510"/>
      <c r="AN12" s="2510"/>
      <c r="AO12" s="2511"/>
      <c r="AP12" s="638"/>
      <c r="AQ12" s="638"/>
      <c r="AR12" s="638"/>
      <c r="AS12" s="2516" t="s">
        <v>1143</v>
      </c>
      <c r="AT12" s="2400"/>
      <c r="AU12" s="2400"/>
      <c r="AV12" s="2400"/>
      <c r="AW12" s="2400"/>
      <c r="AX12" s="2400"/>
      <c r="AY12" s="2401"/>
      <c r="AZ12" s="2497"/>
      <c r="BA12" s="2498"/>
      <c r="BB12" s="2498"/>
      <c r="BC12" s="2498"/>
      <c r="BD12" s="2498"/>
      <c r="BE12" s="2498"/>
      <c r="BF12" s="2498"/>
      <c r="BG12" s="2498"/>
      <c r="BH12" s="2498"/>
      <c r="BI12" s="2498"/>
      <c r="BJ12" s="2498"/>
      <c r="BK12" s="2498"/>
      <c r="BL12" s="2498"/>
      <c r="BM12" s="2498"/>
      <c r="BN12" s="2498"/>
      <c r="BO12" s="2498"/>
      <c r="BP12" s="2498"/>
      <c r="BQ12" s="2418"/>
      <c r="BR12" s="2418"/>
      <c r="BS12" s="2418"/>
      <c r="BT12" s="2418"/>
      <c r="BU12" s="2498"/>
      <c r="BV12" s="2498"/>
      <c r="BW12" s="2498"/>
      <c r="BX12" s="2498"/>
      <c r="BY12" s="2498"/>
      <c r="BZ12" s="2498"/>
      <c r="CA12" s="2498"/>
      <c r="CB12" s="2499"/>
      <c r="CC12" s="2500" t="s">
        <v>1187</v>
      </c>
      <c r="CD12" s="2400"/>
      <c r="CE12" s="2400"/>
      <c r="CF12" s="2400"/>
      <c r="CG12" s="2400"/>
      <c r="CH12" s="2401"/>
      <c r="CI12" s="2517" t="s">
        <v>1215</v>
      </c>
      <c r="CJ12" s="2517"/>
      <c r="CK12" s="2517"/>
      <c r="CL12" s="2517"/>
      <c r="CM12" s="2517"/>
      <c r="CN12" s="2517"/>
      <c r="CO12" s="2517"/>
      <c r="CP12" s="2517"/>
      <c r="CQ12" s="2517"/>
      <c r="CR12" s="2518"/>
      <c r="CS12" s="638"/>
      <c r="CT12" s="638"/>
      <c r="CU12" s="638"/>
      <c r="CV12" s="638"/>
      <c r="CW12" s="638"/>
      <c r="CX12" s="638"/>
      <c r="CY12" s="638"/>
      <c r="CZ12" s="638"/>
      <c r="DA12" s="638"/>
      <c r="DB12" s="638"/>
      <c r="DC12" s="638"/>
      <c r="DD12" s="638"/>
      <c r="DE12" s="638"/>
      <c r="DF12" s="638"/>
      <c r="DG12" s="638"/>
      <c r="DH12" s="638"/>
      <c r="DI12" s="638"/>
      <c r="DJ12" s="638"/>
      <c r="DK12" s="638"/>
      <c r="DL12" s="638"/>
      <c r="DM12" s="638"/>
      <c r="DN12" s="638"/>
      <c r="DO12" s="638"/>
    </row>
    <row r="13" spans="2:119" ht="15.95" customHeight="1">
      <c r="E13" s="2459" t="s">
        <v>1158</v>
      </c>
      <c r="F13" s="2391"/>
      <c r="G13" s="2391"/>
      <c r="H13" s="2391"/>
      <c r="I13" s="2391"/>
      <c r="J13" s="2391"/>
      <c r="K13" s="2460"/>
      <c r="L13" s="2463"/>
      <c r="M13" s="2464"/>
      <c r="N13" s="2464"/>
      <c r="O13" s="2464"/>
      <c r="P13" s="2464"/>
      <c r="Q13" s="2464"/>
      <c r="R13" s="2464"/>
      <c r="S13" s="2464"/>
      <c r="T13" s="2464"/>
      <c r="U13" s="2464"/>
      <c r="V13" s="2464"/>
      <c r="W13" s="2464"/>
      <c r="X13" s="2464"/>
      <c r="Y13" s="2464"/>
      <c r="Z13" s="2464"/>
      <c r="AA13" s="2464"/>
      <c r="AB13" s="2464"/>
      <c r="AC13" s="2465"/>
      <c r="AD13" s="2500" t="s">
        <v>8</v>
      </c>
      <c r="AE13" s="2400"/>
      <c r="AF13" s="2400"/>
      <c r="AG13" s="2401"/>
      <c r="AH13" s="2450"/>
      <c r="AI13" s="2451"/>
      <c r="AJ13" s="2451"/>
      <c r="AK13" s="2451"/>
      <c r="AL13" s="2451"/>
      <c r="AM13" s="2451"/>
      <c r="AN13" s="2451"/>
      <c r="AO13" s="2452"/>
      <c r="AP13" s="638"/>
      <c r="AQ13" s="638"/>
      <c r="AR13" s="638"/>
      <c r="AS13" s="2501" t="s">
        <v>1189</v>
      </c>
      <c r="AT13" s="2502"/>
      <c r="AU13" s="2502"/>
      <c r="AV13" s="2502"/>
      <c r="AW13" s="2502"/>
      <c r="AX13" s="2502"/>
      <c r="AY13" s="2503"/>
      <c r="AZ13" s="2504" t="s">
        <v>1207</v>
      </c>
      <c r="BA13" s="2505"/>
      <c r="BB13" s="2505"/>
      <c r="BC13" s="2505"/>
      <c r="BD13" s="2505"/>
      <c r="BE13" s="2451"/>
      <c r="BF13" s="2451"/>
      <c r="BG13" s="2451"/>
      <c r="BH13" s="2451"/>
      <c r="BI13" s="2451"/>
      <c r="BJ13" s="2451"/>
      <c r="BK13" s="2451"/>
      <c r="BL13" s="2451"/>
      <c r="BM13" s="2451"/>
      <c r="BN13" s="2451"/>
      <c r="BO13" s="2451"/>
      <c r="BP13" s="2451"/>
      <c r="BQ13" s="2451"/>
      <c r="BR13" s="2400" t="s">
        <v>1169</v>
      </c>
      <c r="BS13" s="2401"/>
      <c r="BT13" s="2500" t="s">
        <v>1145</v>
      </c>
      <c r="BU13" s="2400"/>
      <c r="BV13" s="2400"/>
      <c r="BW13" s="2498"/>
      <c r="BX13" s="2498"/>
      <c r="BY13" s="2498"/>
      <c r="BZ13" s="2498"/>
      <c r="CA13" s="2498"/>
      <c r="CB13" s="2499"/>
      <c r="CC13" s="2500" t="s">
        <v>1188</v>
      </c>
      <c r="CD13" s="2400"/>
      <c r="CE13" s="2400"/>
      <c r="CF13" s="2400"/>
      <c r="CG13" s="2400"/>
      <c r="CH13" s="2401"/>
      <c r="CI13" s="2450"/>
      <c r="CJ13" s="2451"/>
      <c r="CK13" s="2451"/>
      <c r="CL13" s="2451"/>
      <c r="CM13" s="2451"/>
      <c r="CN13" s="2451"/>
      <c r="CO13" s="2451"/>
      <c r="CP13" s="2451"/>
      <c r="CQ13" s="2451"/>
      <c r="CR13" s="2452"/>
      <c r="CS13" s="638"/>
      <c r="CT13" s="638"/>
      <c r="CU13" s="638"/>
      <c r="CV13" s="638"/>
      <c r="CW13" s="638"/>
      <c r="CX13" s="638"/>
      <c r="CY13" s="638"/>
      <c r="CZ13" s="638"/>
      <c r="DA13" s="638"/>
      <c r="DB13" s="638"/>
      <c r="DC13" s="638"/>
      <c r="DD13" s="638"/>
      <c r="DE13" s="638"/>
      <c r="DF13" s="638"/>
      <c r="DG13" s="638"/>
      <c r="DH13" s="638"/>
      <c r="DI13" s="638"/>
      <c r="DJ13" s="638"/>
      <c r="DK13" s="638"/>
      <c r="DL13" s="638"/>
      <c r="DM13" s="638"/>
      <c r="DN13" s="638"/>
      <c r="DO13" s="638"/>
    </row>
    <row r="14" spans="2:119" ht="15.95" customHeight="1" thickBot="1">
      <c r="E14" s="2461"/>
      <c r="F14" s="2344"/>
      <c r="G14" s="2344"/>
      <c r="H14" s="2344"/>
      <c r="I14" s="2344"/>
      <c r="J14" s="2344"/>
      <c r="K14" s="2462"/>
      <c r="L14" s="2466"/>
      <c r="M14" s="2467"/>
      <c r="N14" s="2467"/>
      <c r="O14" s="2467"/>
      <c r="P14" s="2467"/>
      <c r="Q14" s="2467"/>
      <c r="R14" s="2467"/>
      <c r="S14" s="2467"/>
      <c r="T14" s="2467"/>
      <c r="U14" s="2467"/>
      <c r="V14" s="2467"/>
      <c r="W14" s="2467"/>
      <c r="X14" s="2467"/>
      <c r="Y14" s="2467"/>
      <c r="Z14" s="2467"/>
      <c r="AA14" s="2467"/>
      <c r="AB14" s="2467"/>
      <c r="AC14" s="2468"/>
      <c r="AD14" s="2469" t="s">
        <v>1138</v>
      </c>
      <c r="AE14" s="2440"/>
      <c r="AF14" s="2440"/>
      <c r="AG14" s="2448"/>
      <c r="AH14" s="2488"/>
      <c r="AI14" s="2489"/>
      <c r="AJ14" s="2489"/>
      <c r="AK14" s="2489"/>
      <c r="AL14" s="2489"/>
      <c r="AM14" s="2489"/>
      <c r="AN14" s="2489"/>
      <c r="AO14" s="2490"/>
      <c r="AP14" s="638"/>
      <c r="AQ14" s="638"/>
      <c r="AR14" s="638"/>
      <c r="AS14" s="2491" t="s">
        <v>1142</v>
      </c>
      <c r="AT14" s="2440"/>
      <c r="AU14" s="2440"/>
      <c r="AV14" s="2440"/>
      <c r="AW14" s="2440"/>
      <c r="AX14" s="2440"/>
      <c r="AY14" s="2448"/>
      <c r="AZ14" s="2492"/>
      <c r="BA14" s="2493"/>
      <c r="BB14" s="2493"/>
      <c r="BC14" s="2493"/>
      <c r="BD14" s="2493"/>
      <c r="BE14" s="2493"/>
      <c r="BF14" s="2493"/>
      <c r="BG14" s="2493"/>
      <c r="BH14" s="2493"/>
      <c r="BI14" s="2493"/>
      <c r="BJ14" s="2493"/>
      <c r="BK14" s="2493"/>
      <c r="BL14" s="2493"/>
      <c r="BM14" s="2493"/>
      <c r="BN14" s="2493"/>
      <c r="BO14" s="2493"/>
      <c r="BP14" s="2493"/>
      <c r="BQ14" s="2493"/>
      <c r="BR14" s="2493"/>
      <c r="BS14" s="2494"/>
      <c r="BT14" s="2469" t="s">
        <v>1146</v>
      </c>
      <c r="BU14" s="2440"/>
      <c r="BV14" s="2440"/>
      <c r="BW14" s="2493"/>
      <c r="BX14" s="2493"/>
      <c r="BY14" s="2493"/>
      <c r="BZ14" s="2493"/>
      <c r="CA14" s="2493"/>
      <c r="CB14" s="2494"/>
      <c r="CC14" s="2469" t="s">
        <v>1147</v>
      </c>
      <c r="CD14" s="2440"/>
      <c r="CE14" s="2440"/>
      <c r="CF14" s="2440"/>
      <c r="CG14" s="2440"/>
      <c r="CH14" s="2448"/>
      <c r="CI14" s="2488"/>
      <c r="CJ14" s="2489"/>
      <c r="CK14" s="2489"/>
      <c r="CL14" s="2489"/>
      <c r="CM14" s="2489"/>
      <c r="CN14" s="2489"/>
      <c r="CO14" s="2489"/>
      <c r="CP14" s="2489"/>
      <c r="CQ14" s="2489"/>
      <c r="CR14" s="2490"/>
      <c r="CS14" s="638"/>
      <c r="CT14" s="638"/>
      <c r="CU14" s="638"/>
      <c r="CV14" s="638"/>
      <c r="CW14" s="638"/>
      <c r="CX14" s="638"/>
      <c r="CY14" s="638"/>
      <c r="CZ14" s="638"/>
      <c r="DA14" s="638"/>
      <c r="DB14" s="638"/>
      <c r="DC14" s="638"/>
      <c r="DD14" s="638"/>
      <c r="DE14" s="638"/>
      <c r="DF14" s="638"/>
      <c r="DG14" s="638"/>
      <c r="DH14" s="638"/>
      <c r="DI14" s="638"/>
      <c r="DJ14" s="638"/>
      <c r="DK14" s="638"/>
      <c r="DL14" s="638"/>
      <c r="DM14" s="638"/>
      <c r="DN14" s="638"/>
      <c r="DO14" s="638"/>
    </row>
    <row r="15" spans="2:119" ht="8.1" customHeight="1" thickBot="1">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44"/>
      <c r="AI15" s="644"/>
      <c r="AJ15" s="644"/>
      <c r="AK15" s="644"/>
      <c r="AL15" s="644"/>
      <c r="AM15" s="644"/>
      <c r="AN15" s="638"/>
      <c r="AO15" s="638"/>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45"/>
      <c r="CC15" s="638"/>
      <c r="CD15" s="638"/>
      <c r="CE15" s="638"/>
      <c r="CF15" s="638"/>
      <c r="CG15" s="638"/>
      <c r="CH15" s="638"/>
      <c r="CI15" s="638"/>
      <c r="CJ15" s="638"/>
      <c r="CK15" s="638"/>
      <c r="CL15" s="638"/>
      <c r="CM15" s="638"/>
      <c r="CN15" s="638"/>
      <c r="CO15" s="638"/>
      <c r="CP15" s="638"/>
      <c r="CQ15" s="638"/>
      <c r="CR15" s="638"/>
      <c r="CS15" s="638"/>
      <c r="CT15" s="638"/>
      <c r="CU15" s="638"/>
      <c r="CV15" s="638"/>
      <c r="CW15" s="638"/>
      <c r="CX15" s="638"/>
      <c r="CY15" s="638"/>
      <c r="CZ15" s="638"/>
      <c r="DA15" s="638"/>
      <c r="DB15" s="638"/>
      <c r="DC15" s="638"/>
      <c r="DD15" s="638"/>
      <c r="DE15" s="638"/>
      <c r="DF15" s="638"/>
      <c r="DG15" s="638"/>
      <c r="DH15" s="638"/>
      <c r="DI15" s="638"/>
      <c r="DJ15" s="638"/>
      <c r="DK15" s="638"/>
      <c r="DL15" s="638"/>
      <c r="DM15" s="638"/>
      <c r="DN15" s="638"/>
      <c r="DO15" s="638"/>
    </row>
    <row r="16" spans="2:119" ht="14.1" customHeight="1" thickBot="1">
      <c r="E16" s="2459" t="s">
        <v>1159</v>
      </c>
      <c r="F16" s="2391"/>
      <c r="G16" s="2391"/>
      <c r="H16" s="2391"/>
      <c r="I16" s="2391"/>
      <c r="J16" s="2391"/>
      <c r="K16" s="2460"/>
      <c r="L16" s="2547"/>
      <c r="M16" s="2327"/>
      <c r="N16" s="2327"/>
      <c r="O16" s="2327"/>
      <c r="P16" s="2327"/>
      <c r="Q16" s="2327"/>
      <c r="R16" s="2327"/>
      <c r="S16" s="2327"/>
      <c r="T16" s="2327"/>
      <c r="U16" s="2327"/>
      <c r="V16" s="2327"/>
      <c r="W16" s="2327"/>
      <c r="X16" s="2327"/>
      <c r="Y16" s="2327"/>
      <c r="Z16" s="2327"/>
      <c r="AA16" s="2327"/>
      <c r="AB16" s="2327"/>
      <c r="AC16" s="2327"/>
      <c r="AD16" s="2327"/>
      <c r="AE16" s="2327"/>
      <c r="AF16" s="2327"/>
      <c r="AG16" s="2327"/>
      <c r="AH16" s="2327"/>
      <c r="AI16" s="2327"/>
      <c r="AJ16" s="2327"/>
      <c r="AK16" s="2327"/>
      <c r="AL16" s="2327"/>
      <c r="AM16" s="2327"/>
      <c r="AN16" s="2327"/>
      <c r="AO16" s="2327"/>
      <c r="AP16" s="2327"/>
      <c r="AQ16" s="2327"/>
      <c r="AR16" s="2327"/>
      <c r="AS16" s="2327"/>
      <c r="AT16" s="2327"/>
      <c r="AU16" s="2327"/>
      <c r="AV16" s="2327"/>
      <c r="AW16" s="2327"/>
      <c r="AX16" s="2327"/>
      <c r="AY16" s="2327"/>
      <c r="AZ16" s="2327"/>
      <c r="BA16" s="2327"/>
      <c r="BB16" s="2327"/>
      <c r="BC16" s="2327"/>
      <c r="BD16" s="2327"/>
      <c r="BE16" s="2327"/>
      <c r="BF16" s="2327"/>
      <c r="BG16" s="2327"/>
      <c r="BH16" s="2328"/>
      <c r="BI16" s="2390" t="s">
        <v>43</v>
      </c>
      <c r="BJ16" s="2391"/>
      <c r="BK16" s="2391"/>
      <c r="BL16" s="2460"/>
      <c r="BM16" s="2551" t="str">
        <f>IF(BM17="","",VLOOKUP(BM17,$F$124:$W$171,16,FALSE))</f>
        <v/>
      </c>
      <c r="BN16" s="2551"/>
      <c r="BO16" s="2551"/>
      <c r="BP16" s="2551"/>
      <c r="BQ16" s="2551"/>
      <c r="BR16" s="2551"/>
      <c r="BS16" s="2551"/>
      <c r="BT16" s="2551"/>
      <c r="BU16" s="2551"/>
      <c r="BV16" s="2552"/>
      <c r="BW16" s="2553" t="s">
        <v>1160</v>
      </c>
      <c r="BX16" s="2554"/>
      <c r="BY16" s="2554"/>
      <c r="BZ16" s="2554"/>
      <c r="CA16" s="2554"/>
      <c r="CB16" s="2554"/>
      <c r="CC16" s="2554"/>
      <c r="CD16" s="2554"/>
      <c r="CE16" s="2554"/>
      <c r="CF16" s="2554"/>
      <c r="CG16" s="2555"/>
      <c r="CH16" s="2556" t="s">
        <v>1161</v>
      </c>
      <c r="CI16" s="2556"/>
      <c r="CJ16" s="2556"/>
      <c r="CK16" s="2556"/>
      <c r="CL16" s="2556"/>
      <c r="CM16" s="2556"/>
      <c r="CN16" s="2556"/>
      <c r="CO16" s="2556"/>
      <c r="CP16" s="2556"/>
      <c r="CQ16" s="2556"/>
      <c r="CR16" s="2557"/>
      <c r="CS16" s="638"/>
      <c r="CT16" s="638"/>
      <c r="CU16" s="645" t="s">
        <v>1191</v>
      </c>
      <c r="CV16" s="638" t="s">
        <v>1166</v>
      </c>
      <c r="CW16" s="638"/>
      <c r="CX16" s="638"/>
      <c r="CY16" s="638"/>
      <c r="CZ16" s="638"/>
      <c r="DA16" s="638"/>
      <c r="DB16" s="638"/>
      <c r="DC16" s="638"/>
      <c r="DD16" s="638"/>
      <c r="DE16" s="638"/>
      <c r="DF16" s="638"/>
      <c r="DG16" s="638"/>
      <c r="DH16" s="638"/>
      <c r="DI16" s="638"/>
      <c r="DJ16" s="638"/>
      <c r="DK16" s="638"/>
      <c r="DL16" s="638"/>
      <c r="DM16" s="638"/>
      <c r="DN16" s="638"/>
      <c r="DO16" s="638"/>
    </row>
    <row r="17" spans="5:119" ht="14.1" customHeight="1">
      <c r="E17" s="2470"/>
      <c r="F17" s="2366"/>
      <c r="G17" s="2366"/>
      <c r="H17" s="2366"/>
      <c r="I17" s="2366"/>
      <c r="J17" s="2366"/>
      <c r="K17" s="2455"/>
      <c r="L17" s="2548"/>
      <c r="M17" s="2418"/>
      <c r="N17" s="2418"/>
      <c r="O17" s="2418"/>
      <c r="P17" s="2418"/>
      <c r="Q17" s="2418"/>
      <c r="R17" s="2418"/>
      <c r="S17" s="2418"/>
      <c r="T17" s="2418"/>
      <c r="U17" s="2418"/>
      <c r="V17" s="2418"/>
      <c r="W17" s="2418"/>
      <c r="X17" s="2418"/>
      <c r="Y17" s="2418"/>
      <c r="Z17" s="2418"/>
      <c r="AA17" s="2418"/>
      <c r="AB17" s="2418"/>
      <c r="AC17" s="2418"/>
      <c r="AD17" s="2418"/>
      <c r="AE17" s="2418"/>
      <c r="AF17" s="2418"/>
      <c r="AG17" s="2418"/>
      <c r="AH17" s="2418"/>
      <c r="AI17" s="2418"/>
      <c r="AJ17" s="2418"/>
      <c r="AK17" s="2418"/>
      <c r="AL17" s="2418"/>
      <c r="AM17" s="2418"/>
      <c r="AN17" s="2418"/>
      <c r="AO17" s="2418"/>
      <c r="AP17" s="2418"/>
      <c r="AQ17" s="2418"/>
      <c r="AR17" s="2418"/>
      <c r="AS17" s="2418"/>
      <c r="AT17" s="2418"/>
      <c r="AU17" s="2418"/>
      <c r="AV17" s="2418"/>
      <c r="AW17" s="2418"/>
      <c r="AX17" s="2418"/>
      <c r="AY17" s="2418"/>
      <c r="AZ17" s="2418"/>
      <c r="BA17" s="2418"/>
      <c r="BB17" s="2418"/>
      <c r="BC17" s="2418"/>
      <c r="BD17" s="2418"/>
      <c r="BE17" s="2418"/>
      <c r="BF17" s="2418"/>
      <c r="BG17" s="2418"/>
      <c r="BH17" s="2419"/>
      <c r="BI17" s="2365"/>
      <c r="BJ17" s="2366"/>
      <c r="BK17" s="2366"/>
      <c r="BL17" s="2455"/>
      <c r="BM17" s="2471"/>
      <c r="BN17" s="2472"/>
      <c r="BO17" s="2472"/>
      <c r="BP17" s="2472"/>
      <c r="BQ17" s="2472"/>
      <c r="BR17" s="2472"/>
      <c r="BS17" s="2472"/>
      <c r="BT17" s="2472"/>
      <c r="BU17" s="2472"/>
      <c r="BV17" s="2473"/>
      <c r="BW17" s="641" t="s">
        <v>733</v>
      </c>
      <c r="BX17" s="2474"/>
      <c r="BY17" s="2474"/>
      <c r="BZ17" s="2474"/>
      <c r="CA17" s="2474"/>
      <c r="CB17" s="2474"/>
      <c r="CC17" s="2474"/>
      <c r="CD17" s="646"/>
      <c r="CE17" s="646"/>
      <c r="CF17" s="646"/>
      <c r="CG17" s="755" t="s">
        <v>1141</v>
      </c>
      <c r="CH17" s="2539" t="s">
        <v>1140</v>
      </c>
      <c r="CI17" s="2539"/>
      <c r="CJ17" s="2539"/>
      <c r="CK17" s="2539"/>
      <c r="CL17" s="2539"/>
      <c r="CM17" s="2539"/>
      <c r="CN17" s="2539"/>
      <c r="CO17" s="2539"/>
      <c r="CP17" s="2539"/>
      <c r="CQ17" s="2539"/>
      <c r="CR17" s="2540"/>
      <c r="CS17" s="638"/>
      <c r="CT17" s="638"/>
      <c r="CU17" s="638"/>
      <c r="CV17" s="2512" t="s">
        <v>1149</v>
      </c>
      <c r="CW17" s="2412"/>
      <c r="CX17" s="2412"/>
      <c r="CY17" s="2513"/>
      <c r="CZ17" s="2541">
        <v>12345</v>
      </c>
      <c r="DA17" s="2542"/>
      <c r="DB17" s="2542"/>
      <c r="DC17" s="2542"/>
      <c r="DD17" s="2536" t="s">
        <v>1178</v>
      </c>
      <c r="DE17" s="2543"/>
      <c r="DF17" s="2544" t="s">
        <v>1148</v>
      </c>
      <c r="DG17" s="2412"/>
      <c r="DH17" s="2412"/>
      <c r="DI17" s="2513"/>
      <c r="DJ17" s="2562">
        <v>12345</v>
      </c>
      <c r="DK17" s="2563"/>
      <c r="DL17" s="2563"/>
      <c r="DM17" s="2563"/>
      <c r="DN17" s="2536" t="s">
        <v>1178</v>
      </c>
      <c r="DO17" s="2537"/>
    </row>
    <row r="18" spans="5:119" ht="14.1" customHeight="1">
      <c r="E18" s="2453" t="s">
        <v>156</v>
      </c>
      <c r="F18" s="2413"/>
      <c r="G18" s="2413"/>
      <c r="H18" s="2413"/>
      <c r="I18" s="2413"/>
      <c r="J18" s="2413"/>
      <c r="K18" s="2454"/>
      <c r="L18" s="2549"/>
      <c r="M18" s="2352"/>
      <c r="N18" s="2352"/>
      <c r="O18" s="2352"/>
      <c r="P18" s="2352"/>
      <c r="Q18" s="2352"/>
      <c r="R18" s="2352"/>
      <c r="S18" s="2352"/>
      <c r="T18" s="2352"/>
      <c r="U18" s="2352"/>
      <c r="V18" s="2352"/>
      <c r="W18" s="2352"/>
      <c r="X18" s="2352"/>
      <c r="Y18" s="2352"/>
      <c r="Z18" s="2352"/>
      <c r="AA18" s="2352"/>
      <c r="AB18" s="2352"/>
      <c r="AC18" s="2352"/>
      <c r="AD18" s="2352"/>
      <c r="AE18" s="2352"/>
      <c r="AF18" s="2352"/>
      <c r="AG18" s="2352"/>
      <c r="AH18" s="2352"/>
      <c r="AI18" s="2352"/>
      <c r="AJ18" s="2352"/>
      <c r="AK18" s="2352"/>
      <c r="AL18" s="2352"/>
      <c r="AM18" s="2352"/>
      <c r="AN18" s="2352"/>
      <c r="AO18" s="2352"/>
      <c r="AP18" s="2352"/>
      <c r="AQ18" s="2352"/>
      <c r="AR18" s="2352"/>
      <c r="AS18" s="2352"/>
      <c r="AT18" s="2352"/>
      <c r="AU18" s="2352"/>
      <c r="AV18" s="2352"/>
      <c r="AW18" s="2352"/>
      <c r="AX18" s="2352"/>
      <c r="AY18" s="2352"/>
      <c r="AZ18" s="2352"/>
      <c r="BA18" s="2352"/>
      <c r="BB18" s="2352"/>
      <c r="BC18" s="2352"/>
      <c r="BD18" s="2352"/>
      <c r="BE18" s="2352"/>
      <c r="BF18" s="2352"/>
      <c r="BG18" s="2352"/>
      <c r="BH18" s="2353"/>
      <c r="BI18" s="2364" t="s">
        <v>1181</v>
      </c>
      <c r="BJ18" s="2302"/>
      <c r="BK18" s="2302"/>
      <c r="BL18" s="2303"/>
      <c r="BM18" s="2456" t="s">
        <v>1179</v>
      </c>
      <c r="BN18" s="2413"/>
      <c r="BO18" s="2457"/>
      <c r="BP18" s="2458" t="s">
        <v>1184</v>
      </c>
      <c r="BQ18" s="2458"/>
      <c r="BR18" s="2458"/>
      <c r="BS18" s="648" t="s">
        <v>1153</v>
      </c>
      <c r="BT18" s="2458" t="s">
        <v>1608</v>
      </c>
      <c r="BU18" s="2458"/>
      <c r="BV18" s="2458"/>
      <c r="BW18" s="2458" t="s">
        <v>1183</v>
      </c>
      <c r="BX18" s="2458"/>
      <c r="BY18" s="2413" t="s">
        <v>1155</v>
      </c>
      <c r="BZ18" s="2413"/>
      <c r="CA18" s="2458" t="s">
        <v>1183</v>
      </c>
      <c r="CB18" s="2458"/>
      <c r="CC18" s="648" t="s">
        <v>1154</v>
      </c>
      <c r="CD18" s="2458" t="s">
        <v>1183</v>
      </c>
      <c r="CE18" s="2458"/>
      <c r="CF18" s="648" t="s">
        <v>1152</v>
      </c>
      <c r="CG18" s="756"/>
      <c r="CH18" s="2366" t="s">
        <v>1151</v>
      </c>
      <c r="CI18" s="2366"/>
      <c r="CJ18" s="2474"/>
      <c r="CK18" s="2474"/>
      <c r="CL18" s="2474"/>
      <c r="CM18" s="2474"/>
      <c r="CN18" s="649" t="s">
        <v>1150</v>
      </c>
      <c r="CO18" s="646"/>
      <c r="CP18" s="646"/>
      <c r="CQ18" s="646"/>
      <c r="CR18" s="647"/>
      <c r="CS18" s="638"/>
      <c r="CT18" s="638"/>
      <c r="CU18" s="638"/>
      <c r="CV18" s="2516" t="s">
        <v>1190</v>
      </c>
      <c r="CW18" s="2400"/>
      <c r="CX18" s="2400"/>
      <c r="CY18" s="2401"/>
      <c r="CZ18" s="2500" t="s">
        <v>1176</v>
      </c>
      <c r="DA18" s="2400"/>
      <c r="DB18" s="2400"/>
      <c r="DC18" s="2451"/>
      <c r="DD18" s="2451"/>
      <c r="DE18" s="2451"/>
      <c r="DF18" s="2359" t="s">
        <v>1165</v>
      </c>
      <c r="DG18" s="2538"/>
      <c r="DH18" s="2400" t="s">
        <v>1177</v>
      </c>
      <c r="DI18" s="2400"/>
      <c r="DJ18" s="2400"/>
      <c r="DK18" s="2451"/>
      <c r="DL18" s="2451"/>
      <c r="DM18" s="2451"/>
      <c r="DN18" s="2359" t="s">
        <v>1165</v>
      </c>
      <c r="DO18" s="2382"/>
    </row>
    <row r="19" spans="5:119" ht="14.1" customHeight="1">
      <c r="E19" s="2476" t="s">
        <v>1216</v>
      </c>
      <c r="F19" s="2319"/>
      <c r="G19" s="2319"/>
      <c r="H19" s="2319"/>
      <c r="I19" s="2319"/>
      <c r="J19" s="2319"/>
      <c r="K19" s="2477"/>
      <c r="L19" s="2550"/>
      <c r="M19" s="2331"/>
      <c r="N19" s="2331"/>
      <c r="O19" s="2331"/>
      <c r="P19" s="2331"/>
      <c r="Q19" s="2331"/>
      <c r="R19" s="2331"/>
      <c r="S19" s="2331"/>
      <c r="T19" s="2331"/>
      <c r="U19" s="2331"/>
      <c r="V19" s="2331"/>
      <c r="W19" s="2331"/>
      <c r="X19" s="2331"/>
      <c r="Y19" s="2331"/>
      <c r="Z19" s="2331"/>
      <c r="AA19" s="2331"/>
      <c r="AB19" s="2331"/>
      <c r="AC19" s="2331"/>
      <c r="AD19" s="2331"/>
      <c r="AE19" s="2331"/>
      <c r="AF19" s="2331"/>
      <c r="AG19" s="2331"/>
      <c r="AH19" s="2331"/>
      <c r="AI19" s="2331"/>
      <c r="AJ19" s="2331"/>
      <c r="AK19" s="2331"/>
      <c r="AL19" s="2331"/>
      <c r="AM19" s="2331"/>
      <c r="AN19" s="2331"/>
      <c r="AO19" s="2331"/>
      <c r="AP19" s="2331"/>
      <c r="AQ19" s="2331"/>
      <c r="AR19" s="2331"/>
      <c r="AS19" s="2331"/>
      <c r="AT19" s="2331"/>
      <c r="AU19" s="2331"/>
      <c r="AV19" s="2331"/>
      <c r="AW19" s="2331"/>
      <c r="AX19" s="2331"/>
      <c r="AY19" s="2331"/>
      <c r="AZ19" s="2331"/>
      <c r="BA19" s="2331"/>
      <c r="BB19" s="2331"/>
      <c r="BC19" s="2331"/>
      <c r="BD19" s="2331"/>
      <c r="BE19" s="2331"/>
      <c r="BF19" s="2331"/>
      <c r="BG19" s="2331"/>
      <c r="BH19" s="2332"/>
      <c r="BI19" s="2365"/>
      <c r="BJ19" s="2366"/>
      <c r="BK19" s="2366"/>
      <c r="BL19" s="2455"/>
      <c r="BM19" s="2365" t="s">
        <v>1180</v>
      </c>
      <c r="BN19" s="2366"/>
      <c r="BO19" s="2478"/>
      <c r="BP19" s="2479" t="s">
        <v>1185</v>
      </c>
      <c r="BQ19" s="2479"/>
      <c r="BR19" s="2479"/>
      <c r="BS19" s="638" t="s">
        <v>1153</v>
      </c>
      <c r="BT19" s="2479" t="s">
        <v>1608</v>
      </c>
      <c r="BU19" s="2479"/>
      <c r="BV19" s="2479"/>
      <c r="BW19" s="2479" t="s">
        <v>1183</v>
      </c>
      <c r="BX19" s="2479"/>
      <c r="BY19" s="2342" t="s">
        <v>1155</v>
      </c>
      <c r="BZ19" s="2342"/>
      <c r="CA19" s="2475" t="s">
        <v>1183</v>
      </c>
      <c r="CB19" s="2475"/>
      <c r="CC19" s="638" t="s">
        <v>1154</v>
      </c>
      <c r="CD19" s="2475" t="s">
        <v>1183</v>
      </c>
      <c r="CE19" s="2475"/>
      <c r="CF19" s="638" t="s">
        <v>1152</v>
      </c>
      <c r="CG19" s="757"/>
      <c r="CH19" s="754" t="s">
        <v>1218</v>
      </c>
      <c r="CI19" s="642"/>
      <c r="CJ19" s="642"/>
      <c r="CK19" s="642"/>
      <c r="CL19" s="642"/>
      <c r="CM19" s="642"/>
      <c r="CN19" s="650"/>
      <c r="CO19" s="642"/>
      <c r="CP19" s="642"/>
      <c r="CQ19" s="642"/>
      <c r="CR19" s="651"/>
      <c r="CS19" s="638"/>
      <c r="CT19" s="638"/>
      <c r="CU19" s="638"/>
      <c r="CV19" s="2516" t="s">
        <v>1163</v>
      </c>
      <c r="CW19" s="2400"/>
      <c r="CX19" s="2400"/>
      <c r="CY19" s="2401"/>
      <c r="CZ19" s="2500">
        <f>IF(DB19="","",VLOOKUP(DB19,$F$174:$U$179,16,FALSE))</f>
        <v>1</v>
      </c>
      <c r="DA19" s="2560"/>
      <c r="DB19" s="2498" t="s">
        <v>886</v>
      </c>
      <c r="DC19" s="2498"/>
      <c r="DD19" s="2498"/>
      <c r="DE19" s="2498"/>
      <c r="DF19" s="2498"/>
      <c r="DG19" s="2498"/>
      <c r="DH19" s="2498"/>
      <c r="DI19" s="2498"/>
      <c r="DJ19" s="2498"/>
      <c r="DK19" s="2498"/>
      <c r="DL19" s="2498"/>
      <c r="DM19" s="2498"/>
      <c r="DN19" s="2498"/>
      <c r="DO19" s="2561"/>
    </row>
    <row r="20" spans="5:119" ht="14.1" customHeight="1" thickBot="1">
      <c r="E20" s="2519" t="s">
        <v>1157</v>
      </c>
      <c r="F20" s="2302"/>
      <c r="G20" s="2302"/>
      <c r="H20" s="2302"/>
      <c r="I20" s="2302"/>
      <c r="J20" s="2302"/>
      <c r="K20" s="2303"/>
      <c r="L20" s="2522"/>
      <c r="M20" s="2523"/>
      <c r="N20" s="2523"/>
      <c r="O20" s="2523"/>
      <c r="P20" s="2523"/>
      <c r="Q20" s="2523"/>
      <c r="R20" s="2523"/>
      <c r="S20" s="2523"/>
      <c r="T20" s="2523"/>
      <c r="U20" s="2523"/>
      <c r="V20" s="2523"/>
      <c r="W20" s="2523"/>
      <c r="X20" s="2523"/>
      <c r="Y20" s="2523"/>
      <c r="Z20" s="2523"/>
      <c r="AA20" s="2523"/>
      <c r="AB20" s="2523"/>
      <c r="AC20" s="2523"/>
      <c r="AD20" s="2523"/>
      <c r="AE20" s="2523"/>
      <c r="AF20" s="2523"/>
      <c r="AG20" s="2523"/>
      <c r="AH20" s="2523"/>
      <c r="AI20" s="2523"/>
      <c r="AJ20" s="2523"/>
      <c r="AK20" s="2523"/>
      <c r="AL20" s="2523"/>
      <c r="AM20" s="2523"/>
      <c r="AN20" s="2523"/>
      <c r="AO20" s="2523"/>
      <c r="AP20" s="2523"/>
      <c r="AQ20" s="2523"/>
      <c r="AR20" s="2524"/>
      <c r="AS20" s="2364" t="s">
        <v>44</v>
      </c>
      <c r="AT20" s="2302"/>
      <c r="AU20" s="2302"/>
      <c r="AV20" s="2302"/>
      <c r="AW20" s="2302"/>
      <c r="AX20" s="2302"/>
      <c r="AY20" s="2303"/>
      <c r="AZ20" s="2522"/>
      <c r="BA20" s="2523"/>
      <c r="BB20" s="2523"/>
      <c r="BC20" s="2523"/>
      <c r="BD20" s="2523"/>
      <c r="BE20" s="2523"/>
      <c r="BF20" s="2523"/>
      <c r="BG20" s="2523"/>
      <c r="BH20" s="2523"/>
      <c r="BI20" s="2523"/>
      <c r="BJ20" s="2523"/>
      <c r="BK20" s="2523"/>
      <c r="BL20" s="2523"/>
      <c r="BM20" s="2523"/>
      <c r="BN20" s="2523"/>
      <c r="BO20" s="2523"/>
      <c r="BP20" s="2523"/>
      <c r="BQ20" s="2523"/>
      <c r="BR20" s="2523"/>
      <c r="BS20" s="2523"/>
      <c r="BT20" s="2523"/>
      <c r="BU20" s="2523"/>
      <c r="BV20" s="2523"/>
      <c r="BW20" s="2523"/>
      <c r="BX20" s="2523"/>
      <c r="BY20" s="2523"/>
      <c r="BZ20" s="2523"/>
      <c r="CA20" s="2523"/>
      <c r="CB20" s="2523"/>
      <c r="CC20" s="2523"/>
      <c r="CD20" s="2523"/>
      <c r="CE20" s="2523"/>
      <c r="CF20" s="2523"/>
      <c r="CG20" s="2531"/>
      <c r="CH20" s="2400" t="s">
        <v>1139</v>
      </c>
      <c r="CI20" s="2400"/>
      <c r="CJ20" s="2400"/>
      <c r="CK20" s="2400"/>
      <c r="CL20" s="2400"/>
      <c r="CM20" s="2400"/>
      <c r="CN20" s="2400"/>
      <c r="CO20" s="2400"/>
      <c r="CP20" s="2400"/>
      <c r="CQ20" s="2400"/>
      <c r="CR20" s="2401"/>
      <c r="CS20" s="638"/>
      <c r="CT20" s="638"/>
      <c r="CU20" s="638"/>
      <c r="CV20" s="2491" t="s">
        <v>1164</v>
      </c>
      <c r="CW20" s="2440"/>
      <c r="CX20" s="2440"/>
      <c r="CY20" s="2448"/>
      <c r="CZ20" s="2469">
        <f>IF(DB20="","",VLOOKUP(DB20,$F$182:$U$190,16,FALSE))</f>
        <v>3</v>
      </c>
      <c r="DA20" s="2558"/>
      <c r="DB20" s="2493" t="s">
        <v>893</v>
      </c>
      <c r="DC20" s="2493"/>
      <c r="DD20" s="2493"/>
      <c r="DE20" s="2493"/>
      <c r="DF20" s="2493"/>
      <c r="DG20" s="2493"/>
      <c r="DH20" s="2493"/>
      <c r="DI20" s="2493"/>
      <c r="DJ20" s="2493"/>
      <c r="DK20" s="2493"/>
      <c r="DL20" s="2493"/>
      <c r="DM20" s="2493"/>
      <c r="DN20" s="2493"/>
      <c r="DO20" s="2559"/>
    </row>
    <row r="21" spans="5:119" ht="12" customHeight="1">
      <c r="E21" s="2520"/>
      <c r="F21" s="2342"/>
      <c r="G21" s="2342"/>
      <c r="H21" s="2342"/>
      <c r="I21" s="2342"/>
      <c r="J21" s="2342"/>
      <c r="K21" s="2521"/>
      <c r="L21" s="2525"/>
      <c r="M21" s="2526"/>
      <c r="N21" s="2526"/>
      <c r="O21" s="2526"/>
      <c r="P21" s="2526"/>
      <c r="Q21" s="2526"/>
      <c r="R21" s="2526"/>
      <c r="S21" s="2526"/>
      <c r="T21" s="2526"/>
      <c r="U21" s="2526"/>
      <c r="V21" s="2526"/>
      <c r="W21" s="2526"/>
      <c r="X21" s="2526"/>
      <c r="Y21" s="2526"/>
      <c r="Z21" s="2526"/>
      <c r="AA21" s="2526"/>
      <c r="AB21" s="2526"/>
      <c r="AC21" s="2526"/>
      <c r="AD21" s="2526"/>
      <c r="AE21" s="2526"/>
      <c r="AF21" s="2526"/>
      <c r="AG21" s="2526"/>
      <c r="AH21" s="2526"/>
      <c r="AI21" s="2526"/>
      <c r="AJ21" s="2526"/>
      <c r="AK21" s="2526"/>
      <c r="AL21" s="2526"/>
      <c r="AM21" s="2526"/>
      <c r="AN21" s="2526"/>
      <c r="AO21" s="2526"/>
      <c r="AP21" s="2526"/>
      <c r="AQ21" s="2526"/>
      <c r="AR21" s="2527"/>
      <c r="AS21" s="2341"/>
      <c r="AT21" s="2342"/>
      <c r="AU21" s="2342"/>
      <c r="AV21" s="2342"/>
      <c r="AW21" s="2342"/>
      <c r="AX21" s="2342"/>
      <c r="AY21" s="2521"/>
      <c r="AZ21" s="2525"/>
      <c r="BA21" s="2526"/>
      <c r="BB21" s="2526"/>
      <c r="BC21" s="2526"/>
      <c r="BD21" s="2526"/>
      <c r="BE21" s="2526"/>
      <c r="BF21" s="2526"/>
      <c r="BG21" s="2526"/>
      <c r="BH21" s="2526"/>
      <c r="BI21" s="2526"/>
      <c r="BJ21" s="2526"/>
      <c r="BK21" s="2526"/>
      <c r="BL21" s="2526"/>
      <c r="BM21" s="2526"/>
      <c r="BN21" s="2526"/>
      <c r="BO21" s="2526"/>
      <c r="BP21" s="2526"/>
      <c r="BQ21" s="2526"/>
      <c r="BR21" s="2526"/>
      <c r="BS21" s="2526"/>
      <c r="BT21" s="2526"/>
      <c r="BU21" s="2526"/>
      <c r="BV21" s="2526"/>
      <c r="BW21" s="2526"/>
      <c r="BX21" s="2526"/>
      <c r="BY21" s="2526"/>
      <c r="BZ21" s="2526"/>
      <c r="CA21" s="2526"/>
      <c r="CB21" s="2526"/>
      <c r="CC21" s="2526"/>
      <c r="CD21" s="2526"/>
      <c r="CE21" s="2526"/>
      <c r="CF21" s="2526"/>
      <c r="CG21" s="2532"/>
      <c r="CH21" s="2534" t="s">
        <v>1186</v>
      </c>
      <c r="CI21" s="2534"/>
      <c r="CJ21" s="2534"/>
      <c r="CK21" s="643" t="s">
        <v>1153</v>
      </c>
      <c r="CL21" s="2534" t="s">
        <v>1608</v>
      </c>
      <c r="CM21" s="2534"/>
      <c r="CN21" s="2534"/>
      <c r="CO21" s="2534" t="s">
        <v>1183</v>
      </c>
      <c r="CP21" s="2534"/>
      <c r="CQ21" s="2302" t="s">
        <v>1155</v>
      </c>
      <c r="CR21" s="2303"/>
      <c r="CS21" s="638"/>
      <c r="CT21" s="638"/>
      <c r="CU21" s="638"/>
      <c r="CV21" s="638"/>
      <c r="CW21" s="638"/>
      <c r="CX21" s="638"/>
      <c r="CY21" s="638"/>
      <c r="CZ21" s="638"/>
      <c r="DA21" s="638"/>
      <c r="DB21" s="638"/>
      <c r="DC21" s="638"/>
      <c r="DD21" s="638"/>
      <c r="DE21" s="638"/>
      <c r="DF21" s="638"/>
      <c r="DG21" s="638"/>
      <c r="DH21" s="638"/>
      <c r="DI21" s="638"/>
      <c r="DJ21" s="638"/>
      <c r="DK21" s="638"/>
      <c r="DL21" s="638"/>
      <c r="DM21" s="638"/>
      <c r="DN21" s="638"/>
      <c r="DO21" s="645" t="s">
        <v>1167</v>
      </c>
    </row>
    <row r="22" spans="5:119" ht="12" customHeight="1" thickBot="1">
      <c r="E22" s="2461"/>
      <c r="F22" s="2344"/>
      <c r="G22" s="2344"/>
      <c r="H22" s="2344"/>
      <c r="I22" s="2344"/>
      <c r="J22" s="2344"/>
      <c r="K22" s="2462"/>
      <c r="L22" s="2528"/>
      <c r="M22" s="2529"/>
      <c r="N22" s="2529"/>
      <c r="O22" s="2529"/>
      <c r="P22" s="2529"/>
      <c r="Q22" s="2529"/>
      <c r="R22" s="2529"/>
      <c r="S22" s="2529"/>
      <c r="T22" s="2529"/>
      <c r="U22" s="2529"/>
      <c r="V22" s="2529"/>
      <c r="W22" s="2529"/>
      <c r="X22" s="2529"/>
      <c r="Y22" s="2529"/>
      <c r="Z22" s="2529"/>
      <c r="AA22" s="2529"/>
      <c r="AB22" s="2529"/>
      <c r="AC22" s="2529"/>
      <c r="AD22" s="2529"/>
      <c r="AE22" s="2529"/>
      <c r="AF22" s="2529"/>
      <c r="AG22" s="2529"/>
      <c r="AH22" s="2529"/>
      <c r="AI22" s="2529"/>
      <c r="AJ22" s="2529"/>
      <c r="AK22" s="2529"/>
      <c r="AL22" s="2529"/>
      <c r="AM22" s="2529"/>
      <c r="AN22" s="2529"/>
      <c r="AO22" s="2529"/>
      <c r="AP22" s="2529"/>
      <c r="AQ22" s="2529"/>
      <c r="AR22" s="2530"/>
      <c r="AS22" s="2343"/>
      <c r="AT22" s="2344"/>
      <c r="AU22" s="2344"/>
      <c r="AV22" s="2344"/>
      <c r="AW22" s="2344"/>
      <c r="AX22" s="2344"/>
      <c r="AY22" s="2462"/>
      <c r="AZ22" s="2528"/>
      <c r="BA22" s="2529"/>
      <c r="BB22" s="2529"/>
      <c r="BC22" s="2529"/>
      <c r="BD22" s="2529"/>
      <c r="BE22" s="2529"/>
      <c r="BF22" s="2529"/>
      <c r="BG22" s="2529"/>
      <c r="BH22" s="2529"/>
      <c r="BI22" s="2529"/>
      <c r="BJ22" s="2529"/>
      <c r="BK22" s="2529"/>
      <c r="BL22" s="2529"/>
      <c r="BM22" s="2529"/>
      <c r="BN22" s="2529"/>
      <c r="BO22" s="2529"/>
      <c r="BP22" s="2529"/>
      <c r="BQ22" s="2529"/>
      <c r="BR22" s="2529"/>
      <c r="BS22" s="2529"/>
      <c r="BT22" s="2529"/>
      <c r="BU22" s="2529"/>
      <c r="BV22" s="2529"/>
      <c r="BW22" s="2529"/>
      <c r="BX22" s="2529"/>
      <c r="BY22" s="2529"/>
      <c r="BZ22" s="2529"/>
      <c r="CA22" s="2529"/>
      <c r="CB22" s="2529"/>
      <c r="CC22" s="2529"/>
      <c r="CD22" s="2529"/>
      <c r="CE22" s="2529"/>
      <c r="CF22" s="2529"/>
      <c r="CG22" s="2533"/>
      <c r="CH22" s="652"/>
      <c r="CI22" s="652"/>
      <c r="CJ22" s="652"/>
      <c r="CK22" s="2535" t="s">
        <v>1183</v>
      </c>
      <c r="CL22" s="2535"/>
      <c r="CM22" s="652" t="s">
        <v>1154</v>
      </c>
      <c r="CN22" s="2535" t="s">
        <v>1183</v>
      </c>
      <c r="CO22" s="2535"/>
      <c r="CP22" s="652" t="s">
        <v>1152</v>
      </c>
      <c r="CQ22" s="652"/>
      <c r="CR22" s="653"/>
      <c r="CS22" s="654"/>
      <c r="CT22" s="638"/>
      <c r="CU22" s="638"/>
      <c r="CV22" s="638"/>
      <c r="CW22" s="638"/>
      <c r="CX22" s="638"/>
      <c r="CY22" s="638"/>
      <c r="CZ22" s="638"/>
      <c r="DA22" s="638"/>
      <c r="DB22" s="638"/>
      <c r="DC22" s="638"/>
      <c r="DD22" s="638"/>
      <c r="DE22" s="638"/>
      <c r="DF22" s="638"/>
      <c r="DG22" s="638"/>
      <c r="DH22" s="638"/>
      <c r="DI22" s="638"/>
      <c r="DJ22" s="638"/>
      <c r="DK22" s="638"/>
      <c r="DL22" s="638"/>
      <c r="DM22" s="638"/>
      <c r="DN22" s="638"/>
      <c r="DO22" s="645"/>
    </row>
    <row r="23" spans="5:119" ht="6" customHeight="1"/>
    <row r="24" spans="5:119" ht="14.1" customHeight="1" thickBot="1">
      <c r="E24" s="637" t="str">
        <f>IF(AF5="計画書","２．建 設 資 材 利 用 計 画","２．建 設 資 材 利 用 実 施")</f>
        <v>２．建 設 資 材 利 用 計 画</v>
      </c>
    </row>
    <row r="25" spans="5:119" ht="12" customHeight="1">
      <c r="E25" s="745"/>
      <c r="F25" s="746"/>
      <c r="G25" s="2391" t="s">
        <v>775</v>
      </c>
      <c r="H25" s="2391"/>
      <c r="I25" s="2391"/>
      <c r="J25" s="2391"/>
      <c r="K25" s="2391"/>
      <c r="L25" s="2391"/>
      <c r="M25" s="2391"/>
      <c r="N25" s="2391"/>
      <c r="O25" s="2391"/>
      <c r="P25" s="2391"/>
      <c r="Q25" s="2391"/>
      <c r="R25" s="2391"/>
      <c r="S25" s="2391"/>
      <c r="T25" s="2391"/>
      <c r="U25" s="2391"/>
      <c r="V25" s="2391"/>
      <c r="W25" s="2391"/>
      <c r="X25" s="2391"/>
      <c r="Y25" s="2391"/>
      <c r="Z25" s="2391"/>
      <c r="AA25" s="2391"/>
      <c r="AB25" s="2391"/>
      <c r="AC25" s="2391"/>
      <c r="AD25" s="2391"/>
      <c r="AE25" s="2391"/>
      <c r="AF25" s="2391"/>
      <c r="AG25" s="2391"/>
      <c r="AH25" s="2391"/>
      <c r="AI25" s="2391"/>
      <c r="AJ25" s="2391"/>
      <c r="AK25" s="2391"/>
      <c r="AL25" s="2391"/>
      <c r="AM25" s="2391"/>
      <c r="AN25" s="2391"/>
      <c r="AO25" s="2411"/>
      <c r="AP25" s="2412" t="s">
        <v>774</v>
      </c>
      <c r="AQ25" s="2412"/>
      <c r="AR25" s="2412"/>
      <c r="AS25" s="2412"/>
      <c r="AT25" s="2412"/>
      <c r="AU25" s="2412"/>
      <c r="AV25" s="2412"/>
      <c r="AW25" s="2412"/>
      <c r="AX25" s="2412"/>
      <c r="AY25" s="2412"/>
      <c r="AZ25" s="2412"/>
      <c r="BA25" s="2412"/>
      <c r="BB25" s="2412"/>
      <c r="BC25" s="2412"/>
      <c r="BD25" s="2412"/>
      <c r="BE25" s="2412"/>
      <c r="BF25" s="2412"/>
      <c r="BG25" s="2412"/>
      <c r="BH25" s="2412"/>
      <c r="BI25" s="2412"/>
      <c r="BJ25" s="2412"/>
      <c r="BK25" s="2412"/>
      <c r="BL25" s="2412"/>
      <c r="BM25" s="2412"/>
      <c r="BN25" s="2412"/>
      <c r="BO25" s="2412"/>
      <c r="BP25" s="2412"/>
      <c r="BQ25" s="2412"/>
      <c r="BR25" s="2412"/>
      <c r="BS25" s="2412"/>
      <c r="BT25" s="2412"/>
      <c r="BU25" s="2412"/>
      <c r="BV25" s="2412"/>
      <c r="BW25" s="2412"/>
      <c r="BX25" s="2412"/>
      <c r="BY25" s="2412"/>
      <c r="BZ25" s="2412"/>
      <c r="CA25" s="2412"/>
      <c r="CB25" s="2412"/>
      <c r="CC25" s="2412"/>
      <c r="CD25" s="2412"/>
      <c r="CE25" s="2412"/>
      <c r="CF25" s="2412"/>
      <c r="CG25" s="2412"/>
      <c r="CH25" s="2412"/>
      <c r="CI25" s="2412"/>
      <c r="CJ25" s="2412"/>
      <c r="CK25" s="2412"/>
      <c r="CL25" s="2412"/>
      <c r="CM25" s="2412"/>
      <c r="CN25" s="2412"/>
      <c r="CO25" s="2412"/>
      <c r="CP25" s="2412"/>
      <c r="CQ25" s="2412"/>
      <c r="CR25" s="2412"/>
      <c r="CS25" s="2412"/>
      <c r="CT25" s="2412"/>
      <c r="CU25" s="2412"/>
      <c r="CV25" s="2412"/>
      <c r="CW25" s="2412"/>
      <c r="CX25" s="2412"/>
      <c r="CY25" s="2412"/>
      <c r="CZ25" s="2412"/>
      <c r="DA25" s="2412"/>
      <c r="DB25" s="2412"/>
      <c r="DC25" s="2412"/>
      <c r="DD25" s="2412"/>
      <c r="DE25" s="2412"/>
      <c r="DF25" s="2412"/>
      <c r="DG25" s="2412"/>
      <c r="DH25" s="2412"/>
      <c r="DI25" s="2412"/>
      <c r="DJ25" s="2412"/>
      <c r="DK25" s="2290" t="s">
        <v>1008</v>
      </c>
      <c r="DL25" s="2291"/>
      <c r="DM25" s="2291"/>
      <c r="DN25" s="2291"/>
      <c r="DO25" s="2292"/>
    </row>
    <row r="26" spans="5:119" s="655" customFormat="1" ht="12" customHeight="1">
      <c r="E26" s="2406" t="s">
        <v>1009</v>
      </c>
      <c r="F26" s="2297"/>
      <c r="G26" s="2297"/>
      <c r="H26" s="2297"/>
      <c r="I26" s="2297"/>
      <c r="J26" s="2297"/>
      <c r="K26" s="2297"/>
      <c r="L26" s="2297"/>
      <c r="M26" s="2297" t="s">
        <v>768</v>
      </c>
      <c r="N26" s="2297"/>
      <c r="O26" s="2297"/>
      <c r="P26" s="2297"/>
      <c r="Q26" s="2297"/>
      <c r="R26" s="2297"/>
      <c r="S26" s="2297"/>
      <c r="T26" s="2297" t="s">
        <v>1010</v>
      </c>
      <c r="U26" s="2297"/>
      <c r="V26" s="2297"/>
      <c r="W26" s="2297"/>
      <c r="X26" s="2297"/>
      <c r="Y26" s="2297"/>
      <c r="Z26" s="2297"/>
      <c r="AA26" s="2297" t="s">
        <v>769</v>
      </c>
      <c r="AB26" s="2297"/>
      <c r="AC26" s="2297"/>
      <c r="AD26" s="2297"/>
      <c r="AE26" s="2297"/>
      <c r="AF26" s="2297"/>
      <c r="AG26" s="2297"/>
      <c r="AH26" s="2297" t="s">
        <v>20</v>
      </c>
      <c r="AI26" s="2297"/>
      <c r="AJ26" s="2297"/>
      <c r="AK26" s="2297"/>
      <c r="AL26" s="2297"/>
      <c r="AM26" s="2297"/>
      <c r="AN26" s="2297"/>
      <c r="AO26" s="2409"/>
      <c r="AP26" s="2296" t="s">
        <v>57</v>
      </c>
      <c r="AQ26" s="2297"/>
      <c r="AR26" s="2297"/>
      <c r="AS26" s="2297"/>
      <c r="AT26" s="2297"/>
      <c r="AU26" s="2297"/>
      <c r="AV26" s="2297"/>
      <c r="AW26" s="2297"/>
      <c r="AX26" s="2297" t="s">
        <v>770</v>
      </c>
      <c r="AY26" s="2297"/>
      <c r="AZ26" s="2297"/>
      <c r="BA26" s="2297"/>
      <c r="BB26" s="2297"/>
      <c r="BC26" s="2297"/>
      <c r="BD26" s="2297"/>
      <c r="BE26" s="2297"/>
      <c r="BF26" s="2297" t="s">
        <v>771</v>
      </c>
      <c r="BG26" s="2297"/>
      <c r="BH26" s="2297"/>
      <c r="BI26" s="2297"/>
      <c r="BJ26" s="2297"/>
      <c r="BK26" s="2297"/>
      <c r="BL26" s="2297"/>
      <c r="BM26" s="2297"/>
      <c r="BN26" s="2297"/>
      <c r="BO26" s="2297"/>
      <c r="BP26" s="2297"/>
      <c r="BQ26" s="2297"/>
      <c r="BR26" s="2297"/>
      <c r="BS26" s="2297"/>
      <c r="BT26" s="2297"/>
      <c r="BU26" s="2297"/>
      <c r="BV26" s="2297"/>
      <c r="BW26" s="2297"/>
      <c r="BX26" s="2297"/>
      <c r="BY26" s="2297"/>
      <c r="BZ26" s="2297"/>
      <c r="CA26" s="2298"/>
      <c r="CB26" s="2297" t="s">
        <v>21</v>
      </c>
      <c r="CC26" s="2297"/>
      <c r="CD26" s="2297"/>
      <c r="CE26" s="2297"/>
      <c r="CF26" s="2297"/>
      <c r="CG26" s="2297"/>
      <c r="CH26" s="2297"/>
      <c r="CI26" s="2296" t="s">
        <v>772</v>
      </c>
      <c r="CJ26" s="2297"/>
      <c r="CK26" s="2297"/>
      <c r="CL26" s="2297"/>
      <c r="CM26" s="2297"/>
      <c r="CN26" s="2296" t="s">
        <v>773</v>
      </c>
      <c r="CO26" s="2297"/>
      <c r="CP26" s="2297"/>
      <c r="CQ26" s="2297"/>
      <c r="CR26" s="2297"/>
      <c r="CS26" s="2297"/>
      <c r="CT26" s="2297"/>
      <c r="CU26" s="2297"/>
      <c r="CV26" s="2297"/>
      <c r="CW26" s="2297"/>
      <c r="CX26" s="2297"/>
      <c r="CY26" s="2297"/>
      <c r="CZ26" s="2297"/>
      <c r="DA26" s="2297"/>
      <c r="DB26" s="2297"/>
      <c r="DC26" s="2297"/>
      <c r="DD26" s="2297"/>
      <c r="DE26" s="2297"/>
      <c r="DF26" s="2297"/>
      <c r="DG26" s="2297"/>
      <c r="DH26" s="2297"/>
      <c r="DI26" s="2297"/>
      <c r="DJ26" s="2298"/>
      <c r="DK26" s="2293"/>
      <c r="DL26" s="2294"/>
      <c r="DM26" s="2294"/>
      <c r="DN26" s="2294"/>
      <c r="DO26" s="2295"/>
    </row>
    <row r="27" spans="5:119" s="655" customFormat="1" ht="9.9499999999999993" customHeight="1" thickBot="1">
      <c r="E27" s="2324"/>
      <c r="F27" s="2300"/>
      <c r="G27" s="2300"/>
      <c r="H27" s="2300"/>
      <c r="I27" s="2300"/>
      <c r="J27" s="2300"/>
      <c r="K27" s="2300"/>
      <c r="L27" s="2300"/>
      <c r="M27" s="2407" t="s">
        <v>1027</v>
      </c>
      <c r="N27" s="2407"/>
      <c r="O27" s="2407"/>
      <c r="P27" s="2407"/>
      <c r="Q27" s="2407"/>
      <c r="R27" s="2407"/>
      <c r="S27" s="2407"/>
      <c r="T27" s="2300"/>
      <c r="U27" s="2300"/>
      <c r="V27" s="2300"/>
      <c r="W27" s="2300"/>
      <c r="X27" s="2300"/>
      <c r="Y27" s="2300"/>
      <c r="Z27" s="2300"/>
      <c r="AA27" s="2407" t="s">
        <v>1028</v>
      </c>
      <c r="AB27" s="2407"/>
      <c r="AC27" s="2407"/>
      <c r="AD27" s="2407"/>
      <c r="AE27" s="2407"/>
      <c r="AF27" s="2407"/>
      <c r="AG27" s="2407"/>
      <c r="AH27" s="2407" t="s">
        <v>777</v>
      </c>
      <c r="AI27" s="2407"/>
      <c r="AJ27" s="2407"/>
      <c r="AK27" s="2407"/>
      <c r="AL27" s="2407"/>
      <c r="AM27" s="2407"/>
      <c r="AN27" s="2407"/>
      <c r="AO27" s="2408"/>
      <c r="AP27" s="2410" t="s">
        <v>1029</v>
      </c>
      <c r="AQ27" s="2407"/>
      <c r="AR27" s="2407"/>
      <c r="AS27" s="2407"/>
      <c r="AT27" s="2407"/>
      <c r="AU27" s="2407"/>
      <c r="AV27" s="2407"/>
      <c r="AW27" s="2407"/>
      <c r="AX27" s="2407" t="s">
        <v>777</v>
      </c>
      <c r="AY27" s="2407"/>
      <c r="AZ27" s="2407"/>
      <c r="BA27" s="2407"/>
      <c r="BB27" s="2407"/>
      <c r="BC27" s="2407"/>
      <c r="BD27" s="2407"/>
      <c r="BE27" s="2407"/>
      <c r="BF27" s="2300"/>
      <c r="BG27" s="2300"/>
      <c r="BH27" s="2300"/>
      <c r="BI27" s="2300"/>
      <c r="BJ27" s="2300"/>
      <c r="BK27" s="2300"/>
      <c r="BL27" s="2300"/>
      <c r="BM27" s="2300"/>
      <c r="BN27" s="2300"/>
      <c r="BO27" s="2300"/>
      <c r="BP27" s="2300"/>
      <c r="BQ27" s="2300"/>
      <c r="BR27" s="2300"/>
      <c r="BS27" s="2300"/>
      <c r="BT27" s="2300"/>
      <c r="BU27" s="2300"/>
      <c r="BV27" s="2300"/>
      <c r="BW27" s="2300"/>
      <c r="BX27" s="2300"/>
      <c r="BY27" s="2300"/>
      <c r="BZ27" s="2300"/>
      <c r="CA27" s="2301"/>
      <c r="CB27" s="2407" t="s">
        <v>1030</v>
      </c>
      <c r="CC27" s="2407"/>
      <c r="CD27" s="2407"/>
      <c r="CE27" s="2407"/>
      <c r="CF27" s="2407"/>
      <c r="CG27" s="2407"/>
      <c r="CH27" s="2407"/>
      <c r="CI27" s="2410" t="s">
        <v>1031</v>
      </c>
      <c r="CJ27" s="2407"/>
      <c r="CK27" s="2407"/>
      <c r="CL27" s="2407"/>
      <c r="CM27" s="2407"/>
      <c r="CN27" s="2299"/>
      <c r="CO27" s="2300"/>
      <c r="CP27" s="2300"/>
      <c r="CQ27" s="2300"/>
      <c r="CR27" s="2300"/>
      <c r="CS27" s="2300"/>
      <c r="CT27" s="2300"/>
      <c r="CU27" s="2300"/>
      <c r="CV27" s="2300"/>
      <c r="CW27" s="2300"/>
      <c r="CX27" s="2300"/>
      <c r="CY27" s="2300"/>
      <c r="CZ27" s="2300"/>
      <c r="DA27" s="2300"/>
      <c r="DB27" s="2300"/>
      <c r="DC27" s="2300"/>
      <c r="DD27" s="2300"/>
      <c r="DE27" s="2300"/>
      <c r="DF27" s="2300"/>
      <c r="DG27" s="2300"/>
      <c r="DH27" s="2300"/>
      <c r="DI27" s="2300"/>
      <c r="DJ27" s="2301"/>
      <c r="DK27" s="2324" t="s">
        <v>776</v>
      </c>
      <c r="DL27" s="2300"/>
      <c r="DM27" s="2300"/>
      <c r="DN27" s="2300"/>
      <c r="DO27" s="2325"/>
    </row>
    <row r="28" spans="5:119" ht="12" customHeight="1">
      <c r="E28" s="2388" t="s">
        <v>779</v>
      </c>
      <c r="F28" s="2389"/>
      <c r="G28" s="2390" t="s">
        <v>778</v>
      </c>
      <c r="H28" s="2391"/>
      <c r="I28" s="2391"/>
      <c r="J28" s="2391"/>
      <c r="K28" s="2391"/>
      <c r="L28" s="2391"/>
      <c r="M28" s="750" t="str">
        <f>IF(N28="","",VLOOKUP(N28,$F$193:$W$202,16,FALSE))</f>
        <v/>
      </c>
      <c r="N28" s="2327"/>
      <c r="O28" s="2327"/>
      <c r="P28" s="2327"/>
      <c r="Q28" s="2327"/>
      <c r="R28" s="2327"/>
      <c r="S28" s="2327"/>
      <c r="T28" s="2333"/>
      <c r="U28" s="2304"/>
      <c r="V28" s="2304"/>
      <c r="W28" s="2304"/>
      <c r="X28" s="2304"/>
      <c r="Y28" s="2304"/>
      <c r="Z28" s="2394"/>
      <c r="AA28" s="751"/>
      <c r="AB28" s="2398"/>
      <c r="AC28" s="2398"/>
      <c r="AD28" s="2398"/>
      <c r="AE28" s="2398"/>
      <c r="AF28" s="2398"/>
      <c r="AG28" s="2398"/>
      <c r="AH28" s="2396"/>
      <c r="AI28" s="2329"/>
      <c r="AJ28" s="2329"/>
      <c r="AK28" s="2329"/>
      <c r="AL28" s="2329"/>
      <c r="AM28" s="2330" t="s">
        <v>781</v>
      </c>
      <c r="AN28" s="2330"/>
      <c r="AO28" s="2397"/>
      <c r="AP28" s="762" t="str">
        <f>IF(AQ28="","",VLOOKUP(AQ28,$F$294:$W$301,16,FALSE))</f>
        <v/>
      </c>
      <c r="AQ28" s="2392"/>
      <c r="AR28" s="2392"/>
      <c r="AS28" s="2392"/>
      <c r="AT28" s="2392"/>
      <c r="AU28" s="2392"/>
      <c r="AV28" s="2392"/>
      <c r="AW28" s="2393"/>
      <c r="AX28" s="2329"/>
      <c r="AY28" s="2329"/>
      <c r="AZ28" s="2329"/>
      <c r="BA28" s="2329"/>
      <c r="BB28" s="2329"/>
      <c r="BC28" s="2330" t="s">
        <v>781</v>
      </c>
      <c r="BD28" s="2330"/>
      <c r="BE28" s="2330"/>
      <c r="BF28" s="2333"/>
      <c r="BG28" s="2304"/>
      <c r="BH28" s="2304"/>
      <c r="BI28" s="2304"/>
      <c r="BJ28" s="2304"/>
      <c r="BK28" s="2304"/>
      <c r="BL28" s="2304"/>
      <c r="BM28" s="2304"/>
      <c r="BN28" s="2304"/>
      <c r="BO28" s="2304"/>
      <c r="BP28" s="2304"/>
      <c r="BQ28" s="2304"/>
      <c r="BR28" s="2304"/>
      <c r="BS28" s="2304"/>
      <c r="BT28" s="2304"/>
      <c r="BU28" s="2304"/>
      <c r="BV28" s="2304"/>
      <c r="BW28" s="2304"/>
      <c r="BX28" s="2304"/>
      <c r="BY28" s="2304"/>
      <c r="BZ28" s="2304"/>
      <c r="CA28" s="2304"/>
      <c r="CB28" s="752" t="str">
        <f>IF(CC28="","",VLOOKUP(CC28,$F$345:$W$350,16,FALSE))</f>
        <v/>
      </c>
      <c r="CC28" s="2326"/>
      <c r="CD28" s="2327"/>
      <c r="CE28" s="2327"/>
      <c r="CF28" s="2327"/>
      <c r="CG28" s="2327"/>
      <c r="CH28" s="2328"/>
      <c r="CI28" s="753" t="str">
        <f>IF(CJ28="","",VLOOKUP(CJ28,$F$353:$W$354,16,FALSE))</f>
        <v/>
      </c>
      <c r="CJ28" s="2327"/>
      <c r="CK28" s="2327"/>
      <c r="CL28" s="2327"/>
      <c r="CM28" s="2328"/>
      <c r="CN28" s="2304"/>
      <c r="CO28" s="2304"/>
      <c r="CP28" s="2304"/>
      <c r="CQ28" s="2304"/>
      <c r="CR28" s="2304"/>
      <c r="CS28" s="2304"/>
      <c r="CT28" s="2304"/>
      <c r="CU28" s="2304"/>
      <c r="CV28" s="2304"/>
      <c r="CW28" s="2304"/>
      <c r="CX28" s="2304"/>
      <c r="CY28" s="2304"/>
      <c r="CZ28" s="2304"/>
      <c r="DA28" s="2304"/>
      <c r="DB28" s="2304"/>
      <c r="DC28" s="2304"/>
      <c r="DD28" s="2304"/>
      <c r="DE28" s="2304"/>
      <c r="DF28" s="2304"/>
      <c r="DG28" s="2304"/>
      <c r="DH28" s="2304"/>
      <c r="DI28" s="2304"/>
      <c r="DJ28" s="2304"/>
      <c r="DK28" s="2313" t="str">
        <f t="shared" ref="DK28:DK54" si="0">IF(AH28=0,"",IF(AX28=0,"",INT((AX28/AH28)*1000+0.5)/10))</f>
        <v/>
      </c>
      <c r="DL28" s="2314"/>
      <c r="DM28" s="2314"/>
      <c r="DN28" s="2315" t="s">
        <v>540</v>
      </c>
      <c r="DO28" s="2316"/>
    </row>
    <row r="29" spans="5:119" ht="12" customHeight="1">
      <c r="E29" s="2367"/>
      <c r="F29" s="2368"/>
      <c r="G29" s="2341"/>
      <c r="H29" s="2342"/>
      <c r="I29" s="2342"/>
      <c r="J29" s="2342"/>
      <c r="K29" s="2342"/>
      <c r="L29" s="2342"/>
      <c r="M29" s="691" t="str">
        <f>IF(N29="","",VLOOKUP(N29,$F$193:$W$202,16,FALSE))</f>
        <v/>
      </c>
      <c r="N29" s="2331"/>
      <c r="O29" s="2331"/>
      <c r="P29" s="2331"/>
      <c r="Q29" s="2331"/>
      <c r="R29" s="2331"/>
      <c r="S29" s="2332"/>
      <c r="T29" s="2334"/>
      <c r="U29" s="2305"/>
      <c r="V29" s="2305"/>
      <c r="W29" s="2305"/>
      <c r="X29" s="2305"/>
      <c r="Y29" s="2305"/>
      <c r="Z29" s="2395"/>
      <c r="AA29" s="686"/>
      <c r="AB29" s="2372"/>
      <c r="AC29" s="2372"/>
      <c r="AD29" s="2372"/>
      <c r="AE29" s="2372"/>
      <c r="AF29" s="2372"/>
      <c r="AG29" s="2372"/>
      <c r="AH29" s="2309"/>
      <c r="AI29" s="2310"/>
      <c r="AJ29" s="2310"/>
      <c r="AK29" s="2310"/>
      <c r="AL29" s="2310"/>
      <c r="AM29" s="2311" t="s">
        <v>781</v>
      </c>
      <c r="AN29" s="2311"/>
      <c r="AO29" s="2312"/>
      <c r="AP29" s="763" t="str">
        <f>IF(AQ29="","",VLOOKUP(AQ29,$F$294:$W$301,16,FALSE))</f>
        <v/>
      </c>
      <c r="AQ29" s="2331"/>
      <c r="AR29" s="2331"/>
      <c r="AS29" s="2331"/>
      <c r="AT29" s="2331"/>
      <c r="AU29" s="2331"/>
      <c r="AV29" s="2331"/>
      <c r="AW29" s="2332"/>
      <c r="AX29" s="2310"/>
      <c r="AY29" s="2310"/>
      <c r="AZ29" s="2310"/>
      <c r="BA29" s="2310"/>
      <c r="BB29" s="2310"/>
      <c r="BC29" s="2311" t="s">
        <v>781</v>
      </c>
      <c r="BD29" s="2311"/>
      <c r="BE29" s="2311"/>
      <c r="BF29" s="2334"/>
      <c r="BG29" s="2305"/>
      <c r="BH29" s="2305"/>
      <c r="BI29" s="2305"/>
      <c r="BJ29" s="2305"/>
      <c r="BK29" s="2305"/>
      <c r="BL29" s="2305"/>
      <c r="BM29" s="2305"/>
      <c r="BN29" s="2305"/>
      <c r="BO29" s="2305"/>
      <c r="BP29" s="2305"/>
      <c r="BQ29" s="2305"/>
      <c r="BR29" s="2305"/>
      <c r="BS29" s="2305"/>
      <c r="BT29" s="2305"/>
      <c r="BU29" s="2305"/>
      <c r="BV29" s="2305"/>
      <c r="BW29" s="2305"/>
      <c r="BX29" s="2305"/>
      <c r="BY29" s="2305"/>
      <c r="BZ29" s="2305"/>
      <c r="CA29" s="2305"/>
      <c r="CB29" s="689" t="str">
        <f>IF(CC29="","",VLOOKUP(CC29,$F$345:$W$350,16,FALSE))</f>
        <v/>
      </c>
      <c r="CC29" s="2335"/>
      <c r="CD29" s="2331"/>
      <c r="CE29" s="2331"/>
      <c r="CF29" s="2331"/>
      <c r="CG29" s="2331"/>
      <c r="CH29" s="2332"/>
      <c r="CI29" s="695" t="str">
        <f>IF(CJ29="","",VLOOKUP(CJ29,$F$353:$W$354,16,FALSE))</f>
        <v/>
      </c>
      <c r="CJ29" s="2331"/>
      <c r="CK29" s="2331"/>
      <c r="CL29" s="2331"/>
      <c r="CM29" s="2332"/>
      <c r="CN29" s="2305"/>
      <c r="CO29" s="2305"/>
      <c r="CP29" s="2305"/>
      <c r="CQ29" s="2305"/>
      <c r="CR29" s="2305"/>
      <c r="CS29" s="2305"/>
      <c r="CT29" s="2305"/>
      <c r="CU29" s="2305"/>
      <c r="CV29" s="2305"/>
      <c r="CW29" s="2305"/>
      <c r="CX29" s="2305"/>
      <c r="CY29" s="2305"/>
      <c r="CZ29" s="2305"/>
      <c r="DA29" s="2305"/>
      <c r="DB29" s="2305"/>
      <c r="DC29" s="2305"/>
      <c r="DD29" s="2305"/>
      <c r="DE29" s="2305"/>
      <c r="DF29" s="2305"/>
      <c r="DG29" s="2305"/>
      <c r="DH29" s="2305"/>
      <c r="DI29" s="2305"/>
      <c r="DJ29" s="2305"/>
      <c r="DK29" s="2317" t="str">
        <f t="shared" si="0"/>
        <v/>
      </c>
      <c r="DL29" s="2318"/>
      <c r="DM29" s="2318"/>
      <c r="DN29" s="2319" t="s">
        <v>540</v>
      </c>
      <c r="DO29" s="2320"/>
    </row>
    <row r="30" spans="5:119" ht="12" customHeight="1">
      <c r="E30" s="2367"/>
      <c r="F30" s="2368"/>
      <c r="G30" s="2341"/>
      <c r="H30" s="2342"/>
      <c r="I30" s="2342"/>
      <c r="J30" s="2342"/>
      <c r="K30" s="2342"/>
      <c r="L30" s="2342"/>
      <c r="M30" s="2322" t="s">
        <v>1002</v>
      </c>
      <c r="N30" s="2322"/>
      <c r="O30" s="2322"/>
      <c r="P30" s="2322"/>
      <c r="Q30" s="2322"/>
      <c r="R30" s="2322"/>
      <c r="S30" s="2322"/>
      <c r="T30" s="2302" t="s">
        <v>1003</v>
      </c>
      <c r="U30" s="2302"/>
      <c r="V30" s="2302"/>
      <c r="W30" s="2302"/>
      <c r="X30" s="2302"/>
      <c r="Y30" s="2302"/>
      <c r="Z30" s="2302"/>
      <c r="AA30" s="2302"/>
      <c r="AB30" s="2302"/>
      <c r="AC30" s="2302"/>
      <c r="AD30" s="2302"/>
      <c r="AE30" s="2302"/>
      <c r="AF30" s="2302"/>
      <c r="AG30" s="2303"/>
      <c r="AH30" s="2345">
        <f>+AH28+AH29</f>
        <v>0</v>
      </c>
      <c r="AI30" s="2345"/>
      <c r="AJ30" s="2345"/>
      <c r="AK30" s="2345"/>
      <c r="AL30" s="2345"/>
      <c r="AM30" s="2346" t="s">
        <v>781</v>
      </c>
      <c r="AN30" s="2346"/>
      <c r="AO30" s="2347"/>
      <c r="AP30" s="2307"/>
      <c r="AQ30" s="2307"/>
      <c r="AR30" s="2307"/>
      <c r="AS30" s="2307"/>
      <c r="AT30" s="2307"/>
      <c r="AU30" s="2307"/>
      <c r="AV30" s="2307"/>
      <c r="AW30" s="2308"/>
      <c r="AX30" s="2402">
        <f>+AX28+AX29</f>
        <v>0</v>
      </c>
      <c r="AY30" s="2345"/>
      <c r="AZ30" s="2345"/>
      <c r="BA30" s="2345"/>
      <c r="BB30" s="2345"/>
      <c r="BC30" s="2346" t="s">
        <v>782</v>
      </c>
      <c r="BD30" s="2346"/>
      <c r="BE30" s="2403"/>
      <c r="BF30" s="2306"/>
      <c r="BG30" s="2307"/>
      <c r="BH30" s="2307"/>
      <c r="BI30" s="2307"/>
      <c r="BJ30" s="2307"/>
      <c r="BK30" s="2307"/>
      <c r="BL30" s="2307"/>
      <c r="BM30" s="2307"/>
      <c r="BN30" s="2307"/>
      <c r="BO30" s="2307"/>
      <c r="BP30" s="2307"/>
      <c r="BQ30" s="2307"/>
      <c r="BR30" s="2307"/>
      <c r="BS30" s="2307"/>
      <c r="BT30" s="2307"/>
      <c r="BU30" s="2307"/>
      <c r="BV30" s="2307"/>
      <c r="BW30" s="2307"/>
      <c r="BX30" s="2307"/>
      <c r="BY30" s="2307"/>
      <c r="BZ30" s="2307"/>
      <c r="CA30" s="2307"/>
      <c r="CB30" s="2306"/>
      <c r="CC30" s="2307"/>
      <c r="CD30" s="2307"/>
      <c r="CE30" s="2307"/>
      <c r="CF30" s="2307"/>
      <c r="CG30" s="2307"/>
      <c r="CH30" s="2308"/>
      <c r="CI30" s="2307"/>
      <c r="CJ30" s="2307"/>
      <c r="CK30" s="2307"/>
      <c r="CL30" s="2307"/>
      <c r="CM30" s="2308"/>
      <c r="CN30" s="2306"/>
      <c r="CO30" s="2307"/>
      <c r="CP30" s="2307"/>
      <c r="CQ30" s="2307"/>
      <c r="CR30" s="2307"/>
      <c r="CS30" s="2307"/>
      <c r="CT30" s="2307"/>
      <c r="CU30" s="2307"/>
      <c r="CV30" s="2307"/>
      <c r="CW30" s="2307"/>
      <c r="CX30" s="2307"/>
      <c r="CY30" s="2307"/>
      <c r="CZ30" s="2307"/>
      <c r="DA30" s="2307"/>
      <c r="DB30" s="2307"/>
      <c r="DC30" s="2307"/>
      <c r="DD30" s="2307"/>
      <c r="DE30" s="2307"/>
      <c r="DF30" s="2307"/>
      <c r="DG30" s="2307"/>
      <c r="DH30" s="2307"/>
      <c r="DI30" s="2307"/>
      <c r="DJ30" s="2307"/>
      <c r="DK30" s="2321" t="str">
        <f t="shared" si="0"/>
        <v/>
      </c>
      <c r="DL30" s="2322"/>
      <c r="DM30" s="2322"/>
      <c r="DN30" s="2302" t="s">
        <v>540</v>
      </c>
      <c r="DO30" s="2323"/>
    </row>
    <row r="31" spans="5:119" ht="12" customHeight="1">
      <c r="E31" s="2367"/>
      <c r="F31" s="2368"/>
      <c r="G31" s="2336" t="s">
        <v>1021</v>
      </c>
      <c r="H31" s="2337"/>
      <c r="I31" s="2337"/>
      <c r="J31" s="2337"/>
      <c r="K31" s="2337"/>
      <c r="L31" s="2337"/>
      <c r="M31" s="692" t="str">
        <f>IF(N31="","",VLOOKUP(N31,$F$205:$W$209,16,FALSE))</f>
        <v/>
      </c>
      <c r="N31" s="2354"/>
      <c r="O31" s="2354"/>
      <c r="P31" s="2354"/>
      <c r="Q31" s="2354"/>
      <c r="R31" s="2354"/>
      <c r="S31" s="2354"/>
      <c r="T31" s="2349"/>
      <c r="U31" s="2350"/>
      <c r="V31" s="2350"/>
      <c r="W31" s="2350"/>
      <c r="X31" s="2350"/>
      <c r="Y31" s="2350"/>
      <c r="Z31" s="2405"/>
      <c r="AA31" s="685"/>
      <c r="AB31" s="2420"/>
      <c r="AC31" s="2420"/>
      <c r="AD31" s="2420"/>
      <c r="AE31" s="2420"/>
      <c r="AF31" s="2420"/>
      <c r="AG31" s="2420"/>
      <c r="AH31" s="2386"/>
      <c r="AI31" s="2356"/>
      <c r="AJ31" s="2356"/>
      <c r="AK31" s="2356"/>
      <c r="AL31" s="2356"/>
      <c r="AM31" s="2348" t="s">
        <v>781</v>
      </c>
      <c r="AN31" s="2348"/>
      <c r="AO31" s="2387"/>
      <c r="AP31" s="764" t="str">
        <f>IF(AQ31="","",VLOOKUP(AQ31,$F$304:$W$307,16,FALSE))</f>
        <v/>
      </c>
      <c r="AQ31" s="2354"/>
      <c r="AR31" s="2354"/>
      <c r="AS31" s="2354"/>
      <c r="AT31" s="2354"/>
      <c r="AU31" s="2354"/>
      <c r="AV31" s="2354"/>
      <c r="AW31" s="2355"/>
      <c r="AX31" s="2356"/>
      <c r="AY31" s="2356"/>
      <c r="AZ31" s="2356"/>
      <c r="BA31" s="2356"/>
      <c r="BB31" s="2356"/>
      <c r="BC31" s="2348" t="s">
        <v>781</v>
      </c>
      <c r="BD31" s="2348"/>
      <c r="BE31" s="2348"/>
      <c r="BF31" s="2349"/>
      <c r="BG31" s="2350"/>
      <c r="BH31" s="2350"/>
      <c r="BI31" s="2350"/>
      <c r="BJ31" s="2350"/>
      <c r="BK31" s="2350"/>
      <c r="BL31" s="2350"/>
      <c r="BM31" s="2350"/>
      <c r="BN31" s="2350"/>
      <c r="BO31" s="2350"/>
      <c r="BP31" s="2350"/>
      <c r="BQ31" s="2350"/>
      <c r="BR31" s="2350"/>
      <c r="BS31" s="2350"/>
      <c r="BT31" s="2350"/>
      <c r="BU31" s="2350"/>
      <c r="BV31" s="2350"/>
      <c r="BW31" s="2350"/>
      <c r="BX31" s="2350"/>
      <c r="BY31" s="2350"/>
      <c r="BZ31" s="2350"/>
      <c r="CA31" s="2350"/>
      <c r="CB31" s="688" t="str">
        <f>IF(CC31="","",VLOOKUP(CC31,$F$345:$W$350,16,FALSE))</f>
        <v/>
      </c>
      <c r="CC31" s="2351"/>
      <c r="CD31" s="2352"/>
      <c r="CE31" s="2352"/>
      <c r="CF31" s="2352"/>
      <c r="CG31" s="2352"/>
      <c r="CH31" s="2353"/>
      <c r="CI31" s="696" t="str">
        <f>IF(CJ31="","",VLOOKUP(CJ31,$F$353:$W$354,16,FALSE))</f>
        <v/>
      </c>
      <c r="CJ31" s="2354"/>
      <c r="CK31" s="2354"/>
      <c r="CL31" s="2354"/>
      <c r="CM31" s="2355"/>
      <c r="CN31" s="2350"/>
      <c r="CO31" s="2350"/>
      <c r="CP31" s="2350"/>
      <c r="CQ31" s="2350"/>
      <c r="CR31" s="2350"/>
      <c r="CS31" s="2350"/>
      <c r="CT31" s="2350"/>
      <c r="CU31" s="2350"/>
      <c r="CV31" s="2350"/>
      <c r="CW31" s="2350"/>
      <c r="CX31" s="2350"/>
      <c r="CY31" s="2350"/>
      <c r="CZ31" s="2350"/>
      <c r="DA31" s="2350"/>
      <c r="DB31" s="2350"/>
      <c r="DC31" s="2350"/>
      <c r="DD31" s="2350"/>
      <c r="DE31" s="2350"/>
      <c r="DF31" s="2350"/>
      <c r="DG31" s="2350"/>
      <c r="DH31" s="2350"/>
      <c r="DI31" s="2350"/>
      <c r="DJ31" s="2350"/>
      <c r="DK31" s="2321" t="str">
        <f t="shared" si="0"/>
        <v/>
      </c>
      <c r="DL31" s="2322"/>
      <c r="DM31" s="2322"/>
      <c r="DN31" s="2413" t="s">
        <v>540</v>
      </c>
      <c r="DO31" s="2414"/>
    </row>
    <row r="32" spans="5:119" ht="12" customHeight="1">
      <c r="E32" s="2367"/>
      <c r="F32" s="2368"/>
      <c r="G32" s="2338"/>
      <c r="H32" s="2294"/>
      <c r="I32" s="2294"/>
      <c r="J32" s="2294"/>
      <c r="K32" s="2294"/>
      <c r="L32" s="2294"/>
      <c r="M32" s="691" t="str">
        <f>IF(N32="","",VLOOKUP(N32,$F$205:$W$209,16,FALSE))</f>
        <v/>
      </c>
      <c r="N32" s="2331"/>
      <c r="O32" s="2331"/>
      <c r="P32" s="2331"/>
      <c r="Q32" s="2331"/>
      <c r="R32" s="2331"/>
      <c r="S32" s="2332"/>
      <c r="T32" s="2334"/>
      <c r="U32" s="2305"/>
      <c r="V32" s="2305"/>
      <c r="W32" s="2305"/>
      <c r="X32" s="2305"/>
      <c r="Y32" s="2305"/>
      <c r="Z32" s="2395"/>
      <c r="AA32" s="686"/>
      <c r="AB32" s="2372"/>
      <c r="AC32" s="2372"/>
      <c r="AD32" s="2372"/>
      <c r="AE32" s="2372"/>
      <c r="AF32" s="2372"/>
      <c r="AG32" s="2372"/>
      <c r="AH32" s="2309"/>
      <c r="AI32" s="2310"/>
      <c r="AJ32" s="2310"/>
      <c r="AK32" s="2310"/>
      <c r="AL32" s="2310"/>
      <c r="AM32" s="2311" t="s">
        <v>781</v>
      </c>
      <c r="AN32" s="2311"/>
      <c r="AO32" s="2312"/>
      <c r="AP32" s="763" t="str">
        <f>IF(AQ32="","",VLOOKUP(AQ32,$F$304:$W$307,16,FALSE))</f>
        <v/>
      </c>
      <c r="AQ32" s="2415"/>
      <c r="AR32" s="2415"/>
      <c r="AS32" s="2415"/>
      <c r="AT32" s="2415"/>
      <c r="AU32" s="2415"/>
      <c r="AV32" s="2415"/>
      <c r="AW32" s="2416"/>
      <c r="AX32" s="2310"/>
      <c r="AY32" s="2310"/>
      <c r="AZ32" s="2310"/>
      <c r="BA32" s="2310"/>
      <c r="BB32" s="2310"/>
      <c r="BC32" s="2311" t="s">
        <v>781</v>
      </c>
      <c r="BD32" s="2311"/>
      <c r="BE32" s="2311"/>
      <c r="BF32" s="2334"/>
      <c r="BG32" s="2305"/>
      <c r="BH32" s="2305"/>
      <c r="BI32" s="2305"/>
      <c r="BJ32" s="2305"/>
      <c r="BK32" s="2305"/>
      <c r="BL32" s="2305"/>
      <c r="BM32" s="2305"/>
      <c r="BN32" s="2305"/>
      <c r="BO32" s="2305"/>
      <c r="BP32" s="2305"/>
      <c r="BQ32" s="2305"/>
      <c r="BR32" s="2305"/>
      <c r="BS32" s="2305"/>
      <c r="BT32" s="2305"/>
      <c r="BU32" s="2305"/>
      <c r="BV32" s="2305"/>
      <c r="BW32" s="2305"/>
      <c r="BX32" s="2305"/>
      <c r="BY32" s="2305"/>
      <c r="BZ32" s="2305"/>
      <c r="CA32" s="2305"/>
      <c r="CB32" s="656" t="str">
        <f>IF(CC32="","",VLOOKUP(CC32,$F$345:$W$350,16,FALSE))</f>
        <v/>
      </c>
      <c r="CC32" s="2417"/>
      <c r="CD32" s="2418"/>
      <c r="CE32" s="2418"/>
      <c r="CF32" s="2418"/>
      <c r="CG32" s="2418"/>
      <c r="CH32" s="2419"/>
      <c r="CI32" s="695" t="str">
        <f>IF(CJ32="","",VLOOKUP(CJ32,$F$353:$W$354,16,FALSE))</f>
        <v/>
      </c>
      <c r="CJ32" s="2331"/>
      <c r="CK32" s="2331"/>
      <c r="CL32" s="2331"/>
      <c r="CM32" s="2332"/>
      <c r="CN32" s="2305"/>
      <c r="CO32" s="2305"/>
      <c r="CP32" s="2305"/>
      <c r="CQ32" s="2305"/>
      <c r="CR32" s="2305"/>
      <c r="CS32" s="2305"/>
      <c r="CT32" s="2305"/>
      <c r="CU32" s="2305"/>
      <c r="CV32" s="2305"/>
      <c r="CW32" s="2305"/>
      <c r="CX32" s="2305"/>
      <c r="CY32" s="2305"/>
      <c r="CZ32" s="2305"/>
      <c r="DA32" s="2305"/>
      <c r="DB32" s="2305"/>
      <c r="DC32" s="2305"/>
      <c r="DD32" s="2305"/>
      <c r="DE32" s="2305"/>
      <c r="DF32" s="2305"/>
      <c r="DG32" s="2305"/>
      <c r="DH32" s="2305"/>
      <c r="DI32" s="2305"/>
      <c r="DJ32" s="2305"/>
      <c r="DK32" s="2317" t="str">
        <f t="shared" si="0"/>
        <v/>
      </c>
      <c r="DL32" s="2318"/>
      <c r="DM32" s="2318"/>
      <c r="DN32" s="2319" t="s">
        <v>540</v>
      </c>
      <c r="DO32" s="2320"/>
    </row>
    <row r="33" spans="5:119" ht="12" customHeight="1">
      <c r="E33" s="2367"/>
      <c r="F33" s="2368"/>
      <c r="G33" s="2339"/>
      <c r="H33" s="2340"/>
      <c r="I33" s="2340"/>
      <c r="J33" s="2340"/>
      <c r="K33" s="2340"/>
      <c r="L33" s="2340"/>
      <c r="M33" s="2399" t="s">
        <v>1002</v>
      </c>
      <c r="N33" s="2399"/>
      <c r="O33" s="2399"/>
      <c r="P33" s="2399"/>
      <c r="Q33" s="2399"/>
      <c r="R33" s="2399"/>
      <c r="S33" s="2399"/>
      <c r="T33" s="2400" t="s">
        <v>1003</v>
      </c>
      <c r="U33" s="2400"/>
      <c r="V33" s="2400"/>
      <c r="W33" s="2400"/>
      <c r="X33" s="2400"/>
      <c r="Y33" s="2400"/>
      <c r="Z33" s="2400"/>
      <c r="AA33" s="2400"/>
      <c r="AB33" s="2400"/>
      <c r="AC33" s="2400"/>
      <c r="AD33" s="2400"/>
      <c r="AE33" s="2400"/>
      <c r="AF33" s="2400"/>
      <c r="AG33" s="2401"/>
      <c r="AH33" s="2358">
        <f>+AH31+AH32</f>
        <v>0</v>
      </c>
      <c r="AI33" s="2358"/>
      <c r="AJ33" s="2358"/>
      <c r="AK33" s="2358"/>
      <c r="AL33" s="2358"/>
      <c r="AM33" s="2359" t="s">
        <v>781</v>
      </c>
      <c r="AN33" s="2359"/>
      <c r="AO33" s="2382"/>
      <c r="AP33" s="2307"/>
      <c r="AQ33" s="2307"/>
      <c r="AR33" s="2307"/>
      <c r="AS33" s="2307"/>
      <c r="AT33" s="2307"/>
      <c r="AU33" s="2307"/>
      <c r="AV33" s="2307"/>
      <c r="AW33" s="2308"/>
      <c r="AX33" s="2357">
        <f>+AX31+AX32</f>
        <v>0</v>
      </c>
      <c r="AY33" s="2358"/>
      <c r="AZ33" s="2358"/>
      <c r="BA33" s="2358"/>
      <c r="BB33" s="2358"/>
      <c r="BC33" s="2359" t="s">
        <v>782</v>
      </c>
      <c r="BD33" s="2359"/>
      <c r="BE33" s="2360"/>
      <c r="BF33" s="2361"/>
      <c r="BG33" s="2362"/>
      <c r="BH33" s="2362"/>
      <c r="BI33" s="2362"/>
      <c r="BJ33" s="2362"/>
      <c r="BK33" s="2362"/>
      <c r="BL33" s="2362"/>
      <c r="BM33" s="2362"/>
      <c r="BN33" s="2362"/>
      <c r="BO33" s="2362"/>
      <c r="BP33" s="2362"/>
      <c r="BQ33" s="2362"/>
      <c r="BR33" s="2362"/>
      <c r="BS33" s="2362"/>
      <c r="BT33" s="2362"/>
      <c r="BU33" s="2362"/>
      <c r="BV33" s="2362"/>
      <c r="BW33" s="2362"/>
      <c r="BX33" s="2362"/>
      <c r="BY33" s="2362"/>
      <c r="BZ33" s="2362"/>
      <c r="CA33" s="2362"/>
      <c r="CB33" s="2361"/>
      <c r="CC33" s="2362"/>
      <c r="CD33" s="2362"/>
      <c r="CE33" s="2362"/>
      <c r="CF33" s="2362"/>
      <c r="CG33" s="2362"/>
      <c r="CH33" s="2363"/>
      <c r="CI33" s="2362"/>
      <c r="CJ33" s="2362"/>
      <c r="CK33" s="2362"/>
      <c r="CL33" s="2362"/>
      <c r="CM33" s="2363"/>
      <c r="CN33" s="2361"/>
      <c r="CO33" s="2362"/>
      <c r="CP33" s="2362"/>
      <c r="CQ33" s="2362"/>
      <c r="CR33" s="2362"/>
      <c r="CS33" s="2362"/>
      <c r="CT33" s="2362"/>
      <c r="CU33" s="2362"/>
      <c r="CV33" s="2362"/>
      <c r="CW33" s="2362"/>
      <c r="CX33" s="2362"/>
      <c r="CY33" s="2362"/>
      <c r="CZ33" s="2362"/>
      <c r="DA33" s="2362"/>
      <c r="DB33" s="2362"/>
      <c r="DC33" s="2362"/>
      <c r="DD33" s="2362"/>
      <c r="DE33" s="2362"/>
      <c r="DF33" s="2362"/>
      <c r="DG33" s="2362"/>
      <c r="DH33" s="2362"/>
      <c r="DI33" s="2362"/>
      <c r="DJ33" s="2362"/>
      <c r="DK33" s="2421" t="str">
        <f t="shared" si="0"/>
        <v/>
      </c>
      <c r="DL33" s="2399"/>
      <c r="DM33" s="2399"/>
      <c r="DN33" s="2400" t="s">
        <v>540</v>
      </c>
      <c r="DO33" s="2422"/>
    </row>
    <row r="34" spans="5:119" ht="12" customHeight="1">
      <c r="E34" s="2367"/>
      <c r="F34" s="2368"/>
      <c r="G34" s="2341" t="s">
        <v>364</v>
      </c>
      <c r="H34" s="2342"/>
      <c r="I34" s="2342"/>
      <c r="J34" s="2342"/>
      <c r="K34" s="2342"/>
      <c r="L34" s="2342"/>
      <c r="M34" s="690" t="str">
        <f>IF(N34="","",VLOOKUP(N34,$F$212:$W$213,16,FALSE))</f>
        <v/>
      </c>
      <c r="N34" s="2404"/>
      <c r="O34" s="2404"/>
      <c r="P34" s="2404"/>
      <c r="Q34" s="2404"/>
      <c r="R34" s="2404"/>
      <c r="S34" s="2404"/>
      <c r="T34" s="2349"/>
      <c r="U34" s="2350"/>
      <c r="V34" s="2350"/>
      <c r="W34" s="2350"/>
      <c r="X34" s="2350"/>
      <c r="Y34" s="2350"/>
      <c r="Z34" s="2405"/>
      <c r="AA34" s="687"/>
      <c r="AB34" s="2376"/>
      <c r="AC34" s="2376"/>
      <c r="AD34" s="2376"/>
      <c r="AE34" s="2376"/>
      <c r="AF34" s="2376"/>
      <c r="AG34" s="2376"/>
      <c r="AH34" s="2378"/>
      <c r="AI34" s="2379"/>
      <c r="AJ34" s="2379"/>
      <c r="AK34" s="2379"/>
      <c r="AL34" s="2379"/>
      <c r="AM34" s="2380" t="s">
        <v>781</v>
      </c>
      <c r="AN34" s="2380"/>
      <c r="AO34" s="2381"/>
      <c r="AP34" s="696" t="str">
        <f>IF(AQ34="","",VLOOKUP(AQ34,$F$310:$W$311,16,FALSE))</f>
        <v/>
      </c>
      <c r="AQ34" s="2352"/>
      <c r="AR34" s="2352"/>
      <c r="AS34" s="2352"/>
      <c r="AT34" s="2352"/>
      <c r="AU34" s="2352"/>
      <c r="AV34" s="2352"/>
      <c r="AW34" s="2353"/>
      <c r="AX34" s="2379"/>
      <c r="AY34" s="2379"/>
      <c r="AZ34" s="2379"/>
      <c r="BA34" s="2379"/>
      <c r="BB34" s="2379"/>
      <c r="BC34" s="2380" t="s">
        <v>781</v>
      </c>
      <c r="BD34" s="2380"/>
      <c r="BE34" s="2380"/>
      <c r="BF34" s="2426"/>
      <c r="BG34" s="2427"/>
      <c r="BH34" s="2427"/>
      <c r="BI34" s="2427"/>
      <c r="BJ34" s="2427"/>
      <c r="BK34" s="2427"/>
      <c r="BL34" s="2427"/>
      <c r="BM34" s="2427"/>
      <c r="BN34" s="2427"/>
      <c r="BO34" s="2427"/>
      <c r="BP34" s="2427"/>
      <c r="BQ34" s="2427"/>
      <c r="BR34" s="2427"/>
      <c r="BS34" s="2427"/>
      <c r="BT34" s="2427"/>
      <c r="BU34" s="2427"/>
      <c r="BV34" s="2427"/>
      <c r="BW34" s="2427"/>
      <c r="BX34" s="2427"/>
      <c r="BY34" s="2427"/>
      <c r="BZ34" s="2427"/>
      <c r="CA34" s="2427"/>
      <c r="CB34" s="684" t="str">
        <f>IF(CC34="","",VLOOKUP(CC34,$F$345:$W$350,16,FALSE))</f>
        <v/>
      </c>
      <c r="CC34" s="2428"/>
      <c r="CD34" s="2354"/>
      <c r="CE34" s="2354"/>
      <c r="CF34" s="2354"/>
      <c r="CG34" s="2354"/>
      <c r="CH34" s="2355"/>
      <c r="CI34" s="696" t="str">
        <f>IF(CJ34="","",VLOOKUP(CJ34,$F$353:$W$354,16,FALSE))</f>
        <v/>
      </c>
      <c r="CJ34" s="2354"/>
      <c r="CK34" s="2354"/>
      <c r="CL34" s="2354"/>
      <c r="CM34" s="2355"/>
      <c r="CN34" s="2427"/>
      <c r="CO34" s="2427"/>
      <c r="CP34" s="2427"/>
      <c r="CQ34" s="2427"/>
      <c r="CR34" s="2427"/>
      <c r="CS34" s="2427"/>
      <c r="CT34" s="2427"/>
      <c r="CU34" s="2427"/>
      <c r="CV34" s="2427"/>
      <c r="CW34" s="2427"/>
      <c r="CX34" s="2427"/>
      <c r="CY34" s="2427"/>
      <c r="CZ34" s="2427"/>
      <c r="DA34" s="2427"/>
      <c r="DB34" s="2427"/>
      <c r="DC34" s="2427"/>
      <c r="DD34" s="2427"/>
      <c r="DE34" s="2427"/>
      <c r="DF34" s="2427"/>
      <c r="DG34" s="2427"/>
      <c r="DH34" s="2427"/>
      <c r="DI34" s="2427"/>
      <c r="DJ34" s="2427"/>
      <c r="DK34" s="2429" t="str">
        <f t="shared" si="0"/>
        <v/>
      </c>
      <c r="DL34" s="2430"/>
      <c r="DM34" s="2430"/>
      <c r="DN34" s="2423" t="s">
        <v>540</v>
      </c>
      <c r="DO34" s="2424"/>
    </row>
    <row r="35" spans="5:119" ht="12" customHeight="1">
      <c r="E35" s="2367"/>
      <c r="F35" s="2368"/>
      <c r="G35" s="2341"/>
      <c r="H35" s="2342"/>
      <c r="I35" s="2342"/>
      <c r="J35" s="2342"/>
      <c r="K35" s="2342"/>
      <c r="L35" s="2342"/>
      <c r="M35" s="691" t="str">
        <f>IF(N35="","",VLOOKUP(N35,$F$212:$W$213,16,FALSE))</f>
        <v/>
      </c>
      <c r="N35" s="2404"/>
      <c r="O35" s="2404"/>
      <c r="P35" s="2404"/>
      <c r="Q35" s="2404"/>
      <c r="R35" s="2404"/>
      <c r="S35" s="2404"/>
      <c r="T35" s="2334"/>
      <c r="U35" s="2305"/>
      <c r="V35" s="2305"/>
      <c r="W35" s="2305"/>
      <c r="X35" s="2305"/>
      <c r="Y35" s="2305"/>
      <c r="Z35" s="2395"/>
      <c r="AA35" s="686"/>
      <c r="AB35" s="2372"/>
      <c r="AC35" s="2372"/>
      <c r="AD35" s="2372"/>
      <c r="AE35" s="2372"/>
      <c r="AF35" s="2372"/>
      <c r="AG35" s="2372"/>
      <c r="AH35" s="2309"/>
      <c r="AI35" s="2310"/>
      <c r="AJ35" s="2310"/>
      <c r="AK35" s="2310"/>
      <c r="AL35" s="2310"/>
      <c r="AM35" s="2311" t="s">
        <v>781</v>
      </c>
      <c r="AN35" s="2311"/>
      <c r="AO35" s="2312"/>
      <c r="AP35" s="695" t="str">
        <f>IF(AQ35="","",VLOOKUP(AQ35,$F$310:$W$311,16,FALSE))</f>
        <v/>
      </c>
      <c r="AQ35" s="2404"/>
      <c r="AR35" s="2404"/>
      <c r="AS35" s="2404"/>
      <c r="AT35" s="2404"/>
      <c r="AU35" s="2404"/>
      <c r="AV35" s="2404"/>
      <c r="AW35" s="2425"/>
      <c r="AX35" s="2310"/>
      <c r="AY35" s="2310"/>
      <c r="AZ35" s="2310"/>
      <c r="BA35" s="2310"/>
      <c r="BB35" s="2310"/>
      <c r="BC35" s="2311" t="s">
        <v>781</v>
      </c>
      <c r="BD35" s="2311"/>
      <c r="BE35" s="2311"/>
      <c r="BF35" s="2334"/>
      <c r="BG35" s="2305"/>
      <c r="BH35" s="2305"/>
      <c r="BI35" s="2305"/>
      <c r="BJ35" s="2305"/>
      <c r="BK35" s="2305"/>
      <c r="BL35" s="2305"/>
      <c r="BM35" s="2305"/>
      <c r="BN35" s="2305"/>
      <c r="BO35" s="2305"/>
      <c r="BP35" s="2305"/>
      <c r="BQ35" s="2305"/>
      <c r="BR35" s="2305"/>
      <c r="BS35" s="2305"/>
      <c r="BT35" s="2305"/>
      <c r="BU35" s="2305"/>
      <c r="BV35" s="2305"/>
      <c r="BW35" s="2305"/>
      <c r="BX35" s="2305"/>
      <c r="BY35" s="2305"/>
      <c r="BZ35" s="2305"/>
      <c r="CA35" s="2305"/>
      <c r="CB35" s="689" t="str">
        <f>IF(CC35="","",VLOOKUP(CC35,$F$345:$W$350,16,FALSE))</f>
        <v/>
      </c>
      <c r="CC35" s="2335"/>
      <c r="CD35" s="2331"/>
      <c r="CE35" s="2331"/>
      <c r="CF35" s="2331"/>
      <c r="CG35" s="2331"/>
      <c r="CH35" s="2332"/>
      <c r="CI35" s="695" t="str">
        <f>IF(CJ35="","",VLOOKUP(CJ35,$F$353:$W$354,16,FALSE))</f>
        <v/>
      </c>
      <c r="CJ35" s="2331"/>
      <c r="CK35" s="2331"/>
      <c r="CL35" s="2331"/>
      <c r="CM35" s="2332"/>
      <c r="CN35" s="2305"/>
      <c r="CO35" s="2305"/>
      <c r="CP35" s="2305"/>
      <c r="CQ35" s="2305"/>
      <c r="CR35" s="2305"/>
      <c r="CS35" s="2305"/>
      <c r="CT35" s="2305"/>
      <c r="CU35" s="2305"/>
      <c r="CV35" s="2305"/>
      <c r="CW35" s="2305"/>
      <c r="CX35" s="2305"/>
      <c r="CY35" s="2305"/>
      <c r="CZ35" s="2305"/>
      <c r="DA35" s="2305"/>
      <c r="DB35" s="2305"/>
      <c r="DC35" s="2305"/>
      <c r="DD35" s="2305"/>
      <c r="DE35" s="2305"/>
      <c r="DF35" s="2305"/>
      <c r="DG35" s="2305"/>
      <c r="DH35" s="2305"/>
      <c r="DI35" s="2305"/>
      <c r="DJ35" s="2305"/>
      <c r="DK35" s="2317" t="str">
        <f t="shared" si="0"/>
        <v/>
      </c>
      <c r="DL35" s="2318"/>
      <c r="DM35" s="2318"/>
      <c r="DN35" s="2319" t="s">
        <v>540</v>
      </c>
      <c r="DO35" s="2320"/>
    </row>
    <row r="36" spans="5:119" ht="12" customHeight="1">
      <c r="E36" s="2367"/>
      <c r="F36" s="2368"/>
      <c r="G36" s="2341"/>
      <c r="H36" s="2342"/>
      <c r="I36" s="2342"/>
      <c r="J36" s="2342"/>
      <c r="K36" s="2342"/>
      <c r="L36" s="2342"/>
      <c r="M36" s="2322" t="s">
        <v>1002</v>
      </c>
      <c r="N36" s="2322"/>
      <c r="O36" s="2322"/>
      <c r="P36" s="2322"/>
      <c r="Q36" s="2322"/>
      <c r="R36" s="2322"/>
      <c r="S36" s="2322"/>
      <c r="T36" s="2302" t="s">
        <v>1003</v>
      </c>
      <c r="U36" s="2302"/>
      <c r="V36" s="2302"/>
      <c r="W36" s="2302"/>
      <c r="X36" s="2302"/>
      <c r="Y36" s="2302"/>
      <c r="Z36" s="2302"/>
      <c r="AA36" s="2302"/>
      <c r="AB36" s="2302"/>
      <c r="AC36" s="2302"/>
      <c r="AD36" s="2302"/>
      <c r="AE36" s="2302"/>
      <c r="AF36" s="2302"/>
      <c r="AG36" s="2303"/>
      <c r="AH36" s="2345">
        <f>+AH34+AH35</f>
        <v>0</v>
      </c>
      <c r="AI36" s="2345"/>
      <c r="AJ36" s="2345"/>
      <c r="AK36" s="2345"/>
      <c r="AL36" s="2345"/>
      <c r="AM36" s="2346" t="s">
        <v>781</v>
      </c>
      <c r="AN36" s="2346"/>
      <c r="AO36" s="2347"/>
      <c r="AP36" s="2307"/>
      <c r="AQ36" s="2307"/>
      <c r="AR36" s="2307"/>
      <c r="AS36" s="2307"/>
      <c r="AT36" s="2307"/>
      <c r="AU36" s="2307"/>
      <c r="AV36" s="2307"/>
      <c r="AW36" s="2308"/>
      <c r="AX36" s="2402">
        <f>+AX34+AX35</f>
        <v>0</v>
      </c>
      <c r="AY36" s="2345"/>
      <c r="AZ36" s="2345"/>
      <c r="BA36" s="2345"/>
      <c r="BB36" s="2345"/>
      <c r="BC36" s="2346" t="s">
        <v>782</v>
      </c>
      <c r="BD36" s="2346"/>
      <c r="BE36" s="2403"/>
      <c r="BF36" s="2306"/>
      <c r="BG36" s="2307"/>
      <c r="BH36" s="2307"/>
      <c r="BI36" s="2307"/>
      <c r="BJ36" s="2307"/>
      <c r="BK36" s="2307"/>
      <c r="BL36" s="2307"/>
      <c r="BM36" s="2307"/>
      <c r="BN36" s="2307"/>
      <c r="BO36" s="2307"/>
      <c r="BP36" s="2307"/>
      <c r="BQ36" s="2307"/>
      <c r="BR36" s="2307"/>
      <c r="BS36" s="2307"/>
      <c r="BT36" s="2307"/>
      <c r="BU36" s="2307"/>
      <c r="BV36" s="2307"/>
      <c r="BW36" s="2307"/>
      <c r="BX36" s="2307"/>
      <c r="BY36" s="2307"/>
      <c r="BZ36" s="2307"/>
      <c r="CA36" s="2307"/>
      <c r="CB36" s="2306"/>
      <c r="CC36" s="2307"/>
      <c r="CD36" s="2307"/>
      <c r="CE36" s="2307"/>
      <c r="CF36" s="2307"/>
      <c r="CG36" s="2307"/>
      <c r="CH36" s="2308"/>
      <c r="CI36" s="2307"/>
      <c r="CJ36" s="2307"/>
      <c r="CK36" s="2307"/>
      <c r="CL36" s="2307"/>
      <c r="CM36" s="2308"/>
      <c r="CN36" s="2306"/>
      <c r="CO36" s="2307"/>
      <c r="CP36" s="2307"/>
      <c r="CQ36" s="2307"/>
      <c r="CR36" s="2307"/>
      <c r="CS36" s="2307"/>
      <c r="CT36" s="2307"/>
      <c r="CU36" s="2307"/>
      <c r="CV36" s="2307"/>
      <c r="CW36" s="2307"/>
      <c r="CX36" s="2307"/>
      <c r="CY36" s="2307"/>
      <c r="CZ36" s="2307"/>
      <c r="DA36" s="2307"/>
      <c r="DB36" s="2307"/>
      <c r="DC36" s="2307"/>
      <c r="DD36" s="2307"/>
      <c r="DE36" s="2307"/>
      <c r="DF36" s="2307"/>
      <c r="DG36" s="2307"/>
      <c r="DH36" s="2307"/>
      <c r="DI36" s="2307"/>
      <c r="DJ36" s="2307"/>
      <c r="DK36" s="2321" t="str">
        <f t="shared" si="0"/>
        <v/>
      </c>
      <c r="DL36" s="2322"/>
      <c r="DM36" s="2322"/>
      <c r="DN36" s="2302" t="s">
        <v>540</v>
      </c>
      <c r="DO36" s="2323"/>
    </row>
    <row r="37" spans="5:119" ht="12" customHeight="1">
      <c r="E37" s="2367"/>
      <c r="F37" s="2368"/>
      <c r="G37" s="2336" t="s">
        <v>1005</v>
      </c>
      <c r="H37" s="2302"/>
      <c r="I37" s="2302"/>
      <c r="J37" s="2302"/>
      <c r="K37" s="2302"/>
      <c r="L37" s="2302"/>
      <c r="M37" s="690" t="str">
        <f>IF(N37="","",VLOOKUP(N37,$F$216:$W$223,16,FALSE))</f>
        <v/>
      </c>
      <c r="N37" s="2352"/>
      <c r="O37" s="2352"/>
      <c r="P37" s="2352"/>
      <c r="Q37" s="2352"/>
      <c r="R37" s="2352"/>
      <c r="S37" s="2353"/>
      <c r="T37" s="2349"/>
      <c r="U37" s="2350"/>
      <c r="V37" s="2350"/>
      <c r="W37" s="2350"/>
      <c r="X37" s="2350"/>
      <c r="Y37" s="2350"/>
      <c r="Z37" s="2405"/>
      <c r="AA37" s="692" t="str">
        <f>IF(AB37="","",VLOOKUP(AB37,$F$258:$W$262,16,FALSE))</f>
        <v/>
      </c>
      <c r="AB37" s="2354"/>
      <c r="AC37" s="2354"/>
      <c r="AD37" s="2354"/>
      <c r="AE37" s="2354"/>
      <c r="AF37" s="2354"/>
      <c r="AG37" s="2354"/>
      <c r="AH37" s="2386"/>
      <c r="AI37" s="2356"/>
      <c r="AJ37" s="2356"/>
      <c r="AK37" s="2356"/>
      <c r="AL37" s="2356"/>
      <c r="AM37" s="2348" t="s">
        <v>781</v>
      </c>
      <c r="AN37" s="2348"/>
      <c r="AO37" s="2387"/>
      <c r="AP37" s="764" t="str">
        <f>IF(AQ37="","",VLOOKUP(AQ37,$F$314:$W$321,16,FALSE))</f>
        <v/>
      </c>
      <c r="AQ37" s="2354"/>
      <c r="AR37" s="2354"/>
      <c r="AS37" s="2354"/>
      <c r="AT37" s="2354"/>
      <c r="AU37" s="2354"/>
      <c r="AV37" s="2354"/>
      <c r="AW37" s="2355"/>
      <c r="AX37" s="2356"/>
      <c r="AY37" s="2356"/>
      <c r="AZ37" s="2356"/>
      <c r="BA37" s="2356"/>
      <c r="BB37" s="2356"/>
      <c r="BC37" s="2348" t="s">
        <v>781</v>
      </c>
      <c r="BD37" s="2348"/>
      <c r="BE37" s="2348"/>
      <c r="BF37" s="2349"/>
      <c r="BG37" s="2350"/>
      <c r="BH37" s="2350"/>
      <c r="BI37" s="2350"/>
      <c r="BJ37" s="2350"/>
      <c r="BK37" s="2350"/>
      <c r="BL37" s="2350"/>
      <c r="BM37" s="2350"/>
      <c r="BN37" s="2350"/>
      <c r="BO37" s="2350"/>
      <c r="BP37" s="2350"/>
      <c r="BQ37" s="2350"/>
      <c r="BR37" s="2350"/>
      <c r="BS37" s="2350"/>
      <c r="BT37" s="2350"/>
      <c r="BU37" s="2350"/>
      <c r="BV37" s="2350"/>
      <c r="BW37" s="2350"/>
      <c r="BX37" s="2350"/>
      <c r="BY37" s="2350"/>
      <c r="BZ37" s="2350"/>
      <c r="CA37" s="2350"/>
      <c r="CB37" s="688" t="str">
        <f>IF(CC37="","",VLOOKUP(CC37,$F$345:$W$350,16,FALSE))</f>
        <v/>
      </c>
      <c r="CC37" s="2351"/>
      <c r="CD37" s="2352"/>
      <c r="CE37" s="2352"/>
      <c r="CF37" s="2352"/>
      <c r="CG37" s="2352"/>
      <c r="CH37" s="2353"/>
      <c r="CI37" s="696" t="str">
        <f>IF(CJ37="","",VLOOKUP(CJ37,$F$353:$W$354,16,FALSE))</f>
        <v/>
      </c>
      <c r="CJ37" s="2354"/>
      <c r="CK37" s="2354"/>
      <c r="CL37" s="2354"/>
      <c r="CM37" s="2355"/>
      <c r="CN37" s="2350"/>
      <c r="CO37" s="2350"/>
      <c r="CP37" s="2350"/>
      <c r="CQ37" s="2350"/>
      <c r="CR37" s="2350"/>
      <c r="CS37" s="2350"/>
      <c r="CT37" s="2350"/>
      <c r="CU37" s="2350"/>
      <c r="CV37" s="2350"/>
      <c r="CW37" s="2350"/>
      <c r="CX37" s="2350"/>
      <c r="CY37" s="2350"/>
      <c r="CZ37" s="2350"/>
      <c r="DA37" s="2350"/>
      <c r="DB37" s="2350"/>
      <c r="DC37" s="2350"/>
      <c r="DD37" s="2350"/>
      <c r="DE37" s="2350"/>
      <c r="DF37" s="2350"/>
      <c r="DG37" s="2350"/>
      <c r="DH37" s="2350"/>
      <c r="DI37" s="2350"/>
      <c r="DJ37" s="2350"/>
      <c r="DK37" s="2321" t="str">
        <f t="shared" si="0"/>
        <v/>
      </c>
      <c r="DL37" s="2322"/>
      <c r="DM37" s="2322"/>
      <c r="DN37" s="2413" t="s">
        <v>540</v>
      </c>
      <c r="DO37" s="2414"/>
    </row>
    <row r="38" spans="5:119" ht="12" customHeight="1">
      <c r="E38" s="2367"/>
      <c r="F38" s="2368"/>
      <c r="G38" s="2341"/>
      <c r="H38" s="2342"/>
      <c r="I38" s="2342"/>
      <c r="J38" s="2342"/>
      <c r="K38" s="2342"/>
      <c r="L38" s="2342"/>
      <c r="M38" s="691" t="str">
        <f>IF(N38="","",VLOOKUP(N38,$F$216:$W$223,16,FALSE))</f>
        <v/>
      </c>
      <c r="N38" s="2331"/>
      <c r="O38" s="2331"/>
      <c r="P38" s="2331"/>
      <c r="Q38" s="2331"/>
      <c r="R38" s="2331"/>
      <c r="S38" s="2332"/>
      <c r="T38" s="2334"/>
      <c r="U38" s="2305"/>
      <c r="V38" s="2305"/>
      <c r="W38" s="2305"/>
      <c r="X38" s="2305"/>
      <c r="Y38" s="2305"/>
      <c r="Z38" s="2395"/>
      <c r="AA38" s="691" t="str">
        <f>IF(AB38="","",VLOOKUP(AB38,$F$258:$W$262,16,FALSE))</f>
        <v/>
      </c>
      <c r="AB38" s="2331"/>
      <c r="AC38" s="2331"/>
      <c r="AD38" s="2331"/>
      <c r="AE38" s="2331"/>
      <c r="AF38" s="2331"/>
      <c r="AG38" s="2332"/>
      <c r="AH38" s="2309"/>
      <c r="AI38" s="2310"/>
      <c r="AJ38" s="2310"/>
      <c r="AK38" s="2310"/>
      <c r="AL38" s="2310"/>
      <c r="AM38" s="2311" t="s">
        <v>781</v>
      </c>
      <c r="AN38" s="2311"/>
      <c r="AO38" s="2312"/>
      <c r="AP38" s="763" t="str">
        <f>IF(AQ38="","",VLOOKUP(AQ38,$F$314:$W$321,16,FALSE))</f>
        <v/>
      </c>
      <c r="AQ38" s="2415"/>
      <c r="AR38" s="2415"/>
      <c r="AS38" s="2415"/>
      <c r="AT38" s="2415"/>
      <c r="AU38" s="2415"/>
      <c r="AV38" s="2415"/>
      <c r="AW38" s="2416"/>
      <c r="AX38" s="2310"/>
      <c r="AY38" s="2310"/>
      <c r="AZ38" s="2310"/>
      <c r="BA38" s="2310"/>
      <c r="BB38" s="2310"/>
      <c r="BC38" s="2311" t="s">
        <v>781</v>
      </c>
      <c r="BD38" s="2311"/>
      <c r="BE38" s="2311"/>
      <c r="BF38" s="2334"/>
      <c r="BG38" s="2305"/>
      <c r="BH38" s="2305"/>
      <c r="BI38" s="2305"/>
      <c r="BJ38" s="2305"/>
      <c r="BK38" s="2305"/>
      <c r="BL38" s="2305"/>
      <c r="BM38" s="2305"/>
      <c r="BN38" s="2305"/>
      <c r="BO38" s="2305"/>
      <c r="BP38" s="2305"/>
      <c r="BQ38" s="2305"/>
      <c r="BR38" s="2305"/>
      <c r="BS38" s="2305"/>
      <c r="BT38" s="2305"/>
      <c r="BU38" s="2305"/>
      <c r="BV38" s="2305"/>
      <c r="BW38" s="2305"/>
      <c r="BX38" s="2305"/>
      <c r="BY38" s="2305"/>
      <c r="BZ38" s="2305"/>
      <c r="CA38" s="2305"/>
      <c r="CB38" s="656" t="str">
        <f>IF(CC38="","",VLOOKUP(CC38,$F$345:$W$350,16,FALSE))</f>
        <v/>
      </c>
      <c r="CC38" s="2417"/>
      <c r="CD38" s="2418"/>
      <c r="CE38" s="2418"/>
      <c r="CF38" s="2418"/>
      <c r="CG38" s="2418"/>
      <c r="CH38" s="2419"/>
      <c r="CI38" s="695" t="str">
        <f>IF(CJ38="","",VLOOKUP(CJ38,$F$353:$W$354,16,FALSE))</f>
        <v/>
      </c>
      <c r="CJ38" s="2331"/>
      <c r="CK38" s="2331"/>
      <c r="CL38" s="2331"/>
      <c r="CM38" s="2332"/>
      <c r="CN38" s="2305"/>
      <c r="CO38" s="2305"/>
      <c r="CP38" s="2305"/>
      <c r="CQ38" s="2305"/>
      <c r="CR38" s="2305"/>
      <c r="CS38" s="2305"/>
      <c r="CT38" s="2305"/>
      <c r="CU38" s="2305"/>
      <c r="CV38" s="2305"/>
      <c r="CW38" s="2305"/>
      <c r="CX38" s="2305"/>
      <c r="CY38" s="2305"/>
      <c r="CZ38" s="2305"/>
      <c r="DA38" s="2305"/>
      <c r="DB38" s="2305"/>
      <c r="DC38" s="2305"/>
      <c r="DD38" s="2305"/>
      <c r="DE38" s="2305"/>
      <c r="DF38" s="2305"/>
      <c r="DG38" s="2305"/>
      <c r="DH38" s="2305"/>
      <c r="DI38" s="2305"/>
      <c r="DJ38" s="2305"/>
      <c r="DK38" s="2317" t="str">
        <f t="shared" si="0"/>
        <v/>
      </c>
      <c r="DL38" s="2318"/>
      <c r="DM38" s="2318"/>
      <c r="DN38" s="2319" t="s">
        <v>540</v>
      </c>
      <c r="DO38" s="2320"/>
    </row>
    <row r="39" spans="5:119" ht="12" customHeight="1" thickBot="1">
      <c r="E39" s="2369"/>
      <c r="F39" s="2370"/>
      <c r="G39" s="2343"/>
      <c r="H39" s="2344"/>
      <c r="I39" s="2344"/>
      <c r="J39" s="2344"/>
      <c r="K39" s="2344"/>
      <c r="L39" s="2344"/>
      <c r="M39" s="2439" t="s">
        <v>1002</v>
      </c>
      <c r="N39" s="2439"/>
      <c r="O39" s="2439"/>
      <c r="P39" s="2439"/>
      <c r="Q39" s="2439"/>
      <c r="R39" s="2439"/>
      <c r="S39" s="2439"/>
      <c r="T39" s="2440" t="s">
        <v>1003</v>
      </c>
      <c r="U39" s="2440"/>
      <c r="V39" s="2440"/>
      <c r="W39" s="2440"/>
      <c r="X39" s="2440"/>
      <c r="Y39" s="2440"/>
      <c r="Z39" s="2440"/>
      <c r="AA39" s="2440"/>
      <c r="AB39" s="2440"/>
      <c r="AC39" s="2440"/>
      <c r="AD39" s="2440"/>
      <c r="AE39" s="2440"/>
      <c r="AF39" s="2440"/>
      <c r="AG39" s="2448"/>
      <c r="AH39" s="2434">
        <f>+AH37+AH38</f>
        <v>0</v>
      </c>
      <c r="AI39" s="2434"/>
      <c r="AJ39" s="2434"/>
      <c r="AK39" s="2434"/>
      <c r="AL39" s="2434"/>
      <c r="AM39" s="2435" t="s">
        <v>781</v>
      </c>
      <c r="AN39" s="2435"/>
      <c r="AO39" s="2436"/>
      <c r="AP39" s="2431"/>
      <c r="AQ39" s="2431"/>
      <c r="AR39" s="2431"/>
      <c r="AS39" s="2431"/>
      <c r="AT39" s="2431"/>
      <c r="AU39" s="2431"/>
      <c r="AV39" s="2431"/>
      <c r="AW39" s="2432"/>
      <c r="AX39" s="2437">
        <f>+AX37+AX38</f>
        <v>0</v>
      </c>
      <c r="AY39" s="2434"/>
      <c r="AZ39" s="2434"/>
      <c r="BA39" s="2434"/>
      <c r="BB39" s="2434"/>
      <c r="BC39" s="2435" t="s">
        <v>782</v>
      </c>
      <c r="BD39" s="2435"/>
      <c r="BE39" s="2444"/>
      <c r="BF39" s="2433"/>
      <c r="BG39" s="2431"/>
      <c r="BH39" s="2431"/>
      <c r="BI39" s="2431"/>
      <c r="BJ39" s="2431"/>
      <c r="BK39" s="2431"/>
      <c r="BL39" s="2431"/>
      <c r="BM39" s="2431"/>
      <c r="BN39" s="2431"/>
      <c r="BO39" s="2431"/>
      <c r="BP39" s="2431"/>
      <c r="BQ39" s="2431"/>
      <c r="BR39" s="2431"/>
      <c r="BS39" s="2431"/>
      <c r="BT39" s="2431"/>
      <c r="BU39" s="2431"/>
      <c r="BV39" s="2431"/>
      <c r="BW39" s="2431"/>
      <c r="BX39" s="2431"/>
      <c r="BY39" s="2431"/>
      <c r="BZ39" s="2431"/>
      <c r="CA39" s="2431"/>
      <c r="CB39" s="2433"/>
      <c r="CC39" s="2431"/>
      <c r="CD39" s="2431"/>
      <c r="CE39" s="2431"/>
      <c r="CF39" s="2431"/>
      <c r="CG39" s="2431"/>
      <c r="CH39" s="2432"/>
      <c r="CI39" s="2431"/>
      <c r="CJ39" s="2431"/>
      <c r="CK39" s="2431"/>
      <c r="CL39" s="2431"/>
      <c r="CM39" s="2432"/>
      <c r="CN39" s="2433"/>
      <c r="CO39" s="2431"/>
      <c r="CP39" s="2431"/>
      <c r="CQ39" s="2431"/>
      <c r="CR39" s="2431"/>
      <c r="CS39" s="2431"/>
      <c r="CT39" s="2431"/>
      <c r="CU39" s="2431"/>
      <c r="CV39" s="2431"/>
      <c r="CW39" s="2431"/>
      <c r="CX39" s="2431"/>
      <c r="CY39" s="2431"/>
      <c r="CZ39" s="2431"/>
      <c r="DA39" s="2431"/>
      <c r="DB39" s="2431"/>
      <c r="DC39" s="2431"/>
      <c r="DD39" s="2431"/>
      <c r="DE39" s="2431"/>
      <c r="DF39" s="2431"/>
      <c r="DG39" s="2431"/>
      <c r="DH39" s="2431"/>
      <c r="DI39" s="2431"/>
      <c r="DJ39" s="2431"/>
      <c r="DK39" s="2438" t="str">
        <f t="shared" si="0"/>
        <v/>
      </c>
      <c r="DL39" s="2439"/>
      <c r="DM39" s="2439"/>
      <c r="DN39" s="2440" t="s">
        <v>540</v>
      </c>
      <c r="DO39" s="2441"/>
    </row>
    <row r="40" spans="5:119" ht="12" customHeight="1">
      <c r="E40" s="2367" t="s">
        <v>780</v>
      </c>
      <c r="F40" s="2368"/>
      <c r="G40" s="2341" t="s">
        <v>365</v>
      </c>
      <c r="H40" s="2342"/>
      <c r="I40" s="2342"/>
      <c r="J40" s="2342"/>
      <c r="K40" s="2342"/>
      <c r="L40" s="2342"/>
      <c r="M40" s="747" t="str">
        <f>IF(N40="","",VLOOKUP(N40,$F$226:$W$235,16,FALSE))</f>
        <v/>
      </c>
      <c r="N40" s="2374"/>
      <c r="O40" s="2374"/>
      <c r="P40" s="2374"/>
      <c r="Q40" s="2374"/>
      <c r="R40" s="2374"/>
      <c r="S40" s="2374"/>
      <c r="T40" s="2375"/>
      <c r="U40" s="2376"/>
      <c r="V40" s="2376"/>
      <c r="W40" s="2376"/>
      <c r="X40" s="2376"/>
      <c r="Y40" s="2376"/>
      <c r="Z40" s="2377"/>
      <c r="AA40" s="747" t="str">
        <f>IF(AB40="","",VLOOKUP(AB40,$F$265:$W$272,16,FALSE))</f>
        <v/>
      </c>
      <c r="AB40" s="2374"/>
      <c r="AC40" s="2374"/>
      <c r="AD40" s="2374"/>
      <c r="AE40" s="2374"/>
      <c r="AF40" s="2374"/>
      <c r="AG40" s="2374"/>
      <c r="AH40" s="2378"/>
      <c r="AI40" s="2379"/>
      <c r="AJ40" s="2379"/>
      <c r="AK40" s="2379"/>
      <c r="AL40" s="2379"/>
      <c r="AM40" s="2380" t="s">
        <v>1004</v>
      </c>
      <c r="AN40" s="2380"/>
      <c r="AO40" s="2381"/>
      <c r="AP40" s="749" t="str">
        <f>IF(AQ40="","",VLOOKUP(AQ40,$F$324:$W$332,16,FALSE))</f>
        <v/>
      </c>
      <c r="AQ40" s="2404"/>
      <c r="AR40" s="2404"/>
      <c r="AS40" s="2404"/>
      <c r="AT40" s="2404"/>
      <c r="AU40" s="2404"/>
      <c r="AV40" s="2404"/>
      <c r="AW40" s="2425"/>
      <c r="AX40" s="2379"/>
      <c r="AY40" s="2379"/>
      <c r="AZ40" s="2379"/>
      <c r="BA40" s="2379"/>
      <c r="BB40" s="2379"/>
      <c r="BC40" s="2380" t="s">
        <v>781</v>
      </c>
      <c r="BD40" s="2380"/>
      <c r="BE40" s="2380"/>
      <c r="BF40" s="2426"/>
      <c r="BG40" s="2427"/>
      <c r="BH40" s="2427"/>
      <c r="BI40" s="2427"/>
      <c r="BJ40" s="2427"/>
      <c r="BK40" s="2427"/>
      <c r="BL40" s="2427"/>
      <c r="BM40" s="2427"/>
      <c r="BN40" s="2427"/>
      <c r="BO40" s="2427"/>
      <c r="BP40" s="2427"/>
      <c r="BQ40" s="2427"/>
      <c r="BR40" s="2427"/>
      <c r="BS40" s="2427"/>
      <c r="BT40" s="2427"/>
      <c r="BU40" s="2427"/>
      <c r="BV40" s="2427"/>
      <c r="BW40" s="2427"/>
      <c r="BX40" s="2427"/>
      <c r="BY40" s="2427"/>
      <c r="BZ40" s="2427"/>
      <c r="CA40" s="2427"/>
      <c r="CB40" s="748" t="str">
        <f>IF(CC40="","",VLOOKUP(CC40,$F$345:$W$350,16,FALSE))</f>
        <v/>
      </c>
      <c r="CC40" s="2442"/>
      <c r="CD40" s="2374"/>
      <c r="CE40" s="2374"/>
      <c r="CF40" s="2374"/>
      <c r="CG40" s="2374"/>
      <c r="CH40" s="2443"/>
      <c r="CI40" s="749" t="str">
        <f>IF(CJ40="","",VLOOKUP(CJ40,$F$353:$W$354,16,FALSE))</f>
        <v/>
      </c>
      <c r="CJ40" s="2374"/>
      <c r="CK40" s="2374"/>
      <c r="CL40" s="2374"/>
      <c r="CM40" s="2443"/>
      <c r="CN40" s="2427"/>
      <c r="CO40" s="2427"/>
      <c r="CP40" s="2427"/>
      <c r="CQ40" s="2427"/>
      <c r="CR40" s="2427"/>
      <c r="CS40" s="2427"/>
      <c r="CT40" s="2427"/>
      <c r="CU40" s="2427"/>
      <c r="CV40" s="2427"/>
      <c r="CW40" s="2427"/>
      <c r="CX40" s="2427"/>
      <c r="CY40" s="2427"/>
      <c r="CZ40" s="2427"/>
      <c r="DA40" s="2427"/>
      <c r="DB40" s="2427"/>
      <c r="DC40" s="2427"/>
      <c r="DD40" s="2427"/>
      <c r="DE40" s="2427"/>
      <c r="DF40" s="2427"/>
      <c r="DG40" s="2427"/>
      <c r="DH40" s="2427"/>
      <c r="DI40" s="2427"/>
      <c r="DJ40" s="2427"/>
      <c r="DK40" s="2429" t="str">
        <f t="shared" si="0"/>
        <v/>
      </c>
      <c r="DL40" s="2430"/>
      <c r="DM40" s="2430"/>
      <c r="DN40" s="2423" t="s">
        <v>540</v>
      </c>
      <c r="DO40" s="2424"/>
    </row>
    <row r="41" spans="5:119" ht="12" customHeight="1">
      <c r="E41" s="2367"/>
      <c r="F41" s="2368"/>
      <c r="G41" s="2341"/>
      <c r="H41" s="2342"/>
      <c r="I41" s="2342"/>
      <c r="J41" s="2342"/>
      <c r="K41" s="2342"/>
      <c r="L41" s="2342"/>
      <c r="M41" s="691" t="str">
        <f>IF(N41="","",VLOOKUP(N41,$F$226:$W$235,16,FALSE))</f>
        <v/>
      </c>
      <c r="N41" s="2331"/>
      <c r="O41" s="2331"/>
      <c r="P41" s="2331"/>
      <c r="Q41" s="2331"/>
      <c r="R41" s="2331"/>
      <c r="S41" s="2332"/>
      <c r="T41" s="2371"/>
      <c r="U41" s="2372"/>
      <c r="V41" s="2372"/>
      <c r="W41" s="2372"/>
      <c r="X41" s="2372"/>
      <c r="Y41" s="2372"/>
      <c r="Z41" s="2373"/>
      <c r="AA41" s="691" t="str">
        <f>IF(AB41="","",VLOOKUP(AB41,$F$265:$W$272,16,FALSE))</f>
        <v/>
      </c>
      <c r="AB41" s="2331"/>
      <c r="AC41" s="2331"/>
      <c r="AD41" s="2331"/>
      <c r="AE41" s="2331"/>
      <c r="AF41" s="2331"/>
      <c r="AG41" s="2332"/>
      <c r="AH41" s="2309"/>
      <c r="AI41" s="2310"/>
      <c r="AJ41" s="2310"/>
      <c r="AK41" s="2310"/>
      <c r="AL41" s="2310"/>
      <c r="AM41" s="2311" t="s">
        <v>1004</v>
      </c>
      <c r="AN41" s="2311"/>
      <c r="AO41" s="2312"/>
      <c r="AP41" s="695" t="str">
        <f>IF(AQ41="","",VLOOKUP(AQ41,$F$324:$W$332,16,FALSE))</f>
        <v/>
      </c>
      <c r="AQ41" s="2404"/>
      <c r="AR41" s="2404"/>
      <c r="AS41" s="2404"/>
      <c r="AT41" s="2404"/>
      <c r="AU41" s="2404"/>
      <c r="AV41" s="2404"/>
      <c r="AW41" s="2425"/>
      <c r="AX41" s="2310"/>
      <c r="AY41" s="2310"/>
      <c r="AZ41" s="2310"/>
      <c r="BA41" s="2310"/>
      <c r="BB41" s="2310"/>
      <c r="BC41" s="2311" t="s">
        <v>781</v>
      </c>
      <c r="BD41" s="2311"/>
      <c r="BE41" s="2311"/>
      <c r="BF41" s="2334"/>
      <c r="BG41" s="2305"/>
      <c r="BH41" s="2305"/>
      <c r="BI41" s="2305"/>
      <c r="BJ41" s="2305"/>
      <c r="BK41" s="2305"/>
      <c r="BL41" s="2305"/>
      <c r="BM41" s="2305"/>
      <c r="BN41" s="2305"/>
      <c r="BO41" s="2305"/>
      <c r="BP41" s="2305"/>
      <c r="BQ41" s="2305"/>
      <c r="BR41" s="2305"/>
      <c r="BS41" s="2305"/>
      <c r="BT41" s="2305"/>
      <c r="BU41" s="2305"/>
      <c r="BV41" s="2305"/>
      <c r="BW41" s="2305"/>
      <c r="BX41" s="2305"/>
      <c r="BY41" s="2305"/>
      <c r="BZ41" s="2305"/>
      <c r="CA41" s="2305"/>
      <c r="CB41" s="689" t="str">
        <f>IF(CC41="","",VLOOKUP(CC41,$F$345:$W$350,16,FALSE))</f>
        <v/>
      </c>
      <c r="CC41" s="2335"/>
      <c r="CD41" s="2331"/>
      <c r="CE41" s="2331"/>
      <c r="CF41" s="2331"/>
      <c r="CG41" s="2331"/>
      <c r="CH41" s="2332"/>
      <c r="CI41" s="695" t="str">
        <f>IF(CJ41="","",VLOOKUP(CJ41,$F$353:$W$354,16,FALSE))</f>
        <v/>
      </c>
      <c r="CJ41" s="2331"/>
      <c r="CK41" s="2331"/>
      <c r="CL41" s="2331"/>
      <c r="CM41" s="2332"/>
      <c r="CN41" s="2305"/>
      <c r="CO41" s="2305"/>
      <c r="CP41" s="2305"/>
      <c r="CQ41" s="2305"/>
      <c r="CR41" s="2305"/>
      <c r="CS41" s="2305"/>
      <c r="CT41" s="2305"/>
      <c r="CU41" s="2305"/>
      <c r="CV41" s="2305"/>
      <c r="CW41" s="2305"/>
      <c r="CX41" s="2305"/>
      <c r="CY41" s="2305"/>
      <c r="CZ41" s="2305"/>
      <c r="DA41" s="2305"/>
      <c r="DB41" s="2305"/>
      <c r="DC41" s="2305"/>
      <c r="DD41" s="2305"/>
      <c r="DE41" s="2305"/>
      <c r="DF41" s="2305"/>
      <c r="DG41" s="2305"/>
      <c r="DH41" s="2305"/>
      <c r="DI41" s="2305"/>
      <c r="DJ41" s="2305"/>
      <c r="DK41" s="2317" t="str">
        <f t="shared" si="0"/>
        <v/>
      </c>
      <c r="DL41" s="2318"/>
      <c r="DM41" s="2318"/>
      <c r="DN41" s="2319" t="s">
        <v>540</v>
      </c>
      <c r="DO41" s="2320"/>
    </row>
    <row r="42" spans="5:119" ht="12" customHeight="1">
      <c r="E42" s="2367"/>
      <c r="F42" s="2368"/>
      <c r="G42" s="2341"/>
      <c r="H42" s="2342"/>
      <c r="I42" s="2342"/>
      <c r="J42" s="2342"/>
      <c r="K42" s="2342"/>
      <c r="L42" s="2342"/>
      <c r="M42" s="2322" t="s">
        <v>1002</v>
      </c>
      <c r="N42" s="2322"/>
      <c r="O42" s="2322"/>
      <c r="P42" s="2322"/>
      <c r="Q42" s="2322"/>
      <c r="R42" s="2322"/>
      <c r="S42" s="2322"/>
      <c r="T42" s="2302" t="s">
        <v>1003</v>
      </c>
      <c r="U42" s="2302"/>
      <c r="V42" s="2302"/>
      <c r="W42" s="2302"/>
      <c r="X42" s="2302"/>
      <c r="Y42" s="2302"/>
      <c r="Z42" s="2302"/>
      <c r="AA42" s="2302"/>
      <c r="AB42" s="2302"/>
      <c r="AC42" s="2302"/>
      <c r="AD42" s="2302"/>
      <c r="AE42" s="2302"/>
      <c r="AF42" s="2302"/>
      <c r="AG42" s="2303"/>
      <c r="AH42" s="2345">
        <f>+AH40+AH41</f>
        <v>0</v>
      </c>
      <c r="AI42" s="2345"/>
      <c r="AJ42" s="2345"/>
      <c r="AK42" s="2345"/>
      <c r="AL42" s="2345"/>
      <c r="AM42" s="2346" t="s">
        <v>1004</v>
      </c>
      <c r="AN42" s="2346"/>
      <c r="AO42" s="2347"/>
      <c r="AP42" s="2307"/>
      <c r="AQ42" s="2307"/>
      <c r="AR42" s="2307"/>
      <c r="AS42" s="2307"/>
      <c r="AT42" s="2307"/>
      <c r="AU42" s="2307"/>
      <c r="AV42" s="2307"/>
      <c r="AW42" s="2308"/>
      <c r="AX42" s="2402">
        <f>+AX40+AX41</f>
        <v>0</v>
      </c>
      <c r="AY42" s="2345"/>
      <c r="AZ42" s="2345"/>
      <c r="BA42" s="2345"/>
      <c r="BB42" s="2345"/>
      <c r="BC42" s="2346" t="s">
        <v>782</v>
      </c>
      <c r="BD42" s="2346"/>
      <c r="BE42" s="2403"/>
      <c r="BF42" s="2306"/>
      <c r="BG42" s="2307"/>
      <c r="BH42" s="2307"/>
      <c r="BI42" s="2307"/>
      <c r="BJ42" s="2307"/>
      <c r="BK42" s="2307"/>
      <c r="BL42" s="2307"/>
      <c r="BM42" s="2307"/>
      <c r="BN42" s="2307"/>
      <c r="BO42" s="2307"/>
      <c r="BP42" s="2307"/>
      <c r="BQ42" s="2307"/>
      <c r="BR42" s="2307"/>
      <c r="BS42" s="2307"/>
      <c r="BT42" s="2307"/>
      <c r="BU42" s="2307"/>
      <c r="BV42" s="2307"/>
      <c r="BW42" s="2307"/>
      <c r="BX42" s="2307"/>
      <c r="BY42" s="2307"/>
      <c r="BZ42" s="2307"/>
      <c r="CA42" s="2307"/>
      <c r="CB42" s="2306"/>
      <c r="CC42" s="2307"/>
      <c r="CD42" s="2307"/>
      <c r="CE42" s="2307"/>
      <c r="CF42" s="2307"/>
      <c r="CG42" s="2307"/>
      <c r="CH42" s="2308"/>
      <c r="CI42" s="2307"/>
      <c r="CJ42" s="2307"/>
      <c r="CK42" s="2307"/>
      <c r="CL42" s="2307"/>
      <c r="CM42" s="2308"/>
      <c r="CN42" s="2306"/>
      <c r="CO42" s="2307"/>
      <c r="CP42" s="2307"/>
      <c r="CQ42" s="2307"/>
      <c r="CR42" s="2307"/>
      <c r="CS42" s="2307"/>
      <c r="CT42" s="2307"/>
      <c r="CU42" s="2307"/>
      <c r="CV42" s="2307"/>
      <c r="CW42" s="2307"/>
      <c r="CX42" s="2307"/>
      <c r="CY42" s="2307"/>
      <c r="CZ42" s="2307"/>
      <c r="DA42" s="2307"/>
      <c r="DB42" s="2307"/>
      <c r="DC42" s="2307"/>
      <c r="DD42" s="2307"/>
      <c r="DE42" s="2307"/>
      <c r="DF42" s="2307"/>
      <c r="DG42" s="2307"/>
      <c r="DH42" s="2307"/>
      <c r="DI42" s="2307"/>
      <c r="DJ42" s="2307"/>
      <c r="DK42" s="2321" t="str">
        <f t="shared" si="0"/>
        <v/>
      </c>
      <c r="DL42" s="2322"/>
      <c r="DM42" s="2322"/>
      <c r="DN42" s="2302" t="s">
        <v>540</v>
      </c>
      <c r="DO42" s="2323"/>
    </row>
    <row r="43" spans="5:119" ht="12" customHeight="1">
      <c r="E43" s="2367"/>
      <c r="F43" s="2368"/>
      <c r="G43" s="2336" t="s">
        <v>366</v>
      </c>
      <c r="H43" s="2337"/>
      <c r="I43" s="2337"/>
      <c r="J43" s="2337"/>
      <c r="K43" s="2337"/>
      <c r="L43" s="2337"/>
      <c r="M43" s="692" t="str">
        <f>IF(N43="","",VLOOKUP(N43,$F$238:$W$243,16,FALSE))</f>
        <v/>
      </c>
      <c r="N43" s="2354"/>
      <c r="O43" s="2354"/>
      <c r="P43" s="2354"/>
      <c r="Q43" s="2354"/>
      <c r="R43" s="2354"/>
      <c r="S43" s="2354"/>
      <c r="T43" s="2349"/>
      <c r="U43" s="2350"/>
      <c r="V43" s="2350"/>
      <c r="W43" s="2350"/>
      <c r="X43" s="2350"/>
      <c r="Y43" s="2350"/>
      <c r="Z43" s="2405"/>
      <c r="AA43" s="692" t="str">
        <f>IF(AB43="","",VLOOKUP(AB43,$F$275:$W$278,16,FALSE))</f>
        <v/>
      </c>
      <c r="AB43" s="2354"/>
      <c r="AC43" s="2354"/>
      <c r="AD43" s="2354"/>
      <c r="AE43" s="2354"/>
      <c r="AF43" s="2354"/>
      <c r="AG43" s="2354"/>
      <c r="AH43" s="2386"/>
      <c r="AI43" s="2356"/>
      <c r="AJ43" s="2356"/>
      <c r="AK43" s="2356"/>
      <c r="AL43" s="2356"/>
      <c r="AM43" s="2348" t="s">
        <v>1217</v>
      </c>
      <c r="AN43" s="2348"/>
      <c r="AO43" s="2387"/>
      <c r="AP43" s="764" t="str">
        <f>IF(AQ43="","",VLOOKUP(AQ43,$F$335:$W$338,16,FALSE))</f>
        <v/>
      </c>
      <c r="AQ43" s="2354"/>
      <c r="AR43" s="2354"/>
      <c r="AS43" s="2354"/>
      <c r="AT43" s="2354"/>
      <c r="AU43" s="2354"/>
      <c r="AV43" s="2354"/>
      <c r="AW43" s="2355"/>
      <c r="AX43" s="2356"/>
      <c r="AY43" s="2356"/>
      <c r="AZ43" s="2356"/>
      <c r="BA43" s="2356"/>
      <c r="BB43" s="2356"/>
      <c r="BC43" s="2348" t="s">
        <v>781</v>
      </c>
      <c r="BD43" s="2348"/>
      <c r="BE43" s="2348"/>
      <c r="BF43" s="2349"/>
      <c r="BG43" s="2350"/>
      <c r="BH43" s="2350"/>
      <c r="BI43" s="2350"/>
      <c r="BJ43" s="2350"/>
      <c r="BK43" s="2350"/>
      <c r="BL43" s="2350"/>
      <c r="BM43" s="2350"/>
      <c r="BN43" s="2350"/>
      <c r="BO43" s="2350"/>
      <c r="BP43" s="2350"/>
      <c r="BQ43" s="2350"/>
      <c r="BR43" s="2350"/>
      <c r="BS43" s="2350"/>
      <c r="BT43" s="2350"/>
      <c r="BU43" s="2350"/>
      <c r="BV43" s="2350"/>
      <c r="BW43" s="2350"/>
      <c r="BX43" s="2350"/>
      <c r="BY43" s="2350"/>
      <c r="BZ43" s="2350"/>
      <c r="CA43" s="2350"/>
      <c r="CB43" s="688" t="str">
        <f>IF(CC43="","",VLOOKUP(CC43,$F$345:$W$350,16,FALSE))</f>
        <v/>
      </c>
      <c r="CC43" s="2351"/>
      <c r="CD43" s="2352"/>
      <c r="CE43" s="2352"/>
      <c r="CF43" s="2352"/>
      <c r="CG43" s="2352"/>
      <c r="CH43" s="2353"/>
      <c r="CI43" s="696" t="str">
        <f>IF(CJ43="","",VLOOKUP(CJ43,$F$353:$W$354,16,FALSE))</f>
        <v/>
      </c>
      <c r="CJ43" s="2354"/>
      <c r="CK43" s="2354"/>
      <c r="CL43" s="2354"/>
      <c r="CM43" s="2355"/>
      <c r="CN43" s="2350"/>
      <c r="CO43" s="2350"/>
      <c r="CP43" s="2350"/>
      <c r="CQ43" s="2350"/>
      <c r="CR43" s="2350"/>
      <c r="CS43" s="2350"/>
      <c r="CT43" s="2350"/>
      <c r="CU43" s="2350"/>
      <c r="CV43" s="2350"/>
      <c r="CW43" s="2350"/>
      <c r="CX43" s="2350"/>
      <c r="CY43" s="2350"/>
      <c r="CZ43" s="2350"/>
      <c r="DA43" s="2350"/>
      <c r="DB43" s="2350"/>
      <c r="DC43" s="2350"/>
      <c r="DD43" s="2350"/>
      <c r="DE43" s="2350"/>
      <c r="DF43" s="2350"/>
      <c r="DG43" s="2350"/>
      <c r="DH43" s="2350"/>
      <c r="DI43" s="2350"/>
      <c r="DJ43" s="2350"/>
      <c r="DK43" s="2321" t="str">
        <f t="shared" si="0"/>
        <v/>
      </c>
      <c r="DL43" s="2322"/>
      <c r="DM43" s="2322"/>
      <c r="DN43" s="2413" t="s">
        <v>540</v>
      </c>
      <c r="DO43" s="2414"/>
    </row>
    <row r="44" spans="5:119" ht="12" customHeight="1">
      <c r="E44" s="2367"/>
      <c r="F44" s="2368"/>
      <c r="G44" s="2338"/>
      <c r="H44" s="2294"/>
      <c r="I44" s="2294"/>
      <c r="J44" s="2294"/>
      <c r="K44" s="2294"/>
      <c r="L44" s="2294"/>
      <c r="M44" s="691" t="str">
        <f>IF(N44="","",VLOOKUP(N44,$F$238:$W$243,16,FALSE))</f>
        <v/>
      </c>
      <c r="N44" s="2331"/>
      <c r="O44" s="2331"/>
      <c r="P44" s="2331"/>
      <c r="Q44" s="2331"/>
      <c r="R44" s="2331"/>
      <c r="S44" s="2332"/>
      <c r="T44" s="2334"/>
      <c r="U44" s="2305"/>
      <c r="V44" s="2305"/>
      <c r="W44" s="2305"/>
      <c r="X44" s="2305"/>
      <c r="Y44" s="2305"/>
      <c r="Z44" s="2395"/>
      <c r="AA44" s="691" t="str">
        <f>IF(AB44="","",VLOOKUP(AB44,$F$275:$W$278,16,FALSE))</f>
        <v/>
      </c>
      <c r="AB44" s="2331"/>
      <c r="AC44" s="2331"/>
      <c r="AD44" s="2331"/>
      <c r="AE44" s="2331"/>
      <c r="AF44" s="2331"/>
      <c r="AG44" s="2332"/>
      <c r="AH44" s="2309"/>
      <c r="AI44" s="2310"/>
      <c r="AJ44" s="2310"/>
      <c r="AK44" s="2310"/>
      <c r="AL44" s="2310"/>
      <c r="AM44" s="2311" t="s">
        <v>1217</v>
      </c>
      <c r="AN44" s="2311"/>
      <c r="AO44" s="2312"/>
      <c r="AP44" s="763" t="str">
        <f>IF(AQ44="","",VLOOKUP(AQ44,$F$335:$W$338,16,FALSE))</f>
        <v/>
      </c>
      <c r="AQ44" s="2415"/>
      <c r="AR44" s="2415"/>
      <c r="AS44" s="2415"/>
      <c r="AT44" s="2415"/>
      <c r="AU44" s="2415"/>
      <c r="AV44" s="2415"/>
      <c r="AW44" s="2416"/>
      <c r="AX44" s="2310"/>
      <c r="AY44" s="2310"/>
      <c r="AZ44" s="2310"/>
      <c r="BA44" s="2310"/>
      <c r="BB44" s="2310"/>
      <c r="BC44" s="2311" t="s">
        <v>781</v>
      </c>
      <c r="BD44" s="2311"/>
      <c r="BE44" s="2311"/>
      <c r="BF44" s="2334"/>
      <c r="BG44" s="2305"/>
      <c r="BH44" s="2305"/>
      <c r="BI44" s="2305"/>
      <c r="BJ44" s="2305"/>
      <c r="BK44" s="2305"/>
      <c r="BL44" s="2305"/>
      <c r="BM44" s="2305"/>
      <c r="BN44" s="2305"/>
      <c r="BO44" s="2305"/>
      <c r="BP44" s="2305"/>
      <c r="BQ44" s="2305"/>
      <c r="BR44" s="2305"/>
      <c r="BS44" s="2305"/>
      <c r="BT44" s="2305"/>
      <c r="BU44" s="2305"/>
      <c r="BV44" s="2305"/>
      <c r="BW44" s="2305"/>
      <c r="BX44" s="2305"/>
      <c r="BY44" s="2305"/>
      <c r="BZ44" s="2305"/>
      <c r="CA44" s="2305"/>
      <c r="CB44" s="656" t="str">
        <f>IF(CC44="","",VLOOKUP(CC44,$F$345:$W$350,16,FALSE))</f>
        <v/>
      </c>
      <c r="CC44" s="2417"/>
      <c r="CD44" s="2418"/>
      <c r="CE44" s="2418"/>
      <c r="CF44" s="2418"/>
      <c r="CG44" s="2418"/>
      <c r="CH44" s="2419"/>
      <c r="CI44" s="695" t="str">
        <f>IF(CJ44="","",VLOOKUP(CJ44,$F$353:$W$354,16,FALSE))</f>
        <v/>
      </c>
      <c r="CJ44" s="2331"/>
      <c r="CK44" s="2331"/>
      <c r="CL44" s="2331"/>
      <c r="CM44" s="2332"/>
      <c r="CN44" s="2305"/>
      <c r="CO44" s="2305"/>
      <c r="CP44" s="2305"/>
      <c r="CQ44" s="2305"/>
      <c r="CR44" s="2305"/>
      <c r="CS44" s="2305"/>
      <c r="CT44" s="2305"/>
      <c r="CU44" s="2305"/>
      <c r="CV44" s="2305"/>
      <c r="CW44" s="2305"/>
      <c r="CX44" s="2305"/>
      <c r="CY44" s="2305"/>
      <c r="CZ44" s="2305"/>
      <c r="DA44" s="2305"/>
      <c r="DB44" s="2305"/>
      <c r="DC44" s="2305"/>
      <c r="DD44" s="2305"/>
      <c r="DE44" s="2305"/>
      <c r="DF44" s="2305"/>
      <c r="DG44" s="2305"/>
      <c r="DH44" s="2305"/>
      <c r="DI44" s="2305"/>
      <c r="DJ44" s="2305"/>
      <c r="DK44" s="2317" t="str">
        <f t="shared" si="0"/>
        <v/>
      </c>
      <c r="DL44" s="2318"/>
      <c r="DM44" s="2318"/>
      <c r="DN44" s="2319" t="s">
        <v>540</v>
      </c>
      <c r="DO44" s="2320"/>
    </row>
    <row r="45" spans="5:119" ht="12" customHeight="1">
      <c r="E45" s="2367"/>
      <c r="F45" s="2368"/>
      <c r="G45" s="2339"/>
      <c r="H45" s="2340"/>
      <c r="I45" s="2340"/>
      <c r="J45" s="2340"/>
      <c r="K45" s="2340"/>
      <c r="L45" s="2340"/>
      <c r="M45" s="2399" t="s">
        <v>1002</v>
      </c>
      <c r="N45" s="2399"/>
      <c r="O45" s="2399"/>
      <c r="P45" s="2399"/>
      <c r="Q45" s="2399"/>
      <c r="R45" s="2399"/>
      <c r="S45" s="2399"/>
      <c r="T45" s="2400" t="s">
        <v>1003</v>
      </c>
      <c r="U45" s="2400"/>
      <c r="V45" s="2400"/>
      <c r="W45" s="2400"/>
      <c r="X45" s="2400"/>
      <c r="Y45" s="2400"/>
      <c r="Z45" s="2400"/>
      <c r="AA45" s="2400"/>
      <c r="AB45" s="2400"/>
      <c r="AC45" s="2400"/>
      <c r="AD45" s="2400"/>
      <c r="AE45" s="2400"/>
      <c r="AF45" s="2400"/>
      <c r="AG45" s="2401"/>
      <c r="AH45" s="2358">
        <f>+AH43+AH44</f>
        <v>0</v>
      </c>
      <c r="AI45" s="2358"/>
      <c r="AJ45" s="2358"/>
      <c r="AK45" s="2358"/>
      <c r="AL45" s="2358"/>
      <c r="AM45" s="2359" t="s">
        <v>1217</v>
      </c>
      <c r="AN45" s="2359"/>
      <c r="AO45" s="2382"/>
      <c r="AP45" s="2307"/>
      <c r="AQ45" s="2307"/>
      <c r="AR45" s="2307"/>
      <c r="AS45" s="2307"/>
      <c r="AT45" s="2307"/>
      <c r="AU45" s="2307"/>
      <c r="AV45" s="2307"/>
      <c r="AW45" s="2308"/>
      <c r="AX45" s="2357">
        <f>+AX43+AX44</f>
        <v>0</v>
      </c>
      <c r="AY45" s="2358"/>
      <c r="AZ45" s="2358"/>
      <c r="BA45" s="2358"/>
      <c r="BB45" s="2358"/>
      <c r="BC45" s="2359" t="s">
        <v>782</v>
      </c>
      <c r="BD45" s="2359"/>
      <c r="BE45" s="2360"/>
      <c r="BF45" s="2361"/>
      <c r="BG45" s="2362"/>
      <c r="BH45" s="2362"/>
      <c r="BI45" s="2362"/>
      <c r="BJ45" s="2362"/>
      <c r="BK45" s="2362"/>
      <c r="BL45" s="2362"/>
      <c r="BM45" s="2362"/>
      <c r="BN45" s="2362"/>
      <c r="BO45" s="2362"/>
      <c r="BP45" s="2362"/>
      <c r="BQ45" s="2362"/>
      <c r="BR45" s="2362"/>
      <c r="BS45" s="2362"/>
      <c r="BT45" s="2362"/>
      <c r="BU45" s="2362"/>
      <c r="BV45" s="2362"/>
      <c r="BW45" s="2362"/>
      <c r="BX45" s="2362"/>
      <c r="BY45" s="2362"/>
      <c r="BZ45" s="2362"/>
      <c r="CA45" s="2362"/>
      <c r="CB45" s="2361"/>
      <c r="CC45" s="2362"/>
      <c r="CD45" s="2362"/>
      <c r="CE45" s="2362"/>
      <c r="CF45" s="2362"/>
      <c r="CG45" s="2362"/>
      <c r="CH45" s="2363"/>
      <c r="CI45" s="2362"/>
      <c r="CJ45" s="2362"/>
      <c r="CK45" s="2362"/>
      <c r="CL45" s="2362"/>
      <c r="CM45" s="2363"/>
      <c r="CN45" s="2361"/>
      <c r="CO45" s="2362"/>
      <c r="CP45" s="2362"/>
      <c r="CQ45" s="2362"/>
      <c r="CR45" s="2362"/>
      <c r="CS45" s="2362"/>
      <c r="CT45" s="2362"/>
      <c r="CU45" s="2362"/>
      <c r="CV45" s="2362"/>
      <c r="CW45" s="2362"/>
      <c r="CX45" s="2362"/>
      <c r="CY45" s="2362"/>
      <c r="CZ45" s="2362"/>
      <c r="DA45" s="2362"/>
      <c r="DB45" s="2362"/>
      <c r="DC45" s="2362"/>
      <c r="DD45" s="2362"/>
      <c r="DE45" s="2362"/>
      <c r="DF45" s="2362"/>
      <c r="DG45" s="2362"/>
      <c r="DH45" s="2362"/>
      <c r="DI45" s="2362"/>
      <c r="DJ45" s="2362"/>
      <c r="DK45" s="2421" t="str">
        <f t="shared" si="0"/>
        <v/>
      </c>
      <c r="DL45" s="2399"/>
      <c r="DM45" s="2399"/>
      <c r="DN45" s="2400" t="s">
        <v>540</v>
      </c>
      <c r="DO45" s="2422"/>
    </row>
    <row r="46" spans="5:119" ht="12" customHeight="1">
      <c r="E46" s="2367"/>
      <c r="F46" s="2368"/>
      <c r="G46" s="2338" t="s">
        <v>1006</v>
      </c>
      <c r="H46" s="2342"/>
      <c r="I46" s="2342"/>
      <c r="J46" s="2342"/>
      <c r="K46" s="2342"/>
      <c r="L46" s="2342"/>
      <c r="M46" s="692" t="str">
        <f>IF(N46="","",VLOOKUP(N46,$F$246:$W$247,16,FALSE))</f>
        <v/>
      </c>
      <c r="N46" s="2374"/>
      <c r="O46" s="2374"/>
      <c r="P46" s="2374"/>
      <c r="Q46" s="2374"/>
      <c r="R46" s="2374"/>
      <c r="S46" s="2374"/>
      <c r="T46" s="2349"/>
      <c r="U46" s="2350"/>
      <c r="V46" s="2350"/>
      <c r="W46" s="2350"/>
      <c r="X46" s="2350"/>
      <c r="Y46" s="2350"/>
      <c r="Z46" s="2405"/>
      <c r="AA46" s="692" t="str">
        <f>IF(AB46="","",VLOOKUP(AB46,$F$281:$W$286,16,FALSE))</f>
        <v/>
      </c>
      <c r="AB46" s="2374"/>
      <c r="AC46" s="2374"/>
      <c r="AD46" s="2374"/>
      <c r="AE46" s="2374"/>
      <c r="AF46" s="2374"/>
      <c r="AG46" s="2374"/>
      <c r="AH46" s="2378"/>
      <c r="AI46" s="2379"/>
      <c r="AJ46" s="2379"/>
      <c r="AK46" s="2379"/>
      <c r="AL46" s="2379"/>
      <c r="AM46" s="2380" t="s">
        <v>781</v>
      </c>
      <c r="AN46" s="2380"/>
      <c r="AO46" s="2381"/>
      <c r="AP46" s="696" t="str">
        <f>IF(AQ46="","",VLOOKUP(AQ46,$F$341:$W$342,16,FALSE))</f>
        <v/>
      </c>
      <c r="AQ46" s="2352"/>
      <c r="AR46" s="2352"/>
      <c r="AS46" s="2352"/>
      <c r="AT46" s="2352"/>
      <c r="AU46" s="2352"/>
      <c r="AV46" s="2352"/>
      <c r="AW46" s="2353"/>
      <c r="AX46" s="2379"/>
      <c r="AY46" s="2379"/>
      <c r="AZ46" s="2379"/>
      <c r="BA46" s="2379"/>
      <c r="BB46" s="2379"/>
      <c r="BC46" s="2380" t="s">
        <v>781</v>
      </c>
      <c r="BD46" s="2380"/>
      <c r="BE46" s="2380"/>
      <c r="BF46" s="2426"/>
      <c r="BG46" s="2427"/>
      <c r="BH46" s="2427"/>
      <c r="BI46" s="2427"/>
      <c r="BJ46" s="2427"/>
      <c r="BK46" s="2427"/>
      <c r="BL46" s="2427"/>
      <c r="BM46" s="2427"/>
      <c r="BN46" s="2427"/>
      <c r="BO46" s="2427"/>
      <c r="BP46" s="2427"/>
      <c r="BQ46" s="2427"/>
      <c r="BR46" s="2427"/>
      <c r="BS46" s="2427"/>
      <c r="BT46" s="2427"/>
      <c r="BU46" s="2427"/>
      <c r="BV46" s="2427"/>
      <c r="BW46" s="2427"/>
      <c r="BX46" s="2427"/>
      <c r="BY46" s="2427"/>
      <c r="BZ46" s="2427"/>
      <c r="CA46" s="2427"/>
      <c r="CB46" s="684" t="str">
        <f>IF(CC46="","",VLOOKUP(CC46,$F$345:$W$350,16,FALSE))</f>
        <v/>
      </c>
      <c r="CC46" s="2428"/>
      <c r="CD46" s="2354"/>
      <c r="CE46" s="2354"/>
      <c r="CF46" s="2354"/>
      <c r="CG46" s="2354"/>
      <c r="CH46" s="2355"/>
      <c r="CI46" s="696" t="str">
        <f>IF(CJ46="","",VLOOKUP(CJ46,$F$353:$W$354,16,FALSE))</f>
        <v/>
      </c>
      <c r="CJ46" s="2354"/>
      <c r="CK46" s="2354"/>
      <c r="CL46" s="2354"/>
      <c r="CM46" s="2355"/>
      <c r="CN46" s="2427"/>
      <c r="CO46" s="2427"/>
      <c r="CP46" s="2427"/>
      <c r="CQ46" s="2427"/>
      <c r="CR46" s="2427"/>
      <c r="CS46" s="2427"/>
      <c r="CT46" s="2427"/>
      <c r="CU46" s="2427"/>
      <c r="CV46" s="2427"/>
      <c r="CW46" s="2427"/>
      <c r="CX46" s="2427"/>
      <c r="CY46" s="2427"/>
      <c r="CZ46" s="2427"/>
      <c r="DA46" s="2427"/>
      <c r="DB46" s="2427"/>
      <c r="DC46" s="2427"/>
      <c r="DD46" s="2427"/>
      <c r="DE46" s="2427"/>
      <c r="DF46" s="2427"/>
      <c r="DG46" s="2427"/>
      <c r="DH46" s="2427"/>
      <c r="DI46" s="2427"/>
      <c r="DJ46" s="2427"/>
      <c r="DK46" s="2429" t="str">
        <f t="shared" si="0"/>
        <v/>
      </c>
      <c r="DL46" s="2430"/>
      <c r="DM46" s="2430"/>
      <c r="DN46" s="2423" t="s">
        <v>540</v>
      </c>
      <c r="DO46" s="2424"/>
    </row>
    <row r="47" spans="5:119" ht="12" customHeight="1">
      <c r="E47" s="2367"/>
      <c r="F47" s="2368"/>
      <c r="G47" s="2341"/>
      <c r="H47" s="2342"/>
      <c r="I47" s="2342"/>
      <c r="J47" s="2342"/>
      <c r="K47" s="2342"/>
      <c r="L47" s="2342"/>
      <c r="M47" s="691" t="str">
        <f>IF(N47="","",VLOOKUP(N47,$F$246:$W$247,16,FALSE))</f>
        <v/>
      </c>
      <c r="N47" s="2331"/>
      <c r="O47" s="2331"/>
      <c r="P47" s="2331"/>
      <c r="Q47" s="2331"/>
      <c r="R47" s="2331"/>
      <c r="S47" s="2332"/>
      <c r="T47" s="2334"/>
      <c r="U47" s="2305"/>
      <c r="V47" s="2305"/>
      <c r="W47" s="2305"/>
      <c r="X47" s="2305"/>
      <c r="Y47" s="2305"/>
      <c r="Z47" s="2395"/>
      <c r="AA47" s="691" t="str">
        <f>IF(AB47="","",VLOOKUP(AB47,$F$281:$W$286,16,FALSE))</f>
        <v/>
      </c>
      <c r="AB47" s="2331"/>
      <c r="AC47" s="2331"/>
      <c r="AD47" s="2331"/>
      <c r="AE47" s="2331"/>
      <c r="AF47" s="2331"/>
      <c r="AG47" s="2332"/>
      <c r="AH47" s="2309"/>
      <c r="AI47" s="2310"/>
      <c r="AJ47" s="2310"/>
      <c r="AK47" s="2310"/>
      <c r="AL47" s="2310"/>
      <c r="AM47" s="2311" t="s">
        <v>781</v>
      </c>
      <c r="AN47" s="2311"/>
      <c r="AO47" s="2312"/>
      <c r="AP47" s="695" t="str">
        <f>IF(AQ47="","",VLOOKUP(AQ47,$F$341:$W$342,16,FALSE))</f>
        <v/>
      </c>
      <c r="AQ47" s="2404"/>
      <c r="AR47" s="2404"/>
      <c r="AS47" s="2404"/>
      <c r="AT47" s="2404"/>
      <c r="AU47" s="2404"/>
      <c r="AV47" s="2404"/>
      <c r="AW47" s="2425"/>
      <c r="AX47" s="2310"/>
      <c r="AY47" s="2310"/>
      <c r="AZ47" s="2310"/>
      <c r="BA47" s="2310"/>
      <c r="BB47" s="2310"/>
      <c r="BC47" s="2311" t="s">
        <v>781</v>
      </c>
      <c r="BD47" s="2311"/>
      <c r="BE47" s="2311"/>
      <c r="BF47" s="2334"/>
      <c r="BG47" s="2305"/>
      <c r="BH47" s="2305"/>
      <c r="BI47" s="2305"/>
      <c r="BJ47" s="2305"/>
      <c r="BK47" s="2305"/>
      <c r="BL47" s="2305"/>
      <c r="BM47" s="2305"/>
      <c r="BN47" s="2305"/>
      <c r="BO47" s="2305"/>
      <c r="BP47" s="2305"/>
      <c r="BQ47" s="2305"/>
      <c r="BR47" s="2305"/>
      <c r="BS47" s="2305"/>
      <c r="BT47" s="2305"/>
      <c r="BU47" s="2305"/>
      <c r="BV47" s="2305"/>
      <c r="BW47" s="2305"/>
      <c r="BX47" s="2305"/>
      <c r="BY47" s="2305"/>
      <c r="BZ47" s="2305"/>
      <c r="CA47" s="2305"/>
      <c r="CB47" s="689" t="str">
        <f>IF(CC47="","",VLOOKUP(CC47,$F$345:$W$350,16,FALSE))</f>
        <v/>
      </c>
      <c r="CC47" s="2335"/>
      <c r="CD47" s="2331"/>
      <c r="CE47" s="2331"/>
      <c r="CF47" s="2331"/>
      <c r="CG47" s="2331"/>
      <c r="CH47" s="2332"/>
      <c r="CI47" s="695" t="str">
        <f>IF(CJ47="","",VLOOKUP(CJ47,$F$353:$W$354,16,FALSE))</f>
        <v/>
      </c>
      <c r="CJ47" s="2331"/>
      <c r="CK47" s="2331"/>
      <c r="CL47" s="2331"/>
      <c r="CM47" s="2332"/>
      <c r="CN47" s="2305"/>
      <c r="CO47" s="2305"/>
      <c r="CP47" s="2305"/>
      <c r="CQ47" s="2305"/>
      <c r="CR47" s="2305"/>
      <c r="CS47" s="2305"/>
      <c r="CT47" s="2305"/>
      <c r="CU47" s="2305"/>
      <c r="CV47" s="2305"/>
      <c r="CW47" s="2305"/>
      <c r="CX47" s="2305"/>
      <c r="CY47" s="2305"/>
      <c r="CZ47" s="2305"/>
      <c r="DA47" s="2305"/>
      <c r="DB47" s="2305"/>
      <c r="DC47" s="2305"/>
      <c r="DD47" s="2305"/>
      <c r="DE47" s="2305"/>
      <c r="DF47" s="2305"/>
      <c r="DG47" s="2305"/>
      <c r="DH47" s="2305"/>
      <c r="DI47" s="2305"/>
      <c r="DJ47" s="2305"/>
      <c r="DK47" s="2317" t="str">
        <f t="shared" si="0"/>
        <v/>
      </c>
      <c r="DL47" s="2318"/>
      <c r="DM47" s="2318"/>
      <c r="DN47" s="2319" t="s">
        <v>540</v>
      </c>
      <c r="DO47" s="2320"/>
    </row>
    <row r="48" spans="5:119" ht="12" customHeight="1">
      <c r="E48" s="2367"/>
      <c r="F48" s="2368"/>
      <c r="G48" s="2341"/>
      <c r="H48" s="2342"/>
      <c r="I48" s="2342"/>
      <c r="J48" s="2342"/>
      <c r="K48" s="2342"/>
      <c r="L48" s="2342"/>
      <c r="M48" s="2322" t="s">
        <v>1002</v>
      </c>
      <c r="N48" s="2322"/>
      <c r="O48" s="2322"/>
      <c r="P48" s="2322"/>
      <c r="Q48" s="2322"/>
      <c r="R48" s="2322"/>
      <c r="S48" s="2322"/>
      <c r="T48" s="2302" t="s">
        <v>1003</v>
      </c>
      <c r="U48" s="2302"/>
      <c r="V48" s="2302"/>
      <c r="W48" s="2302"/>
      <c r="X48" s="2302"/>
      <c r="Y48" s="2302"/>
      <c r="Z48" s="2302"/>
      <c r="AA48" s="2302"/>
      <c r="AB48" s="2302"/>
      <c r="AC48" s="2302"/>
      <c r="AD48" s="2302"/>
      <c r="AE48" s="2302"/>
      <c r="AF48" s="2302"/>
      <c r="AG48" s="2303"/>
      <c r="AH48" s="2345">
        <f>+AH46+AH47</f>
        <v>0</v>
      </c>
      <c r="AI48" s="2345"/>
      <c r="AJ48" s="2345"/>
      <c r="AK48" s="2345"/>
      <c r="AL48" s="2345"/>
      <c r="AM48" s="2346" t="s">
        <v>781</v>
      </c>
      <c r="AN48" s="2346"/>
      <c r="AO48" s="2347"/>
      <c r="AP48" s="2307"/>
      <c r="AQ48" s="2307"/>
      <c r="AR48" s="2307"/>
      <c r="AS48" s="2307"/>
      <c r="AT48" s="2307"/>
      <c r="AU48" s="2307"/>
      <c r="AV48" s="2307"/>
      <c r="AW48" s="2308"/>
      <c r="AX48" s="2402">
        <f>+AX46+AX47</f>
        <v>0</v>
      </c>
      <c r="AY48" s="2345"/>
      <c r="AZ48" s="2345"/>
      <c r="BA48" s="2345"/>
      <c r="BB48" s="2345"/>
      <c r="BC48" s="2346" t="s">
        <v>782</v>
      </c>
      <c r="BD48" s="2346"/>
      <c r="BE48" s="2403"/>
      <c r="BF48" s="2306"/>
      <c r="BG48" s="2307"/>
      <c r="BH48" s="2307"/>
      <c r="BI48" s="2307"/>
      <c r="BJ48" s="2307"/>
      <c r="BK48" s="2307"/>
      <c r="BL48" s="2307"/>
      <c r="BM48" s="2307"/>
      <c r="BN48" s="2307"/>
      <c r="BO48" s="2307"/>
      <c r="BP48" s="2307"/>
      <c r="BQ48" s="2307"/>
      <c r="BR48" s="2307"/>
      <c r="BS48" s="2307"/>
      <c r="BT48" s="2307"/>
      <c r="BU48" s="2307"/>
      <c r="BV48" s="2307"/>
      <c r="BW48" s="2307"/>
      <c r="BX48" s="2307"/>
      <c r="BY48" s="2307"/>
      <c r="BZ48" s="2307"/>
      <c r="CA48" s="2307"/>
      <c r="CB48" s="2306"/>
      <c r="CC48" s="2307"/>
      <c r="CD48" s="2307"/>
      <c r="CE48" s="2307"/>
      <c r="CF48" s="2307"/>
      <c r="CG48" s="2307"/>
      <c r="CH48" s="2308"/>
      <c r="CI48" s="2307"/>
      <c r="CJ48" s="2307"/>
      <c r="CK48" s="2307"/>
      <c r="CL48" s="2307"/>
      <c r="CM48" s="2308"/>
      <c r="CN48" s="2306"/>
      <c r="CO48" s="2307"/>
      <c r="CP48" s="2307"/>
      <c r="CQ48" s="2307"/>
      <c r="CR48" s="2307"/>
      <c r="CS48" s="2307"/>
      <c r="CT48" s="2307"/>
      <c r="CU48" s="2307"/>
      <c r="CV48" s="2307"/>
      <c r="CW48" s="2307"/>
      <c r="CX48" s="2307"/>
      <c r="CY48" s="2307"/>
      <c r="CZ48" s="2307"/>
      <c r="DA48" s="2307"/>
      <c r="DB48" s="2307"/>
      <c r="DC48" s="2307"/>
      <c r="DD48" s="2307"/>
      <c r="DE48" s="2307"/>
      <c r="DF48" s="2307"/>
      <c r="DG48" s="2307"/>
      <c r="DH48" s="2307"/>
      <c r="DI48" s="2307"/>
      <c r="DJ48" s="2307"/>
      <c r="DK48" s="2321" t="str">
        <f t="shared" si="0"/>
        <v/>
      </c>
      <c r="DL48" s="2322"/>
      <c r="DM48" s="2322"/>
      <c r="DN48" s="2302" t="s">
        <v>540</v>
      </c>
      <c r="DO48" s="2323"/>
    </row>
    <row r="49" spans="5:121" ht="12" customHeight="1">
      <c r="E49" s="2367"/>
      <c r="F49" s="2368"/>
      <c r="G49" s="2364" t="s">
        <v>122</v>
      </c>
      <c r="H49" s="2302"/>
      <c r="I49" s="2302"/>
      <c r="J49" s="2302"/>
      <c r="K49" s="2302"/>
      <c r="L49" s="2302"/>
      <c r="M49" s="692" t="str">
        <f>IF(N49="","",VLOOKUP(N49,$F$250:$W$255,16,FALSE))</f>
        <v/>
      </c>
      <c r="N49" s="2346"/>
      <c r="O49" s="2346"/>
      <c r="P49" s="2346"/>
      <c r="Q49" s="2346"/>
      <c r="R49" s="2346"/>
      <c r="S49" s="2346"/>
      <c r="T49" s="2383"/>
      <c r="U49" s="2384"/>
      <c r="V49" s="2384"/>
      <c r="W49" s="2384"/>
      <c r="X49" s="2384"/>
      <c r="Y49" s="2384"/>
      <c r="Z49" s="2385"/>
      <c r="AA49" s="692" t="str">
        <f>IF(AB49="","",VLOOKUP(AB49,$F$289:$W$291,16,FALSE))</f>
        <v/>
      </c>
      <c r="AB49" s="2354"/>
      <c r="AC49" s="2354"/>
      <c r="AD49" s="2354"/>
      <c r="AE49" s="2354"/>
      <c r="AF49" s="2354"/>
      <c r="AG49" s="2354"/>
      <c r="AH49" s="2386"/>
      <c r="AI49" s="2356"/>
      <c r="AJ49" s="2356"/>
      <c r="AK49" s="2356"/>
      <c r="AL49" s="2356"/>
      <c r="AM49" s="2348" t="s">
        <v>781</v>
      </c>
      <c r="AN49" s="2348"/>
      <c r="AO49" s="2387"/>
      <c r="AP49" s="765"/>
      <c r="AQ49" s="2352"/>
      <c r="AR49" s="2352"/>
      <c r="AS49" s="2352"/>
      <c r="AT49" s="2352"/>
      <c r="AU49" s="2352"/>
      <c r="AV49" s="2352"/>
      <c r="AW49" s="2353"/>
      <c r="AX49" s="2356"/>
      <c r="AY49" s="2356"/>
      <c r="AZ49" s="2356"/>
      <c r="BA49" s="2356"/>
      <c r="BB49" s="2356"/>
      <c r="BC49" s="2348" t="s">
        <v>781</v>
      </c>
      <c r="BD49" s="2348"/>
      <c r="BE49" s="2348"/>
      <c r="BF49" s="2349"/>
      <c r="BG49" s="2350"/>
      <c r="BH49" s="2350"/>
      <c r="BI49" s="2350"/>
      <c r="BJ49" s="2350"/>
      <c r="BK49" s="2350"/>
      <c r="BL49" s="2350"/>
      <c r="BM49" s="2350"/>
      <c r="BN49" s="2350"/>
      <c r="BO49" s="2350"/>
      <c r="BP49" s="2350"/>
      <c r="BQ49" s="2350"/>
      <c r="BR49" s="2350"/>
      <c r="BS49" s="2350"/>
      <c r="BT49" s="2350"/>
      <c r="BU49" s="2350"/>
      <c r="BV49" s="2350"/>
      <c r="BW49" s="2350"/>
      <c r="BX49" s="2350"/>
      <c r="BY49" s="2350"/>
      <c r="BZ49" s="2350"/>
      <c r="CA49" s="2350"/>
      <c r="CB49" s="688" t="str">
        <f>IF(CC49="","",VLOOKUP(CC49,$F$345:$W$350,16,FALSE))</f>
        <v/>
      </c>
      <c r="CC49" s="2351"/>
      <c r="CD49" s="2352"/>
      <c r="CE49" s="2352"/>
      <c r="CF49" s="2352"/>
      <c r="CG49" s="2352"/>
      <c r="CH49" s="2353"/>
      <c r="CI49" s="696" t="str">
        <f>IF(CJ49="","",VLOOKUP(CJ49,$F$353:$W$354,16,FALSE))</f>
        <v/>
      </c>
      <c r="CJ49" s="2354"/>
      <c r="CK49" s="2354"/>
      <c r="CL49" s="2354"/>
      <c r="CM49" s="2355"/>
      <c r="CN49" s="2350"/>
      <c r="CO49" s="2350"/>
      <c r="CP49" s="2350"/>
      <c r="CQ49" s="2350"/>
      <c r="CR49" s="2350"/>
      <c r="CS49" s="2350"/>
      <c r="CT49" s="2350"/>
      <c r="CU49" s="2350"/>
      <c r="CV49" s="2350"/>
      <c r="CW49" s="2350"/>
      <c r="CX49" s="2350"/>
      <c r="CY49" s="2350"/>
      <c r="CZ49" s="2350"/>
      <c r="DA49" s="2350"/>
      <c r="DB49" s="2350"/>
      <c r="DC49" s="2350"/>
      <c r="DD49" s="2350"/>
      <c r="DE49" s="2350"/>
      <c r="DF49" s="2350"/>
      <c r="DG49" s="2350"/>
      <c r="DH49" s="2350"/>
      <c r="DI49" s="2350"/>
      <c r="DJ49" s="2350"/>
      <c r="DK49" s="2321" t="str">
        <f t="shared" si="0"/>
        <v/>
      </c>
      <c r="DL49" s="2322"/>
      <c r="DM49" s="2322"/>
      <c r="DN49" s="2413" t="s">
        <v>540</v>
      </c>
      <c r="DO49" s="2414"/>
    </row>
    <row r="50" spans="5:121" ht="12" customHeight="1">
      <c r="E50" s="2367"/>
      <c r="F50" s="2368"/>
      <c r="G50" s="2341"/>
      <c r="H50" s="2342"/>
      <c r="I50" s="2342"/>
      <c r="J50" s="2342"/>
      <c r="K50" s="2342"/>
      <c r="L50" s="2342"/>
      <c r="M50" s="691" t="str">
        <f>IF(N50="","",VLOOKUP(N50,$F$250:$W$255,16,FALSE))</f>
        <v/>
      </c>
      <c r="N50" s="2311"/>
      <c r="O50" s="2311"/>
      <c r="P50" s="2311"/>
      <c r="Q50" s="2311"/>
      <c r="R50" s="2311"/>
      <c r="S50" s="2449"/>
      <c r="T50" s="2445"/>
      <c r="U50" s="2446"/>
      <c r="V50" s="2446"/>
      <c r="W50" s="2446"/>
      <c r="X50" s="2446"/>
      <c r="Y50" s="2446"/>
      <c r="Z50" s="2447"/>
      <c r="AA50" s="691" t="str">
        <f>IF(AB50="","",VLOOKUP(AB50,$F$289:$W$291,16,FALSE))</f>
        <v/>
      </c>
      <c r="AB50" s="2331"/>
      <c r="AC50" s="2331"/>
      <c r="AD50" s="2331"/>
      <c r="AE50" s="2331"/>
      <c r="AF50" s="2331"/>
      <c r="AG50" s="2332"/>
      <c r="AH50" s="2309"/>
      <c r="AI50" s="2310"/>
      <c r="AJ50" s="2310"/>
      <c r="AK50" s="2310"/>
      <c r="AL50" s="2310"/>
      <c r="AM50" s="2311" t="s">
        <v>781</v>
      </c>
      <c r="AN50" s="2311"/>
      <c r="AO50" s="2312"/>
      <c r="AP50" s="766"/>
      <c r="AQ50" s="2331"/>
      <c r="AR50" s="2331"/>
      <c r="AS50" s="2331"/>
      <c r="AT50" s="2331"/>
      <c r="AU50" s="2331"/>
      <c r="AV50" s="2331"/>
      <c r="AW50" s="2332"/>
      <c r="AX50" s="2310"/>
      <c r="AY50" s="2310"/>
      <c r="AZ50" s="2310"/>
      <c r="BA50" s="2310"/>
      <c r="BB50" s="2310"/>
      <c r="BC50" s="2311" t="s">
        <v>781</v>
      </c>
      <c r="BD50" s="2311"/>
      <c r="BE50" s="2311"/>
      <c r="BF50" s="2334"/>
      <c r="BG50" s="2305"/>
      <c r="BH50" s="2305"/>
      <c r="BI50" s="2305"/>
      <c r="BJ50" s="2305"/>
      <c r="BK50" s="2305"/>
      <c r="BL50" s="2305"/>
      <c r="BM50" s="2305"/>
      <c r="BN50" s="2305"/>
      <c r="BO50" s="2305"/>
      <c r="BP50" s="2305"/>
      <c r="BQ50" s="2305"/>
      <c r="BR50" s="2305"/>
      <c r="BS50" s="2305"/>
      <c r="BT50" s="2305"/>
      <c r="BU50" s="2305"/>
      <c r="BV50" s="2305"/>
      <c r="BW50" s="2305"/>
      <c r="BX50" s="2305"/>
      <c r="BY50" s="2305"/>
      <c r="BZ50" s="2305"/>
      <c r="CA50" s="2305"/>
      <c r="CB50" s="656" t="str">
        <f>IF(CC50="","",VLOOKUP(CC50,$F$345:$W$350,16,FALSE))</f>
        <v/>
      </c>
      <c r="CC50" s="2417"/>
      <c r="CD50" s="2418"/>
      <c r="CE50" s="2418"/>
      <c r="CF50" s="2418"/>
      <c r="CG50" s="2418"/>
      <c r="CH50" s="2419"/>
      <c r="CI50" s="695" t="str">
        <f>IF(CJ50="","",VLOOKUP(CJ50,$F$353:$W$354,16,FALSE))</f>
        <v/>
      </c>
      <c r="CJ50" s="2331"/>
      <c r="CK50" s="2331"/>
      <c r="CL50" s="2331"/>
      <c r="CM50" s="2332"/>
      <c r="CN50" s="2305"/>
      <c r="CO50" s="2305"/>
      <c r="CP50" s="2305"/>
      <c r="CQ50" s="2305"/>
      <c r="CR50" s="2305"/>
      <c r="CS50" s="2305"/>
      <c r="CT50" s="2305"/>
      <c r="CU50" s="2305"/>
      <c r="CV50" s="2305"/>
      <c r="CW50" s="2305"/>
      <c r="CX50" s="2305"/>
      <c r="CY50" s="2305"/>
      <c r="CZ50" s="2305"/>
      <c r="DA50" s="2305"/>
      <c r="DB50" s="2305"/>
      <c r="DC50" s="2305"/>
      <c r="DD50" s="2305"/>
      <c r="DE50" s="2305"/>
      <c r="DF50" s="2305"/>
      <c r="DG50" s="2305"/>
      <c r="DH50" s="2305"/>
      <c r="DI50" s="2305"/>
      <c r="DJ50" s="2305"/>
      <c r="DK50" s="2317" t="str">
        <f t="shared" si="0"/>
        <v/>
      </c>
      <c r="DL50" s="2318"/>
      <c r="DM50" s="2318"/>
      <c r="DN50" s="2319" t="s">
        <v>540</v>
      </c>
      <c r="DO50" s="2320"/>
    </row>
    <row r="51" spans="5:121" ht="12" customHeight="1">
      <c r="E51" s="2367"/>
      <c r="F51" s="2368"/>
      <c r="G51" s="2365"/>
      <c r="H51" s="2366"/>
      <c r="I51" s="2366"/>
      <c r="J51" s="2366"/>
      <c r="K51" s="2366"/>
      <c r="L51" s="2366"/>
      <c r="M51" s="2399" t="s">
        <v>1002</v>
      </c>
      <c r="N51" s="2399"/>
      <c r="O51" s="2399"/>
      <c r="P51" s="2399"/>
      <c r="Q51" s="2399"/>
      <c r="R51" s="2399"/>
      <c r="S51" s="2399"/>
      <c r="T51" s="2400" t="s">
        <v>1003</v>
      </c>
      <c r="U51" s="2400"/>
      <c r="V51" s="2400"/>
      <c r="W51" s="2400"/>
      <c r="X51" s="2400"/>
      <c r="Y51" s="2400"/>
      <c r="Z51" s="2400"/>
      <c r="AA51" s="2400"/>
      <c r="AB51" s="2400"/>
      <c r="AC51" s="2400"/>
      <c r="AD51" s="2400"/>
      <c r="AE51" s="2400"/>
      <c r="AF51" s="2400"/>
      <c r="AG51" s="2401"/>
      <c r="AH51" s="2358">
        <f>+AH49+AH50</f>
        <v>0</v>
      </c>
      <c r="AI51" s="2358"/>
      <c r="AJ51" s="2358"/>
      <c r="AK51" s="2358"/>
      <c r="AL51" s="2358"/>
      <c r="AM51" s="2359" t="s">
        <v>781</v>
      </c>
      <c r="AN51" s="2359"/>
      <c r="AO51" s="2382"/>
      <c r="AP51" s="2362"/>
      <c r="AQ51" s="2362"/>
      <c r="AR51" s="2362"/>
      <c r="AS51" s="2362"/>
      <c r="AT51" s="2362"/>
      <c r="AU51" s="2362"/>
      <c r="AV51" s="2362"/>
      <c r="AW51" s="2363"/>
      <c r="AX51" s="2357">
        <f>+AX49+AX50</f>
        <v>0</v>
      </c>
      <c r="AY51" s="2358"/>
      <c r="AZ51" s="2358"/>
      <c r="BA51" s="2358"/>
      <c r="BB51" s="2358"/>
      <c r="BC51" s="2359" t="s">
        <v>782</v>
      </c>
      <c r="BD51" s="2359"/>
      <c r="BE51" s="2360"/>
      <c r="BF51" s="2361"/>
      <c r="BG51" s="2362"/>
      <c r="BH51" s="2362"/>
      <c r="BI51" s="2362"/>
      <c r="BJ51" s="2362"/>
      <c r="BK51" s="2362"/>
      <c r="BL51" s="2362"/>
      <c r="BM51" s="2362"/>
      <c r="BN51" s="2362"/>
      <c r="BO51" s="2362"/>
      <c r="BP51" s="2362"/>
      <c r="BQ51" s="2362"/>
      <c r="BR51" s="2362"/>
      <c r="BS51" s="2362"/>
      <c r="BT51" s="2362"/>
      <c r="BU51" s="2362"/>
      <c r="BV51" s="2362"/>
      <c r="BW51" s="2362"/>
      <c r="BX51" s="2362"/>
      <c r="BY51" s="2362"/>
      <c r="BZ51" s="2362"/>
      <c r="CA51" s="2362"/>
      <c r="CB51" s="2361"/>
      <c r="CC51" s="2362"/>
      <c r="CD51" s="2362"/>
      <c r="CE51" s="2362"/>
      <c r="CF51" s="2362"/>
      <c r="CG51" s="2362"/>
      <c r="CH51" s="2363"/>
      <c r="CI51" s="2362"/>
      <c r="CJ51" s="2362"/>
      <c r="CK51" s="2362"/>
      <c r="CL51" s="2362"/>
      <c r="CM51" s="2363"/>
      <c r="CN51" s="2361"/>
      <c r="CO51" s="2362"/>
      <c r="CP51" s="2362"/>
      <c r="CQ51" s="2362"/>
      <c r="CR51" s="2362"/>
      <c r="CS51" s="2362"/>
      <c r="CT51" s="2362"/>
      <c r="CU51" s="2362"/>
      <c r="CV51" s="2362"/>
      <c r="CW51" s="2362"/>
      <c r="CX51" s="2362"/>
      <c r="CY51" s="2362"/>
      <c r="CZ51" s="2362"/>
      <c r="DA51" s="2362"/>
      <c r="DB51" s="2362"/>
      <c r="DC51" s="2362"/>
      <c r="DD51" s="2362"/>
      <c r="DE51" s="2362"/>
      <c r="DF51" s="2362"/>
      <c r="DG51" s="2362"/>
      <c r="DH51" s="2362"/>
      <c r="DI51" s="2362"/>
      <c r="DJ51" s="2362"/>
      <c r="DK51" s="2421" t="str">
        <f t="shared" si="0"/>
        <v/>
      </c>
      <c r="DL51" s="2399"/>
      <c r="DM51" s="2399"/>
      <c r="DN51" s="2400" t="s">
        <v>540</v>
      </c>
      <c r="DO51" s="2422"/>
    </row>
    <row r="52" spans="5:121" ht="12" customHeight="1">
      <c r="E52" s="2367"/>
      <c r="F52" s="2368"/>
      <c r="G52" s="2338" t="s">
        <v>1007</v>
      </c>
      <c r="H52" s="2342"/>
      <c r="I52" s="2342"/>
      <c r="J52" s="2342"/>
      <c r="K52" s="2342"/>
      <c r="L52" s="2342"/>
      <c r="M52" s="693"/>
      <c r="N52" s="2404"/>
      <c r="O52" s="2404"/>
      <c r="P52" s="2404"/>
      <c r="Q52" s="2404"/>
      <c r="R52" s="2404"/>
      <c r="S52" s="2404"/>
      <c r="T52" s="2349"/>
      <c r="U52" s="2350"/>
      <c r="V52" s="2350"/>
      <c r="W52" s="2350"/>
      <c r="X52" s="2350"/>
      <c r="Y52" s="2350"/>
      <c r="Z52" s="2405"/>
      <c r="AA52" s="693"/>
      <c r="AB52" s="2404"/>
      <c r="AC52" s="2404"/>
      <c r="AD52" s="2404"/>
      <c r="AE52" s="2404"/>
      <c r="AF52" s="2404"/>
      <c r="AG52" s="2404"/>
      <c r="AH52" s="2378"/>
      <c r="AI52" s="2379"/>
      <c r="AJ52" s="2379"/>
      <c r="AK52" s="2379"/>
      <c r="AL52" s="2379"/>
      <c r="AM52" s="2380" t="s">
        <v>781</v>
      </c>
      <c r="AN52" s="2380"/>
      <c r="AO52" s="2381"/>
      <c r="AP52" s="765"/>
      <c r="AQ52" s="2404"/>
      <c r="AR52" s="2404"/>
      <c r="AS52" s="2404"/>
      <c r="AT52" s="2404"/>
      <c r="AU52" s="2404"/>
      <c r="AV52" s="2404"/>
      <c r="AW52" s="2425"/>
      <c r="AX52" s="2379"/>
      <c r="AY52" s="2379"/>
      <c r="AZ52" s="2379"/>
      <c r="BA52" s="2379"/>
      <c r="BB52" s="2379"/>
      <c r="BC52" s="2380" t="s">
        <v>781</v>
      </c>
      <c r="BD52" s="2380"/>
      <c r="BE52" s="2380"/>
      <c r="BF52" s="2426"/>
      <c r="BG52" s="2427"/>
      <c r="BH52" s="2427"/>
      <c r="BI52" s="2427"/>
      <c r="BJ52" s="2427"/>
      <c r="BK52" s="2427"/>
      <c r="BL52" s="2427"/>
      <c r="BM52" s="2427"/>
      <c r="BN52" s="2427"/>
      <c r="BO52" s="2427"/>
      <c r="BP52" s="2427"/>
      <c r="BQ52" s="2427"/>
      <c r="BR52" s="2427"/>
      <c r="BS52" s="2427"/>
      <c r="BT52" s="2427"/>
      <c r="BU52" s="2427"/>
      <c r="BV52" s="2427"/>
      <c r="BW52" s="2427"/>
      <c r="BX52" s="2427"/>
      <c r="BY52" s="2427"/>
      <c r="BZ52" s="2427"/>
      <c r="CA52" s="2427"/>
      <c r="CB52" s="684" t="str">
        <f>IF(CC52="","",VLOOKUP(CC52,$F$345:$W$350,16,FALSE))</f>
        <v/>
      </c>
      <c r="CC52" s="2428"/>
      <c r="CD52" s="2354"/>
      <c r="CE52" s="2354"/>
      <c r="CF52" s="2354"/>
      <c r="CG52" s="2354"/>
      <c r="CH52" s="2355"/>
      <c r="CI52" s="696" t="str">
        <f>IF(CJ52="","",VLOOKUP(CJ52,$F$353:$W$354,16,FALSE))</f>
        <v/>
      </c>
      <c r="CJ52" s="2354"/>
      <c r="CK52" s="2354"/>
      <c r="CL52" s="2354"/>
      <c r="CM52" s="2355"/>
      <c r="CN52" s="2427"/>
      <c r="CO52" s="2427"/>
      <c r="CP52" s="2427"/>
      <c r="CQ52" s="2427"/>
      <c r="CR52" s="2427"/>
      <c r="CS52" s="2427"/>
      <c r="CT52" s="2427"/>
      <c r="CU52" s="2427"/>
      <c r="CV52" s="2427"/>
      <c r="CW52" s="2427"/>
      <c r="CX52" s="2427"/>
      <c r="CY52" s="2427"/>
      <c r="CZ52" s="2427"/>
      <c r="DA52" s="2427"/>
      <c r="DB52" s="2427"/>
      <c r="DC52" s="2427"/>
      <c r="DD52" s="2427"/>
      <c r="DE52" s="2427"/>
      <c r="DF52" s="2427"/>
      <c r="DG52" s="2427"/>
      <c r="DH52" s="2427"/>
      <c r="DI52" s="2427"/>
      <c r="DJ52" s="2427"/>
      <c r="DK52" s="2429" t="str">
        <f t="shared" si="0"/>
        <v/>
      </c>
      <c r="DL52" s="2430"/>
      <c r="DM52" s="2430"/>
      <c r="DN52" s="2423" t="s">
        <v>540</v>
      </c>
      <c r="DO52" s="2424"/>
    </row>
    <row r="53" spans="5:121" ht="12" customHeight="1">
      <c r="E53" s="2367"/>
      <c r="F53" s="2368"/>
      <c r="G53" s="2341"/>
      <c r="H53" s="2342"/>
      <c r="I53" s="2342"/>
      <c r="J53" s="2342"/>
      <c r="K53" s="2342"/>
      <c r="L53" s="2342"/>
      <c r="M53" s="694"/>
      <c r="N53" s="2331"/>
      <c r="O53" s="2331"/>
      <c r="P53" s="2331"/>
      <c r="Q53" s="2331"/>
      <c r="R53" s="2331"/>
      <c r="S53" s="2331"/>
      <c r="T53" s="2334"/>
      <c r="U53" s="2305"/>
      <c r="V53" s="2305"/>
      <c r="W53" s="2305"/>
      <c r="X53" s="2305"/>
      <c r="Y53" s="2305"/>
      <c r="Z53" s="2395"/>
      <c r="AA53" s="694"/>
      <c r="AB53" s="2331"/>
      <c r="AC53" s="2331"/>
      <c r="AD53" s="2331"/>
      <c r="AE53" s="2331"/>
      <c r="AF53" s="2331"/>
      <c r="AG53" s="2331"/>
      <c r="AH53" s="2309"/>
      <c r="AI53" s="2310"/>
      <c r="AJ53" s="2310"/>
      <c r="AK53" s="2310"/>
      <c r="AL53" s="2310"/>
      <c r="AM53" s="2311" t="s">
        <v>781</v>
      </c>
      <c r="AN53" s="2311"/>
      <c r="AO53" s="2312"/>
      <c r="AP53" s="766"/>
      <c r="AQ53" s="2331"/>
      <c r="AR53" s="2331"/>
      <c r="AS53" s="2331"/>
      <c r="AT53" s="2331"/>
      <c r="AU53" s="2331"/>
      <c r="AV53" s="2331"/>
      <c r="AW53" s="2332"/>
      <c r="AX53" s="2310"/>
      <c r="AY53" s="2310"/>
      <c r="AZ53" s="2310"/>
      <c r="BA53" s="2310"/>
      <c r="BB53" s="2310"/>
      <c r="BC53" s="2311" t="s">
        <v>781</v>
      </c>
      <c r="BD53" s="2311"/>
      <c r="BE53" s="2311"/>
      <c r="BF53" s="2334"/>
      <c r="BG53" s="2305"/>
      <c r="BH53" s="2305"/>
      <c r="BI53" s="2305"/>
      <c r="BJ53" s="2305"/>
      <c r="BK53" s="2305"/>
      <c r="BL53" s="2305"/>
      <c r="BM53" s="2305"/>
      <c r="BN53" s="2305"/>
      <c r="BO53" s="2305"/>
      <c r="BP53" s="2305"/>
      <c r="BQ53" s="2305"/>
      <c r="BR53" s="2305"/>
      <c r="BS53" s="2305"/>
      <c r="BT53" s="2305"/>
      <c r="BU53" s="2305"/>
      <c r="BV53" s="2305"/>
      <c r="BW53" s="2305"/>
      <c r="BX53" s="2305"/>
      <c r="BY53" s="2305"/>
      <c r="BZ53" s="2305"/>
      <c r="CA53" s="2305"/>
      <c r="CB53" s="657" t="str">
        <f>IF(CC53="","",VLOOKUP(CC53,$F$345:$W$350,16,FALSE))</f>
        <v/>
      </c>
      <c r="CC53" s="2335"/>
      <c r="CD53" s="2331"/>
      <c r="CE53" s="2331"/>
      <c r="CF53" s="2331"/>
      <c r="CG53" s="2331"/>
      <c r="CH53" s="2332"/>
      <c r="CI53" s="695" t="str">
        <f>IF(CJ53="","",VLOOKUP(CJ53,$F$353:$W$354,16,FALSE))</f>
        <v/>
      </c>
      <c r="CJ53" s="2331"/>
      <c r="CK53" s="2331"/>
      <c r="CL53" s="2331"/>
      <c r="CM53" s="2332"/>
      <c r="CN53" s="2305"/>
      <c r="CO53" s="2305"/>
      <c r="CP53" s="2305"/>
      <c r="CQ53" s="2305"/>
      <c r="CR53" s="2305"/>
      <c r="CS53" s="2305"/>
      <c r="CT53" s="2305"/>
      <c r="CU53" s="2305"/>
      <c r="CV53" s="2305"/>
      <c r="CW53" s="2305"/>
      <c r="CX53" s="2305"/>
      <c r="CY53" s="2305"/>
      <c r="CZ53" s="2305"/>
      <c r="DA53" s="2305"/>
      <c r="DB53" s="2305"/>
      <c r="DC53" s="2305"/>
      <c r="DD53" s="2305"/>
      <c r="DE53" s="2305"/>
      <c r="DF53" s="2305"/>
      <c r="DG53" s="2305"/>
      <c r="DH53" s="2305"/>
      <c r="DI53" s="2305"/>
      <c r="DJ53" s="2305"/>
      <c r="DK53" s="2317" t="str">
        <f t="shared" si="0"/>
        <v/>
      </c>
      <c r="DL53" s="2318"/>
      <c r="DM53" s="2318"/>
      <c r="DN53" s="2319" t="s">
        <v>540</v>
      </c>
      <c r="DO53" s="2320"/>
    </row>
    <row r="54" spans="5:121" ht="12" customHeight="1" thickBot="1">
      <c r="E54" s="2369"/>
      <c r="F54" s="2370"/>
      <c r="G54" s="2343"/>
      <c r="H54" s="2344"/>
      <c r="I54" s="2344"/>
      <c r="J54" s="2344"/>
      <c r="K54" s="2344"/>
      <c r="L54" s="2344"/>
      <c r="M54" s="2439" t="s">
        <v>1002</v>
      </c>
      <c r="N54" s="2439"/>
      <c r="O54" s="2439"/>
      <c r="P54" s="2439"/>
      <c r="Q54" s="2439"/>
      <c r="R54" s="2439"/>
      <c r="S54" s="2439"/>
      <c r="T54" s="2440" t="s">
        <v>1003</v>
      </c>
      <c r="U54" s="2440"/>
      <c r="V54" s="2440"/>
      <c r="W54" s="2440"/>
      <c r="X54" s="2440"/>
      <c r="Y54" s="2440"/>
      <c r="Z54" s="2440"/>
      <c r="AA54" s="2440"/>
      <c r="AB54" s="2440"/>
      <c r="AC54" s="2440"/>
      <c r="AD54" s="2440"/>
      <c r="AE54" s="2440"/>
      <c r="AF54" s="2440"/>
      <c r="AG54" s="2448"/>
      <c r="AH54" s="2434">
        <f>+AH52+AH53</f>
        <v>0</v>
      </c>
      <c r="AI54" s="2434"/>
      <c r="AJ54" s="2434"/>
      <c r="AK54" s="2434"/>
      <c r="AL54" s="2434"/>
      <c r="AM54" s="2435" t="s">
        <v>781</v>
      </c>
      <c r="AN54" s="2435"/>
      <c r="AO54" s="2436"/>
      <c r="AP54" s="2431"/>
      <c r="AQ54" s="2431"/>
      <c r="AR54" s="2431"/>
      <c r="AS54" s="2431"/>
      <c r="AT54" s="2431"/>
      <c r="AU54" s="2431"/>
      <c r="AV54" s="2431"/>
      <c r="AW54" s="2432"/>
      <c r="AX54" s="2437">
        <f>+AX52+AX53</f>
        <v>0</v>
      </c>
      <c r="AY54" s="2434"/>
      <c r="AZ54" s="2434"/>
      <c r="BA54" s="2434"/>
      <c r="BB54" s="2434"/>
      <c r="BC54" s="2435" t="s">
        <v>782</v>
      </c>
      <c r="BD54" s="2435"/>
      <c r="BE54" s="2444"/>
      <c r="BF54" s="2433"/>
      <c r="BG54" s="2431"/>
      <c r="BH54" s="2431"/>
      <c r="BI54" s="2431"/>
      <c r="BJ54" s="2431"/>
      <c r="BK54" s="2431"/>
      <c r="BL54" s="2431"/>
      <c r="BM54" s="2431"/>
      <c r="BN54" s="2431"/>
      <c r="BO54" s="2431"/>
      <c r="BP54" s="2431"/>
      <c r="BQ54" s="2431"/>
      <c r="BR54" s="2431"/>
      <c r="BS54" s="2431"/>
      <c r="BT54" s="2431"/>
      <c r="BU54" s="2431"/>
      <c r="BV54" s="2431"/>
      <c r="BW54" s="2431"/>
      <c r="BX54" s="2431"/>
      <c r="BY54" s="2431"/>
      <c r="BZ54" s="2431"/>
      <c r="CA54" s="2431"/>
      <c r="CB54" s="2433"/>
      <c r="CC54" s="2431"/>
      <c r="CD54" s="2431"/>
      <c r="CE54" s="2431"/>
      <c r="CF54" s="2431"/>
      <c r="CG54" s="2431"/>
      <c r="CH54" s="2432"/>
      <c r="CI54" s="2431"/>
      <c r="CJ54" s="2431"/>
      <c r="CK54" s="2431"/>
      <c r="CL54" s="2431"/>
      <c r="CM54" s="2432"/>
      <c r="CN54" s="2433"/>
      <c r="CO54" s="2431"/>
      <c r="CP54" s="2431"/>
      <c r="CQ54" s="2431"/>
      <c r="CR54" s="2431"/>
      <c r="CS54" s="2431"/>
      <c r="CT54" s="2431"/>
      <c r="CU54" s="2431"/>
      <c r="CV54" s="2431"/>
      <c r="CW54" s="2431"/>
      <c r="CX54" s="2431"/>
      <c r="CY54" s="2431"/>
      <c r="CZ54" s="2431"/>
      <c r="DA54" s="2431"/>
      <c r="DB54" s="2431"/>
      <c r="DC54" s="2431"/>
      <c r="DD54" s="2431"/>
      <c r="DE54" s="2431"/>
      <c r="DF54" s="2431"/>
      <c r="DG54" s="2431"/>
      <c r="DH54" s="2431"/>
      <c r="DI54" s="2431"/>
      <c r="DJ54" s="2431"/>
      <c r="DK54" s="2438" t="str">
        <f t="shared" si="0"/>
        <v/>
      </c>
      <c r="DL54" s="2439"/>
      <c r="DM54" s="2439"/>
      <c r="DN54" s="2440" t="s">
        <v>540</v>
      </c>
      <c r="DO54" s="2441"/>
    </row>
    <row r="55" spans="5:121" ht="5.0999999999999996" customHeight="1"/>
    <row r="56" spans="5:121" ht="9.9499999999999993" customHeight="1">
      <c r="F56" s="658" t="s">
        <v>1032</v>
      </c>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58"/>
      <c r="AY56" s="658"/>
      <c r="AZ56" s="658"/>
      <c r="BA56" s="658"/>
      <c r="BB56" s="658"/>
      <c r="BC56" s="658"/>
      <c r="BD56" s="658"/>
      <c r="BE56" s="658"/>
      <c r="BF56" s="658" t="s">
        <v>1069</v>
      </c>
      <c r="BG56" s="658"/>
      <c r="BH56" s="658"/>
      <c r="BI56" s="658"/>
      <c r="BJ56" s="658"/>
      <c r="BK56" s="658"/>
      <c r="BL56" s="658"/>
      <c r="BM56" s="658"/>
      <c r="BN56" s="658"/>
      <c r="BO56" s="658"/>
      <c r="BP56" s="658"/>
      <c r="BQ56" s="658"/>
      <c r="BR56" s="658"/>
      <c r="BS56" s="658"/>
      <c r="BT56" s="658"/>
      <c r="BU56" s="658"/>
      <c r="BV56" s="658"/>
      <c r="BW56" s="658"/>
      <c r="BX56" s="658"/>
      <c r="BY56" s="658" t="s">
        <v>1105</v>
      </c>
      <c r="BZ56" s="658"/>
      <c r="CA56" s="658"/>
      <c r="CB56" s="658"/>
      <c r="CC56" s="658"/>
      <c r="CD56" s="658"/>
      <c r="CE56" s="658"/>
      <c r="CF56" s="658"/>
      <c r="CG56" s="658"/>
      <c r="CH56" s="658"/>
      <c r="CI56" s="658"/>
      <c r="CJ56" s="658"/>
      <c r="CK56" s="658"/>
      <c r="CL56" s="658"/>
      <c r="CM56" s="658"/>
      <c r="CN56" s="658"/>
      <c r="CO56" s="658"/>
      <c r="CP56" s="658"/>
      <c r="CQ56" s="658"/>
      <c r="CR56" s="658"/>
      <c r="CS56" s="658"/>
      <c r="CT56" s="658"/>
      <c r="CU56" s="658"/>
      <c r="CV56" s="658"/>
      <c r="CW56" s="658"/>
      <c r="CX56" s="658"/>
      <c r="CY56" s="658"/>
      <c r="CZ56" s="658"/>
      <c r="DA56" s="658"/>
      <c r="DB56" s="658"/>
      <c r="DC56" s="658"/>
      <c r="DD56" s="658"/>
      <c r="DE56" s="658" t="s">
        <v>1129</v>
      </c>
      <c r="DF56" s="658"/>
      <c r="DG56" s="658"/>
      <c r="DH56" s="658"/>
      <c r="DI56" s="658"/>
      <c r="DJ56" s="658"/>
      <c r="DK56" s="658"/>
      <c r="DL56" s="658"/>
      <c r="DM56" s="658"/>
      <c r="DN56" s="658"/>
      <c r="DO56" s="659"/>
      <c r="DP56" s="638"/>
      <c r="DQ56" s="638"/>
    </row>
    <row r="57" spans="5:121" ht="9.9499999999999993" customHeight="1">
      <c r="F57" s="660" t="s">
        <v>1073</v>
      </c>
      <c r="G57" s="661" t="s">
        <v>1070</v>
      </c>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1"/>
      <c r="AR57" s="661"/>
      <c r="AS57" s="661"/>
      <c r="AT57" s="661"/>
      <c r="AU57" s="661"/>
      <c r="AV57" s="661"/>
      <c r="AW57" s="661"/>
      <c r="AX57" s="661"/>
      <c r="AY57" s="661"/>
      <c r="AZ57" s="661"/>
      <c r="BA57" s="661"/>
      <c r="BB57" s="661"/>
      <c r="BC57" s="662"/>
      <c r="BD57" s="658"/>
      <c r="BE57" s="658"/>
      <c r="BF57" s="660" t="s">
        <v>1073</v>
      </c>
      <c r="BG57" s="661" t="s">
        <v>1074</v>
      </c>
      <c r="BH57" s="661"/>
      <c r="BI57" s="661"/>
      <c r="BJ57" s="661"/>
      <c r="BK57" s="661"/>
      <c r="BL57" s="661"/>
      <c r="BM57" s="661"/>
      <c r="BN57" s="661"/>
      <c r="BO57" s="661"/>
      <c r="BP57" s="661"/>
      <c r="BQ57" s="661"/>
      <c r="BR57" s="661"/>
      <c r="BS57" s="661"/>
      <c r="BT57" s="661"/>
      <c r="BU57" s="661"/>
      <c r="BV57" s="662"/>
      <c r="BW57" s="658"/>
      <c r="BX57" s="658"/>
      <c r="BY57" s="660" t="s">
        <v>1073</v>
      </c>
      <c r="BZ57" s="661" t="s">
        <v>1106</v>
      </c>
      <c r="CA57" s="661"/>
      <c r="CB57" s="661"/>
      <c r="CC57" s="661"/>
      <c r="CD57" s="661"/>
      <c r="CE57" s="661"/>
      <c r="CF57" s="661"/>
      <c r="CG57" s="661"/>
      <c r="CH57" s="661"/>
      <c r="CI57" s="661"/>
      <c r="CJ57" s="661"/>
      <c r="CK57" s="661"/>
      <c r="CL57" s="661"/>
      <c r="CM57" s="661"/>
      <c r="CN57" s="661"/>
      <c r="CO57" s="661"/>
      <c r="CP57" s="661"/>
      <c r="CQ57" s="661"/>
      <c r="CR57" s="661"/>
      <c r="CS57" s="661"/>
      <c r="CT57" s="661"/>
      <c r="CU57" s="661"/>
      <c r="CV57" s="661"/>
      <c r="CW57" s="661"/>
      <c r="CX57" s="661"/>
      <c r="CY57" s="661"/>
      <c r="CZ57" s="661"/>
      <c r="DA57" s="661"/>
      <c r="DB57" s="662"/>
      <c r="DC57" s="658"/>
      <c r="DD57" s="658"/>
      <c r="DE57" s="663" t="s">
        <v>1130</v>
      </c>
      <c r="DF57" s="661"/>
      <c r="DG57" s="661"/>
      <c r="DH57" s="661"/>
      <c r="DI57" s="661"/>
      <c r="DJ57" s="661"/>
      <c r="DK57" s="661"/>
      <c r="DL57" s="661"/>
      <c r="DM57" s="661"/>
      <c r="DN57" s="662"/>
      <c r="DO57" s="659"/>
      <c r="DP57" s="638"/>
      <c r="DQ57" s="638"/>
    </row>
    <row r="58" spans="5:121" ht="9.9499999999999993" customHeight="1">
      <c r="F58" s="664"/>
      <c r="G58" s="659" t="s">
        <v>1011</v>
      </c>
      <c r="H58" s="659"/>
      <c r="I58" s="659"/>
      <c r="J58" s="659"/>
      <c r="K58" s="659"/>
      <c r="L58" s="659"/>
      <c r="M58" s="659"/>
      <c r="N58" s="659"/>
      <c r="O58" s="659"/>
      <c r="P58" s="659"/>
      <c r="Q58" s="659"/>
      <c r="R58" s="659"/>
      <c r="S58" s="659" t="s">
        <v>1016</v>
      </c>
      <c r="T58" s="659"/>
      <c r="U58" s="659"/>
      <c r="V58" s="659"/>
      <c r="W58" s="659"/>
      <c r="X58" s="659"/>
      <c r="Y58" s="659"/>
      <c r="Z58" s="659"/>
      <c r="AA58" s="659"/>
      <c r="AB58" s="659"/>
      <c r="AC58" s="659"/>
      <c r="AD58" s="659"/>
      <c r="AE58" s="659"/>
      <c r="AF58" s="659"/>
      <c r="AG58" s="659" t="s">
        <v>1012</v>
      </c>
      <c r="AH58" s="659"/>
      <c r="AI58" s="659"/>
      <c r="AJ58" s="659"/>
      <c r="AK58" s="659"/>
      <c r="AL58" s="659"/>
      <c r="AM58" s="659"/>
      <c r="AN58" s="659"/>
      <c r="AO58" s="659"/>
      <c r="AP58" s="659"/>
      <c r="AQ58" s="659"/>
      <c r="AR58" s="659"/>
      <c r="AS58" s="659" t="s">
        <v>1017</v>
      </c>
      <c r="AT58" s="659"/>
      <c r="AU58" s="659"/>
      <c r="AV58" s="659"/>
      <c r="AW58" s="659"/>
      <c r="AX58" s="659"/>
      <c r="AY58" s="659"/>
      <c r="AZ58" s="659"/>
      <c r="BA58" s="659"/>
      <c r="BB58" s="659"/>
      <c r="BC58" s="665"/>
      <c r="BD58" s="658"/>
      <c r="BE58" s="658"/>
      <c r="BF58" s="666"/>
      <c r="BG58" s="659" t="s">
        <v>1076</v>
      </c>
      <c r="BH58" s="659"/>
      <c r="BI58" s="659"/>
      <c r="BJ58" s="659"/>
      <c r="BK58" s="659"/>
      <c r="BL58" s="659" t="s">
        <v>1077</v>
      </c>
      <c r="BM58" s="659"/>
      <c r="BN58" s="659"/>
      <c r="BO58" s="659"/>
      <c r="BP58" s="659"/>
      <c r="BQ58" s="659"/>
      <c r="BR58" s="659"/>
      <c r="BS58" s="659"/>
      <c r="BT58" s="659"/>
      <c r="BU58" s="659"/>
      <c r="BV58" s="665"/>
      <c r="BW58" s="658"/>
      <c r="BX58" s="658"/>
      <c r="BY58" s="666"/>
      <c r="BZ58" s="659" t="s">
        <v>1107</v>
      </c>
      <c r="CA58" s="659"/>
      <c r="CB58" s="659"/>
      <c r="CC58" s="659"/>
      <c r="CD58" s="659"/>
      <c r="CE58" s="659"/>
      <c r="CF58" s="659"/>
      <c r="CG58" s="659"/>
      <c r="CH58" s="659"/>
      <c r="CI58" s="659"/>
      <c r="CJ58" s="659"/>
      <c r="CK58" s="659"/>
      <c r="CL58" s="659"/>
      <c r="CM58" s="659" t="s">
        <v>1108</v>
      </c>
      <c r="CN58" s="659"/>
      <c r="CO58" s="659"/>
      <c r="CP58" s="659"/>
      <c r="CQ58" s="659"/>
      <c r="CR58" s="659"/>
      <c r="CS58" s="659"/>
      <c r="CT58" s="659"/>
      <c r="CU58" s="659"/>
      <c r="CV58" s="659"/>
      <c r="CW58" s="659"/>
      <c r="CX58" s="659"/>
      <c r="CY58" s="659"/>
      <c r="CZ58" s="659"/>
      <c r="DA58" s="659"/>
      <c r="DB58" s="665"/>
      <c r="DC58" s="658"/>
      <c r="DD58" s="658"/>
      <c r="DE58" s="666" t="s">
        <v>1131</v>
      </c>
      <c r="DF58" s="659"/>
      <c r="DG58" s="659"/>
      <c r="DH58" s="659"/>
      <c r="DI58" s="659"/>
      <c r="DJ58" s="659"/>
      <c r="DK58" s="659"/>
      <c r="DL58" s="659"/>
      <c r="DM58" s="659"/>
      <c r="DN58" s="665"/>
      <c r="DO58" s="659"/>
      <c r="DP58" s="638"/>
      <c r="DQ58" s="638"/>
    </row>
    <row r="59" spans="5:121" ht="9.9499999999999993" customHeight="1">
      <c r="F59" s="664"/>
      <c r="G59" s="659" t="s">
        <v>1013</v>
      </c>
      <c r="H59" s="659"/>
      <c r="I59" s="659"/>
      <c r="J59" s="659"/>
      <c r="K59" s="659"/>
      <c r="L59" s="659"/>
      <c r="M59" s="659"/>
      <c r="N59" s="659"/>
      <c r="O59" s="659"/>
      <c r="P59" s="659"/>
      <c r="Q59" s="659"/>
      <c r="R59" s="659"/>
      <c r="S59" s="659" t="s">
        <v>1018</v>
      </c>
      <c r="T59" s="659"/>
      <c r="U59" s="659"/>
      <c r="V59" s="659"/>
      <c r="W59" s="659"/>
      <c r="X59" s="659"/>
      <c r="Y59" s="659"/>
      <c r="Z59" s="659"/>
      <c r="AA59" s="659"/>
      <c r="AB59" s="659"/>
      <c r="AC59" s="659"/>
      <c r="AD59" s="659"/>
      <c r="AE59" s="659"/>
      <c r="AF59" s="659"/>
      <c r="AG59" s="659" t="s">
        <v>1014</v>
      </c>
      <c r="AH59" s="659"/>
      <c r="AI59" s="659"/>
      <c r="AJ59" s="659"/>
      <c r="AK59" s="659"/>
      <c r="AL59" s="659"/>
      <c r="AM59" s="659"/>
      <c r="AN59" s="659"/>
      <c r="AO59" s="659"/>
      <c r="AP59" s="659"/>
      <c r="AQ59" s="659"/>
      <c r="AR59" s="659"/>
      <c r="AS59" s="659"/>
      <c r="AT59" s="659"/>
      <c r="AU59" s="659"/>
      <c r="AV59" s="659"/>
      <c r="AW59" s="659"/>
      <c r="AX59" s="659"/>
      <c r="AY59" s="659"/>
      <c r="AZ59" s="659"/>
      <c r="BA59" s="659"/>
      <c r="BB59" s="659"/>
      <c r="BC59" s="665"/>
      <c r="BD59" s="658"/>
      <c r="BE59" s="658"/>
      <c r="BF59" s="666"/>
      <c r="BG59" s="659" t="s">
        <v>1078</v>
      </c>
      <c r="BH59" s="659"/>
      <c r="BI59" s="659"/>
      <c r="BJ59" s="659"/>
      <c r="BK59" s="659"/>
      <c r="BL59" s="659" t="s">
        <v>1079</v>
      </c>
      <c r="BM59" s="659"/>
      <c r="BN59" s="659"/>
      <c r="BO59" s="659"/>
      <c r="BP59" s="659"/>
      <c r="BQ59" s="659"/>
      <c r="BR59" s="659"/>
      <c r="BS59" s="659"/>
      <c r="BT59" s="659"/>
      <c r="BU59" s="659"/>
      <c r="BV59" s="665"/>
      <c r="BW59" s="658"/>
      <c r="BX59" s="658"/>
      <c r="BY59" s="666"/>
      <c r="BZ59" s="659" t="s">
        <v>1109</v>
      </c>
      <c r="CA59" s="659"/>
      <c r="CB59" s="659"/>
      <c r="CC59" s="659"/>
      <c r="CD59" s="659"/>
      <c r="CE59" s="659"/>
      <c r="CF59" s="659"/>
      <c r="CG59" s="659"/>
      <c r="CH59" s="659"/>
      <c r="CI59" s="659"/>
      <c r="CJ59" s="659"/>
      <c r="CK59" s="659"/>
      <c r="CL59" s="659"/>
      <c r="CM59" s="659" t="s">
        <v>1110</v>
      </c>
      <c r="CN59" s="659"/>
      <c r="CO59" s="659"/>
      <c r="CP59" s="659"/>
      <c r="CQ59" s="659"/>
      <c r="CR59" s="659"/>
      <c r="CS59" s="659"/>
      <c r="CT59" s="659"/>
      <c r="CU59" s="659"/>
      <c r="CV59" s="659"/>
      <c r="CW59" s="659"/>
      <c r="CX59" s="659"/>
      <c r="CY59" s="659"/>
      <c r="CZ59" s="659"/>
      <c r="DA59" s="659"/>
      <c r="DB59" s="665"/>
      <c r="DC59" s="658"/>
      <c r="DD59" s="658"/>
      <c r="DE59" s="666" t="s">
        <v>1132</v>
      </c>
      <c r="DF59" s="659"/>
      <c r="DG59" s="659"/>
      <c r="DH59" s="659"/>
      <c r="DI59" s="659"/>
      <c r="DJ59" s="659"/>
      <c r="DK59" s="659"/>
      <c r="DL59" s="659"/>
      <c r="DM59" s="659"/>
      <c r="DN59" s="665"/>
      <c r="DO59" s="659"/>
      <c r="DP59" s="638"/>
      <c r="DQ59" s="638"/>
    </row>
    <row r="60" spans="5:121" ht="9.9499999999999993" customHeight="1">
      <c r="F60" s="664"/>
      <c r="G60" s="659" t="s">
        <v>1019</v>
      </c>
      <c r="H60" s="659"/>
      <c r="I60" s="659"/>
      <c r="J60" s="659"/>
      <c r="K60" s="659"/>
      <c r="L60" s="659"/>
      <c r="M60" s="659"/>
      <c r="N60" s="659"/>
      <c r="O60" s="659"/>
      <c r="P60" s="659"/>
      <c r="Q60" s="659"/>
      <c r="R60" s="659"/>
      <c r="S60" s="659"/>
      <c r="T60" s="659"/>
      <c r="U60" s="659"/>
      <c r="V60" s="659"/>
      <c r="W60" s="659" t="s">
        <v>1015</v>
      </c>
      <c r="X60" s="659"/>
      <c r="Y60" s="659"/>
      <c r="Z60" s="659"/>
      <c r="AA60" s="659"/>
      <c r="AB60" s="659"/>
      <c r="AC60" s="659"/>
      <c r="AD60" s="659"/>
      <c r="AE60" s="659"/>
      <c r="AF60" s="659"/>
      <c r="AG60" s="659"/>
      <c r="AH60" s="659"/>
      <c r="AI60" s="659"/>
      <c r="AJ60" s="659"/>
      <c r="AK60" s="659"/>
      <c r="AL60" s="659"/>
      <c r="AM60" s="659"/>
      <c r="AN60" s="659" t="s">
        <v>1020</v>
      </c>
      <c r="AO60" s="659"/>
      <c r="AP60" s="659"/>
      <c r="AQ60" s="659"/>
      <c r="AR60" s="659"/>
      <c r="AS60" s="659"/>
      <c r="AT60" s="659"/>
      <c r="AU60" s="659"/>
      <c r="AV60" s="659"/>
      <c r="AW60" s="659"/>
      <c r="AX60" s="659"/>
      <c r="AY60" s="659"/>
      <c r="AZ60" s="659"/>
      <c r="BA60" s="659"/>
      <c r="BB60" s="659"/>
      <c r="BC60" s="665"/>
      <c r="BD60" s="658"/>
      <c r="BE60" s="658"/>
      <c r="BF60" s="666"/>
      <c r="BG60" s="659" t="s">
        <v>1075</v>
      </c>
      <c r="BH60" s="659"/>
      <c r="BI60" s="659"/>
      <c r="BJ60" s="659"/>
      <c r="BK60" s="659"/>
      <c r="BL60" s="659"/>
      <c r="BM60" s="659"/>
      <c r="BN60" s="659"/>
      <c r="BO60" s="659"/>
      <c r="BP60" s="659"/>
      <c r="BQ60" s="659"/>
      <c r="BR60" s="659"/>
      <c r="BS60" s="659"/>
      <c r="BT60" s="659"/>
      <c r="BU60" s="659"/>
      <c r="BV60" s="665"/>
      <c r="BW60" s="658"/>
      <c r="BX60" s="658"/>
      <c r="BY60" s="666"/>
      <c r="BZ60" s="659" t="s">
        <v>1111</v>
      </c>
      <c r="CA60" s="659"/>
      <c r="CB60" s="659"/>
      <c r="CC60" s="659"/>
      <c r="CD60" s="659"/>
      <c r="CE60" s="659"/>
      <c r="CF60" s="659"/>
      <c r="CG60" s="659"/>
      <c r="CH60" s="659"/>
      <c r="CI60" s="659"/>
      <c r="CJ60" s="659"/>
      <c r="CK60" s="659"/>
      <c r="CL60" s="659"/>
      <c r="CM60" s="659" t="s">
        <v>1112</v>
      </c>
      <c r="CN60" s="659"/>
      <c r="CO60" s="659"/>
      <c r="CP60" s="659"/>
      <c r="CQ60" s="659"/>
      <c r="CR60" s="659"/>
      <c r="CS60" s="659"/>
      <c r="CT60" s="659"/>
      <c r="CU60" s="659"/>
      <c r="CV60" s="659"/>
      <c r="CW60" s="659"/>
      <c r="CX60" s="659"/>
      <c r="CY60" s="659"/>
      <c r="CZ60" s="659"/>
      <c r="DA60" s="659"/>
      <c r="DB60" s="665"/>
      <c r="DC60" s="658"/>
      <c r="DD60" s="658"/>
      <c r="DE60" s="666" t="s">
        <v>1133</v>
      </c>
      <c r="DF60" s="659"/>
      <c r="DG60" s="659"/>
      <c r="DH60" s="659"/>
      <c r="DI60" s="659"/>
      <c r="DJ60" s="659"/>
      <c r="DK60" s="659"/>
      <c r="DL60" s="659"/>
      <c r="DM60" s="659"/>
      <c r="DN60" s="665"/>
      <c r="DO60" s="659"/>
      <c r="DP60" s="638"/>
      <c r="DQ60" s="638"/>
    </row>
    <row r="61" spans="5:121" ht="9.9499999999999993" customHeight="1">
      <c r="F61" s="667" t="s">
        <v>1073</v>
      </c>
      <c r="G61" s="659" t="s">
        <v>1071</v>
      </c>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59"/>
      <c r="AY61" s="659"/>
      <c r="AZ61" s="659"/>
      <c r="BA61" s="659"/>
      <c r="BB61" s="659"/>
      <c r="BC61" s="665"/>
      <c r="BD61" s="658"/>
      <c r="BE61" s="658"/>
      <c r="BF61" s="667" t="s">
        <v>1073</v>
      </c>
      <c r="BG61" s="659" t="s">
        <v>1080</v>
      </c>
      <c r="BH61" s="659"/>
      <c r="BI61" s="659"/>
      <c r="BJ61" s="659"/>
      <c r="BK61" s="659"/>
      <c r="BL61" s="659"/>
      <c r="BM61" s="659"/>
      <c r="BN61" s="659"/>
      <c r="BO61" s="659"/>
      <c r="BP61" s="659"/>
      <c r="BQ61" s="659"/>
      <c r="BR61" s="659"/>
      <c r="BS61" s="659"/>
      <c r="BT61" s="659"/>
      <c r="BU61" s="659"/>
      <c r="BV61" s="665"/>
      <c r="BW61" s="658"/>
      <c r="BX61" s="658"/>
      <c r="BY61" s="666"/>
      <c r="BZ61" s="659" t="s">
        <v>1113</v>
      </c>
      <c r="CA61" s="659"/>
      <c r="CB61" s="659"/>
      <c r="CC61" s="659"/>
      <c r="CD61" s="659"/>
      <c r="CE61" s="659"/>
      <c r="CF61" s="659"/>
      <c r="CG61" s="659"/>
      <c r="CH61" s="659"/>
      <c r="CI61" s="659"/>
      <c r="CJ61" s="659"/>
      <c r="CK61" s="659"/>
      <c r="CL61" s="659"/>
      <c r="CM61" s="659"/>
      <c r="CN61" s="659"/>
      <c r="CO61" s="659"/>
      <c r="CP61" s="659"/>
      <c r="CQ61" s="659" t="s">
        <v>1043</v>
      </c>
      <c r="CR61" s="659"/>
      <c r="CS61" s="659"/>
      <c r="CT61" s="659"/>
      <c r="CU61" s="659"/>
      <c r="CV61" s="659"/>
      <c r="CW61" s="659"/>
      <c r="CX61" s="659"/>
      <c r="CY61" s="659"/>
      <c r="CZ61" s="659"/>
      <c r="DA61" s="659"/>
      <c r="DB61" s="665"/>
      <c r="DC61" s="658"/>
      <c r="DD61" s="658"/>
      <c r="DE61" s="666" t="s">
        <v>1134</v>
      </c>
      <c r="DF61" s="659"/>
      <c r="DG61" s="659"/>
      <c r="DH61" s="659"/>
      <c r="DI61" s="659"/>
      <c r="DJ61" s="659"/>
      <c r="DK61" s="659"/>
      <c r="DL61" s="659"/>
      <c r="DM61" s="659"/>
      <c r="DN61" s="665"/>
      <c r="DO61" s="659"/>
      <c r="DP61" s="638"/>
      <c r="DQ61" s="638"/>
    </row>
    <row r="62" spans="5:121" ht="9.9499999999999993" customHeight="1">
      <c r="F62" s="664"/>
      <c r="G62" s="659" t="s">
        <v>1022</v>
      </c>
      <c r="H62" s="659"/>
      <c r="I62" s="659"/>
      <c r="J62" s="659"/>
      <c r="K62" s="659"/>
      <c r="L62" s="659"/>
      <c r="M62" s="659"/>
      <c r="N62" s="659"/>
      <c r="O62" s="659"/>
      <c r="P62" s="659"/>
      <c r="Q62" s="659"/>
      <c r="R62" s="659"/>
      <c r="S62" s="659"/>
      <c r="T62" s="659"/>
      <c r="U62" s="659"/>
      <c r="V62" s="659"/>
      <c r="W62" s="659" t="s">
        <v>1025</v>
      </c>
      <c r="X62" s="659"/>
      <c r="Y62" s="659"/>
      <c r="Z62" s="659"/>
      <c r="AA62" s="659"/>
      <c r="AB62" s="659"/>
      <c r="AC62" s="659"/>
      <c r="AD62" s="659"/>
      <c r="AE62" s="659"/>
      <c r="AF62" s="659"/>
      <c r="AG62" s="659"/>
      <c r="AH62" s="659"/>
      <c r="AI62" s="659"/>
      <c r="AJ62" s="659"/>
      <c r="AK62" s="659"/>
      <c r="AL62" s="659"/>
      <c r="AM62" s="659"/>
      <c r="AN62" s="659"/>
      <c r="AO62" s="659"/>
      <c r="AP62" s="659"/>
      <c r="AQ62" s="659"/>
      <c r="AR62" s="659"/>
      <c r="AS62" s="659"/>
      <c r="AT62" s="659"/>
      <c r="AU62" s="659"/>
      <c r="AV62" s="659"/>
      <c r="AW62" s="659"/>
      <c r="AX62" s="659"/>
      <c r="AY62" s="659"/>
      <c r="AZ62" s="659"/>
      <c r="BA62" s="659"/>
      <c r="BB62" s="659"/>
      <c r="BC62" s="665"/>
      <c r="BD62" s="658"/>
      <c r="BE62" s="658"/>
      <c r="BF62" s="666"/>
      <c r="BG62" s="659" t="s">
        <v>1081</v>
      </c>
      <c r="BH62" s="659"/>
      <c r="BI62" s="659"/>
      <c r="BJ62" s="659"/>
      <c r="BK62" s="659"/>
      <c r="BL62" s="659"/>
      <c r="BM62" s="659" t="s">
        <v>1082</v>
      </c>
      <c r="BN62" s="659"/>
      <c r="BO62" s="659"/>
      <c r="BP62" s="659"/>
      <c r="BQ62" s="659" t="s">
        <v>1083</v>
      </c>
      <c r="BR62" s="659"/>
      <c r="BS62" s="659"/>
      <c r="BT62" s="659"/>
      <c r="BU62" s="659"/>
      <c r="BV62" s="665"/>
      <c r="BW62" s="658"/>
      <c r="BX62" s="658"/>
      <c r="BY62" s="667" t="s">
        <v>1073</v>
      </c>
      <c r="BZ62" s="659" t="s">
        <v>1071</v>
      </c>
      <c r="CA62" s="659"/>
      <c r="CB62" s="659"/>
      <c r="CC62" s="659"/>
      <c r="CD62" s="659"/>
      <c r="CE62" s="659"/>
      <c r="CF62" s="659"/>
      <c r="CG62" s="659"/>
      <c r="CH62" s="659"/>
      <c r="CI62" s="659"/>
      <c r="CJ62" s="659"/>
      <c r="CK62" s="659"/>
      <c r="CL62" s="659"/>
      <c r="CM62" s="659"/>
      <c r="CN62" s="659"/>
      <c r="CO62" s="659"/>
      <c r="CP62" s="659"/>
      <c r="CQ62" s="659"/>
      <c r="CR62" s="659"/>
      <c r="CS62" s="659"/>
      <c r="CT62" s="659"/>
      <c r="CU62" s="659"/>
      <c r="CV62" s="659"/>
      <c r="CW62" s="659"/>
      <c r="CX62" s="659"/>
      <c r="CY62" s="659"/>
      <c r="CZ62" s="659"/>
      <c r="DA62" s="659"/>
      <c r="DB62" s="665"/>
      <c r="DC62" s="658"/>
      <c r="DD62" s="658"/>
      <c r="DE62" s="668" t="s">
        <v>1061</v>
      </c>
      <c r="DF62" s="669"/>
      <c r="DG62" s="669"/>
      <c r="DH62" s="669"/>
      <c r="DI62" s="669"/>
      <c r="DJ62" s="669"/>
      <c r="DK62" s="669"/>
      <c r="DL62" s="669"/>
      <c r="DM62" s="669"/>
      <c r="DN62" s="670"/>
      <c r="DO62" s="659"/>
      <c r="DP62" s="638"/>
      <c r="DQ62" s="638"/>
    </row>
    <row r="63" spans="5:121" ht="9.9499999999999993" customHeight="1">
      <c r="F63" s="664"/>
      <c r="G63" s="659" t="s">
        <v>1023</v>
      </c>
      <c r="H63" s="659"/>
      <c r="I63" s="659"/>
      <c r="J63" s="659"/>
      <c r="K63" s="659"/>
      <c r="L63" s="659"/>
      <c r="M63" s="659"/>
      <c r="N63" s="659"/>
      <c r="O63" s="659"/>
      <c r="P63" s="659"/>
      <c r="Q63" s="659"/>
      <c r="R63" s="659"/>
      <c r="S63" s="659"/>
      <c r="T63" s="659"/>
      <c r="U63" s="659"/>
      <c r="V63" s="659"/>
      <c r="W63" s="659" t="s">
        <v>1026</v>
      </c>
      <c r="X63" s="659"/>
      <c r="Y63" s="659"/>
      <c r="Z63" s="659"/>
      <c r="AA63" s="659"/>
      <c r="AB63" s="659"/>
      <c r="AC63" s="659"/>
      <c r="AD63" s="659"/>
      <c r="AE63" s="659"/>
      <c r="AF63" s="659"/>
      <c r="AG63" s="659"/>
      <c r="AH63" s="659"/>
      <c r="AI63" s="659"/>
      <c r="AJ63" s="659"/>
      <c r="AK63" s="659"/>
      <c r="AL63" s="659"/>
      <c r="AM63" s="659" t="s">
        <v>1024</v>
      </c>
      <c r="AN63" s="659"/>
      <c r="AO63" s="659"/>
      <c r="AP63" s="659"/>
      <c r="AQ63" s="659"/>
      <c r="AR63" s="659"/>
      <c r="AS63" s="659"/>
      <c r="AT63" s="659"/>
      <c r="AU63" s="659"/>
      <c r="AV63" s="659"/>
      <c r="AW63" s="659"/>
      <c r="AX63" s="659"/>
      <c r="AY63" s="659"/>
      <c r="AZ63" s="659"/>
      <c r="BA63" s="659"/>
      <c r="BB63" s="659"/>
      <c r="BC63" s="665"/>
      <c r="BD63" s="658"/>
      <c r="BE63" s="658"/>
      <c r="BF63" s="666"/>
      <c r="BG63" s="659" t="s">
        <v>1084</v>
      </c>
      <c r="BH63" s="659"/>
      <c r="BI63" s="659"/>
      <c r="BJ63" s="659"/>
      <c r="BK63" s="659"/>
      <c r="BL63" s="659"/>
      <c r="BM63" s="659"/>
      <c r="BN63" s="659"/>
      <c r="BO63" s="659"/>
      <c r="BP63" s="659"/>
      <c r="BQ63" s="659"/>
      <c r="BR63" s="659"/>
      <c r="BS63" s="659"/>
      <c r="BT63" s="659"/>
      <c r="BU63" s="659"/>
      <c r="BV63" s="665"/>
      <c r="BW63" s="658"/>
      <c r="BX63" s="658"/>
      <c r="BY63" s="666"/>
      <c r="BZ63" s="659" t="s">
        <v>1114</v>
      </c>
      <c r="CA63" s="659"/>
      <c r="CB63" s="659"/>
      <c r="CC63" s="659"/>
      <c r="CD63" s="659"/>
      <c r="CE63" s="659"/>
      <c r="CF63" s="659"/>
      <c r="CG63" s="659"/>
      <c r="CH63" s="659"/>
      <c r="CI63" s="659"/>
      <c r="CJ63" s="659"/>
      <c r="CK63" s="659"/>
      <c r="CL63" s="659"/>
      <c r="CM63" s="659" t="s">
        <v>1115</v>
      </c>
      <c r="CN63" s="659"/>
      <c r="CO63" s="659"/>
      <c r="CP63" s="659"/>
      <c r="CQ63" s="659"/>
      <c r="CR63" s="659"/>
      <c r="CS63" s="659"/>
      <c r="CT63" s="659"/>
      <c r="CU63" s="659"/>
      <c r="CV63" s="659"/>
      <c r="CW63" s="659"/>
      <c r="CX63" s="659"/>
      <c r="CY63" s="659"/>
      <c r="CZ63" s="659"/>
      <c r="DA63" s="659"/>
      <c r="DB63" s="665"/>
      <c r="DC63" s="658"/>
      <c r="DD63" s="658"/>
      <c r="DE63" s="659"/>
      <c r="DF63" s="659"/>
      <c r="DG63" s="659"/>
      <c r="DH63" s="659"/>
      <c r="DI63" s="659"/>
      <c r="DJ63" s="659"/>
      <c r="DK63" s="659"/>
      <c r="DL63" s="659"/>
      <c r="DM63" s="659"/>
      <c r="DN63" s="659"/>
      <c r="DO63" s="659"/>
      <c r="DP63" s="638"/>
      <c r="DQ63" s="638"/>
    </row>
    <row r="64" spans="5:121" ht="9.9499999999999993" customHeight="1">
      <c r="F64" s="667" t="s">
        <v>1073</v>
      </c>
      <c r="G64" s="659" t="s">
        <v>1072</v>
      </c>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59"/>
      <c r="AX64" s="659"/>
      <c r="AY64" s="659"/>
      <c r="AZ64" s="659"/>
      <c r="BA64" s="659"/>
      <c r="BB64" s="659"/>
      <c r="BC64" s="665"/>
      <c r="BD64" s="658"/>
      <c r="BE64" s="658"/>
      <c r="BF64" s="666"/>
      <c r="BG64" s="659" t="s">
        <v>1085</v>
      </c>
      <c r="BH64" s="659"/>
      <c r="BI64" s="659"/>
      <c r="BJ64" s="659"/>
      <c r="BK64" s="659"/>
      <c r="BL64" s="659"/>
      <c r="BM64" s="659" t="s">
        <v>1086</v>
      </c>
      <c r="BN64" s="659"/>
      <c r="BO64" s="659"/>
      <c r="BP64" s="659"/>
      <c r="BQ64" s="659"/>
      <c r="BR64" s="659"/>
      <c r="BS64" s="659"/>
      <c r="BT64" s="659"/>
      <c r="BU64" s="659"/>
      <c r="BV64" s="665"/>
      <c r="BW64" s="658"/>
      <c r="BX64" s="658"/>
      <c r="BY64" s="666"/>
      <c r="BZ64" s="659" t="s">
        <v>1116</v>
      </c>
      <c r="CA64" s="659"/>
      <c r="CB64" s="659"/>
      <c r="CC64" s="659"/>
      <c r="CD64" s="659"/>
      <c r="CE64" s="659"/>
      <c r="CF64" s="659"/>
      <c r="CG64" s="659"/>
      <c r="CH64" s="659"/>
      <c r="CI64" s="659"/>
      <c r="CJ64" s="659"/>
      <c r="CK64" s="659"/>
      <c r="CL64" s="659"/>
      <c r="CM64" s="659"/>
      <c r="CN64" s="659"/>
      <c r="CO64" s="659"/>
      <c r="CP64" s="659"/>
      <c r="CQ64" s="659" t="s">
        <v>1092</v>
      </c>
      <c r="CR64" s="659"/>
      <c r="CS64" s="659"/>
      <c r="CT64" s="659"/>
      <c r="CU64" s="659"/>
      <c r="CV64" s="659"/>
      <c r="CW64" s="659"/>
      <c r="CX64" s="659"/>
      <c r="CY64" s="659"/>
      <c r="CZ64" s="659"/>
      <c r="DA64" s="659"/>
      <c r="DB64" s="665"/>
      <c r="DC64" s="658"/>
      <c r="DD64" s="658"/>
      <c r="DE64" s="658" t="s">
        <v>1137</v>
      </c>
      <c r="DF64" s="659"/>
      <c r="DG64" s="659"/>
      <c r="DH64" s="659"/>
      <c r="DI64" s="659"/>
      <c r="DJ64" s="659"/>
      <c r="DK64" s="659"/>
      <c r="DL64" s="659"/>
      <c r="DM64" s="659"/>
      <c r="DN64" s="659"/>
      <c r="DO64" s="659"/>
      <c r="DP64" s="638"/>
      <c r="DQ64" s="638"/>
    </row>
    <row r="65" spans="6:121" ht="9.9499999999999993" customHeight="1">
      <c r="F65" s="664"/>
      <c r="G65" s="659" t="s">
        <v>1033</v>
      </c>
      <c r="H65" s="659"/>
      <c r="I65" s="659"/>
      <c r="J65" s="659"/>
      <c r="K65" s="659"/>
      <c r="L65" s="659"/>
      <c r="M65" s="659"/>
      <c r="N65" s="659"/>
      <c r="O65" s="659"/>
      <c r="P65" s="659"/>
      <c r="Q65" s="659"/>
      <c r="R65" s="659"/>
      <c r="S65" s="659"/>
      <c r="T65" s="659"/>
      <c r="U65" s="659"/>
      <c r="V65" s="659"/>
      <c r="W65" s="659" t="s">
        <v>1034</v>
      </c>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59"/>
      <c r="AV65" s="659"/>
      <c r="AW65" s="659"/>
      <c r="AX65" s="659"/>
      <c r="AY65" s="659"/>
      <c r="AZ65" s="659"/>
      <c r="BA65" s="659"/>
      <c r="BB65" s="659"/>
      <c r="BC65" s="665"/>
      <c r="BD65" s="658"/>
      <c r="BE65" s="658"/>
      <c r="BF65" s="666"/>
      <c r="BG65" s="659" t="s">
        <v>1087</v>
      </c>
      <c r="BH65" s="659"/>
      <c r="BI65" s="659"/>
      <c r="BJ65" s="659"/>
      <c r="BK65" s="659"/>
      <c r="BL65" s="659"/>
      <c r="BM65" s="659"/>
      <c r="BN65" s="659"/>
      <c r="BO65" s="659"/>
      <c r="BP65" s="659"/>
      <c r="BQ65" s="659" t="s">
        <v>1043</v>
      </c>
      <c r="BR65" s="659"/>
      <c r="BS65" s="659"/>
      <c r="BT65" s="659"/>
      <c r="BU65" s="659"/>
      <c r="BV65" s="665"/>
      <c r="BW65" s="658"/>
      <c r="BX65" s="658"/>
      <c r="BY65" s="667" t="s">
        <v>1073</v>
      </c>
      <c r="BZ65" s="659" t="s">
        <v>1072</v>
      </c>
      <c r="CA65" s="659"/>
      <c r="CB65" s="659"/>
      <c r="CC65" s="659"/>
      <c r="CD65" s="659"/>
      <c r="CE65" s="659"/>
      <c r="CF65" s="659"/>
      <c r="CG65" s="659"/>
      <c r="CH65" s="659"/>
      <c r="CI65" s="659"/>
      <c r="CJ65" s="659"/>
      <c r="CK65" s="659"/>
      <c r="CL65" s="659"/>
      <c r="CM65" s="659"/>
      <c r="CN65" s="659"/>
      <c r="CO65" s="659"/>
      <c r="CP65" s="659"/>
      <c r="CQ65" s="659"/>
      <c r="CR65" s="659"/>
      <c r="CS65" s="659"/>
      <c r="CT65" s="659"/>
      <c r="CU65" s="659"/>
      <c r="CV65" s="659"/>
      <c r="CW65" s="659"/>
      <c r="CX65" s="659"/>
      <c r="CY65" s="659"/>
      <c r="CZ65" s="659"/>
      <c r="DA65" s="659"/>
      <c r="DB65" s="665"/>
      <c r="DC65" s="658"/>
      <c r="DD65" s="658"/>
      <c r="DE65" s="663" t="s">
        <v>1135</v>
      </c>
      <c r="DF65" s="661"/>
      <c r="DG65" s="661"/>
      <c r="DH65" s="661"/>
      <c r="DI65" s="661"/>
      <c r="DJ65" s="661"/>
      <c r="DK65" s="661"/>
      <c r="DL65" s="661"/>
      <c r="DM65" s="661"/>
      <c r="DN65" s="662"/>
      <c r="DO65" s="659"/>
      <c r="DP65" s="638"/>
      <c r="DQ65" s="638"/>
    </row>
    <row r="66" spans="6:121" ht="9.9499999999999993" customHeight="1">
      <c r="F66" s="667" t="s">
        <v>1073</v>
      </c>
      <c r="G66" s="659" t="s">
        <v>1035</v>
      </c>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59"/>
      <c r="AR66" s="659"/>
      <c r="AS66" s="659"/>
      <c r="AT66" s="659"/>
      <c r="AU66" s="659"/>
      <c r="AV66" s="659"/>
      <c r="AW66" s="659"/>
      <c r="AX66" s="659"/>
      <c r="AY66" s="659"/>
      <c r="AZ66" s="659"/>
      <c r="BA66" s="659"/>
      <c r="BB66" s="659"/>
      <c r="BC66" s="665"/>
      <c r="BD66" s="658"/>
      <c r="BE66" s="658"/>
      <c r="BF66" s="667" t="s">
        <v>1073</v>
      </c>
      <c r="BG66" s="659" t="s">
        <v>1088</v>
      </c>
      <c r="BH66" s="659"/>
      <c r="BI66" s="659"/>
      <c r="BJ66" s="659"/>
      <c r="BK66" s="659"/>
      <c r="BL66" s="659"/>
      <c r="BM66" s="659"/>
      <c r="BN66" s="659"/>
      <c r="BO66" s="659"/>
      <c r="BP66" s="659"/>
      <c r="BQ66" s="659"/>
      <c r="BR66" s="659"/>
      <c r="BS66" s="659"/>
      <c r="BT66" s="659"/>
      <c r="BU66" s="659"/>
      <c r="BV66" s="665"/>
      <c r="BW66" s="658"/>
      <c r="BX66" s="658"/>
      <c r="BY66" s="666"/>
      <c r="BZ66" s="659" t="s">
        <v>1117</v>
      </c>
      <c r="CA66" s="659"/>
      <c r="CB66" s="659"/>
      <c r="CC66" s="659"/>
      <c r="CD66" s="659"/>
      <c r="CE66" s="659"/>
      <c r="CF66" s="659"/>
      <c r="CG66" s="659"/>
      <c r="CH66" s="659"/>
      <c r="CI66" s="659"/>
      <c r="CJ66" s="659"/>
      <c r="CK66" s="659"/>
      <c r="CL66" s="659" t="s">
        <v>1118</v>
      </c>
      <c r="CM66" s="659"/>
      <c r="CN66" s="659"/>
      <c r="CO66" s="659"/>
      <c r="CP66" s="659"/>
      <c r="CQ66" s="659"/>
      <c r="CR66" s="659"/>
      <c r="CS66" s="659"/>
      <c r="CT66" s="659"/>
      <c r="CU66" s="659"/>
      <c r="CV66" s="659"/>
      <c r="CW66" s="659"/>
      <c r="CX66" s="659"/>
      <c r="CY66" s="659"/>
      <c r="CZ66" s="659"/>
      <c r="DA66" s="659"/>
      <c r="DB66" s="665"/>
      <c r="DC66" s="658"/>
      <c r="DD66" s="658"/>
      <c r="DE66" s="668" t="s">
        <v>1136</v>
      </c>
      <c r="DF66" s="669"/>
      <c r="DG66" s="669"/>
      <c r="DH66" s="669"/>
      <c r="DI66" s="669"/>
      <c r="DJ66" s="669"/>
      <c r="DK66" s="669"/>
      <c r="DL66" s="669"/>
      <c r="DM66" s="669"/>
      <c r="DN66" s="670"/>
      <c r="DO66" s="659"/>
      <c r="DP66" s="638"/>
      <c r="DQ66" s="638"/>
    </row>
    <row r="67" spans="6:121" ht="9.9499999999999993" customHeight="1">
      <c r="F67" s="664"/>
      <c r="G67" s="659" t="s">
        <v>1036</v>
      </c>
      <c r="H67" s="659"/>
      <c r="I67" s="659"/>
      <c r="J67" s="659"/>
      <c r="K67" s="659"/>
      <c r="L67" s="659"/>
      <c r="M67" s="659"/>
      <c r="N67" s="659" t="s">
        <v>1037</v>
      </c>
      <c r="O67" s="659"/>
      <c r="P67" s="659"/>
      <c r="Q67" s="659"/>
      <c r="R67" s="659"/>
      <c r="S67" s="659"/>
      <c r="T67" s="659"/>
      <c r="U67" s="659" t="s">
        <v>1038</v>
      </c>
      <c r="V67" s="659"/>
      <c r="W67" s="659"/>
      <c r="X67" s="659"/>
      <c r="Y67" s="659"/>
      <c r="Z67" s="659"/>
      <c r="AA67" s="659"/>
      <c r="AB67" s="659" t="s">
        <v>1039</v>
      </c>
      <c r="AC67" s="659"/>
      <c r="AD67" s="659"/>
      <c r="AE67" s="659"/>
      <c r="AF67" s="659"/>
      <c r="AG67" s="659"/>
      <c r="AH67" s="659"/>
      <c r="AI67" s="659" t="s">
        <v>1040</v>
      </c>
      <c r="AJ67" s="659"/>
      <c r="AK67" s="659"/>
      <c r="AL67" s="659"/>
      <c r="AM67" s="659"/>
      <c r="AN67" s="659"/>
      <c r="AO67" s="659"/>
      <c r="AP67" s="659" t="s">
        <v>1041</v>
      </c>
      <c r="AQ67" s="659"/>
      <c r="AR67" s="659"/>
      <c r="AS67" s="659"/>
      <c r="AT67" s="659"/>
      <c r="AU67" s="659"/>
      <c r="AV67" s="659"/>
      <c r="AW67" s="659"/>
      <c r="AX67" s="659"/>
      <c r="AY67" s="659"/>
      <c r="AZ67" s="659"/>
      <c r="BA67" s="659"/>
      <c r="BB67" s="659"/>
      <c r="BC67" s="665"/>
      <c r="BD67" s="658"/>
      <c r="BE67" s="658"/>
      <c r="BF67" s="666"/>
      <c r="BG67" s="659" t="s">
        <v>1089</v>
      </c>
      <c r="BH67" s="659"/>
      <c r="BI67" s="659"/>
      <c r="BJ67" s="659"/>
      <c r="BK67" s="659"/>
      <c r="BL67" s="659"/>
      <c r="BM67" s="659"/>
      <c r="BN67" s="659"/>
      <c r="BO67" s="659" t="s">
        <v>1090</v>
      </c>
      <c r="BP67" s="659"/>
      <c r="BQ67" s="659"/>
      <c r="BR67" s="659"/>
      <c r="BS67" s="659"/>
      <c r="BT67" s="659"/>
      <c r="BU67" s="659"/>
      <c r="BV67" s="665"/>
      <c r="BW67" s="658"/>
      <c r="BX67" s="658"/>
      <c r="BY67" s="667" t="s">
        <v>1073</v>
      </c>
      <c r="BZ67" s="659" t="s">
        <v>1074</v>
      </c>
      <c r="CA67" s="659"/>
      <c r="CB67" s="659"/>
      <c r="CC67" s="659"/>
      <c r="CD67" s="659"/>
      <c r="CE67" s="659"/>
      <c r="CF67" s="659"/>
      <c r="CG67" s="659"/>
      <c r="CH67" s="659"/>
      <c r="CI67" s="659"/>
      <c r="CJ67" s="659"/>
      <c r="CK67" s="659"/>
      <c r="CL67" s="659"/>
      <c r="CM67" s="659"/>
      <c r="CN67" s="659"/>
      <c r="CO67" s="659"/>
      <c r="CP67" s="659"/>
      <c r="CQ67" s="659"/>
      <c r="CR67" s="659"/>
      <c r="CS67" s="659"/>
      <c r="CT67" s="659"/>
      <c r="CU67" s="659"/>
      <c r="CV67" s="659"/>
      <c r="CW67" s="659"/>
      <c r="CX67" s="659"/>
      <c r="CY67" s="659"/>
      <c r="CZ67" s="659"/>
      <c r="DA67" s="659"/>
      <c r="DB67" s="665"/>
      <c r="DC67" s="658"/>
      <c r="DD67" s="658"/>
      <c r="DE67" s="658"/>
      <c r="DF67" s="658"/>
      <c r="DG67" s="658"/>
      <c r="DH67" s="658"/>
      <c r="DI67" s="658"/>
      <c r="DJ67" s="658"/>
      <c r="DK67" s="658"/>
      <c r="DL67" s="658"/>
      <c r="DM67" s="658"/>
      <c r="DN67" s="658"/>
      <c r="DO67" s="659"/>
      <c r="DP67" s="638"/>
      <c r="DQ67" s="638"/>
    </row>
    <row r="68" spans="6:121" ht="9.9499999999999993" customHeight="1">
      <c r="F68" s="664"/>
      <c r="G68" s="659" t="s">
        <v>1042</v>
      </c>
      <c r="H68" s="659"/>
      <c r="I68" s="659"/>
      <c r="J68" s="659"/>
      <c r="K68" s="659"/>
      <c r="L68" s="659"/>
      <c r="M68" s="659"/>
      <c r="N68" s="659"/>
      <c r="O68" s="659"/>
      <c r="P68" s="659"/>
      <c r="Q68" s="659"/>
      <c r="R68" s="659"/>
      <c r="S68" s="659"/>
      <c r="T68" s="659"/>
      <c r="U68" s="659" t="s">
        <v>1043</v>
      </c>
      <c r="V68" s="659"/>
      <c r="W68" s="659"/>
      <c r="X68" s="659"/>
      <c r="Y68" s="659"/>
      <c r="Z68" s="659"/>
      <c r="AA68" s="659"/>
      <c r="AB68" s="659" t="s">
        <v>1043</v>
      </c>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c r="BB68" s="659"/>
      <c r="BC68" s="665"/>
      <c r="BD68" s="658"/>
      <c r="BE68" s="658"/>
      <c r="BF68" s="666"/>
      <c r="BG68" s="659" t="s">
        <v>1091</v>
      </c>
      <c r="BH68" s="659"/>
      <c r="BI68" s="659"/>
      <c r="BJ68" s="659"/>
      <c r="BK68" s="659"/>
      <c r="BL68" s="659"/>
      <c r="BM68" s="659"/>
      <c r="BN68" s="659"/>
      <c r="BO68" s="659"/>
      <c r="BP68" s="659"/>
      <c r="BQ68" s="659" t="s">
        <v>1092</v>
      </c>
      <c r="BR68" s="659"/>
      <c r="BS68" s="659"/>
      <c r="BT68" s="659"/>
      <c r="BU68" s="659"/>
      <c r="BV68" s="665"/>
      <c r="BW68" s="658"/>
      <c r="BX68" s="658"/>
      <c r="BY68" s="666"/>
      <c r="BZ68" s="659" t="s">
        <v>1119</v>
      </c>
      <c r="CA68" s="659"/>
      <c r="CB68" s="659"/>
      <c r="CC68" s="659"/>
      <c r="CD68" s="659"/>
      <c r="CE68" s="659"/>
      <c r="CF68" s="659"/>
      <c r="CG68" s="659"/>
      <c r="CH68" s="659"/>
      <c r="CI68" s="659" t="s">
        <v>1120</v>
      </c>
      <c r="CJ68" s="659"/>
      <c r="CK68" s="659"/>
      <c r="CL68" s="659"/>
      <c r="CM68" s="659"/>
      <c r="CN68" s="659"/>
      <c r="CO68" s="659"/>
      <c r="CP68" s="659"/>
      <c r="CQ68" s="659"/>
      <c r="CR68" s="659" t="s">
        <v>1121</v>
      </c>
      <c r="CS68" s="659"/>
      <c r="CT68" s="659"/>
      <c r="CU68" s="659"/>
      <c r="CV68" s="659"/>
      <c r="CW68" s="659"/>
      <c r="CX68" s="659"/>
      <c r="CY68" s="659"/>
      <c r="CZ68" s="659"/>
      <c r="DA68" s="659"/>
      <c r="DB68" s="665"/>
      <c r="DC68" s="658"/>
      <c r="DD68" s="658"/>
      <c r="DE68" s="658"/>
      <c r="DF68" s="658"/>
      <c r="DG68" s="658"/>
      <c r="DH68" s="658"/>
      <c r="DI68" s="658"/>
      <c r="DJ68" s="658"/>
      <c r="DK68" s="658"/>
      <c r="DL68" s="658"/>
      <c r="DM68" s="658"/>
      <c r="DN68" s="658"/>
      <c r="DO68" s="659"/>
      <c r="DP68" s="638"/>
      <c r="DQ68" s="638"/>
    </row>
    <row r="69" spans="6:121" ht="9.9499999999999993" customHeight="1">
      <c r="F69" s="667" t="s">
        <v>1073</v>
      </c>
      <c r="G69" s="659" t="s">
        <v>1044</v>
      </c>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59"/>
      <c r="AY69" s="659"/>
      <c r="AZ69" s="659"/>
      <c r="BA69" s="659"/>
      <c r="BB69" s="659"/>
      <c r="BC69" s="665"/>
      <c r="BD69" s="658"/>
      <c r="BE69" s="658"/>
      <c r="BF69" s="667" t="s">
        <v>1073</v>
      </c>
      <c r="BG69" s="659" t="s">
        <v>1093</v>
      </c>
      <c r="BH69" s="659"/>
      <c r="BI69" s="659"/>
      <c r="BJ69" s="659"/>
      <c r="BK69" s="659"/>
      <c r="BL69" s="659"/>
      <c r="BM69" s="659"/>
      <c r="BN69" s="659"/>
      <c r="BO69" s="659"/>
      <c r="BP69" s="659"/>
      <c r="BQ69" s="659"/>
      <c r="BR69" s="659"/>
      <c r="BS69" s="659"/>
      <c r="BT69" s="659"/>
      <c r="BU69" s="659"/>
      <c r="BV69" s="665"/>
      <c r="BW69" s="658"/>
      <c r="BX69" s="658"/>
      <c r="BY69" s="666"/>
      <c r="BZ69" s="659" t="s">
        <v>1122</v>
      </c>
      <c r="CA69" s="659"/>
      <c r="CB69" s="659"/>
      <c r="CC69" s="659"/>
      <c r="CD69" s="659"/>
      <c r="CE69" s="659"/>
      <c r="CF69" s="659"/>
      <c r="CG69" s="659"/>
      <c r="CH69" s="659"/>
      <c r="CI69" s="659" t="s">
        <v>1123</v>
      </c>
      <c r="CJ69" s="659"/>
      <c r="CK69" s="659"/>
      <c r="CL69" s="659"/>
      <c r="CM69" s="659"/>
      <c r="CN69" s="659"/>
      <c r="CO69" s="659"/>
      <c r="CP69" s="659"/>
      <c r="CQ69" s="659"/>
      <c r="CR69" s="659" t="s">
        <v>1124</v>
      </c>
      <c r="CS69" s="659"/>
      <c r="CT69" s="659"/>
      <c r="CU69" s="659"/>
      <c r="CV69" s="659"/>
      <c r="CW69" s="659"/>
      <c r="CX69" s="659"/>
      <c r="CY69" s="659"/>
      <c r="CZ69" s="659"/>
      <c r="DA69" s="659"/>
      <c r="DB69" s="665"/>
      <c r="DC69" s="658"/>
      <c r="DD69" s="658"/>
      <c r="DE69" s="658"/>
      <c r="DF69" s="658"/>
      <c r="DG69" s="658"/>
      <c r="DH69" s="658"/>
      <c r="DI69" s="658"/>
      <c r="DJ69" s="658"/>
      <c r="DK69" s="658"/>
      <c r="DL69" s="658"/>
      <c r="DM69" s="658"/>
      <c r="DN69" s="658"/>
      <c r="DO69" s="659"/>
      <c r="DP69" s="638"/>
      <c r="DQ69" s="638"/>
    </row>
    <row r="70" spans="6:121" ht="9.9499999999999993" customHeight="1">
      <c r="F70" s="664"/>
      <c r="G70" s="659" t="s">
        <v>1045</v>
      </c>
      <c r="H70" s="659"/>
      <c r="I70" s="659"/>
      <c r="J70" s="659"/>
      <c r="K70" s="659"/>
      <c r="L70" s="659"/>
      <c r="M70" s="659"/>
      <c r="N70" s="659"/>
      <c r="O70" s="659"/>
      <c r="P70" s="659" t="s">
        <v>1046</v>
      </c>
      <c r="Q70" s="659"/>
      <c r="R70" s="659"/>
      <c r="S70" s="659"/>
      <c r="T70" s="659"/>
      <c r="U70" s="659"/>
      <c r="V70" s="659"/>
      <c r="W70" s="659"/>
      <c r="X70" s="659"/>
      <c r="Y70" s="659" t="s">
        <v>1047</v>
      </c>
      <c r="Z70" s="659"/>
      <c r="AA70" s="659"/>
      <c r="AB70" s="659"/>
      <c r="AC70" s="659"/>
      <c r="AD70" s="659"/>
      <c r="AE70" s="659"/>
      <c r="AF70" s="659"/>
      <c r="AG70" s="659"/>
      <c r="AH70" s="659" t="s">
        <v>1048</v>
      </c>
      <c r="AI70" s="659"/>
      <c r="AJ70" s="659"/>
      <c r="AK70" s="659"/>
      <c r="AL70" s="659"/>
      <c r="AM70" s="659"/>
      <c r="AN70" s="659"/>
      <c r="AO70" s="659"/>
      <c r="AP70" s="659"/>
      <c r="AQ70" s="659"/>
      <c r="AR70" s="659" t="s">
        <v>1049</v>
      </c>
      <c r="AS70" s="659"/>
      <c r="AT70" s="659"/>
      <c r="AU70" s="659"/>
      <c r="AV70" s="659"/>
      <c r="AW70" s="659"/>
      <c r="AX70" s="659"/>
      <c r="AY70" s="659"/>
      <c r="AZ70" s="659"/>
      <c r="BA70" s="659"/>
      <c r="BB70" s="659"/>
      <c r="BC70" s="665"/>
      <c r="BD70" s="658"/>
      <c r="BE70" s="658"/>
      <c r="BF70" s="666"/>
      <c r="BG70" s="659" t="s">
        <v>1094</v>
      </c>
      <c r="BH70" s="659"/>
      <c r="BI70" s="659"/>
      <c r="BJ70" s="659"/>
      <c r="BK70" s="659"/>
      <c r="BL70" s="659"/>
      <c r="BM70" s="659" t="s">
        <v>1095</v>
      </c>
      <c r="BN70" s="659"/>
      <c r="BO70" s="659"/>
      <c r="BP70" s="659"/>
      <c r="BQ70" s="659"/>
      <c r="BR70" s="659" t="s">
        <v>1096</v>
      </c>
      <c r="BS70" s="659"/>
      <c r="BT70" s="659"/>
      <c r="BU70" s="659"/>
      <c r="BV70" s="665"/>
      <c r="BW70" s="658"/>
      <c r="BX70" s="658"/>
      <c r="BY70" s="666"/>
      <c r="BZ70" s="659" t="s">
        <v>1125</v>
      </c>
      <c r="CA70" s="659"/>
      <c r="CB70" s="659"/>
      <c r="CC70" s="659"/>
      <c r="CD70" s="659"/>
      <c r="CE70" s="659"/>
      <c r="CF70" s="659"/>
      <c r="CG70" s="659"/>
      <c r="CH70" s="659"/>
      <c r="CI70" s="659"/>
      <c r="CJ70" s="659"/>
      <c r="CK70" s="659"/>
      <c r="CL70" s="659"/>
      <c r="CM70" s="659"/>
      <c r="CN70" s="659"/>
      <c r="CO70" s="659"/>
      <c r="CP70" s="659"/>
      <c r="CQ70" s="659"/>
      <c r="CR70" s="659" t="s">
        <v>1043</v>
      </c>
      <c r="CS70" s="659"/>
      <c r="CT70" s="659"/>
      <c r="CU70" s="659"/>
      <c r="CV70" s="659"/>
      <c r="CW70" s="659"/>
      <c r="CX70" s="659"/>
      <c r="CY70" s="659"/>
      <c r="CZ70" s="659"/>
      <c r="DA70" s="659"/>
      <c r="DB70" s="665"/>
      <c r="DC70" s="658"/>
      <c r="DD70" s="658"/>
      <c r="DE70" s="658"/>
      <c r="DF70" s="658"/>
      <c r="DG70" s="658"/>
      <c r="DH70" s="658"/>
      <c r="DI70" s="658"/>
      <c r="DJ70" s="658"/>
      <c r="DK70" s="658"/>
      <c r="DL70" s="658"/>
      <c r="DM70" s="658"/>
      <c r="DN70" s="658"/>
      <c r="DO70" s="658"/>
    </row>
    <row r="71" spans="6:121" ht="9.9499999999999993" customHeight="1">
      <c r="F71" s="664"/>
      <c r="G71" s="659" t="s">
        <v>1050</v>
      </c>
      <c r="H71" s="659"/>
      <c r="I71" s="659"/>
      <c r="J71" s="659"/>
      <c r="K71" s="659"/>
      <c r="L71" s="659"/>
      <c r="M71" s="659"/>
      <c r="N71" s="659"/>
      <c r="O71" s="659"/>
      <c r="P71" s="659" t="s">
        <v>1051</v>
      </c>
      <c r="Q71" s="659"/>
      <c r="R71" s="659"/>
      <c r="S71" s="659"/>
      <c r="T71" s="659"/>
      <c r="U71" s="659"/>
      <c r="V71" s="659"/>
      <c r="W71" s="659"/>
      <c r="X71" s="659"/>
      <c r="Y71" s="659" t="s">
        <v>1052</v>
      </c>
      <c r="Z71" s="659"/>
      <c r="AA71" s="659"/>
      <c r="AB71" s="659"/>
      <c r="AC71" s="659"/>
      <c r="AD71" s="659"/>
      <c r="AE71" s="659"/>
      <c r="AF71" s="659"/>
      <c r="AG71" s="659"/>
      <c r="AH71" s="659" t="s">
        <v>1053</v>
      </c>
      <c r="AI71" s="659"/>
      <c r="AJ71" s="659"/>
      <c r="AK71" s="659"/>
      <c r="AL71" s="659"/>
      <c r="AM71" s="659"/>
      <c r="AN71" s="659"/>
      <c r="AO71" s="659"/>
      <c r="AP71" s="659"/>
      <c r="AQ71" s="659"/>
      <c r="AR71" s="659"/>
      <c r="AS71" s="659"/>
      <c r="AT71" s="659"/>
      <c r="AU71" s="659"/>
      <c r="AV71" s="659"/>
      <c r="AW71" s="659"/>
      <c r="AX71" s="659"/>
      <c r="AY71" s="659"/>
      <c r="AZ71" s="659"/>
      <c r="BA71" s="659"/>
      <c r="BB71" s="659"/>
      <c r="BC71" s="665"/>
      <c r="BD71" s="658"/>
      <c r="BE71" s="658"/>
      <c r="BF71" s="666"/>
      <c r="BG71" s="659" t="s">
        <v>1097</v>
      </c>
      <c r="BH71" s="659"/>
      <c r="BI71" s="659"/>
      <c r="BJ71" s="659"/>
      <c r="BK71" s="659"/>
      <c r="BL71" s="659"/>
      <c r="BM71" s="659" t="s">
        <v>1098</v>
      </c>
      <c r="BN71" s="659"/>
      <c r="BO71" s="659"/>
      <c r="BP71" s="659"/>
      <c r="BQ71" s="659"/>
      <c r="BR71" s="659" t="s">
        <v>1061</v>
      </c>
      <c r="BS71" s="659"/>
      <c r="BT71" s="659"/>
      <c r="BU71" s="659"/>
      <c r="BV71" s="665"/>
      <c r="BW71" s="658"/>
      <c r="BX71" s="658"/>
      <c r="BY71" s="667" t="s">
        <v>1073</v>
      </c>
      <c r="BZ71" s="659" t="s">
        <v>1080</v>
      </c>
      <c r="CA71" s="659"/>
      <c r="CB71" s="659"/>
      <c r="CC71" s="659"/>
      <c r="CD71" s="659"/>
      <c r="CE71" s="659"/>
      <c r="CF71" s="659"/>
      <c r="CG71" s="659"/>
      <c r="CH71" s="659"/>
      <c r="CI71" s="659"/>
      <c r="CJ71" s="659"/>
      <c r="CK71" s="659"/>
      <c r="CL71" s="659"/>
      <c r="CM71" s="659"/>
      <c r="CN71" s="659"/>
      <c r="CO71" s="659"/>
      <c r="CP71" s="659"/>
      <c r="CQ71" s="659"/>
      <c r="CR71" s="659"/>
      <c r="CS71" s="659"/>
      <c r="CT71" s="659"/>
      <c r="CU71" s="659"/>
      <c r="CV71" s="659"/>
      <c r="CW71" s="659"/>
      <c r="CX71" s="659"/>
      <c r="CY71" s="659"/>
      <c r="CZ71" s="659"/>
      <c r="DA71" s="659"/>
      <c r="DB71" s="665"/>
      <c r="DC71" s="658"/>
      <c r="DD71" s="658"/>
      <c r="DE71" s="658"/>
      <c r="DF71" s="658"/>
      <c r="DG71" s="658"/>
      <c r="DH71" s="658"/>
      <c r="DI71" s="658"/>
      <c r="DJ71" s="658"/>
      <c r="DK71" s="658"/>
      <c r="DL71" s="658"/>
      <c r="DM71" s="658"/>
      <c r="DN71" s="658"/>
      <c r="DO71" s="658"/>
    </row>
    <row r="72" spans="6:121" ht="9.9499999999999993" customHeight="1">
      <c r="F72" s="667"/>
      <c r="G72" s="659" t="s">
        <v>1054</v>
      </c>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65"/>
      <c r="BD72" s="658"/>
      <c r="BE72" s="658"/>
      <c r="BF72" s="667" t="s">
        <v>1073</v>
      </c>
      <c r="BG72" s="659" t="s">
        <v>1099</v>
      </c>
      <c r="BH72" s="659"/>
      <c r="BI72" s="659"/>
      <c r="BJ72" s="659"/>
      <c r="BK72" s="659"/>
      <c r="BL72" s="659"/>
      <c r="BM72" s="659"/>
      <c r="BN72" s="659"/>
      <c r="BO72" s="659"/>
      <c r="BP72" s="659"/>
      <c r="BQ72" s="659"/>
      <c r="BR72" s="659"/>
      <c r="BS72" s="659"/>
      <c r="BT72" s="659"/>
      <c r="BU72" s="659"/>
      <c r="BV72" s="665"/>
      <c r="BW72" s="658"/>
      <c r="BX72" s="658"/>
      <c r="BY72" s="666"/>
      <c r="BZ72" s="659" t="s">
        <v>1045</v>
      </c>
      <c r="CA72" s="659"/>
      <c r="CB72" s="659"/>
      <c r="CC72" s="659"/>
      <c r="CD72" s="659"/>
      <c r="CE72" s="659"/>
      <c r="CF72" s="659"/>
      <c r="CG72" s="659"/>
      <c r="CH72" s="659"/>
      <c r="CI72" s="659" t="s">
        <v>1046</v>
      </c>
      <c r="CJ72" s="659"/>
      <c r="CK72" s="659"/>
      <c r="CL72" s="659"/>
      <c r="CM72" s="659"/>
      <c r="CN72" s="659"/>
      <c r="CO72" s="659"/>
      <c r="CP72" s="659"/>
      <c r="CQ72" s="659"/>
      <c r="CR72" s="659" t="s">
        <v>1047</v>
      </c>
      <c r="CS72" s="659"/>
      <c r="CT72" s="659"/>
      <c r="CU72" s="659"/>
      <c r="CV72" s="659"/>
      <c r="CW72" s="659"/>
      <c r="CX72" s="659"/>
      <c r="CY72" s="659"/>
      <c r="CZ72" s="659"/>
      <c r="DA72" s="659"/>
      <c r="DB72" s="665"/>
      <c r="DC72" s="658"/>
      <c r="DD72" s="658"/>
      <c r="DE72" s="658"/>
      <c r="DF72" s="658"/>
      <c r="DG72" s="658"/>
      <c r="DH72" s="658"/>
      <c r="DI72" s="658"/>
      <c r="DJ72" s="658"/>
      <c r="DK72" s="658"/>
      <c r="DL72" s="658"/>
      <c r="DM72" s="658"/>
      <c r="DN72" s="658"/>
      <c r="DO72" s="658"/>
    </row>
    <row r="73" spans="6:121" ht="9.9499999999999993" customHeight="1">
      <c r="F73" s="667" t="s">
        <v>1073</v>
      </c>
      <c r="G73" s="659" t="s">
        <v>1055</v>
      </c>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59"/>
      <c r="AL73" s="659"/>
      <c r="AM73" s="659"/>
      <c r="AN73" s="659"/>
      <c r="AO73" s="659"/>
      <c r="AP73" s="659"/>
      <c r="AQ73" s="659"/>
      <c r="AR73" s="659"/>
      <c r="AS73" s="659"/>
      <c r="AT73" s="659"/>
      <c r="AU73" s="659"/>
      <c r="AV73" s="659"/>
      <c r="AW73" s="659"/>
      <c r="AX73" s="659"/>
      <c r="AY73" s="659"/>
      <c r="AZ73" s="659"/>
      <c r="BA73" s="659"/>
      <c r="BB73" s="659"/>
      <c r="BC73" s="665"/>
      <c r="BD73" s="658"/>
      <c r="BE73" s="658"/>
      <c r="BF73" s="666"/>
      <c r="BG73" s="659" t="s">
        <v>1100</v>
      </c>
      <c r="BH73" s="659"/>
      <c r="BI73" s="659"/>
      <c r="BJ73" s="659"/>
      <c r="BK73" s="659"/>
      <c r="BL73" s="659"/>
      <c r="BM73" s="659" t="s">
        <v>1101</v>
      </c>
      <c r="BN73" s="659"/>
      <c r="BO73" s="659"/>
      <c r="BP73" s="659"/>
      <c r="BQ73" s="659"/>
      <c r="BR73" s="659" t="s">
        <v>1102</v>
      </c>
      <c r="BS73" s="659"/>
      <c r="BT73" s="659"/>
      <c r="BU73" s="659"/>
      <c r="BV73" s="665"/>
      <c r="BW73" s="658"/>
      <c r="BX73" s="658"/>
      <c r="BY73" s="666"/>
      <c r="BZ73" s="659" t="s">
        <v>1048</v>
      </c>
      <c r="CA73" s="659"/>
      <c r="CB73" s="659"/>
      <c r="CC73" s="659"/>
      <c r="CD73" s="659"/>
      <c r="CE73" s="659"/>
      <c r="CF73" s="659"/>
      <c r="CG73" s="659"/>
      <c r="CH73" s="659"/>
      <c r="CI73" s="659" t="s">
        <v>1049</v>
      </c>
      <c r="CJ73" s="659"/>
      <c r="CK73" s="659"/>
      <c r="CL73" s="659"/>
      <c r="CM73" s="659"/>
      <c r="CN73" s="659"/>
      <c r="CO73" s="659"/>
      <c r="CP73" s="659"/>
      <c r="CQ73" s="659"/>
      <c r="CR73" s="659" t="s">
        <v>1050</v>
      </c>
      <c r="CS73" s="659"/>
      <c r="CT73" s="659"/>
      <c r="CU73" s="659"/>
      <c r="CV73" s="659"/>
      <c r="CW73" s="659"/>
      <c r="CX73" s="659"/>
      <c r="CY73" s="659"/>
      <c r="CZ73" s="659"/>
      <c r="DA73" s="659"/>
      <c r="DB73" s="665"/>
      <c r="DC73" s="658"/>
      <c r="DD73" s="658"/>
      <c r="DE73" s="658"/>
      <c r="DF73" s="658"/>
      <c r="DG73" s="658"/>
      <c r="DH73" s="658"/>
      <c r="DI73" s="658"/>
      <c r="DJ73" s="658"/>
      <c r="DK73" s="658"/>
      <c r="DL73" s="658"/>
      <c r="DM73" s="658"/>
      <c r="DN73" s="658"/>
      <c r="DO73" s="658"/>
    </row>
    <row r="74" spans="6:121" ht="9.9499999999999993" customHeight="1">
      <c r="F74" s="664"/>
      <c r="G74" s="659" t="s">
        <v>1056</v>
      </c>
      <c r="H74" s="659"/>
      <c r="I74" s="659"/>
      <c r="J74" s="659"/>
      <c r="K74" s="659"/>
      <c r="L74" s="659"/>
      <c r="M74" s="659"/>
      <c r="N74" s="659"/>
      <c r="O74" s="659" t="s">
        <v>1057</v>
      </c>
      <c r="P74" s="659"/>
      <c r="Q74" s="659"/>
      <c r="R74" s="659"/>
      <c r="S74" s="659"/>
      <c r="T74" s="659"/>
      <c r="U74" s="659"/>
      <c r="V74" s="659"/>
      <c r="W74" s="659" t="s">
        <v>1058</v>
      </c>
      <c r="X74" s="659"/>
      <c r="Y74" s="659"/>
      <c r="Z74" s="659"/>
      <c r="AA74" s="659"/>
      <c r="AB74" s="659" t="s">
        <v>1059</v>
      </c>
      <c r="AC74" s="659"/>
      <c r="AD74" s="659"/>
      <c r="AE74" s="659"/>
      <c r="AF74" s="659"/>
      <c r="AG74" s="659"/>
      <c r="AH74" s="659"/>
      <c r="AI74" s="659" t="s">
        <v>1060</v>
      </c>
      <c r="AJ74" s="659"/>
      <c r="AK74" s="659"/>
      <c r="AL74" s="659"/>
      <c r="AM74" s="659"/>
      <c r="AN74" s="659"/>
      <c r="AO74" s="659"/>
      <c r="AP74" s="659"/>
      <c r="AQ74" s="659"/>
      <c r="AR74" s="659"/>
      <c r="AS74" s="659"/>
      <c r="AT74" s="659" t="s">
        <v>1061</v>
      </c>
      <c r="AU74" s="659"/>
      <c r="AV74" s="659"/>
      <c r="AW74" s="659"/>
      <c r="AX74" s="659"/>
      <c r="AY74" s="659"/>
      <c r="AZ74" s="659"/>
      <c r="BA74" s="659"/>
      <c r="BB74" s="659"/>
      <c r="BC74" s="665"/>
      <c r="BD74" s="658"/>
      <c r="BE74" s="658"/>
      <c r="BF74" s="667" t="s">
        <v>1073</v>
      </c>
      <c r="BG74" s="659" t="s">
        <v>1103</v>
      </c>
      <c r="BH74" s="659"/>
      <c r="BI74" s="659"/>
      <c r="BJ74" s="659"/>
      <c r="BK74" s="659"/>
      <c r="BL74" s="659"/>
      <c r="BM74" s="659"/>
      <c r="BN74" s="659"/>
      <c r="BO74" s="659"/>
      <c r="BP74" s="659"/>
      <c r="BQ74" s="659"/>
      <c r="BR74" s="659"/>
      <c r="BS74" s="659"/>
      <c r="BT74" s="659"/>
      <c r="BU74" s="659"/>
      <c r="BV74" s="665"/>
      <c r="BW74" s="658"/>
      <c r="BX74" s="658"/>
      <c r="BY74" s="666"/>
      <c r="BZ74" s="659" t="s">
        <v>1051</v>
      </c>
      <c r="CA74" s="659"/>
      <c r="CB74" s="659"/>
      <c r="CC74" s="659"/>
      <c r="CD74" s="659"/>
      <c r="CE74" s="659"/>
      <c r="CF74" s="659"/>
      <c r="CG74" s="659"/>
      <c r="CH74" s="659"/>
      <c r="CI74" s="659" t="s">
        <v>1052</v>
      </c>
      <c r="CJ74" s="659"/>
      <c r="CK74" s="659"/>
      <c r="CL74" s="659"/>
      <c r="CM74" s="659"/>
      <c r="CN74" s="659"/>
      <c r="CO74" s="659"/>
      <c r="CP74" s="659"/>
      <c r="CQ74" s="659"/>
      <c r="CR74" s="659" t="s">
        <v>1053</v>
      </c>
      <c r="CS74" s="659"/>
      <c r="CT74" s="659"/>
      <c r="CU74" s="659"/>
      <c r="CV74" s="659"/>
      <c r="CW74" s="659"/>
      <c r="CX74" s="659"/>
      <c r="CY74" s="659"/>
      <c r="CZ74" s="659"/>
      <c r="DA74" s="659"/>
      <c r="DB74" s="665"/>
      <c r="DC74" s="658"/>
      <c r="DD74" s="658"/>
      <c r="DE74" s="658"/>
      <c r="DF74" s="658"/>
      <c r="DG74" s="658"/>
      <c r="DH74" s="658"/>
      <c r="DI74" s="658"/>
      <c r="DJ74" s="658"/>
      <c r="DK74" s="658"/>
      <c r="DL74" s="658"/>
      <c r="DM74" s="658"/>
      <c r="DN74" s="658"/>
      <c r="DO74" s="658"/>
    </row>
    <row r="75" spans="6:121" ht="9.9499999999999993" customHeight="1">
      <c r="F75" s="667" t="s">
        <v>1073</v>
      </c>
      <c r="G75" s="659" t="s">
        <v>1062</v>
      </c>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59"/>
      <c r="AM75" s="659"/>
      <c r="AN75" s="659"/>
      <c r="AO75" s="659"/>
      <c r="AP75" s="659"/>
      <c r="AQ75" s="659"/>
      <c r="AR75" s="659"/>
      <c r="AS75" s="659"/>
      <c r="AT75" s="659"/>
      <c r="AU75" s="659"/>
      <c r="AV75" s="659"/>
      <c r="AW75" s="659"/>
      <c r="AX75" s="659"/>
      <c r="AY75" s="659"/>
      <c r="AZ75" s="659"/>
      <c r="BA75" s="659"/>
      <c r="BB75" s="659"/>
      <c r="BC75" s="665"/>
      <c r="BD75" s="658"/>
      <c r="BE75" s="658"/>
      <c r="BF75" s="671"/>
      <c r="BG75" s="669" t="s">
        <v>1104</v>
      </c>
      <c r="BH75" s="669"/>
      <c r="BI75" s="669"/>
      <c r="BJ75" s="669"/>
      <c r="BK75" s="669"/>
      <c r="BL75" s="669"/>
      <c r="BM75" s="669"/>
      <c r="BN75" s="669"/>
      <c r="BO75" s="669"/>
      <c r="BP75" s="669"/>
      <c r="BQ75" s="669"/>
      <c r="BR75" s="669"/>
      <c r="BS75" s="669"/>
      <c r="BT75" s="669"/>
      <c r="BU75" s="669"/>
      <c r="BV75" s="670"/>
      <c r="BW75" s="658"/>
      <c r="BX75" s="658"/>
      <c r="BY75" s="667" t="s">
        <v>1073</v>
      </c>
      <c r="BZ75" s="659" t="s">
        <v>1088</v>
      </c>
      <c r="CA75" s="659"/>
      <c r="CB75" s="659"/>
      <c r="CC75" s="659"/>
      <c r="CD75" s="659"/>
      <c r="CE75" s="659"/>
      <c r="CF75" s="659"/>
      <c r="CG75" s="659"/>
      <c r="CH75" s="659"/>
      <c r="CI75" s="659"/>
      <c r="CJ75" s="659"/>
      <c r="CK75" s="659"/>
      <c r="CL75" s="659"/>
      <c r="CM75" s="659"/>
      <c r="CN75" s="659"/>
      <c r="CO75" s="659"/>
      <c r="CP75" s="659"/>
      <c r="CQ75" s="659"/>
      <c r="CR75" s="659"/>
      <c r="CS75" s="659"/>
      <c r="CT75" s="659"/>
      <c r="CU75" s="659"/>
      <c r="CV75" s="659"/>
      <c r="CW75" s="659"/>
      <c r="CX75" s="659"/>
      <c r="CY75" s="659"/>
      <c r="CZ75" s="659"/>
      <c r="DA75" s="659"/>
      <c r="DB75" s="665"/>
      <c r="DC75" s="658"/>
      <c r="DD75" s="658"/>
      <c r="DE75" s="658"/>
      <c r="DF75" s="658"/>
      <c r="DG75" s="658"/>
      <c r="DH75" s="658"/>
      <c r="DI75" s="658"/>
      <c r="DJ75" s="658"/>
      <c r="DK75" s="658"/>
      <c r="DL75" s="658"/>
      <c r="DM75" s="658"/>
      <c r="DN75" s="658"/>
      <c r="DO75" s="658"/>
    </row>
    <row r="76" spans="6:121" ht="9.9499999999999993" customHeight="1">
      <c r="F76" s="664"/>
      <c r="G76" s="659" t="s">
        <v>1063</v>
      </c>
      <c r="H76" s="659"/>
      <c r="I76" s="659"/>
      <c r="J76" s="659"/>
      <c r="K76" s="659"/>
      <c r="L76" s="659"/>
      <c r="M76" s="659"/>
      <c r="N76" s="659"/>
      <c r="O76" s="659" t="s">
        <v>1064</v>
      </c>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59"/>
      <c r="AN76" s="659"/>
      <c r="AO76" s="659"/>
      <c r="AP76" s="659"/>
      <c r="AQ76" s="659"/>
      <c r="AR76" s="659"/>
      <c r="AS76" s="659"/>
      <c r="AT76" s="659"/>
      <c r="AU76" s="659"/>
      <c r="AV76" s="659"/>
      <c r="AW76" s="659"/>
      <c r="AX76" s="659"/>
      <c r="AY76" s="659"/>
      <c r="AZ76" s="659"/>
      <c r="BA76" s="659"/>
      <c r="BB76" s="659"/>
      <c r="BC76" s="665"/>
      <c r="BD76" s="658"/>
      <c r="BE76" s="658"/>
      <c r="BF76" s="659"/>
      <c r="BG76" s="659"/>
      <c r="BH76" s="659"/>
      <c r="BI76" s="659"/>
      <c r="BJ76" s="659"/>
      <c r="BK76" s="659"/>
      <c r="BL76" s="659"/>
      <c r="BM76" s="659"/>
      <c r="BN76" s="659"/>
      <c r="BO76" s="659"/>
      <c r="BP76" s="659"/>
      <c r="BQ76" s="659"/>
      <c r="BR76" s="659"/>
      <c r="BS76" s="659"/>
      <c r="BT76" s="659"/>
      <c r="BU76" s="659"/>
      <c r="BV76" s="659"/>
      <c r="BW76" s="658"/>
      <c r="BX76" s="658"/>
      <c r="BY76" s="666"/>
      <c r="BZ76" s="659" t="s">
        <v>1126</v>
      </c>
      <c r="CA76" s="659"/>
      <c r="CB76" s="659"/>
      <c r="CC76" s="659"/>
      <c r="CD76" s="659"/>
      <c r="CE76" s="659"/>
      <c r="CF76" s="659"/>
      <c r="CG76" s="659"/>
      <c r="CH76" s="659"/>
      <c r="CI76" s="659" t="s">
        <v>1127</v>
      </c>
      <c r="CJ76" s="659"/>
      <c r="CK76" s="659"/>
      <c r="CL76" s="659"/>
      <c r="CM76" s="659"/>
      <c r="CN76" s="659"/>
      <c r="CO76" s="659"/>
      <c r="CP76" s="659"/>
      <c r="CQ76" s="659"/>
      <c r="CR76" s="659" t="s">
        <v>1058</v>
      </c>
      <c r="CS76" s="659"/>
      <c r="CT76" s="659"/>
      <c r="CU76" s="659"/>
      <c r="CV76" s="659"/>
      <c r="CW76" s="659" t="s">
        <v>1092</v>
      </c>
      <c r="CX76" s="659"/>
      <c r="CY76" s="659"/>
      <c r="CZ76" s="659"/>
      <c r="DA76" s="659"/>
      <c r="DB76" s="665"/>
      <c r="DC76" s="658"/>
      <c r="DD76" s="658"/>
      <c r="DE76" s="658"/>
      <c r="DF76" s="658"/>
      <c r="DG76" s="658"/>
      <c r="DH76" s="658"/>
      <c r="DI76" s="658"/>
      <c r="DJ76" s="658"/>
      <c r="DK76" s="658"/>
      <c r="DL76" s="658"/>
      <c r="DM76" s="658"/>
      <c r="DN76" s="658"/>
      <c r="DO76" s="658"/>
    </row>
    <row r="77" spans="6:121" ht="9.9499999999999993" customHeight="1">
      <c r="F77" s="667" t="s">
        <v>1073</v>
      </c>
      <c r="G77" s="659" t="s">
        <v>1067</v>
      </c>
      <c r="H77" s="659"/>
      <c r="I77" s="659"/>
      <c r="J77" s="659"/>
      <c r="K77" s="659"/>
      <c r="L77" s="659"/>
      <c r="M77" s="659"/>
      <c r="N77" s="659"/>
      <c r="O77" s="659"/>
      <c r="P77" s="659"/>
      <c r="Q77" s="659"/>
      <c r="R77" s="659"/>
      <c r="S77" s="659"/>
      <c r="T77" s="659"/>
      <c r="U77" s="659"/>
      <c r="V77" s="659"/>
      <c r="W77" s="659" t="s">
        <v>1065</v>
      </c>
      <c r="X77" s="659"/>
      <c r="Y77" s="659"/>
      <c r="Z77" s="659"/>
      <c r="AA77" s="659"/>
      <c r="AB77" s="659"/>
      <c r="AC77" s="659"/>
      <c r="AD77" s="659"/>
      <c r="AE77" s="659" t="s">
        <v>1066</v>
      </c>
      <c r="AF77" s="659"/>
      <c r="AG77" s="659"/>
      <c r="AH77" s="659"/>
      <c r="AI77" s="659"/>
      <c r="AJ77" s="659"/>
      <c r="AK77" s="659"/>
      <c r="AL77" s="659"/>
      <c r="AM77" s="659"/>
      <c r="AN77" s="659"/>
      <c r="AO77" s="659"/>
      <c r="AP77" s="659"/>
      <c r="AQ77" s="659"/>
      <c r="AR77" s="659"/>
      <c r="AS77" s="659"/>
      <c r="AT77" s="659"/>
      <c r="AU77" s="659"/>
      <c r="AV77" s="659"/>
      <c r="AW77" s="659"/>
      <c r="AX77" s="659"/>
      <c r="AY77" s="659"/>
      <c r="AZ77" s="659"/>
      <c r="BA77" s="659"/>
      <c r="BB77" s="659"/>
      <c r="BC77" s="665"/>
      <c r="BD77" s="658"/>
      <c r="BE77" s="658"/>
      <c r="BF77" s="658"/>
      <c r="BG77" s="658"/>
      <c r="BH77" s="658"/>
      <c r="BI77" s="658"/>
      <c r="BJ77" s="658"/>
      <c r="BK77" s="658"/>
      <c r="BL77" s="658"/>
      <c r="BM77" s="658"/>
      <c r="BN77" s="658"/>
      <c r="BO77" s="658"/>
      <c r="BP77" s="658"/>
      <c r="BQ77" s="658"/>
      <c r="BR77" s="658"/>
      <c r="BS77" s="658"/>
      <c r="BT77" s="658"/>
      <c r="BU77" s="658"/>
      <c r="BV77" s="658"/>
      <c r="BW77" s="658"/>
      <c r="BX77" s="658"/>
      <c r="BY77" s="667" t="s">
        <v>1073</v>
      </c>
      <c r="BZ77" s="659" t="s">
        <v>1093</v>
      </c>
      <c r="CA77" s="659"/>
      <c r="CB77" s="659"/>
      <c r="CC77" s="659"/>
      <c r="CD77" s="659"/>
      <c r="CE77" s="659"/>
      <c r="CF77" s="659"/>
      <c r="CG77" s="659"/>
      <c r="CH77" s="659"/>
      <c r="CI77" s="659"/>
      <c r="CJ77" s="659"/>
      <c r="CK77" s="659"/>
      <c r="CL77" s="659"/>
      <c r="CM77" s="659"/>
      <c r="CN77" s="659"/>
      <c r="CO77" s="659"/>
      <c r="CP77" s="659"/>
      <c r="CQ77" s="659"/>
      <c r="CR77" s="659"/>
      <c r="CS77" s="659"/>
      <c r="CT77" s="659"/>
      <c r="CU77" s="659"/>
      <c r="CV77" s="659"/>
      <c r="CW77" s="659"/>
      <c r="CX77" s="659"/>
      <c r="CY77" s="659"/>
      <c r="CZ77" s="659"/>
      <c r="DA77" s="659"/>
      <c r="DB77" s="665"/>
      <c r="DC77" s="658"/>
      <c r="DD77" s="658"/>
      <c r="DE77" s="658"/>
      <c r="DF77" s="658"/>
      <c r="DG77" s="658"/>
      <c r="DH77" s="658"/>
      <c r="DI77" s="658"/>
      <c r="DJ77" s="658"/>
      <c r="DK77" s="658"/>
      <c r="DL77" s="658"/>
      <c r="DM77" s="658"/>
      <c r="DN77" s="658"/>
      <c r="DO77" s="658"/>
    </row>
    <row r="78" spans="6:121" ht="9.9499999999999993" customHeight="1">
      <c r="F78" s="668"/>
      <c r="G78" s="669" t="s">
        <v>1068</v>
      </c>
      <c r="H78" s="669"/>
      <c r="I78" s="669"/>
      <c r="J78" s="669"/>
      <c r="K78" s="669"/>
      <c r="L78" s="669"/>
      <c r="M78" s="669"/>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69"/>
      <c r="AL78" s="669"/>
      <c r="AM78" s="669"/>
      <c r="AN78" s="669"/>
      <c r="AO78" s="669"/>
      <c r="AP78" s="669"/>
      <c r="AQ78" s="669"/>
      <c r="AR78" s="669"/>
      <c r="AS78" s="669"/>
      <c r="AT78" s="669"/>
      <c r="AU78" s="669"/>
      <c r="AV78" s="669"/>
      <c r="AW78" s="669"/>
      <c r="AX78" s="669"/>
      <c r="AY78" s="669"/>
      <c r="AZ78" s="669"/>
      <c r="BA78" s="669"/>
      <c r="BB78" s="669"/>
      <c r="BC78" s="670"/>
      <c r="BD78" s="658"/>
      <c r="BE78" s="658"/>
      <c r="BF78" s="658"/>
      <c r="BG78" s="658"/>
      <c r="BH78" s="658"/>
      <c r="BI78" s="658"/>
      <c r="BJ78" s="658"/>
      <c r="BK78" s="658"/>
      <c r="BL78" s="658"/>
      <c r="BM78" s="658"/>
      <c r="BN78" s="658"/>
      <c r="BO78" s="658"/>
      <c r="BP78" s="658"/>
      <c r="BQ78" s="658"/>
      <c r="BR78" s="658"/>
      <c r="BS78" s="658"/>
      <c r="BT78" s="658"/>
      <c r="BU78" s="658"/>
      <c r="BV78" s="658"/>
      <c r="BW78" s="658"/>
      <c r="BX78" s="658"/>
      <c r="BY78" s="666"/>
      <c r="BZ78" s="659" t="s">
        <v>1128</v>
      </c>
      <c r="CA78" s="659"/>
      <c r="CB78" s="659"/>
      <c r="CC78" s="659"/>
      <c r="CD78" s="659"/>
      <c r="CE78" s="659"/>
      <c r="CF78" s="659"/>
      <c r="CG78" s="659"/>
      <c r="CH78" s="659"/>
      <c r="CI78" s="659" t="s">
        <v>1064</v>
      </c>
      <c r="CJ78" s="659"/>
      <c r="CK78" s="659"/>
      <c r="CL78" s="659"/>
      <c r="CM78" s="659"/>
      <c r="CN78" s="659"/>
      <c r="CO78" s="659"/>
      <c r="CP78" s="659"/>
      <c r="CQ78" s="659"/>
      <c r="CR78" s="659"/>
      <c r="CS78" s="659"/>
      <c r="CT78" s="659"/>
      <c r="CU78" s="659"/>
      <c r="CV78" s="659"/>
      <c r="CW78" s="659"/>
      <c r="CX78" s="659"/>
      <c r="CY78" s="659"/>
      <c r="CZ78" s="659"/>
      <c r="DA78" s="659"/>
      <c r="DB78" s="665"/>
      <c r="DC78" s="658"/>
      <c r="DD78" s="658"/>
      <c r="DE78" s="658"/>
      <c r="DF78" s="658"/>
      <c r="DG78" s="658"/>
      <c r="DH78" s="658"/>
      <c r="DI78" s="658"/>
      <c r="DJ78" s="658"/>
      <c r="DK78" s="658"/>
      <c r="DL78" s="658"/>
      <c r="DM78" s="658"/>
      <c r="DN78" s="658"/>
      <c r="DO78" s="658"/>
    </row>
    <row r="79" spans="6:121" ht="9.9499999999999993" customHeight="1">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8"/>
      <c r="AY79" s="658"/>
      <c r="AZ79" s="658"/>
      <c r="BA79" s="658"/>
      <c r="BB79" s="658"/>
      <c r="BC79" s="658"/>
      <c r="BD79" s="658"/>
      <c r="BE79" s="658"/>
      <c r="BF79" s="658"/>
      <c r="BG79" s="658"/>
      <c r="BH79" s="658"/>
      <c r="BI79" s="658"/>
      <c r="BJ79" s="658"/>
      <c r="BK79" s="658"/>
      <c r="BL79" s="658"/>
      <c r="BM79" s="658"/>
      <c r="BN79" s="658"/>
      <c r="BO79" s="658"/>
      <c r="BP79" s="658"/>
      <c r="BQ79" s="658"/>
      <c r="BR79" s="658"/>
      <c r="BS79" s="658"/>
      <c r="BT79" s="658"/>
      <c r="BU79" s="658"/>
      <c r="BV79" s="658"/>
      <c r="BW79" s="658"/>
      <c r="BX79" s="658"/>
      <c r="BY79" s="667" t="s">
        <v>1073</v>
      </c>
      <c r="BZ79" s="659" t="s">
        <v>1067</v>
      </c>
      <c r="CA79" s="659"/>
      <c r="CB79" s="659"/>
      <c r="CC79" s="659"/>
      <c r="CD79" s="659"/>
      <c r="CE79" s="659"/>
      <c r="CF79" s="659"/>
      <c r="CG79" s="659"/>
      <c r="CH79" s="659"/>
      <c r="CI79" s="659"/>
      <c r="CJ79" s="659"/>
      <c r="CK79" s="659"/>
      <c r="CL79" s="659"/>
      <c r="CM79" s="659"/>
      <c r="CN79" s="659"/>
      <c r="CO79" s="659"/>
      <c r="CP79" s="659"/>
      <c r="CQ79" s="659"/>
      <c r="CR79" s="659"/>
      <c r="CS79" s="659"/>
      <c r="CT79" s="659"/>
      <c r="CU79" s="659"/>
      <c r="CV79" s="659"/>
      <c r="CW79" s="659"/>
      <c r="CX79" s="659"/>
      <c r="CY79" s="659"/>
      <c r="CZ79" s="659"/>
      <c r="DA79" s="659"/>
      <c r="DB79" s="665"/>
      <c r="DC79" s="658"/>
      <c r="DD79" s="658"/>
      <c r="DE79" s="658"/>
      <c r="DF79" s="658"/>
      <c r="DG79" s="658"/>
      <c r="DH79" s="658"/>
      <c r="DI79" s="658"/>
      <c r="DJ79" s="658"/>
      <c r="DK79" s="658"/>
      <c r="DL79" s="658"/>
      <c r="DM79" s="658"/>
      <c r="DN79" s="658"/>
      <c r="DO79" s="658"/>
    </row>
    <row r="80" spans="6:121" ht="9.9499999999999993" customHeight="1">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58"/>
      <c r="BA80" s="658"/>
      <c r="BB80" s="658"/>
      <c r="BC80" s="658"/>
      <c r="BD80" s="658"/>
      <c r="BE80" s="658"/>
      <c r="BF80" s="658"/>
      <c r="BG80" s="658"/>
      <c r="BH80" s="658"/>
      <c r="BI80" s="658"/>
      <c r="BJ80" s="658"/>
      <c r="BK80" s="658"/>
      <c r="BL80" s="658"/>
      <c r="BM80" s="658"/>
      <c r="BN80" s="658"/>
      <c r="BO80" s="658"/>
      <c r="BP80" s="658"/>
      <c r="BQ80" s="658"/>
      <c r="BR80" s="658"/>
      <c r="BS80" s="658"/>
      <c r="BT80" s="658"/>
      <c r="BU80" s="658"/>
      <c r="BV80" s="658"/>
      <c r="BW80" s="658"/>
      <c r="BX80" s="658"/>
      <c r="BY80" s="668"/>
      <c r="BZ80" s="669" t="s">
        <v>1068</v>
      </c>
      <c r="CA80" s="669"/>
      <c r="CB80" s="669"/>
      <c r="CC80" s="669"/>
      <c r="CD80" s="669"/>
      <c r="CE80" s="669"/>
      <c r="CF80" s="669"/>
      <c r="CG80" s="669"/>
      <c r="CH80" s="669"/>
      <c r="CI80" s="669"/>
      <c r="CJ80" s="669"/>
      <c r="CK80" s="669"/>
      <c r="CL80" s="669"/>
      <c r="CM80" s="669"/>
      <c r="CN80" s="669"/>
      <c r="CO80" s="669"/>
      <c r="CP80" s="669"/>
      <c r="CQ80" s="669"/>
      <c r="CR80" s="669"/>
      <c r="CS80" s="669"/>
      <c r="CT80" s="669"/>
      <c r="CU80" s="669"/>
      <c r="CV80" s="669"/>
      <c r="CW80" s="669"/>
      <c r="CX80" s="669"/>
      <c r="CY80" s="669"/>
      <c r="CZ80" s="669"/>
      <c r="DA80" s="669"/>
      <c r="DB80" s="670"/>
      <c r="DC80" s="658"/>
      <c r="DD80" s="658"/>
      <c r="DE80" s="658"/>
      <c r="DF80" s="658"/>
      <c r="DG80" s="658"/>
      <c r="DH80" s="658"/>
      <c r="DI80" s="658"/>
      <c r="DJ80" s="658"/>
      <c r="DK80" s="658"/>
      <c r="DL80" s="658"/>
      <c r="DM80" s="658"/>
      <c r="DN80" s="658"/>
      <c r="DO80" s="658"/>
    </row>
    <row r="81" spans="5:119" ht="11.1" customHeight="1">
      <c r="E81" s="672"/>
      <c r="F81" s="673"/>
      <c r="G81" s="673"/>
      <c r="H81" s="673"/>
      <c r="I81" s="673"/>
      <c r="J81" s="673"/>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3"/>
      <c r="AY81" s="673"/>
      <c r="AZ81" s="673"/>
      <c r="BA81" s="673"/>
      <c r="BB81" s="673"/>
      <c r="BC81" s="673"/>
      <c r="BD81" s="673"/>
      <c r="BE81" s="673"/>
      <c r="BF81" s="673"/>
      <c r="BG81" s="673"/>
      <c r="BH81" s="2546">
        <f>+様式23!B41+1</f>
        <v>39</v>
      </c>
      <c r="BI81" s="2546"/>
      <c r="BJ81" s="2546"/>
      <c r="BK81" s="2546"/>
      <c r="BL81" s="2546"/>
      <c r="BM81" s="2546"/>
      <c r="BN81" s="673"/>
      <c r="BO81" s="673"/>
      <c r="BP81" s="673"/>
      <c r="BQ81" s="673"/>
      <c r="BR81" s="673"/>
      <c r="BS81" s="673"/>
      <c r="BT81" s="673"/>
      <c r="BU81" s="673"/>
      <c r="BV81" s="673"/>
      <c r="BW81" s="673"/>
      <c r="BX81" s="673"/>
      <c r="BY81" s="673"/>
      <c r="BZ81" s="673"/>
      <c r="CA81" s="673"/>
      <c r="CB81" s="673"/>
      <c r="CC81" s="673"/>
      <c r="CD81" s="673"/>
      <c r="CE81" s="673"/>
      <c r="CF81" s="673"/>
      <c r="CG81" s="673"/>
      <c r="CH81" s="673"/>
      <c r="CI81" s="673"/>
      <c r="CJ81" s="673"/>
      <c r="CK81" s="673"/>
      <c r="CL81" s="673"/>
      <c r="CM81" s="673"/>
      <c r="CN81" s="673"/>
      <c r="CO81" s="673"/>
      <c r="CP81" s="673"/>
      <c r="CQ81" s="673"/>
      <c r="CR81" s="673"/>
      <c r="CS81" s="673"/>
      <c r="CT81" s="673"/>
      <c r="CU81" s="673"/>
      <c r="CV81" s="673"/>
      <c r="CW81" s="673"/>
      <c r="CX81" s="673"/>
      <c r="CY81" s="673"/>
      <c r="CZ81" s="673"/>
      <c r="DA81" s="673"/>
      <c r="DB81" s="673"/>
      <c r="DC81" s="673"/>
      <c r="DD81" s="673"/>
      <c r="DE81" s="673"/>
      <c r="DF81" s="673"/>
      <c r="DG81" s="673"/>
      <c r="DH81" s="673"/>
      <c r="DI81" s="673"/>
      <c r="DJ81" s="673"/>
      <c r="DK81" s="673"/>
      <c r="DL81" s="673"/>
      <c r="DM81" s="673"/>
      <c r="DN81" s="673"/>
      <c r="DO81" s="673"/>
    </row>
    <row r="85" spans="5:119" ht="12" customHeight="1">
      <c r="E85" s="791"/>
      <c r="F85" s="791"/>
      <c r="G85" s="791"/>
      <c r="H85" s="791"/>
      <c r="I85" s="791"/>
      <c r="J85" s="791"/>
      <c r="K85" s="791"/>
      <c r="L85" s="791"/>
      <c r="M85" s="791"/>
      <c r="N85" s="791"/>
      <c r="O85" s="791"/>
      <c r="P85" s="791"/>
      <c r="Q85" s="791"/>
      <c r="R85" s="791"/>
      <c r="S85" s="791"/>
      <c r="T85" s="791"/>
      <c r="U85" s="791"/>
      <c r="V85" s="791"/>
      <c r="W85" s="791"/>
      <c r="X85" s="791"/>
      <c r="Y85" s="791"/>
      <c r="Z85" s="791"/>
      <c r="AA85" s="792"/>
      <c r="AB85" s="638"/>
    </row>
    <row r="100" spans="3:26" ht="15" customHeight="1"/>
    <row r="101" spans="3:26" ht="15" hidden="1" customHeight="1">
      <c r="E101" s="636" t="s">
        <v>793</v>
      </c>
    </row>
    <row r="102" spans="3:26" ht="15" hidden="1" customHeight="1">
      <c r="J102" s="655"/>
      <c r="O102" s="655"/>
    </row>
    <row r="103" spans="3:26" ht="15" hidden="1" customHeight="1">
      <c r="E103" s="636" t="s">
        <v>1193</v>
      </c>
      <c r="J103" s="636" t="s">
        <v>1196</v>
      </c>
      <c r="O103" s="636" t="s">
        <v>1198</v>
      </c>
    </row>
    <row r="104" spans="3:26" ht="15" hidden="1" customHeight="1">
      <c r="C104" s="2545"/>
      <c r="D104" s="2545"/>
      <c r="F104" s="674" t="s">
        <v>1194</v>
      </c>
      <c r="G104" s="675"/>
      <c r="H104" s="675"/>
      <c r="I104" s="675"/>
      <c r="J104" s="674" t="s">
        <v>1168</v>
      </c>
      <c r="K104" s="675"/>
      <c r="L104" s="675"/>
      <c r="M104" s="675"/>
      <c r="N104" s="676"/>
      <c r="O104" s="675" t="s">
        <v>1171</v>
      </c>
      <c r="P104" s="675"/>
      <c r="Q104" s="675"/>
      <c r="R104" s="675"/>
      <c r="S104" s="675"/>
      <c r="T104" s="675"/>
      <c r="U104" s="675"/>
      <c r="V104" s="675"/>
      <c r="W104" s="676"/>
    </row>
    <row r="105" spans="3:26" ht="15" hidden="1" customHeight="1">
      <c r="C105" s="2545"/>
      <c r="D105" s="2545"/>
      <c r="F105" s="674" t="s">
        <v>1195</v>
      </c>
      <c r="G105" s="675"/>
      <c r="H105" s="675"/>
      <c r="I105" s="675"/>
      <c r="J105" s="674" t="s">
        <v>1197</v>
      </c>
      <c r="K105" s="675"/>
      <c r="L105" s="675"/>
      <c r="M105" s="675"/>
      <c r="N105" s="676"/>
      <c r="O105" s="675" t="s">
        <v>1173</v>
      </c>
      <c r="P105" s="675"/>
      <c r="Q105" s="675"/>
      <c r="R105" s="675"/>
      <c r="S105" s="675"/>
      <c r="T105" s="675"/>
      <c r="U105" s="675"/>
      <c r="V105" s="675"/>
      <c r="W105" s="676"/>
    </row>
    <row r="106" spans="3:26" ht="15" hidden="1" customHeight="1">
      <c r="C106" s="2545"/>
      <c r="D106" s="2545"/>
      <c r="U106" s="638"/>
      <c r="V106" s="677"/>
      <c r="W106" s="677"/>
      <c r="X106" s="638"/>
    </row>
    <row r="107" spans="3:26" ht="15" hidden="1" customHeight="1">
      <c r="C107" s="2545"/>
      <c r="D107" s="2545"/>
      <c r="E107" s="636" t="s">
        <v>1175</v>
      </c>
      <c r="U107" s="638"/>
      <c r="V107" s="678"/>
      <c r="W107" s="678"/>
      <c r="X107" s="638"/>
    </row>
    <row r="108" spans="3:26" ht="15" hidden="1" customHeight="1">
      <c r="C108" s="2545"/>
      <c r="D108" s="2545"/>
      <c r="F108" s="674" t="s">
        <v>1207</v>
      </c>
      <c r="G108" s="675"/>
      <c r="H108" s="675"/>
      <c r="I108" s="675"/>
      <c r="J108" s="675"/>
      <c r="K108" s="675"/>
      <c r="L108" s="675"/>
      <c r="M108" s="675"/>
      <c r="N108" s="675"/>
      <c r="O108" s="675"/>
      <c r="P108" s="675"/>
      <c r="Q108" s="675"/>
      <c r="R108" s="675"/>
      <c r="S108" s="675"/>
      <c r="T108" s="675"/>
      <c r="U108" s="675"/>
      <c r="V108" s="675"/>
      <c r="W108" s="676"/>
    </row>
    <row r="109" spans="3:26" ht="15" hidden="1" customHeight="1">
      <c r="C109" s="2545"/>
      <c r="D109" s="2545"/>
      <c r="F109" s="674" t="s">
        <v>1208</v>
      </c>
      <c r="G109" s="675"/>
      <c r="H109" s="675"/>
      <c r="I109" s="675"/>
      <c r="J109" s="675"/>
      <c r="K109" s="675"/>
      <c r="L109" s="675"/>
      <c r="M109" s="675"/>
      <c r="N109" s="675"/>
      <c r="O109" s="675"/>
      <c r="P109" s="675"/>
      <c r="Q109" s="675"/>
      <c r="R109" s="675"/>
      <c r="S109" s="675"/>
      <c r="T109" s="675"/>
      <c r="U109" s="675"/>
      <c r="V109" s="675"/>
      <c r="W109" s="676"/>
    </row>
    <row r="110" spans="3:26" ht="15" hidden="1" customHeight="1">
      <c r="C110" s="2545"/>
      <c r="D110" s="2545"/>
      <c r="U110" s="638"/>
      <c r="V110" s="677"/>
      <c r="W110" s="677"/>
      <c r="X110" s="638"/>
      <c r="Y110" s="638"/>
      <c r="Z110" s="638"/>
    </row>
    <row r="111" spans="3:26" ht="15" hidden="1" customHeight="1">
      <c r="C111" s="2545"/>
      <c r="D111" s="2545"/>
      <c r="U111" s="638"/>
      <c r="V111" s="638"/>
      <c r="W111" s="638"/>
      <c r="X111" s="638"/>
      <c r="Y111" s="638"/>
      <c r="Z111" s="638"/>
    </row>
    <row r="112" spans="3:26" ht="15" hidden="1" customHeight="1">
      <c r="C112" s="2545"/>
      <c r="D112" s="2545"/>
      <c r="E112" s="636" t="s">
        <v>783</v>
      </c>
      <c r="U112" s="638"/>
      <c r="V112" s="678"/>
      <c r="W112" s="678"/>
      <c r="X112" s="638"/>
      <c r="Y112" s="638"/>
      <c r="Z112" s="638"/>
    </row>
    <row r="113" spans="3:25" ht="15" hidden="1" customHeight="1">
      <c r="C113" s="2545"/>
      <c r="D113" s="2545"/>
      <c r="F113" s="674" t="s">
        <v>784</v>
      </c>
      <c r="G113" s="675"/>
      <c r="H113" s="675"/>
      <c r="I113" s="675"/>
      <c r="J113" s="675"/>
      <c r="K113" s="675"/>
      <c r="L113" s="675"/>
      <c r="M113" s="675"/>
      <c r="N113" s="675"/>
      <c r="O113" s="675"/>
      <c r="P113" s="675"/>
      <c r="Q113" s="675"/>
      <c r="R113" s="675"/>
      <c r="S113" s="675"/>
      <c r="T113" s="675"/>
      <c r="U113" s="675"/>
      <c r="V113" s="675"/>
      <c r="W113" s="676"/>
    </row>
    <row r="114" spans="3:25" ht="15" hidden="1" customHeight="1">
      <c r="C114" s="2545"/>
      <c r="D114" s="2545"/>
      <c r="F114" s="674" t="s">
        <v>785</v>
      </c>
      <c r="G114" s="675"/>
      <c r="H114" s="675"/>
      <c r="I114" s="675"/>
      <c r="J114" s="675"/>
      <c r="K114" s="675"/>
      <c r="L114" s="675"/>
      <c r="M114" s="675"/>
      <c r="N114" s="675"/>
      <c r="O114" s="675"/>
      <c r="P114" s="675"/>
      <c r="Q114" s="675"/>
      <c r="R114" s="675"/>
      <c r="S114" s="675"/>
      <c r="T114" s="675"/>
      <c r="U114" s="675"/>
      <c r="V114" s="675"/>
      <c r="W114" s="676"/>
    </row>
    <row r="115" spans="3:25" ht="15" hidden="1" customHeight="1">
      <c r="C115" s="2545"/>
      <c r="D115" s="2545"/>
      <c r="F115" s="674" t="s">
        <v>784</v>
      </c>
      <c r="G115" s="675"/>
      <c r="H115" s="675"/>
      <c r="I115" s="675"/>
      <c r="J115" s="675"/>
      <c r="K115" s="675"/>
      <c r="L115" s="675"/>
      <c r="M115" s="675"/>
      <c r="N115" s="675"/>
      <c r="O115" s="675"/>
      <c r="P115" s="675"/>
      <c r="Q115" s="675"/>
      <c r="R115" s="675"/>
      <c r="S115" s="675"/>
      <c r="T115" s="675"/>
      <c r="U115" s="675"/>
      <c r="V115" s="675"/>
      <c r="W115" s="676"/>
    </row>
    <row r="116" spans="3:25" ht="15" hidden="1" customHeight="1">
      <c r="C116" s="2545"/>
      <c r="D116" s="2545"/>
      <c r="F116" s="674" t="s">
        <v>786</v>
      </c>
      <c r="G116" s="675"/>
      <c r="H116" s="675"/>
      <c r="I116" s="675"/>
      <c r="J116" s="675"/>
      <c r="K116" s="675"/>
      <c r="L116" s="675"/>
      <c r="M116" s="675"/>
      <c r="N116" s="675"/>
      <c r="O116" s="675"/>
      <c r="P116" s="675"/>
      <c r="Q116" s="675"/>
      <c r="R116" s="675"/>
      <c r="S116" s="675"/>
      <c r="T116" s="675"/>
      <c r="U116" s="675"/>
      <c r="V116" s="675"/>
      <c r="W116" s="676"/>
    </row>
    <row r="117" spans="3:25" ht="15" hidden="1" customHeight="1">
      <c r="C117" s="2545"/>
      <c r="D117" s="2545"/>
      <c r="F117" s="674" t="s">
        <v>787</v>
      </c>
      <c r="G117" s="675"/>
      <c r="H117" s="675"/>
      <c r="I117" s="675"/>
      <c r="J117" s="675"/>
      <c r="K117" s="675"/>
      <c r="L117" s="675"/>
      <c r="M117" s="675"/>
      <c r="N117" s="675"/>
      <c r="O117" s="675"/>
      <c r="P117" s="675"/>
      <c r="Q117" s="675"/>
      <c r="R117" s="675"/>
      <c r="S117" s="675"/>
      <c r="T117" s="675"/>
      <c r="U117" s="675"/>
      <c r="V117" s="675"/>
      <c r="W117" s="676"/>
    </row>
    <row r="118" spans="3:25" ht="15" hidden="1" customHeight="1">
      <c r="C118" s="2545"/>
      <c r="D118" s="2545"/>
      <c r="F118" s="674" t="s">
        <v>788</v>
      </c>
      <c r="G118" s="675"/>
      <c r="H118" s="675"/>
      <c r="I118" s="675"/>
      <c r="J118" s="675"/>
      <c r="K118" s="675"/>
      <c r="L118" s="675"/>
      <c r="M118" s="675"/>
      <c r="N118" s="675"/>
      <c r="O118" s="675"/>
      <c r="P118" s="675"/>
      <c r="Q118" s="675"/>
      <c r="R118" s="675"/>
      <c r="S118" s="675"/>
      <c r="T118" s="675"/>
      <c r="U118" s="675"/>
      <c r="V118" s="675"/>
      <c r="W118" s="676"/>
    </row>
    <row r="119" spans="3:25" ht="15" hidden="1" customHeight="1">
      <c r="C119" s="2545"/>
      <c r="D119" s="2545"/>
      <c r="F119" s="674" t="s">
        <v>789</v>
      </c>
      <c r="G119" s="675"/>
      <c r="H119" s="675"/>
      <c r="I119" s="675"/>
      <c r="J119" s="675"/>
      <c r="K119" s="675"/>
      <c r="L119" s="675"/>
      <c r="M119" s="675"/>
      <c r="N119" s="675"/>
      <c r="O119" s="675"/>
      <c r="P119" s="675"/>
      <c r="Q119" s="675"/>
      <c r="R119" s="675"/>
      <c r="S119" s="675"/>
      <c r="T119" s="675"/>
      <c r="U119" s="675"/>
      <c r="V119" s="675"/>
      <c r="W119" s="676"/>
    </row>
    <row r="120" spans="3:25" ht="15" hidden="1" customHeight="1">
      <c r="C120" s="2545"/>
      <c r="D120" s="2545"/>
      <c r="F120" s="674" t="s">
        <v>790</v>
      </c>
      <c r="G120" s="675"/>
      <c r="H120" s="675"/>
      <c r="I120" s="675"/>
      <c r="J120" s="675"/>
      <c r="K120" s="675"/>
      <c r="L120" s="675"/>
      <c r="M120" s="675"/>
      <c r="N120" s="675"/>
      <c r="O120" s="675"/>
      <c r="P120" s="675"/>
      <c r="Q120" s="675"/>
      <c r="R120" s="675"/>
      <c r="S120" s="675"/>
      <c r="T120" s="675"/>
      <c r="U120" s="675"/>
      <c r="V120" s="675"/>
      <c r="W120" s="676"/>
    </row>
    <row r="121" spans="3:25" ht="15" hidden="1" customHeight="1">
      <c r="C121" s="2545"/>
      <c r="D121" s="2545"/>
      <c r="F121" s="674" t="s">
        <v>791</v>
      </c>
      <c r="G121" s="675"/>
      <c r="H121" s="675"/>
      <c r="I121" s="675"/>
      <c r="J121" s="675"/>
      <c r="K121" s="675"/>
      <c r="L121" s="675"/>
      <c r="M121" s="675"/>
      <c r="N121" s="675"/>
      <c r="O121" s="675"/>
      <c r="P121" s="675"/>
      <c r="Q121" s="675"/>
      <c r="R121" s="675"/>
      <c r="S121" s="675"/>
      <c r="T121" s="675"/>
      <c r="U121" s="675"/>
      <c r="V121" s="675"/>
      <c r="W121" s="676"/>
    </row>
    <row r="122" spans="3:25" ht="15" hidden="1" customHeight="1">
      <c r="C122" s="2545"/>
      <c r="D122" s="2545"/>
      <c r="U122" s="638"/>
      <c r="V122" s="677"/>
      <c r="W122" s="677"/>
      <c r="X122" s="638"/>
      <c r="Y122" s="638"/>
    </row>
    <row r="123" spans="3:25" ht="15" hidden="1" customHeight="1">
      <c r="C123" s="2545"/>
      <c r="D123" s="2545"/>
      <c r="E123" s="636" t="s">
        <v>792</v>
      </c>
      <c r="U123" s="638" t="s">
        <v>1209</v>
      </c>
      <c r="V123" s="678"/>
      <c r="W123" s="678"/>
      <c r="X123" s="638"/>
      <c r="Y123" s="638"/>
    </row>
    <row r="124" spans="3:25" ht="15" hidden="1" customHeight="1">
      <c r="C124" s="2545"/>
      <c r="D124" s="2545"/>
      <c r="F124" s="674" t="s">
        <v>841</v>
      </c>
      <c r="G124" s="675"/>
      <c r="H124" s="675"/>
      <c r="I124" s="675"/>
      <c r="J124" s="675"/>
      <c r="K124" s="675"/>
      <c r="L124" s="675"/>
      <c r="M124" s="675"/>
      <c r="N124" s="675"/>
      <c r="O124" s="675"/>
      <c r="P124" s="675"/>
      <c r="Q124" s="675"/>
      <c r="R124" s="675"/>
      <c r="S124" s="675"/>
      <c r="T124" s="675"/>
      <c r="U124" s="674" t="s">
        <v>1211</v>
      </c>
      <c r="V124" s="675"/>
      <c r="W124" s="676"/>
    </row>
    <row r="125" spans="3:25" ht="15" hidden="1" customHeight="1">
      <c r="C125" s="2545"/>
      <c r="D125" s="2545"/>
      <c r="F125" s="679" t="s">
        <v>794</v>
      </c>
      <c r="G125" s="675"/>
      <c r="H125" s="675"/>
      <c r="I125" s="675"/>
      <c r="J125" s="675"/>
      <c r="K125" s="675"/>
      <c r="L125" s="675"/>
      <c r="M125" s="675"/>
      <c r="N125" s="675"/>
      <c r="O125" s="675"/>
      <c r="P125" s="675"/>
      <c r="Q125" s="675"/>
      <c r="R125" s="680"/>
      <c r="S125" s="675"/>
      <c r="T125" s="675"/>
      <c r="U125" s="679" t="s">
        <v>842</v>
      </c>
      <c r="V125" s="680"/>
      <c r="W125" s="676"/>
    </row>
    <row r="126" spans="3:25" ht="15" hidden="1" customHeight="1">
      <c r="C126" s="2545"/>
      <c r="D126" s="2545"/>
      <c r="F126" s="679" t="s">
        <v>795</v>
      </c>
      <c r="G126" s="675"/>
      <c r="H126" s="675"/>
      <c r="I126" s="675"/>
      <c r="J126" s="675"/>
      <c r="K126" s="675"/>
      <c r="L126" s="675"/>
      <c r="M126" s="675"/>
      <c r="N126" s="675"/>
      <c r="O126" s="675"/>
      <c r="P126" s="675"/>
      <c r="Q126" s="675"/>
      <c r="R126" s="680"/>
      <c r="S126" s="675"/>
      <c r="T126" s="675"/>
      <c r="U126" s="679" t="s">
        <v>843</v>
      </c>
      <c r="V126" s="680"/>
      <c r="W126" s="676"/>
    </row>
    <row r="127" spans="3:25" ht="15" hidden="1" customHeight="1">
      <c r="C127" s="2545"/>
      <c r="D127" s="2545"/>
      <c r="F127" s="679" t="s">
        <v>796</v>
      </c>
      <c r="G127" s="675"/>
      <c r="H127" s="675"/>
      <c r="I127" s="675"/>
      <c r="J127" s="675"/>
      <c r="K127" s="675"/>
      <c r="L127" s="675"/>
      <c r="M127" s="675"/>
      <c r="N127" s="675"/>
      <c r="O127" s="675"/>
      <c r="P127" s="675"/>
      <c r="Q127" s="675"/>
      <c r="R127" s="680"/>
      <c r="S127" s="675"/>
      <c r="T127" s="675"/>
      <c r="U127" s="679" t="s">
        <v>844</v>
      </c>
      <c r="V127" s="680"/>
      <c r="W127" s="676"/>
    </row>
    <row r="128" spans="3:25" ht="15" hidden="1" customHeight="1">
      <c r="C128" s="2545"/>
      <c r="D128" s="2545"/>
      <c r="F128" s="679" t="s">
        <v>797</v>
      </c>
      <c r="G128" s="675"/>
      <c r="H128" s="675"/>
      <c r="I128" s="675"/>
      <c r="J128" s="675"/>
      <c r="K128" s="675"/>
      <c r="L128" s="675"/>
      <c r="M128" s="675"/>
      <c r="N128" s="675"/>
      <c r="O128" s="675"/>
      <c r="P128" s="675"/>
      <c r="Q128" s="675"/>
      <c r="R128" s="680"/>
      <c r="S128" s="675"/>
      <c r="T128" s="675"/>
      <c r="U128" s="679" t="s">
        <v>845</v>
      </c>
      <c r="V128" s="680"/>
      <c r="W128" s="676"/>
    </row>
    <row r="129" spans="3:23" ht="15" hidden="1" customHeight="1">
      <c r="C129" s="2545"/>
      <c r="D129" s="2545"/>
      <c r="F129" s="679" t="s">
        <v>798</v>
      </c>
      <c r="G129" s="675"/>
      <c r="H129" s="675"/>
      <c r="I129" s="675"/>
      <c r="J129" s="675"/>
      <c r="K129" s="675"/>
      <c r="L129" s="675"/>
      <c r="M129" s="675"/>
      <c r="N129" s="675"/>
      <c r="O129" s="675"/>
      <c r="P129" s="675"/>
      <c r="Q129" s="675"/>
      <c r="R129" s="680"/>
      <c r="S129" s="675"/>
      <c r="T129" s="675"/>
      <c r="U129" s="679" t="s">
        <v>846</v>
      </c>
      <c r="V129" s="680"/>
      <c r="W129" s="676"/>
    </row>
    <row r="130" spans="3:23" ht="15" hidden="1" customHeight="1">
      <c r="C130" s="2545"/>
      <c r="D130" s="2545"/>
      <c r="F130" s="679" t="s">
        <v>799</v>
      </c>
      <c r="G130" s="675"/>
      <c r="H130" s="675"/>
      <c r="I130" s="675"/>
      <c r="J130" s="675"/>
      <c r="K130" s="675"/>
      <c r="L130" s="675"/>
      <c r="M130" s="675"/>
      <c r="N130" s="675"/>
      <c r="O130" s="675"/>
      <c r="P130" s="675"/>
      <c r="Q130" s="675"/>
      <c r="R130" s="680"/>
      <c r="S130" s="675"/>
      <c r="T130" s="675"/>
      <c r="U130" s="679" t="s">
        <v>847</v>
      </c>
      <c r="V130" s="680"/>
      <c r="W130" s="676"/>
    </row>
    <row r="131" spans="3:23" ht="15" hidden="1" customHeight="1">
      <c r="C131" s="2545"/>
      <c r="D131" s="2545"/>
      <c r="F131" s="679" t="s">
        <v>800</v>
      </c>
      <c r="G131" s="675"/>
      <c r="H131" s="675"/>
      <c r="I131" s="675"/>
      <c r="J131" s="675"/>
      <c r="K131" s="675"/>
      <c r="L131" s="675"/>
      <c r="M131" s="675"/>
      <c r="N131" s="675"/>
      <c r="O131" s="675"/>
      <c r="P131" s="675"/>
      <c r="Q131" s="675"/>
      <c r="R131" s="680"/>
      <c r="S131" s="675"/>
      <c r="T131" s="675"/>
      <c r="U131" s="679" t="s">
        <v>848</v>
      </c>
      <c r="V131" s="680"/>
      <c r="W131" s="676"/>
    </row>
    <row r="132" spans="3:23" ht="15" hidden="1" customHeight="1">
      <c r="C132" s="2545"/>
      <c r="D132" s="2545"/>
      <c r="F132" s="679" t="s">
        <v>801</v>
      </c>
      <c r="G132" s="675"/>
      <c r="H132" s="675"/>
      <c r="I132" s="675"/>
      <c r="J132" s="675"/>
      <c r="K132" s="675"/>
      <c r="L132" s="675"/>
      <c r="M132" s="675"/>
      <c r="N132" s="675"/>
      <c r="O132" s="675"/>
      <c r="P132" s="675"/>
      <c r="Q132" s="675"/>
      <c r="R132" s="680"/>
      <c r="S132" s="675"/>
      <c r="T132" s="675"/>
      <c r="U132" s="679" t="s">
        <v>849</v>
      </c>
      <c r="V132" s="680"/>
      <c r="W132" s="676"/>
    </row>
    <row r="133" spans="3:23" ht="15" hidden="1" customHeight="1">
      <c r="C133" s="2545"/>
      <c r="D133" s="2545"/>
      <c r="F133" s="674" t="s">
        <v>840</v>
      </c>
      <c r="G133" s="675"/>
      <c r="H133" s="675"/>
      <c r="I133" s="675"/>
      <c r="J133" s="675"/>
      <c r="K133" s="675"/>
      <c r="L133" s="675"/>
      <c r="M133" s="675"/>
      <c r="N133" s="675"/>
      <c r="O133" s="675"/>
      <c r="P133" s="675"/>
      <c r="Q133" s="675"/>
      <c r="R133" s="675"/>
      <c r="S133" s="675"/>
      <c r="T133" s="675"/>
      <c r="U133" s="674" t="s">
        <v>1211</v>
      </c>
      <c r="V133" s="675"/>
      <c r="W133" s="676"/>
    </row>
    <row r="134" spans="3:23" ht="15" hidden="1" customHeight="1">
      <c r="C134" s="2545"/>
      <c r="D134" s="2545"/>
      <c r="F134" s="679" t="s">
        <v>802</v>
      </c>
      <c r="G134" s="675"/>
      <c r="H134" s="675"/>
      <c r="I134" s="675"/>
      <c r="J134" s="675"/>
      <c r="K134" s="675"/>
      <c r="L134" s="675"/>
      <c r="M134" s="675"/>
      <c r="N134" s="675"/>
      <c r="O134" s="675"/>
      <c r="P134" s="675"/>
      <c r="Q134" s="675"/>
      <c r="R134" s="680"/>
      <c r="S134" s="675"/>
      <c r="T134" s="675"/>
      <c r="U134" s="679" t="s">
        <v>850</v>
      </c>
      <c r="V134" s="680"/>
      <c r="W134" s="676"/>
    </row>
    <row r="135" spans="3:23" ht="15" hidden="1" customHeight="1">
      <c r="C135" s="2545"/>
      <c r="D135" s="2545"/>
      <c r="F135" s="679" t="s">
        <v>803</v>
      </c>
      <c r="G135" s="675"/>
      <c r="H135" s="675"/>
      <c r="I135" s="675"/>
      <c r="J135" s="675"/>
      <c r="K135" s="675"/>
      <c r="L135" s="675"/>
      <c r="M135" s="675"/>
      <c r="N135" s="675"/>
      <c r="O135" s="675"/>
      <c r="P135" s="675"/>
      <c r="Q135" s="675"/>
      <c r="R135" s="680"/>
      <c r="S135" s="675"/>
      <c r="T135" s="675"/>
      <c r="U135" s="679" t="s">
        <v>851</v>
      </c>
      <c r="V135" s="680"/>
      <c r="W135" s="676"/>
    </row>
    <row r="136" spans="3:23" ht="15" hidden="1" customHeight="1">
      <c r="C136" s="2545"/>
      <c r="D136" s="2545"/>
      <c r="F136" s="679" t="s">
        <v>804</v>
      </c>
      <c r="G136" s="675"/>
      <c r="H136" s="675"/>
      <c r="I136" s="675"/>
      <c r="J136" s="675"/>
      <c r="K136" s="675"/>
      <c r="L136" s="675"/>
      <c r="M136" s="675"/>
      <c r="N136" s="675"/>
      <c r="O136" s="675"/>
      <c r="P136" s="675"/>
      <c r="Q136" s="675"/>
      <c r="R136" s="680"/>
      <c r="S136" s="675"/>
      <c r="T136" s="675"/>
      <c r="U136" s="679" t="s">
        <v>852</v>
      </c>
      <c r="V136" s="680"/>
      <c r="W136" s="676"/>
    </row>
    <row r="137" spans="3:23" ht="15" hidden="1" customHeight="1">
      <c r="C137" s="2545"/>
      <c r="D137" s="2545"/>
      <c r="F137" s="679" t="s">
        <v>805</v>
      </c>
      <c r="G137" s="675"/>
      <c r="H137" s="675"/>
      <c r="I137" s="675"/>
      <c r="J137" s="675"/>
      <c r="K137" s="675"/>
      <c r="L137" s="675"/>
      <c r="M137" s="675"/>
      <c r="N137" s="675"/>
      <c r="O137" s="675"/>
      <c r="P137" s="675"/>
      <c r="Q137" s="675"/>
      <c r="R137" s="680"/>
      <c r="S137" s="675"/>
      <c r="T137" s="675"/>
      <c r="U137" s="679" t="s">
        <v>853</v>
      </c>
      <c r="V137" s="680"/>
      <c r="W137" s="676"/>
    </row>
    <row r="138" spans="3:23" ht="15" hidden="1" customHeight="1">
      <c r="C138" s="2545"/>
      <c r="D138" s="2545"/>
      <c r="F138" s="679" t="s">
        <v>806</v>
      </c>
      <c r="G138" s="675"/>
      <c r="H138" s="675"/>
      <c r="I138" s="675"/>
      <c r="J138" s="675"/>
      <c r="K138" s="675"/>
      <c r="L138" s="675"/>
      <c r="M138" s="675"/>
      <c r="N138" s="675"/>
      <c r="O138" s="675"/>
      <c r="P138" s="675"/>
      <c r="Q138" s="675"/>
      <c r="R138" s="680"/>
      <c r="S138" s="675"/>
      <c r="T138" s="675"/>
      <c r="U138" s="679" t="s">
        <v>854</v>
      </c>
      <c r="V138" s="680"/>
      <c r="W138" s="676"/>
    </row>
    <row r="139" spans="3:23" ht="15" hidden="1" customHeight="1">
      <c r="C139" s="2545"/>
      <c r="D139" s="2545"/>
      <c r="F139" s="679" t="s">
        <v>807</v>
      </c>
      <c r="G139" s="675"/>
      <c r="H139" s="675"/>
      <c r="I139" s="675"/>
      <c r="J139" s="675"/>
      <c r="K139" s="675"/>
      <c r="L139" s="675"/>
      <c r="M139" s="675"/>
      <c r="N139" s="675"/>
      <c r="O139" s="675"/>
      <c r="P139" s="675"/>
      <c r="Q139" s="675"/>
      <c r="R139" s="680"/>
      <c r="S139" s="675"/>
      <c r="T139" s="675"/>
      <c r="U139" s="679" t="s">
        <v>855</v>
      </c>
      <c r="V139" s="680"/>
      <c r="W139" s="676"/>
    </row>
    <row r="140" spans="3:23" ht="15" hidden="1" customHeight="1">
      <c r="C140" s="2545"/>
      <c r="D140" s="2545"/>
      <c r="F140" s="679" t="s">
        <v>808</v>
      </c>
      <c r="G140" s="675"/>
      <c r="H140" s="675"/>
      <c r="I140" s="675"/>
      <c r="J140" s="675"/>
      <c r="K140" s="675"/>
      <c r="L140" s="675"/>
      <c r="M140" s="675"/>
      <c r="N140" s="675"/>
      <c r="O140" s="675"/>
      <c r="P140" s="675"/>
      <c r="Q140" s="675"/>
      <c r="R140" s="680"/>
      <c r="S140" s="675"/>
      <c r="T140" s="675"/>
      <c r="U140" s="679" t="s">
        <v>856</v>
      </c>
      <c r="V140" s="680"/>
      <c r="W140" s="676"/>
    </row>
    <row r="141" spans="3:23" ht="15" hidden="1" customHeight="1">
      <c r="C141" s="2545"/>
      <c r="D141" s="2545"/>
      <c r="F141" s="674" t="s">
        <v>839</v>
      </c>
      <c r="G141" s="675"/>
      <c r="H141" s="675"/>
      <c r="I141" s="675"/>
      <c r="J141" s="675"/>
      <c r="K141" s="675"/>
      <c r="L141" s="675"/>
      <c r="M141" s="675"/>
      <c r="N141" s="675"/>
      <c r="O141" s="675"/>
      <c r="P141" s="675"/>
      <c r="Q141" s="675"/>
      <c r="R141" s="675"/>
      <c r="S141" s="675"/>
      <c r="T141" s="675"/>
      <c r="U141" s="674" t="s">
        <v>1211</v>
      </c>
      <c r="V141" s="675"/>
      <c r="W141" s="676"/>
    </row>
    <row r="142" spans="3:23" ht="15" hidden="1" customHeight="1">
      <c r="C142" s="2545"/>
      <c r="D142" s="2545"/>
      <c r="F142" s="679" t="s">
        <v>809</v>
      </c>
      <c r="G142" s="675"/>
      <c r="H142" s="675"/>
      <c r="I142" s="675"/>
      <c r="J142" s="675"/>
      <c r="K142" s="675"/>
      <c r="L142" s="675"/>
      <c r="M142" s="675"/>
      <c r="N142" s="675"/>
      <c r="O142" s="675"/>
      <c r="P142" s="675"/>
      <c r="Q142" s="675"/>
      <c r="R142" s="680"/>
      <c r="S142" s="675"/>
      <c r="T142" s="675"/>
      <c r="U142" s="679" t="s">
        <v>857</v>
      </c>
      <c r="V142" s="680"/>
      <c r="W142" s="676"/>
    </row>
    <row r="143" spans="3:23" ht="15" hidden="1" customHeight="1">
      <c r="C143" s="2545"/>
      <c r="D143" s="2545"/>
      <c r="F143" s="679" t="s">
        <v>810</v>
      </c>
      <c r="G143" s="675"/>
      <c r="H143" s="675"/>
      <c r="I143" s="675"/>
      <c r="J143" s="675"/>
      <c r="K143" s="675"/>
      <c r="L143" s="675"/>
      <c r="M143" s="675"/>
      <c r="N143" s="675"/>
      <c r="O143" s="675"/>
      <c r="P143" s="675"/>
      <c r="Q143" s="675"/>
      <c r="R143" s="680"/>
      <c r="S143" s="675"/>
      <c r="T143" s="675"/>
      <c r="U143" s="679" t="s">
        <v>858</v>
      </c>
      <c r="V143" s="680"/>
      <c r="W143" s="676"/>
    </row>
    <row r="144" spans="3:23" ht="15" hidden="1" customHeight="1">
      <c r="C144" s="2545"/>
      <c r="D144" s="2545"/>
      <c r="F144" s="679" t="s">
        <v>811</v>
      </c>
      <c r="G144" s="675"/>
      <c r="H144" s="675"/>
      <c r="I144" s="675"/>
      <c r="J144" s="675"/>
      <c r="K144" s="675"/>
      <c r="L144" s="675"/>
      <c r="M144" s="675"/>
      <c r="N144" s="675"/>
      <c r="O144" s="675"/>
      <c r="P144" s="675"/>
      <c r="Q144" s="675"/>
      <c r="R144" s="680"/>
      <c r="S144" s="675"/>
      <c r="T144" s="675"/>
      <c r="U144" s="679" t="s">
        <v>859</v>
      </c>
      <c r="V144" s="680"/>
      <c r="W144" s="676"/>
    </row>
    <row r="145" spans="3:23" ht="15" hidden="1" customHeight="1">
      <c r="C145" s="2545"/>
      <c r="D145" s="2545"/>
      <c r="F145" s="679" t="s">
        <v>812</v>
      </c>
      <c r="G145" s="675"/>
      <c r="H145" s="675"/>
      <c r="I145" s="675"/>
      <c r="J145" s="675"/>
      <c r="K145" s="675"/>
      <c r="L145" s="675"/>
      <c r="M145" s="675"/>
      <c r="N145" s="675"/>
      <c r="O145" s="675"/>
      <c r="P145" s="675"/>
      <c r="Q145" s="675"/>
      <c r="R145" s="680"/>
      <c r="S145" s="675"/>
      <c r="T145" s="675"/>
      <c r="U145" s="679" t="s">
        <v>860</v>
      </c>
      <c r="V145" s="680"/>
      <c r="W145" s="676"/>
    </row>
    <row r="146" spans="3:23" ht="15" hidden="1" customHeight="1">
      <c r="C146" s="2545"/>
      <c r="D146" s="2545"/>
      <c r="F146" s="679" t="s">
        <v>813</v>
      </c>
      <c r="G146" s="675"/>
      <c r="H146" s="675"/>
      <c r="I146" s="675"/>
      <c r="J146" s="675"/>
      <c r="K146" s="675"/>
      <c r="L146" s="675"/>
      <c r="M146" s="675"/>
      <c r="N146" s="675"/>
      <c r="O146" s="675"/>
      <c r="P146" s="675"/>
      <c r="Q146" s="675"/>
      <c r="R146" s="680"/>
      <c r="S146" s="675"/>
      <c r="T146" s="675"/>
      <c r="U146" s="679" t="s">
        <v>861</v>
      </c>
      <c r="V146" s="680"/>
      <c r="W146" s="676"/>
    </row>
    <row r="147" spans="3:23" ht="15" hidden="1" customHeight="1">
      <c r="C147" s="2545"/>
      <c r="D147" s="2545"/>
      <c r="F147" s="679" t="s">
        <v>814</v>
      </c>
      <c r="G147" s="675"/>
      <c r="H147" s="675"/>
      <c r="I147" s="675"/>
      <c r="J147" s="675"/>
      <c r="K147" s="675"/>
      <c r="L147" s="675"/>
      <c r="M147" s="675"/>
      <c r="N147" s="675"/>
      <c r="O147" s="675"/>
      <c r="P147" s="675"/>
      <c r="Q147" s="675"/>
      <c r="R147" s="680"/>
      <c r="S147" s="675"/>
      <c r="T147" s="675"/>
      <c r="U147" s="679" t="s">
        <v>862</v>
      </c>
      <c r="V147" s="680"/>
      <c r="W147" s="676"/>
    </row>
    <row r="148" spans="3:23" ht="15" hidden="1" customHeight="1">
      <c r="C148" s="2545"/>
      <c r="D148" s="2545"/>
      <c r="F148" s="679" t="s">
        <v>815</v>
      </c>
      <c r="G148" s="675"/>
      <c r="H148" s="675"/>
      <c r="I148" s="675"/>
      <c r="J148" s="675"/>
      <c r="K148" s="675"/>
      <c r="L148" s="675"/>
      <c r="M148" s="675"/>
      <c r="N148" s="675"/>
      <c r="O148" s="675"/>
      <c r="P148" s="675"/>
      <c r="Q148" s="675"/>
      <c r="R148" s="680"/>
      <c r="S148" s="675"/>
      <c r="T148" s="675"/>
      <c r="U148" s="679" t="s">
        <v>863</v>
      </c>
      <c r="V148" s="680"/>
      <c r="W148" s="676"/>
    </row>
    <row r="149" spans="3:23" ht="15" hidden="1" customHeight="1">
      <c r="C149" s="2545"/>
      <c r="D149" s="2545"/>
      <c r="F149" s="679" t="s">
        <v>816</v>
      </c>
      <c r="G149" s="675"/>
      <c r="H149" s="675"/>
      <c r="I149" s="675"/>
      <c r="J149" s="675"/>
      <c r="K149" s="675"/>
      <c r="L149" s="675"/>
      <c r="M149" s="675"/>
      <c r="N149" s="675"/>
      <c r="O149" s="675"/>
      <c r="P149" s="675"/>
      <c r="Q149" s="675"/>
      <c r="R149" s="680"/>
      <c r="S149" s="675"/>
      <c r="T149" s="675"/>
      <c r="U149" s="679" t="s">
        <v>864</v>
      </c>
      <c r="V149" s="680"/>
      <c r="W149" s="676"/>
    </row>
    <row r="150" spans="3:23" ht="15" hidden="1" customHeight="1">
      <c r="C150" s="2545"/>
      <c r="D150" s="2545"/>
      <c r="F150" s="674" t="s">
        <v>838</v>
      </c>
      <c r="G150" s="675"/>
      <c r="H150" s="675"/>
      <c r="I150" s="675"/>
      <c r="J150" s="675"/>
      <c r="K150" s="675"/>
      <c r="L150" s="675"/>
      <c r="M150" s="675"/>
      <c r="N150" s="675"/>
      <c r="O150" s="675"/>
      <c r="P150" s="675"/>
      <c r="Q150" s="675"/>
      <c r="R150" s="675"/>
      <c r="S150" s="675"/>
      <c r="T150" s="675"/>
      <c r="U150" s="674" t="s">
        <v>1211</v>
      </c>
      <c r="V150" s="675"/>
      <c r="W150" s="676"/>
    </row>
    <row r="151" spans="3:23" ht="15" hidden="1" customHeight="1">
      <c r="C151" s="2545"/>
      <c r="D151" s="2545"/>
      <c r="F151" s="679" t="s">
        <v>817</v>
      </c>
      <c r="G151" s="675"/>
      <c r="H151" s="675"/>
      <c r="I151" s="675"/>
      <c r="J151" s="675"/>
      <c r="K151" s="675"/>
      <c r="L151" s="675"/>
      <c r="M151" s="675"/>
      <c r="N151" s="675"/>
      <c r="O151" s="675"/>
      <c r="P151" s="675"/>
      <c r="Q151" s="675"/>
      <c r="R151" s="680"/>
      <c r="S151" s="675"/>
      <c r="T151" s="675"/>
      <c r="U151" s="679" t="s">
        <v>865</v>
      </c>
      <c r="V151" s="680"/>
      <c r="W151" s="676"/>
    </row>
    <row r="152" spans="3:23" ht="15" hidden="1" customHeight="1">
      <c r="C152" s="2545"/>
      <c r="D152" s="2545"/>
      <c r="F152" s="679" t="s">
        <v>818</v>
      </c>
      <c r="G152" s="675"/>
      <c r="H152" s="675"/>
      <c r="I152" s="675"/>
      <c r="J152" s="675"/>
      <c r="K152" s="675"/>
      <c r="L152" s="675"/>
      <c r="M152" s="675"/>
      <c r="N152" s="675"/>
      <c r="O152" s="675"/>
      <c r="P152" s="675"/>
      <c r="Q152" s="675"/>
      <c r="R152" s="680"/>
      <c r="S152" s="675"/>
      <c r="T152" s="675"/>
      <c r="U152" s="679" t="s">
        <v>866</v>
      </c>
      <c r="V152" s="680"/>
      <c r="W152" s="676"/>
    </row>
    <row r="153" spans="3:23" ht="15" hidden="1" customHeight="1">
      <c r="C153" s="2545"/>
      <c r="D153" s="2545"/>
      <c r="F153" s="679" t="s">
        <v>819</v>
      </c>
      <c r="G153" s="675"/>
      <c r="H153" s="675"/>
      <c r="I153" s="675"/>
      <c r="J153" s="675"/>
      <c r="K153" s="675"/>
      <c r="L153" s="675"/>
      <c r="M153" s="675"/>
      <c r="N153" s="675"/>
      <c r="O153" s="675"/>
      <c r="P153" s="675"/>
      <c r="Q153" s="675"/>
      <c r="R153" s="680"/>
      <c r="S153" s="675"/>
      <c r="T153" s="675"/>
      <c r="U153" s="679" t="s">
        <v>867</v>
      </c>
      <c r="V153" s="680"/>
      <c r="W153" s="676"/>
    </row>
    <row r="154" spans="3:23" ht="15" hidden="1" customHeight="1">
      <c r="C154" s="2545"/>
      <c r="D154" s="2545"/>
      <c r="F154" s="679" t="s">
        <v>820</v>
      </c>
      <c r="G154" s="675"/>
      <c r="H154" s="675"/>
      <c r="I154" s="675"/>
      <c r="J154" s="675"/>
      <c r="K154" s="675"/>
      <c r="L154" s="675"/>
      <c r="M154" s="675"/>
      <c r="N154" s="675"/>
      <c r="O154" s="675"/>
      <c r="P154" s="675"/>
      <c r="Q154" s="675"/>
      <c r="R154" s="680"/>
      <c r="S154" s="675"/>
      <c r="T154" s="675"/>
      <c r="U154" s="679" t="s">
        <v>868</v>
      </c>
      <c r="V154" s="680"/>
      <c r="W154" s="676"/>
    </row>
    <row r="155" spans="3:23" ht="15" hidden="1" customHeight="1">
      <c r="C155" s="2545"/>
      <c r="D155" s="2545"/>
      <c r="F155" s="674" t="s">
        <v>821</v>
      </c>
      <c r="G155" s="675"/>
      <c r="H155" s="675"/>
      <c r="I155" s="675"/>
      <c r="J155" s="675"/>
      <c r="K155" s="675"/>
      <c r="L155" s="675"/>
      <c r="M155" s="675"/>
      <c r="N155" s="675"/>
      <c r="O155" s="675"/>
      <c r="P155" s="675"/>
      <c r="Q155" s="675"/>
      <c r="R155" s="675"/>
      <c r="S155" s="675"/>
      <c r="T155" s="675"/>
      <c r="U155" s="674" t="s">
        <v>869</v>
      </c>
      <c r="V155" s="675"/>
      <c r="W155" s="676"/>
    </row>
    <row r="156" spans="3:23" ht="15" hidden="1" customHeight="1">
      <c r="C156" s="2545"/>
      <c r="D156" s="2545"/>
      <c r="F156" s="674" t="s">
        <v>837</v>
      </c>
      <c r="G156" s="675"/>
      <c r="H156" s="675"/>
      <c r="I156" s="675"/>
      <c r="J156" s="675"/>
      <c r="K156" s="675"/>
      <c r="L156" s="675"/>
      <c r="M156" s="675"/>
      <c r="N156" s="675"/>
      <c r="O156" s="675"/>
      <c r="P156" s="675"/>
      <c r="Q156" s="675"/>
      <c r="R156" s="675"/>
      <c r="S156" s="675"/>
      <c r="T156" s="675"/>
      <c r="U156" s="674" t="s">
        <v>1211</v>
      </c>
      <c r="V156" s="675"/>
      <c r="W156" s="676"/>
    </row>
    <row r="157" spans="3:23" ht="15" hidden="1" customHeight="1">
      <c r="C157" s="2545"/>
      <c r="D157" s="2545"/>
      <c r="F157" s="679" t="s">
        <v>822</v>
      </c>
      <c r="G157" s="675"/>
      <c r="H157" s="675"/>
      <c r="I157" s="675"/>
      <c r="J157" s="675"/>
      <c r="K157" s="675"/>
      <c r="L157" s="675"/>
      <c r="M157" s="675"/>
      <c r="N157" s="675"/>
      <c r="O157" s="675"/>
      <c r="P157" s="675"/>
      <c r="Q157" s="675"/>
      <c r="R157" s="680"/>
      <c r="S157" s="675"/>
      <c r="T157" s="675"/>
      <c r="U157" s="679" t="s">
        <v>870</v>
      </c>
      <c r="V157" s="680"/>
      <c r="W157" s="676"/>
    </row>
    <row r="158" spans="3:23" ht="15" hidden="1" customHeight="1">
      <c r="C158" s="2545"/>
      <c r="D158" s="2545"/>
      <c r="F158" s="679" t="s">
        <v>823</v>
      </c>
      <c r="G158" s="675"/>
      <c r="H158" s="675"/>
      <c r="I158" s="675"/>
      <c r="J158" s="675"/>
      <c r="K158" s="675"/>
      <c r="L158" s="675"/>
      <c r="M158" s="675"/>
      <c r="N158" s="675"/>
      <c r="O158" s="675"/>
      <c r="P158" s="675"/>
      <c r="Q158" s="675"/>
      <c r="R158" s="680"/>
      <c r="S158" s="675"/>
      <c r="T158" s="675"/>
      <c r="U158" s="679" t="s">
        <v>871</v>
      </c>
      <c r="V158" s="680"/>
      <c r="W158" s="676"/>
    </row>
    <row r="159" spans="3:23" ht="15" hidden="1" customHeight="1">
      <c r="C159" s="2545"/>
      <c r="D159" s="2545"/>
      <c r="F159" s="679" t="s">
        <v>824</v>
      </c>
      <c r="G159" s="675"/>
      <c r="H159" s="675"/>
      <c r="I159" s="675"/>
      <c r="J159" s="675"/>
      <c r="K159" s="675"/>
      <c r="L159" s="675"/>
      <c r="M159" s="675"/>
      <c r="N159" s="675"/>
      <c r="O159" s="675"/>
      <c r="P159" s="675"/>
      <c r="Q159" s="675"/>
      <c r="R159" s="680"/>
      <c r="S159" s="675"/>
      <c r="T159" s="675"/>
      <c r="U159" s="679" t="s">
        <v>872</v>
      </c>
      <c r="V159" s="680"/>
      <c r="W159" s="676"/>
    </row>
    <row r="160" spans="3:23" ht="15" hidden="1" customHeight="1">
      <c r="C160" s="2545"/>
      <c r="D160" s="2545"/>
      <c r="F160" s="679" t="s">
        <v>825</v>
      </c>
      <c r="G160" s="675"/>
      <c r="H160" s="675"/>
      <c r="I160" s="675"/>
      <c r="J160" s="675"/>
      <c r="K160" s="675"/>
      <c r="L160" s="675"/>
      <c r="M160" s="675"/>
      <c r="N160" s="675"/>
      <c r="O160" s="675"/>
      <c r="P160" s="675"/>
      <c r="Q160" s="675"/>
      <c r="R160" s="680"/>
      <c r="S160" s="675"/>
      <c r="T160" s="675"/>
      <c r="U160" s="679" t="s">
        <v>873</v>
      </c>
      <c r="V160" s="680"/>
      <c r="W160" s="676"/>
    </row>
    <row r="161" spans="3:24" ht="15" hidden="1" customHeight="1">
      <c r="C161" s="2545"/>
      <c r="D161" s="2545"/>
      <c r="F161" s="679" t="s">
        <v>826</v>
      </c>
      <c r="G161" s="675"/>
      <c r="H161" s="675"/>
      <c r="I161" s="675"/>
      <c r="J161" s="675"/>
      <c r="K161" s="675"/>
      <c r="L161" s="675"/>
      <c r="M161" s="675"/>
      <c r="N161" s="675"/>
      <c r="O161" s="675"/>
      <c r="P161" s="675"/>
      <c r="Q161" s="675"/>
      <c r="R161" s="680"/>
      <c r="S161" s="675"/>
      <c r="T161" s="675"/>
      <c r="U161" s="679" t="s">
        <v>874</v>
      </c>
      <c r="V161" s="680"/>
      <c r="W161" s="676"/>
    </row>
    <row r="162" spans="3:24" ht="15" hidden="1" customHeight="1">
      <c r="C162" s="2545"/>
      <c r="D162" s="2545"/>
      <c r="F162" s="674" t="s">
        <v>836</v>
      </c>
      <c r="G162" s="675"/>
      <c r="H162" s="675"/>
      <c r="I162" s="675"/>
      <c r="J162" s="675"/>
      <c r="K162" s="675"/>
      <c r="L162" s="675"/>
      <c r="M162" s="675"/>
      <c r="N162" s="675"/>
      <c r="O162" s="675"/>
      <c r="P162" s="675"/>
      <c r="Q162" s="675"/>
      <c r="R162" s="675"/>
      <c r="S162" s="675"/>
      <c r="T162" s="675"/>
      <c r="U162" s="674" t="s">
        <v>1211</v>
      </c>
      <c r="V162" s="675"/>
      <c r="W162" s="676"/>
    </row>
    <row r="163" spans="3:24" ht="15" hidden="1" customHeight="1">
      <c r="C163" s="2545"/>
      <c r="D163" s="2545"/>
      <c r="F163" s="679" t="s">
        <v>827</v>
      </c>
      <c r="G163" s="675"/>
      <c r="H163" s="675"/>
      <c r="I163" s="675"/>
      <c r="J163" s="675"/>
      <c r="K163" s="675"/>
      <c r="L163" s="675"/>
      <c r="M163" s="675"/>
      <c r="N163" s="675"/>
      <c r="O163" s="675"/>
      <c r="P163" s="675"/>
      <c r="Q163" s="675"/>
      <c r="R163" s="680"/>
      <c r="S163" s="675"/>
      <c r="T163" s="675"/>
      <c r="U163" s="679" t="s">
        <v>875</v>
      </c>
      <c r="V163" s="680"/>
      <c r="W163" s="676"/>
    </row>
    <row r="164" spans="3:24" ht="15" hidden="1" customHeight="1">
      <c r="C164" s="2545"/>
      <c r="D164" s="2545"/>
      <c r="F164" s="679" t="s">
        <v>828</v>
      </c>
      <c r="G164" s="675"/>
      <c r="H164" s="675"/>
      <c r="I164" s="675"/>
      <c r="J164" s="675"/>
      <c r="K164" s="675"/>
      <c r="L164" s="675"/>
      <c r="M164" s="675"/>
      <c r="N164" s="675"/>
      <c r="O164" s="675"/>
      <c r="P164" s="675"/>
      <c r="Q164" s="675"/>
      <c r="R164" s="680"/>
      <c r="S164" s="675"/>
      <c r="T164" s="675"/>
      <c r="U164" s="679" t="s">
        <v>876</v>
      </c>
      <c r="V164" s="680"/>
      <c r="W164" s="676"/>
    </row>
    <row r="165" spans="3:24" ht="15" hidden="1" customHeight="1">
      <c r="C165" s="2545"/>
      <c r="D165" s="2545"/>
      <c r="F165" s="679" t="s">
        <v>829</v>
      </c>
      <c r="G165" s="675"/>
      <c r="H165" s="675"/>
      <c r="I165" s="675"/>
      <c r="J165" s="675"/>
      <c r="K165" s="675"/>
      <c r="L165" s="675"/>
      <c r="M165" s="675"/>
      <c r="N165" s="675"/>
      <c r="O165" s="675"/>
      <c r="P165" s="675"/>
      <c r="Q165" s="675"/>
      <c r="R165" s="680"/>
      <c r="S165" s="675"/>
      <c r="T165" s="675"/>
      <c r="U165" s="679" t="s">
        <v>877</v>
      </c>
      <c r="V165" s="680"/>
      <c r="W165" s="676"/>
    </row>
    <row r="166" spans="3:24" ht="15" hidden="1" customHeight="1">
      <c r="C166" s="2545"/>
      <c r="D166" s="2545"/>
      <c r="F166" s="679" t="s">
        <v>830</v>
      </c>
      <c r="G166" s="675"/>
      <c r="H166" s="675"/>
      <c r="I166" s="675"/>
      <c r="J166" s="675"/>
      <c r="K166" s="675"/>
      <c r="L166" s="675"/>
      <c r="M166" s="675"/>
      <c r="N166" s="675"/>
      <c r="O166" s="675"/>
      <c r="P166" s="675"/>
      <c r="Q166" s="675"/>
      <c r="R166" s="680"/>
      <c r="S166" s="675"/>
      <c r="T166" s="675"/>
      <c r="U166" s="679" t="s">
        <v>878</v>
      </c>
      <c r="V166" s="680"/>
      <c r="W166" s="676"/>
    </row>
    <row r="167" spans="3:24" ht="15" hidden="1" customHeight="1">
      <c r="C167" s="2545"/>
      <c r="D167" s="2545"/>
      <c r="F167" s="679" t="s">
        <v>831</v>
      </c>
      <c r="G167" s="675"/>
      <c r="H167" s="675"/>
      <c r="I167" s="675"/>
      <c r="J167" s="675"/>
      <c r="K167" s="675"/>
      <c r="L167" s="675"/>
      <c r="M167" s="675"/>
      <c r="N167" s="675"/>
      <c r="O167" s="675"/>
      <c r="P167" s="675"/>
      <c r="Q167" s="675"/>
      <c r="R167" s="680"/>
      <c r="S167" s="675"/>
      <c r="T167" s="675"/>
      <c r="U167" s="679" t="s">
        <v>879</v>
      </c>
      <c r="V167" s="680"/>
      <c r="W167" s="676"/>
    </row>
    <row r="168" spans="3:24" ht="15" hidden="1" customHeight="1">
      <c r="C168" s="2545"/>
      <c r="D168" s="2545"/>
      <c r="F168" s="679" t="s">
        <v>832</v>
      </c>
      <c r="G168" s="675"/>
      <c r="H168" s="675"/>
      <c r="I168" s="675"/>
      <c r="J168" s="675"/>
      <c r="K168" s="675"/>
      <c r="L168" s="675"/>
      <c r="M168" s="675"/>
      <c r="N168" s="675"/>
      <c r="O168" s="675"/>
      <c r="P168" s="675"/>
      <c r="Q168" s="675"/>
      <c r="R168" s="680"/>
      <c r="S168" s="675"/>
      <c r="T168" s="675"/>
      <c r="U168" s="679" t="s">
        <v>880</v>
      </c>
      <c r="V168" s="680"/>
      <c r="W168" s="676"/>
    </row>
    <row r="169" spans="3:24" ht="15" hidden="1" customHeight="1">
      <c r="C169" s="2545"/>
      <c r="D169" s="2545"/>
      <c r="F169" s="679" t="s">
        <v>833</v>
      </c>
      <c r="G169" s="675"/>
      <c r="H169" s="675"/>
      <c r="I169" s="675"/>
      <c r="J169" s="675"/>
      <c r="K169" s="675"/>
      <c r="L169" s="675"/>
      <c r="M169" s="675"/>
      <c r="N169" s="675"/>
      <c r="O169" s="675"/>
      <c r="P169" s="675"/>
      <c r="Q169" s="675"/>
      <c r="R169" s="680"/>
      <c r="S169" s="675"/>
      <c r="T169" s="675"/>
      <c r="U169" s="679" t="s">
        <v>881</v>
      </c>
      <c r="V169" s="680"/>
      <c r="W169" s="676"/>
    </row>
    <row r="170" spans="3:24" ht="15" hidden="1" customHeight="1">
      <c r="C170" s="2545"/>
      <c r="D170" s="2545"/>
      <c r="F170" s="679" t="s">
        <v>834</v>
      </c>
      <c r="G170" s="675"/>
      <c r="H170" s="675"/>
      <c r="I170" s="675"/>
      <c r="J170" s="675"/>
      <c r="K170" s="675"/>
      <c r="L170" s="675"/>
      <c r="M170" s="675"/>
      <c r="N170" s="675"/>
      <c r="O170" s="675"/>
      <c r="P170" s="675"/>
      <c r="Q170" s="675"/>
      <c r="R170" s="680"/>
      <c r="S170" s="675"/>
      <c r="T170" s="675"/>
      <c r="U170" s="679" t="s">
        <v>882</v>
      </c>
      <c r="V170" s="680"/>
      <c r="W170" s="676"/>
    </row>
    <row r="171" spans="3:24" ht="15" hidden="1" customHeight="1">
      <c r="C171" s="2545"/>
      <c r="D171" s="2545"/>
      <c r="F171" s="679" t="s">
        <v>835</v>
      </c>
      <c r="G171" s="675"/>
      <c r="H171" s="675"/>
      <c r="I171" s="675"/>
      <c r="J171" s="675"/>
      <c r="K171" s="675"/>
      <c r="L171" s="675"/>
      <c r="M171" s="675"/>
      <c r="N171" s="675"/>
      <c r="O171" s="675"/>
      <c r="P171" s="675"/>
      <c r="Q171" s="675"/>
      <c r="R171" s="680"/>
      <c r="S171" s="675"/>
      <c r="T171" s="675"/>
      <c r="U171" s="679" t="s">
        <v>883</v>
      </c>
      <c r="V171" s="680"/>
      <c r="W171" s="676"/>
    </row>
    <row r="172" spans="3:24" ht="15" hidden="1" customHeight="1">
      <c r="U172" s="638"/>
      <c r="V172" s="677"/>
      <c r="W172" s="677"/>
      <c r="X172" s="638"/>
    </row>
    <row r="173" spans="3:24" ht="15" hidden="1" customHeight="1">
      <c r="C173" s="2545"/>
      <c r="D173" s="2545"/>
      <c r="E173" s="638" t="s">
        <v>884</v>
      </c>
      <c r="U173" s="638" t="s">
        <v>1209</v>
      </c>
      <c r="V173" s="678"/>
      <c r="W173" s="678"/>
      <c r="X173" s="638"/>
    </row>
    <row r="174" spans="3:24" ht="15" hidden="1" customHeight="1">
      <c r="C174" s="2545"/>
      <c r="D174" s="2545"/>
      <c r="F174" s="674" t="s">
        <v>886</v>
      </c>
      <c r="G174" s="675"/>
      <c r="H174" s="675"/>
      <c r="I174" s="675"/>
      <c r="J174" s="675"/>
      <c r="K174" s="675"/>
      <c r="L174" s="675"/>
      <c r="M174" s="675"/>
      <c r="N174" s="675"/>
      <c r="O174" s="675"/>
      <c r="P174" s="675"/>
      <c r="Q174" s="675"/>
      <c r="R174" s="681"/>
      <c r="S174" s="675"/>
      <c r="T174" s="675"/>
      <c r="U174" s="682">
        <v>1</v>
      </c>
      <c r="V174" s="675"/>
      <c r="W174" s="676"/>
    </row>
    <row r="175" spans="3:24" ht="15" hidden="1" customHeight="1">
      <c r="C175" s="2545"/>
      <c r="D175" s="2545"/>
      <c r="F175" s="674" t="s">
        <v>885</v>
      </c>
      <c r="G175" s="675"/>
      <c r="H175" s="675"/>
      <c r="I175" s="675"/>
      <c r="J175" s="675"/>
      <c r="K175" s="675"/>
      <c r="L175" s="675"/>
      <c r="M175" s="675"/>
      <c r="N175" s="675"/>
      <c r="O175" s="675"/>
      <c r="P175" s="675"/>
      <c r="Q175" s="675"/>
      <c r="R175" s="681"/>
      <c r="S175" s="675"/>
      <c r="T175" s="675"/>
      <c r="U175" s="682">
        <v>2</v>
      </c>
      <c r="V175" s="675"/>
      <c r="W175" s="676"/>
    </row>
    <row r="176" spans="3:24" ht="15" hidden="1" customHeight="1">
      <c r="C176" s="2545"/>
      <c r="D176" s="2545"/>
      <c r="F176" s="674" t="s">
        <v>887</v>
      </c>
      <c r="G176" s="675"/>
      <c r="H176" s="675"/>
      <c r="I176" s="675"/>
      <c r="J176" s="675"/>
      <c r="K176" s="675"/>
      <c r="L176" s="675"/>
      <c r="M176" s="675"/>
      <c r="N176" s="675"/>
      <c r="O176" s="675"/>
      <c r="P176" s="675"/>
      <c r="Q176" s="675"/>
      <c r="R176" s="681"/>
      <c r="S176" s="675"/>
      <c r="T176" s="675"/>
      <c r="U176" s="682">
        <v>3</v>
      </c>
      <c r="V176" s="675"/>
      <c r="W176" s="676"/>
    </row>
    <row r="177" spans="3:24" ht="15" hidden="1" customHeight="1">
      <c r="C177" s="2545"/>
      <c r="D177" s="2545"/>
      <c r="F177" s="674" t="s">
        <v>888</v>
      </c>
      <c r="G177" s="675"/>
      <c r="H177" s="675"/>
      <c r="I177" s="675"/>
      <c r="J177" s="675"/>
      <c r="K177" s="675"/>
      <c r="L177" s="675"/>
      <c r="M177" s="675"/>
      <c r="N177" s="675"/>
      <c r="O177" s="675"/>
      <c r="P177" s="675"/>
      <c r="Q177" s="675"/>
      <c r="R177" s="681"/>
      <c r="S177" s="675"/>
      <c r="T177" s="675"/>
      <c r="U177" s="682">
        <v>4</v>
      </c>
      <c r="V177" s="675"/>
      <c r="W177" s="676"/>
    </row>
    <row r="178" spans="3:24" ht="15" hidden="1" customHeight="1">
      <c r="C178" s="2545"/>
      <c r="D178" s="2545"/>
      <c r="F178" s="674" t="s">
        <v>889</v>
      </c>
      <c r="G178" s="675"/>
      <c r="H178" s="675"/>
      <c r="I178" s="675"/>
      <c r="J178" s="675"/>
      <c r="K178" s="675"/>
      <c r="L178" s="675"/>
      <c r="M178" s="675"/>
      <c r="N178" s="675"/>
      <c r="O178" s="675"/>
      <c r="P178" s="675"/>
      <c r="Q178" s="675"/>
      <c r="R178" s="681"/>
      <c r="S178" s="675"/>
      <c r="T178" s="675"/>
      <c r="U178" s="682">
        <v>5</v>
      </c>
      <c r="V178" s="675"/>
      <c r="W178" s="676"/>
    </row>
    <row r="179" spans="3:24" ht="15" hidden="1" customHeight="1">
      <c r="C179" s="2545"/>
      <c r="D179" s="2545"/>
      <c r="F179" s="674" t="s">
        <v>890</v>
      </c>
      <c r="G179" s="675"/>
      <c r="H179" s="675"/>
      <c r="I179" s="675"/>
      <c r="J179" s="675"/>
      <c r="K179" s="675"/>
      <c r="L179" s="675"/>
      <c r="M179" s="675"/>
      <c r="N179" s="675"/>
      <c r="O179" s="675"/>
      <c r="P179" s="675"/>
      <c r="Q179" s="675"/>
      <c r="R179" s="681"/>
      <c r="S179" s="675"/>
      <c r="T179" s="675"/>
      <c r="U179" s="682">
        <v>6</v>
      </c>
      <c r="V179" s="675"/>
      <c r="W179" s="676"/>
    </row>
    <row r="180" spans="3:24" ht="15" hidden="1" customHeight="1">
      <c r="C180" s="2545"/>
      <c r="D180" s="2545"/>
      <c r="U180" s="638"/>
      <c r="V180" s="677"/>
      <c r="W180" s="677"/>
      <c r="X180" s="638"/>
    </row>
    <row r="181" spans="3:24" ht="15" hidden="1" customHeight="1">
      <c r="C181" s="2545"/>
      <c r="D181" s="2545"/>
      <c r="E181" s="638" t="s">
        <v>1210</v>
      </c>
      <c r="U181" s="638" t="s">
        <v>1209</v>
      </c>
      <c r="V181" s="678"/>
      <c r="W181" s="678"/>
      <c r="X181" s="638"/>
    </row>
    <row r="182" spans="3:24" ht="15" hidden="1" customHeight="1">
      <c r="C182" s="2545"/>
      <c r="D182" s="2545"/>
      <c r="F182" s="674" t="s">
        <v>891</v>
      </c>
      <c r="G182" s="675"/>
      <c r="H182" s="675"/>
      <c r="I182" s="675"/>
      <c r="J182" s="675"/>
      <c r="K182" s="675"/>
      <c r="L182" s="675"/>
      <c r="M182" s="675"/>
      <c r="N182" s="675"/>
      <c r="O182" s="675"/>
      <c r="P182" s="675"/>
      <c r="Q182" s="675"/>
      <c r="R182" s="681"/>
      <c r="S182" s="675"/>
      <c r="T182" s="675"/>
      <c r="U182" s="682">
        <v>1</v>
      </c>
      <c r="V182" s="675"/>
      <c r="W182" s="676"/>
    </row>
    <row r="183" spans="3:24" ht="15" hidden="1" customHeight="1">
      <c r="C183" s="2545"/>
      <c r="D183" s="2545"/>
      <c r="F183" s="674" t="s">
        <v>892</v>
      </c>
      <c r="G183" s="675"/>
      <c r="H183" s="675"/>
      <c r="I183" s="675"/>
      <c r="J183" s="675"/>
      <c r="K183" s="675"/>
      <c r="L183" s="675"/>
      <c r="M183" s="675"/>
      <c r="N183" s="675"/>
      <c r="O183" s="675"/>
      <c r="P183" s="675"/>
      <c r="Q183" s="675"/>
      <c r="R183" s="681"/>
      <c r="S183" s="675"/>
      <c r="T183" s="675"/>
      <c r="U183" s="682">
        <v>2</v>
      </c>
      <c r="V183" s="675"/>
      <c r="W183" s="676"/>
    </row>
    <row r="184" spans="3:24" ht="15" hidden="1" customHeight="1">
      <c r="C184" s="2545"/>
      <c r="D184" s="2545"/>
      <c r="F184" s="674" t="s">
        <v>893</v>
      </c>
      <c r="G184" s="675"/>
      <c r="H184" s="675"/>
      <c r="I184" s="675"/>
      <c r="J184" s="675"/>
      <c r="K184" s="675"/>
      <c r="L184" s="675"/>
      <c r="M184" s="675"/>
      <c r="N184" s="675"/>
      <c r="O184" s="675"/>
      <c r="P184" s="675"/>
      <c r="Q184" s="675"/>
      <c r="R184" s="681"/>
      <c r="S184" s="675"/>
      <c r="T184" s="675"/>
      <c r="U184" s="682">
        <v>3</v>
      </c>
      <c r="V184" s="675"/>
      <c r="W184" s="676"/>
    </row>
    <row r="185" spans="3:24" ht="15" hidden="1" customHeight="1">
      <c r="C185" s="2545"/>
      <c r="D185" s="2545"/>
      <c r="F185" s="674" t="s">
        <v>894</v>
      </c>
      <c r="G185" s="675"/>
      <c r="H185" s="675"/>
      <c r="I185" s="675"/>
      <c r="J185" s="675"/>
      <c r="K185" s="675"/>
      <c r="L185" s="675"/>
      <c r="M185" s="675"/>
      <c r="N185" s="675"/>
      <c r="O185" s="675"/>
      <c r="P185" s="675"/>
      <c r="Q185" s="675"/>
      <c r="R185" s="681"/>
      <c r="S185" s="675"/>
      <c r="T185" s="675"/>
      <c r="U185" s="682">
        <v>4</v>
      </c>
      <c r="V185" s="675"/>
      <c r="W185" s="676"/>
    </row>
    <row r="186" spans="3:24" ht="15" hidden="1" customHeight="1">
      <c r="C186" s="2545"/>
      <c r="D186" s="2545"/>
      <c r="F186" s="674" t="s">
        <v>895</v>
      </c>
      <c r="G186" s="675"/>
      <c r="H186" s="675"/>
      <c r="I186" s="675"/>
      <c r="J186" s="675"/>
      <c r="K186" s="675"/>
      <c r="L186" s="675"/>
      <c r="M186" s="675"/>
      <c r="N186" s="675"/>
      <c r="O186" s="675"/>
      <c r="P186" s="675"/>
      <c r="Q186" s="675"/>
      <c r="R186" s="681"/>
      <c r="S186" s="675"/>
      <c r="T186" s="675"/>
      <c r="U186" s="682">
        <v>5</v>
      </c>
      <c r="V186" s="675"/>
      <c r="W186" s="676"/>
    </row>
    <row r="187" spans="3:24" ht="15" hidden="1" customHeight="1">
      <c r="C187" s="2545"/>
      <c r="D187" s="2545"/>
      <c r="F187" s="674" t="s">
        <v>896</v>
      </c>
      <c r="G187" s="675"/>
      <c r="H187" s="675"/>
      <c r="I187" s="675"/>
      <c r="J187" s="675"/>
      <c r="K187" s="675"/>
      <c r="L187" s="675"/>
      <c r="M187" s="675"/>
      <c r="N187" s="675"/>
      <c r="O187" s="675"/>
      <c r="P187" s="675"/>
      <c r="Q187" s="675"/>
      <c r="R187" s="681"/>
      <c r="S187" s="675"/>
      <c r="T187" s="675"/>
      <c r="U187" s="682">
        <v>6</v>
      </c>
      <c r="V187" s="675"/>
      <c r="W187" s="676"/>
    </row>
    <row r="188" spans="3:24" ht="15" hidden="1" customHeight="1">
      <c r="C188" s="2545"/>
      <c r="D188" s="2545"/>
      <c r="F188" s="674" t="s">
        <v>897</v>
      </c>
      <c r="G188" s="675"/>
      <c r="H188" s="675"/>
      <c r="I188" s="675"/>
      <c r="J188" s="675"/>
      <c r="K188" s="675"/>
      <c r="L188" s="675"/>
      <c r="M188" s="675"/>
      <c r="N188" s="675"/>
      <c r="O188" s="675"/>
      <c r="P188" s="675"/>
      <c r="Q188" s="675"/>
      <c r="R188" s="681"/>
      <c r="S188" s="675"/>
      <c r="T188" s="675"/>
      <c r="U188" s="682">
        <v>7</v>
      </c>
      <c r="V188" s="675"/>
      <c r="W188" s="676"/>
    </row>
    <row r="189" spans="3:24" ht="15" hidden="1" customHeight="1">
      <c r="C189" s="2545"/>
      <c r="D189" s="2545"/>
      <c r="F189" s="674" t="s">
        <v>898</v>
      </c>
      <c r="G189" s="675"/>
      <c r="H189" s="675"/>
      <c r="I189" s="675"/>
      <c r="J189" s="675"/>
      <c r="K189" s="675"/>
      <c r="L189" s="675"/>
      <c r="M189" s="675"/>
      <c r="N189" s="675"/>
      <c r="O189" s="675"/>
      <c r="P189" s="675"/>
      <c r="Q189" s="675"/>
      <c r="R189" s="681"/>
      <c r="S189" s="675"/>
      <c r="T189" s="675"/>
      <c r="U189" s="682">
        <v>8</v>
      </c>
      <c r="V189" s="675"/>
      <c r="W189" s="676"/>
    </row>
    <row r="190" spans="3:24" ht="15" hidden="1" customHeight="1">
      <c r="C190" s="2545"/>
      <c r="D190" s="2545"/>
      <c r="F190" s="674" t="s">
        <v>890</v>
      </c>
      <c r="G190" s="675"/>
      <c r="H190" s="675"/>
      <c r="I190" s="675"/>
      <c r="J190" s="675"/>
      <c r="K190" s="675"/>
      <c r="L190" s="675"/>
      <c r="M190" s="675"/>
      <c r="N190" s="675"/>
      <c r="O190" s="675"/>
      <c r="P190" s="675"/>
      <c r="Q190" s="675"/>
      <c r="R190" s="681"/>
      <c r="S190" s="675"/>
      <c r="T190" s="675"/>
      <c r="U190" s="682">
        <v>9</v>
      </c>
      <c r="V190" s="675"/>
      <c r="W190" s="676"/>
    </row>
    <row r="191" spans="3:24" ht="15" hidden="1" customHeight="1">
      <c r="C191" s="2545"/>
      <c r="D191" s="2545"/>
      <c r="U191" s="638"/>
      <c r="V191" s="677"/>
      <c r="W191" s="677"/>
      <c r="X191" s="638"/>
    </row>
    <row r="192" spans="3:24" ht="15" hidden="1" customHeight="1">
      <c r="C192" s="2545"/>
      <c r="D192" s="2545"/>
      <c r="E192" s="636" t="s">
        <v>1199</v>
      </c>
      <c r="U192" s="638" t="s">
        <v>1209</v>
      </c>
      <c r="V192" s="678"/>
      <c r="W192" s="678"/>
      <c r="X192" s="638"/>
    </row>
    <row r="193" spans="3:24" ht="15" hidden="1" customHeight="1">
      <c r="C193" s="2545"/>
      <c r="D193" s="2545"/>
      <c r="F193" s="674" t="s">
        <v>899</v>
      </c>
      <c r="G193" s="675"/>
      <c r="H193" s="675"/>
      <c r="I193" s="675"/>
      <c r="J193" s="675"/>
      <c r="K193" s="675"/>
      <c r="L193" s="675"/>
      <c r="M193" s="675"/>
      <c r="N193" s="675"/>
      <c r="O193" s="675"/>
      <c r="P193" s="675"/>
      <c r="Q193" s="675"/>
      <c r="R193" s="681"/>
      <c r="S193" s="675"/>
      <c r="T193" s="675"/>
      <c r="U193" s="682">
        <v>1</v>
      </c>
      <c r="V193" s="675"/>
      <c r="W193" s="676"/>
    </row>
    <row r="194" spans="3:24" ht="15" hidden="1" customHeight="1">
      <c r="C194" s="2545"/>
      <c r="D194" s="2545"/>
      <c r="F194" s="674" t="s">
        <v>969</v>
      </c>
      <c r="G194" s="675"/>
      <c r="H194" s="675"/>
      <c r="I194" s="675"/>
      <c r="J194" s="675"/>
      <c r="K194" s="675"/>
      <c r="L194" s="675"/>
      <c r="M194" s="675"/>
      <c r="N194" s="675"/>
      <c r="O194" s="675"/>
      <c r="P194" s="675"/>
      <c r="Q194" s="675"/>
      <c r="R194" s="681"/>
      <c r="S194" s="675"/>
      <c r="T194" s="675"/>
      <c r="U194" s="682">
        <v>2</v>
      </c>
      <c r="V194" s="675"/>
      <c r="W194" s="676"/>
    </row>
    <row r="195" spans="3:24" ht="15" hidden="1" customHeight="1">
      <c r="C195" s="2545"/>
      <c r="D195" s="2545"/>
      <c r="F195" s="674" t="s">
        <v>970</v>
      </c>
      <c r="G195" s="675"/>
      <c r="H195" s="675"/>
      <c r="I195" s="675"/>
      <c r="J195" s="675"/>
      <c r="K195" s="675"/>
      <c r="L195" s="675"/>
      <c r="M195" s="675"/>
      <c r="N195" s="675"/>
      <c r="O195" s="675"/>
      <c r="P195" s="675"/>
      <c r="Q195" s="675"/>
      <c r="R195" s="681"/>
      <c r="S195" s="675"/>
      <c r="T195" s="675"/>
      <c r="U195" s="682">
        <v>3</v>
      </c>
      <c r="V195" s="675"/>
      <c r="W195" s="676"/>
    </row>
    <row r="196" spans="3:24" ht="15" hidden="1" customHeight="1">
      <c r="C196" s="2545"/>
      <c r="D196" s="2545"/>
      <c r="F196" s="674" t="s">
        <v>971</v>
      </c>
      <c r="G196" s="675"/>
      <c r="H196" s="675"/>
      <c r="I196" s="675"/>
      <c r="J196" s="675"/>
      <c r="K196" s="675"/>
      <c r="L196" s="675"/>
      <c r="M196" s="675"/>
      <c r="N196" s="675"/>
      <c r="O196" s="675"/>
      <c r="P196" s="675"/>
      <c r="Q196" s="675"/>
      <c r="R196" s="681"/>
      <c r="S196" s="675"/>
      <c r="T196" s="675"/>
      <c r="U196" s="682">
        <v>4</v>
      </c>
      <c r="V196" s="675"/>
      <c r="W196" s="676"/>
    </row>
    <row r="197" spans="3:24" ht="15" hidden="1" customHeight="1">
      <c r="C197" s="2545"/>
      <c r="D197" s="2545"/>
      <c r="F197" s="674" t="s">
        <v>900</v>
      </c>
      <c r="G197" s="675"/>
      <c r="H197" s="675"/>
      <c r="I197" s="675"/>
      <c r="J197" s="675"/>
      <c r="K197" s="675"/>
      <c r="L197" s="675"/>
      <c r="M197" s="675"/>
      <c r="N197" s="675"/>
      <c r="O197" s="675"/>
      <c r="P197" s="675"/>
      <c r="Q197" s="675"/>
      <c r="R197" s="681"/>
      <c r="S197" s="675"/>
      <c r="T197" s="675"/>
      <c r="U197" s="682">
        <v>5</v>
      </c>
      <c r="V197" s="675"/>
      <c r="W197" s="676"/>
    </row>
    <row r="198" spans="3:24" ht="15" hidden="1" customHeight="1">
      <c r="C198" s="2545"/>
      <c r="D198" s="2545"/>
      <c r="F198" s="674" t="s">
        <v>901</v>
      </c>
      <c r="G198" s="675"/>
      <c r="H198" s="675"/>
      <c r="I198" s="675"/>
      <c r="J198" s="675"/>
      <c r="K198" s="675"/>
      <c r="L198" s="675"/>
      <c r="M198" s="675"/>
      <c r="N198" s="675"/>
      <c r="O198" s="675"/>
      <c r="P198" s="675"/>
      <c r="Q198" s="675"/>
      <c r="R198" s="681"/>
      <c r="S198" s="675"/>
      <c r="T198" s="675"/>
      <c r="U198" s="682">
        <v>6</v>
      </c>
      <c r="V198" s="675"/>
      <c r="W198" s="676"/>
    </row>
    <row r="199" spans="3:24" ht="15" hidden="1" customHeight="1">
      <c r="C199" s="2545"/>
      <c r="D199" s="2545"/>
      <c r="F199" s="674" t="s">
        <v>902</v>
      </c>
      <c r="G199" s="675"/>
      <c r="H199" s="675"/>
      <c r="I199" s="675"/>
      <c r="J199" s="675"/>
      <c r="K199" s="675"/>
      <c r="L199" s="675"/>
      <c r="M199" s="675"/>
      <c r="N199" s="675"/>
      <c r="O199" s="675"/>
      <c r="P199" s="675"/>
      <c r="Q199" s="675"/>
      <c r="R199" s="681"/>
      <c r="S199" s="675"/>
      <c r="T199" s="675"/>
      <c r="U199" s="682">
        <v>7</v>
      </c>
      <c r="V199" s="675"/>
      <c r="W199" s="676"/>
    </row>
    <row r="200" spans="3:24" ht="15" hidden="1" customHeight="1">
      <c r="C200" s="2545"/>
      <c r="D200" s="2545"/>
      <c r="F200" s="674" t="s">
        <v>903</v>
      </c>
      <c r="G200" s="675"/>
      <c r="H200" s="675"/>
      <c r="I200" s="675"/>
      <c r="J200" s="675"/>
      <c r="K200" s="675"/>
      <c r="L200" s="675"/>
      <c r="M200" s="675"/>
      <c r="N200" s="675"/>
      <c r="O200" s="675"/>
      <c r="P200" s="675"/>
      <c r="Q200" s="675"/>
      <c r="R200" s="675"/>
      <c r="S200" s="675"/>
      <c r="T200" s="675"/>
      <c r="U200" s="682">
        <v>8</v>
      </c>
      <c r="V200" s="675"/>
      <c r="W200" s="676"/>
    </row>
    <row r="201" spans="3:24" ht="15" hidden="1" customHeight="1">
      <c r="C201" s="2545"/>
      <c r="D201" s="2545"/>
      <c r="F201" s="674" t="s">
        <v>904</v>
      </c>
      <c r="G201" s="675"/>
      <c r="H201" s="675"/>
      <c r="I201" s="675"/>
      <c r="J201" s="675"/>
      <c r="K201" s="675"/>
      <c r="L201" s="675"/>
      <c r="M201" s="675"/>
      <c r="N201" s="675"/>
      <c r="O201" s="675"/>
      <c r="P201" s="675"/>
      <c r="Q201" s="675"/>
      <c r="R201" s="675"/>
      <c r="S201" s="675"/>
      <c r="T201" s="675"/>
      <c r="U201" s="682">
        <v>9</v>
      </c>
      <c r="V201" s="675"/>
      <c r="W201" s="676"/>
    </row>
    <row r="202" spans="3:24" ht="15" hidden="1" customHeight="1">
      <c r="C202" s="2545"/>
      <c r="D202" s="2545"/>
      <c r="E202" s="683"/>
      <c r="F202" s="674" t="s">
        <v>890</v>
      </c>
      <c r="G202" s="675"/>
      <c r="H202" s="675"/>
      <c r="I202" s="675"/>
      <c r="J202" s="675"/>
      <c r="K202" s="675"/>
      <c r="L202" s="675"/>
      <c r="M202" s="675"/>
      <c r="N202" s="675"/>
      <c r="O202" s="675"/>
      <c r="P202" s="675"/>
      <c r="Q202" s="675"/>
      <c r="R202" s="675"/>
      <c r="S202" s="675"/>
      <c r="T202" s="675"/>
      <c r="U202" s="682">
        <v>10</v>
      </c>
      <c r="V202" s="675"/>
      <c r="W202" s="676"/>
    </row>
    <row r="203" spans="3:24" ht="15" hidden="1" customHeight="1">
      <c r="C203" s="2545"/>
      <c r="D203" s="2545"/>
      <c r="U203" s="638"/>
      <c r="V203" s="677"/>
      <c r="W203" s="677"/>
      <c r="X203" s="638"/>
    </row>
    <row r="204" spans="3:24" ht="15" hidden="1" customHeight="1">
      <c r="C204" s="2545"/>
      <c r="D204" s="2545"/>
      <c r="E204" s="636" t="s">
        <v>1200</v>
      </c>
      <c r="U204" s="638" t="s">
        <v>1209</v>
      </c>
      <c r="V204" s="678"/>
      <c r="W204" s="678"/>
      <c r="X204" s="638"/>
    </row>
    <row r="205" spans="3:24" ht="15" hidden="1" customHeight="1">
      <c r="C205" s="2545"/>
      <c r="D205" s="2545"/>
      <c r="F205" s="674" t="s">
        <v>905</v>
      </c>
      <c r="G205" s="675"/>
      <c r="H205" s="675"/>
      <c r="I205" s="675"/>
      <c r="J205" s="675"/>
      <c r="K205" s="675"/>
      <c r="L205" s="675"/>
      <c r="M205" s="675"/>
      <c r="N205" s="675"/>
      <c r="O205" s="675"/>
      <c r="P205" s="675"/>
      <c r="Q205" s="675"/>
      <c r="R205" s="675"/>
      <c r="S205" s="675"/>
      <c r="T205" s="675"/>
      <c r="U205" s="682">
        <v>1</v>
      </c>
      <c r="V205" s="675"/>
      <c r="W205" s="676"/>
    </row>
    <row r="206" spans="3:24" ht="15" hidden="1" customHeight="1">
      <c r="C206" s="2545"/>
      <c r="D206" s="2545"/>
      <c r="F206" s="674" t="s">
        <v>906</v>
      </c>
      <c r="G206" s="675"/>
      <c r="H206" s="675"/>
      <c r="I206" s="675"/>
      <c r="J206" s="675"/>
      <c r="K206" s="675"/>
      <c r="L206" s="675"/>
      <c r="M206" s="675"/>
      <c r="N206" s="675"/>
      <c r="O206" s="675"/>
      <c r="P206" s="675"/>
      <c r="Q206" s="675"/>
      <c r="R206" s="675"/>
      <c r="S206" s="675"/>
      <c r="T206" s="675"/>
      <c r="U206" s="682">
        <v>2</v>
      </c>
      <c r="V206" s="675"/>
      <c r="W206" s="676"/>
    </row>
    <row r="207" spans="3:24" ht="15" hidden="1" customHeight="1">
      <c r="C207" s="2545"/>
      <c r="D207" s="2545"/>
      <c r="F207" s="674" t="s">
        <v>907</v>
      </c>
      <c r="G207" s="675"/>
      <c r="H207" s="675"/>
      <c r="I207" s="675"/>
      <c r="J207" s="675"/>
      <c r="K207" s="675"/>
      <c r="L207" s="675"/>
      <c r="M207" s="675"/>
      <c r="N207" s="675"/>
      <c r="O207" s="675"/>
      <c r="P207" s="675"/>
      <c r="Q207" s="675"/>
      <c r="R207" s="675"/>
      <c r="S207" s="675"/>
      <c r="T207" s="675"/>
      <c r="U207" s="682">
        <v>3</v>
      </c>
      <c r="V207" s="675"/>
      <c r="W207" s="676"/>
    </row>
    <row r="208" spans="3:24" ht="15" hidden="1" customHeight="1">
      <c r="C208" s="2545"/>
      <c r="D208" s="2545"/>
      <c r="F208" s="674" t="s">
        <v>908</v>
      </c>
      <c r="G208" s="675"/>
      <c r="H208" s="675"/>
      <c r="I208" s="675"/>
      <c r="J208" s="675"/>
      <c r="K208" s="675"/>
      <c r="L208" s="675"/>
      <c r="M208" s="675"/>
      <c r="N208" s="675"/>
      <c r="O208" s="675"/>
      <c r="P208" s="675"/>
      <c r="Q208" s="675"/>
      <c r="R208" s="681"/>
      <c r="S208" s="675"/>
      <c r="T208" s="681"/>
      <c r="U208" s="682">
        <v>4</v>
      </c>
      <c r="V208" s="675"/>
      <c r="W208" s="676"/>
    </row>
    <row r="209" spans="3:24" ht="15" hidden="1" customHeight="1">
      <c r="C209" s="2545"/>
      <c r="D209" s="2545"/>
      <c r="F209" s="674" t="s">
        <v>890</v>
      </c>
      <c r="G209" s="675"/>
      <c r="H209" s="675"/>
      <c r="I209" s="675"/>
      <c r="J209" s="675"/>
      <c r="K209" s="675"/>
      <c r="L209" s="675"/>
      <c r="M209" s="675"/>
      <c r="N209" s="675"/>
      <c r="O209" s="675"/>
      <c r="P209" s="675"/>
      <c r="Q209" s="675"/>
      <c r="R209" s="681"/>
      <c r="S209" s="675"/>
      <c r="T209" s="681"/>
      <c r="U209" s="682">
        <v>5</v>
      </c>
      <c r="V209" s="675"/>
      <c r="W209" s="676"/>
    </row>
    <row r="210" spans="3:24" ht="15" hidden="1" customHeight="1">
      <c r="C210" s="2545"/>
      <c r="D210" s="2545"/>
      <c r="U210" s="638"/>
      <c r="V210" s="677"/>
      <c r="W210" s="677"/>
      <c r="X210" s="638"/>
    </row>
    <row r="211" spans="3:24" ht="15" hidden="1" customHeight="1">
      <c r="C211" s="2545"/>
      <c r="D211" s="2545"/>
      <c r="E211" s="636" t="s">
        <v>1201</v>
      </c>
      <c r="U211" s="638" t="s">
        <v>1209</v>
      </c>
      <c r="V211" s="678"/>
      <c r="W211" s="678"/>
      <c r="X211" s="638"/>
    </row>
    <row r="212" spans="3:24" ht="15" hidden="1" customHeight="1">
      <c r="C212" s="2545"/>
      <c r="D212" s="2545"/>
      <c r="F212" s="674" t="s">
        <v>909</v>
      </c>
      <c r="G212" s="675"/>
      <c r="H212" s="675"/>
      <c r="I212" s="675"/>
      <c r="J212" s="675"/>
      <c r="K212" s="675"/>
      <c r="L212" s="675"/>
      <c r="M212" s="675"/>
      <c r="N212" s="675"/>
      <c r="O212" s="675"/>
      <c r="P212" s="675"/>
      <c r="Q212" s="681"/>
      <c r="R212" s="681"/>
      <c r="S212" s="675"/>
      <c r="T212" s="675"/>
      <c r="U212" s="682">
        <v>1</v>
      </c>
      <c r="V212" s="675"/>
      <c r="W212" s="676"/>
    </row>
    <row r="213" spans="3:24" ht="15" hidden="1" customHeight="1">
      <c r="C213" s="2545"/>
      <c r="D213" s="2545"/>
      <c r="F213" s="674" t="s">
        <v>910</v>
      </c>
      <c r="G213" s="675"/>
      <c r="H213" s="675"/>
      <c r="I213" s="675"/>
      <c r="J213" s="675"/>
      <c r="K213" s="675"/>
      <c r="L213" s="675"/>
      <c r="M213" s="675"/>
      <c r="N213" s="675"/>
      <c r="O213" s="675"/>
      <c r="P213" s="675"/>
      <c r="Q213" s="681"/>
      <c r="R213" s="681"/>
      <c r="S213" s="675"/>
      <c r="T213" s="675"/>
      <c r="U213" s="682">
        <v>2</v>
      </c>
      <c r="V213" s="675"/>
      <c r="W213" s="676"/>
    </row>
    <row r="214" spans="3:24" ht="15" hidden="1" customHeight="1">
      <c r="C214" s="2545"/>
      <c r="D214" s="2545"/>
      <c r="U214" s="638"/>
      <c r="V214" s="677"/>
      <c r="W214" s="677"/>
      <c r="X214" s="638"/>
    </row>
    <row r="215" spans="3:24" ht="15" hidden="1" customHeight="1">
      <c r="C215" s="2545"/>
      <c r="D215" s="2545"/>
      <c r="E215" s="636" t="s">
        <v>1202</v>
      </c>
      <c r="U215" s="638" t="s">
        <v>1209</v>
      </c>
      <c r="V215" s="678"/>
      <c r="W215" s="678"/>
      <c r="X215" s="638"/>
    </row>
    <row r="216" spans="3:24" ht="15" hidden="1" customHeight="1">
      <c r="C216" s="2545"/>
      <c r="D216" s="2545"/>
      <c r="F216" s="674" t="s">
        <v>911</v>
      </c>
      <c r="G216" s="675"/>
      <c r="H216" s="675"/>
      <c r="I216" s="675"/>
      <c r="J216" s="675"/>
      <c r="K216" s="675"/>
      <c r="L216" s="675"/>
      <c r="M216" s="675"/>
      <c r="N216" s="675"/>
      <c r="O216" s="675"/>
      <c r="P216" s="675"/>
      <c r="Q216" s="681"/>
      <c r="R216" s="681"/>
      <c r="S216" s="675"/>
      <c r="T216" s="675"/>
      <c r="U216" s="682">
        <v>1</v>
      </c>
      <c r="V216" s="675"/>
      <c r="W216" s="676"/>
    </row>
    <row r="217" spans="3:24" ht="15" hidden="1" customHeight="1">
      <c r="C217" s="2545"/>
      <c r="D217" s="2545"/>
      <c r="F217" s="674" t="s">
        <v>912</v>
      </c>
      <c r="G217" s="675"/>
      <c r="H217" s="675"/>
      <c r="I217" s="675"/>
      <c r="J217" s="675"/>
      <c r="K217" s="675"/>
      <c r="L217" s="675"/>
      <c r="M217" s="675"/>
      <c r="N217" s="675"/>
      <c r="O217" s="675"/>
      <c r="P217" s="675"/>
      <c r="Q217" s="681"/>
      <c r="R217" s="681"/>
      <c r="S217" s="675"/>
      <c r="T217" s="675"/>
      <c r="U217" s="682">
        <v>2</v>
      </c>
      <c r="V217" s="675"/>
      <c r="W217" s="676"/>
    </row>
    <row r="218" spans="3:24" ht="15" hidden="1" customHeight="1">
      <c r="C218" s="2545"/>
      <c r="D218" s="2545"/>
      <c r="F218" s="674" t="s">
        <v>913</v>
      </c>
      <c r="G218" s="675"/>
      <c r="H218" s="675"/>
      <c r="I218" s="675"/>
      <c r="J218" s="675"/>
      <c r="K218" s="675"/>
      <c r="L218" s="675"/>
      <c r="M218" s="675"/>
      <c r="N218" s="675"/>
      <c r="O218" s="675"/>
      <c r="P218" s="675"/>
      <c r="Q218" s="681"/>
      <c r="R218" s="681"/>
      <c r="S218" s="675"/>
      <c r="T218" s="675"/>
      <c r="U218" s="682">
        <v>3</v>
      </c>
      <c r="V218" s="675"/>
      <c r="W218" s="676"/>
    </row>
    <row r="219" spans="3:24" ht="15" hidden="1" customHeight="1">
      <c r="C219" s="2545"/>
      <c r="D219" s="2545"/>
      <c r="F219" s="674" t="s">
        <v>914</v>
      </c>
      <c r="G219" s="675"/>
      <c r="H219" s="675"/>
      <c r="I219" s="675"/>
      <c r="J219" s="675"/>
      <c r="K219" s="675"/>
      <c r="L219" s="675"/>
      <c r="M219" s="675"/>
      <c r="N219" s="675"/>
      <c r="O219" s="675"/>
      <c r="P219" s="675"/>
      <c r="Q219" s="675"/>
      <c r="R219" s="681"/>
      <c r="S219" s="675"/>
      <c r="T219" s="675"/>
      <c r="U219" s="682">
        <v>4</v>
      </c>
      <c r="V219" s="675"/>
      <c r="W219" s="676"/>
    </row>
    <row r="220" spans="3:24" ht="15" hidden="1" customHeight="1">
      <c r="C220" s="2545"/>
      <c r="D220" s="2545"/>
      <c r="F220" s="674" t="s">
        <v>915</v>
      </c>
      <c r="G220" s="675"/>
      <c r="H220" s="675"/>
      <c r="I220" s="675"/>
      <c r="J220" s="675"/>
      <c r="K220" s="675"/>
      <c r="L220" s="675"/>
      <c r="M220" s="675"/>
      <c r="N220" s="675"/>
      <c r="O220" s="675"/>
      <c r="P220" s="675"/>
      <c r="Q220" s="675"/>
      <c r="R220" s="681"/>
      <c r="S220" s="675"/>
      <c r="T220" s="675"/>
      <c r="U220" s="682">
        <v>5</v>
      </c>
      <c r="V220" s="675"/>
      <c r="W220" s="676"/>
    </row>
    <row r="221" spans="3:24" ht="15" hidden="1" customHeight="1">
      <c r="C221" s="2545"/>
      <c r="D221" s="2545"/>
      <c r="F221" s="674" t="s">
        <v>916</v>
      </c>
      <c r="G221" s="675"/>
      <c r="H221" s="675"/>
      <c r="I221" s="675"/>
      <c r="J221" s="675"/>
      <c r="K221" s="675"/>
      <c r="L221" s="675"/>
      <c r="M221" s="675"/>
      <c r="N221" s="675"/>
      <c r="O221" s="675"/>
      <c r="P221" s="675"/>
      <c r="Q221" s="675"/>
      <c r="R221" s="681"/>
      <c r="S221" s="675"/>
      <c r="T221" s="675"/>
      <c r="U221" s="682">
        <v>6</v>
      </c>
      <c r="V221" s="675"/>
      <c r="W221" s="676"/>
    </row>
    <row r="222" spans="3:24" ht="15" hidden="1" customHeight="1">
      <c r="C222" s="2545"/>
      <c r="D222" s="2545"/>
      <c r="F222" s="674" t="s">
        <v>917</v>
      </c>
      <c r="G222" s="675"/>
      <c r="H222" s="675"/>
      <c r="I222" s="675"/>
      <c r="J222" s="675"/>
      <c r="K222" s="675"/>
      <c r="L222" s="675"/>
      <c r="M222" s="675"/>
      <c r="N222" s="675"/>
      <c r="O222" s="675"/>
      <c r="P222" s="675"/>
      <c r="Q222" s="675"/>
      <c r="R222" s="681"/>
      <c r="S222" s="675"/>
      <c r="T222" s="675"/>
      <c r="U222" s="682">
        <v>7</v>
      </c>
      <c r="V222" s="675"/>
      <c r="W222" s="676"/>
    </row>
    <row r="223" spans="3:24" ht="15" hidden="1" customHeight="1">
      <c r="C223" s="2545"/>
      <c r="D223" s="2545"/>
      <c r="F223" s="674" t="s">
        <v>890</v>
      </c>
      <c r="G223" s="675"/>
      <c r="H223" s="675"/>
      <c r="I223" s="675"/>
      <c r="J223" s="675"/>
      <c r="K223" s="675"/>
      <c r="L223" s="675"/>
      <c r="M223" s="675"/>
      <c r="N223" s="675"/>
      <c r="O223" s="675"/>
      <c r="P223" s="675"/>
      <c r="Q223" s="675"/>
      <c r="R223" s="681"/>
      <c r="S223" s="675"/>
      <c r="T223" s="675"/>
      <c r="U223" s="682">
        <v>8</v>
      </c>
      <c r="V223" s="675"/>
      <c r="W223" s="676"/>
    </row>
    <row r="224" spans="3:24" ht="15" hidden="1" customHeight="1">
      <c r="C224" s="2545"/>
      <c r="D224" s="2545"/>
      <c r="U224" s="638"/>
      <c r="V224" s="677"/>
      <c r="W224" s="677"/>
      <c r="X224" s="638"/>
    </row>
    <row r="225" spans="3:24" ht="15" hidden="1" customHeight="1">
      <c r="C225" s="2545"/>
      <c r="D225" s="2545"/>
      <c r="E225" s="636" t="s">
        <v>1203</v>
      </c>
      <c r="U225" s="638" t="s">
        <v>1209</v>
      </c>
      <c r="V225" s="678"/>
      <c r="W225" s="678"/>
      <c r="X225" s="638"/>
    </row>
    <row r="226" spans="3:24" ht="15" hidden="1" customHeight="1">
      <c r="C226" s="2545"/>
      <c r="D226" s="2545"/>
      <c r="F226" s="674" t="s">
        <v>918</v>
      </c>
      <c r="G226" s="675"/>
      <c r="H226" s="675"/>
      <c r="I226" s="675"/>
      <c r="J226" s="675"/>
      <c r="K226" s="675"/>
      <c r="L226" s="675"/>
      <c r="M226" s="675"/>
      <c r="N226" s="675"/>
      <c r="O226" s="675"/>
      <c r="P226" s="675"/>
      <c r="Q226" s="675"/>
      <c r="R226" s="681"/>
      <c r="S226" s="675"/>
      <c r="T226" s="675"/>
      <c r="U226" s="682">
        <v>1</v>
      </c>
      <c r="V226" s="675"/>
      <c r="W226" s="676"/>
    </row>
    <row r="227" spans="3:24" ht="15" hidden="1" customHeight="1">
      <c r="C227" s="2545"/>
      <c r="D227" s="2545"/>
      <c r="F227" s="674" t="s">
        <v>919</v>
      </c>
      <c r="G227" s="675"/>
      <c r="H227" s="675"/>
      <c r="I227" s="675"/>
      <c r="J227" s="675"/>
      <c r="K227" s="675"/>
      <c r="L227" s="675"/>
      <c r="M227" s="675"/>
      <c r="N227" s="675"/>
      <c r="O227" s="675"/>
      <c r="P227" s="675"/>
      <c r="Q227" s="675"/>
      <c r="R227" s="681"/>
      <c r="S227" s="675"/>
      <c r="T227" s="675"/>
      <c r="U227" s="682">
        <v>2</v>
      </c>
      <c r="V227" s="675"/>
      <c r="W227" s="676"/>
    </row>
    <row r="228" spans="3:24" ht="15" hidden="1" customHeight="1">
      <c r="C228" s="2545"/>
      <c r="D228" s="2545"/>
      <c r="F228" s="674" t="s">
        <v>920</v>
      </c>
      <c r="G228" s="675"/>
      <c r="H228" s="675"/>
      <c r="I228" s="675"/>
      <c r="J228" s="675"/>
      <c r="K228" s="675"/>
      <c r="L228" s="675"/>
      <c r="M228" s="675"/>
      <c r="N228" s="675"/>
      <c r="O228" s="675"/>
      <c r="P228" s="675"/>
      <c r="Q228" s="675"/>
      <c r="R228" s="681"/>
      <c r="S228" s="675"/>
      <c r="T228" s="675"/>
      <c r="U228" s="682">
        <v>3</v>
      </c>
      <c r="V228" s="675"/>
      <c r="W228" s="676"/>
    </row>
    <row r="229" spans="3:24" ht="15" hidden="1" customHeight="1">
      <c r="C229" s="2545"/>
      <c r="D229" s="2545"/>
      <c r="F229" s="674" t="s">
        <v>921</v>
      </c>
      <c r="G229" s="675"/>
      <c r="H229" s="675"/>
      <c r="I229" s="675"/>
      <c r="J229" s="675"/>
      <c r="K229" s="675"/>
      <c r="L229" s="675"/>
      <c r="M229" s="675"/>
      <c r="N229" s="675"/>
      <c r="O229" s="675"/>
      <c r="P229" s="675"/>
      <c r="Q229" s="675"/>
      <c r="R229" s="681"/>
      <c r="S229" s="675"/>
      <c r="T229" s="675"/>
      <c r="U229" s="682">
        <v>4</v>
      </c>
      <c r="V229" s="675"/>
      <c r="W229" s="676"/>
    </row>
    <row r="230" spans="3:24" ht="15" hidden="1" customHeight="1">
      <c r="C230" s="2545"/>
      <c r="D230" s="2545"/>
      <c r="F230" s="674" t="s">
        <v>922</v>
      </c>
      <c r="G230" s="675"/>
      <c r="H230" s="675"/>
      <c r="I230" s="675"/>
      <c r="J230" s="675"/>
      <c r="K230" s="675"/>
      <c r="L230" s="675"/>
      <c r="M230" s="675"/>
      <c r="N230" s="675"/>
      <c r="O230" s="675"/>
      <c r="P230" s="675"/>
      <c r="Q230" s="675"/>
      <c r="R230" s="681"/>
      <c r="S230" s="675"/>
      <c r="T230" s="675"/>
      <c r="U230" s="682">
        <v>5</v>
      </c>
      <c r="V230" s="675"/>
      <c r="W230" s="676"/>
    </row>
    <row r="231" spans="3:24" ht="15" hidden="1" customHeight="1">
      <c r="C231" s="2545"/>
      <c r="D231" s="2545"/>
      <c r="F231" s="674" t="s">
        <v>923</v>
      </c>
      <c r="G231" s="675"/>
      <c r="H231" s="675"/>
      <c r="I231" s="675"/>
      <c r="J231" s="675"/>
      <c r="K231" s="675"/>
      <c r="L231" s="675"/>
      <c r="M231" s="675"/>
      <c r="N231" s="675"/>
      <c r="O231" s="675"/>
      <c r="P231" s="675"/>
      <c r="Q231" s="675"/>
      <c r="R231" s="681"/>
      <c r="S231" s="675"/>
      <c r="T231" s="675"/>
      <c r="U231" s="682">
        <v>6</v>
      </c>
      <c r="V231" s="675"/>
      <c r="W231" s="676"/>
    </row>
    <row r="232" spans="3:24" ht="15" hidden="1" customHeight="1">
      <c r="C232" s="2545"/>
      <c r="D232" s="2545"/>
      <c r="F232" s="674" t="s">
        <v>924</v>
      </c>
      <c r="G232" s="675"/>
      <c r="H232" s="675"/>
      <c r="I232" s="675"/>
      <c r="J232" s="675"/>
      <c r="K232" s="675"/>
      <c r="L232" s="675"/>
      <c r="M232" s="675"/>
      <c r="N232" s="675"/>
      <c r="O232" s="675"/>
      <c r="P232" s="675"/>
      <c r="Q232" s="675"/>
      <c r="R232" s="681"/>
      <c r="S232" s="675"/>
      <c r="T232" s="675"/>
      <c r="U232" s="682">
        <v>7</v>
      </c>
      <c r="V232" s="675"/>
      <c r="W232" s="676"/>
    </row>
    <row r="233" spans="3:24" ht="15" hidden="1" customHeight="1">
      <c r="C233" s="2545"/>
      <c r="D233" s="2545"/>
      <c r="F233" s="674" t="s">
        <v>925</v>
      </c>
      <c r="G233" s="675"/>
      <c r="H233" s="675"/>
      <c r="I233" s="675"/>
      <c r="J233" s="675"/>
      <c r="K233" s="675"/>
      <c r="L233" s="675"/>
      <c r="M233" s="675"/>
      <c r="N233" s="675"/>
      <c r="O233" s="675"/>
      <c r="P233" s="675"/>
      <c r="Q233" s="675"/>
      <c r="R233" s="681"/>
      <c r="S233" s="675"/>
      <c r="T233" s="675"/>
      <c r="U233" s="682">
        <v>8</v>
      </c>
      <c r="V233" s="675"/>
      <c r="W233" s="676"/>
    </row>
    <row r="234" spans="3:24" ht="15" hidden="1" customHeight="1">
      <c r="C234" s="2545"/>
      <c r="D234" s="2545"/>
      <c r="F234" s="674" t="s">
        <v>926</v>
      </c>
      <c r="G234" s="675"/>
      <c r="H234" s="675"/>
      <c r="I234" s="675"/>
      <c r="J234" s="675"/>
      <c r="K234" s="675"/>
      <c r="L234" s="675"/>
      <c r="M234" s="675"/>
      <c r="N234" s="675"/>
      <c r="O234" s="675"/>
      <c r="P234" s="675"/>
      <c r="Q234" s="675"/>
      <c r="R234" s="681"/>
      <c r="S234" s="675"/>
      <c r="T234" s="675"/>
      <c r="U234" s="682">
        <v>9</v>
      </c>
      <c r="V234" s="675"/>
      <c r="W234" s="676"/>
    </row>
    <row r="235" spans="3:24" ht="15" hidden="1" customHeight="1">
      <c r="C235" s="2545"/>
      <c r="D235" s="2545"/>
      <c r="F235" s="674" t="s">
        <v>927</v>
      </c>
      <c r="G235" s="675"/>
      <c r="H235" s="675"/>
      <c r="I235" s="675"/>
      <c r="J235" s="675"/>
      <c r="K235" s="675"/>
      <c r="L235" s="675"/>
      <c r="M235" s="675"/>
      <c r="N235" s="675"/>
      <c r="O235" s="675"/>
      <c r="P235" s="675"/>
      <c r="Q235" s="675"/>
      <c r="R235" s="681"/>
      <c r="S235" s="675"/>
      <c r="T235" s="675"/>
      <c r="U235" s="682">
        <v>10</v>
      </c>
      <c r="V235" s="675"/>
      <c r="W235" s="676"/>
    </row>
    <row r="236" spans="3:24" ht="15" hidden="1" customHeight="1">
      <c r="C236" s="2545"/>
      <c r="D236" s="2545"/>
      <c r="U236" s="638"/>
      <c r="V236" s="677"/>
      <c r="W236" s="677"/>
      <c r="X236" s="638"/>
    </row>
    <row r="237" spans="3:24" ht="15" hidden="1" customHeight="1">
      <c r="C237" s="2545"/>
      <c r="D237" s="2545"/>
      <c r="E237" s="636" t="s">
        <v>1204</v>
      </c>
      <c r="U237" s="638" t="s">
        <v>1209</v>
      </c>
      <c r="V237" s="678"/>
      <c r="W237" s="678"/>
      <c r="X237" s="638"/>
    </row>
    <row r="238" spans="3:24" ht="15" hidden="1" customHeight="1">
      <c r="C238" s="2545"/>
      <c r="D238" s="2545"/>
      <c r="F238" s="674" t="s">
        <v>928</v>
      </c>
      <c r="G238" s="675"/>
      <c r="H238" s="675"/>
      <c r="I238" s="675"/>
      <c r="J238" s="675"/>
      <c r="K238" s="675"/>
      <c r="L238" s="675"/>
      <c r="M238" s="675"/>
      <c r="N238" s="675"/>
      <c r="O238" s="675"/>
      <c r="P238" s="675"/>
      <c r="Q238" s="675"/>
      <c r="R238" s="681"/>
      <c r="S238" s="675"/>
      <c r="T238" s="675"/>
      <c r="U238" s="682">
        <v>1</v>
      </c>
      <c r="V238" s="675"/>
      <c r="W238" s="676"/>
    </row>
    <row r="239" spans="3:24" ht="15" hidden="1" customHeight="1">
      <c r="C239" s="2545"/>
      <c r="D239" s="2545"/>
      <c r="F239" s="674" t="s">
        <v>929</v>
      </c>
      <c r="G239" s="675"/>
      <c r="H239" s="675"/>
      <c r="I239" s="675"/>
      <c r="J239" s="675"/>
      <c r="K239" s="675"/>
      <c r="L239" s="675"/>
      <c r="M239" s="675"/>
      <c r="N239" s="675"/>
      <c r="O239" s="675"/>
      <c r="P239" s="675"/>
      <c r="Q239" s="675"/>
      <c r="R239" s="681"/>
      <c r="S239" s="675"/>
      <c r="T239" s="675"/>
      <c r="U239" s="682">
        <v>2</v>
      </c>
      <c r="V239" s="675"/>
      <c r="W239" s="676"/>
    </row>
    <row r="240" spans="3:24" ht="15" hidden="1" customHeight="1">
      <c r="C240" s="2545"/>
      <c r="D240" s="2545"/>
      <c r="F240" s="674" t="s">
        <v>930</v>
      </c>
      <c r="G240" s="675"/>
      <c r="H240" s="675"/>
      <c r="I240" s="675"/>
      <c r="J240" s="675"/>
      <c r="K240" s="675"/>
      <c r="L240" s="675"/>
      <c r="M240" s="675"/>
      <c r="N240" s="675"/>
      <c r="O240" s="675"/>
      <c r="P240" s="675"/>
      <c r="Q240" s="675"/>
      <c r="R240" s="681"/>
      <c r="S240" s="675"/>
      <c r="T240" s="675"/>
      <c r="U240" s="682">
        <v>3</v>
      </c>
      <c r="V240" s="675"/>
      <c r="W240" s="676"/>
    </row>
    <row r="241" spans="3:24" ht="15" hidden="1" customHeight="1">
      <c r="C241" s="2545"/>
      <c r="D241" s="2545"/>
      <c r="F241" s="674" t="s">
        <v>931</v>
      </c>
      <c r="G241" s="675"/>
      <c r="H241" s="675"/>
      <c r="I241" s="675"/>
      <c r="J241" s="675"/>
      <c r="K241" s="675"/>
      <c r="L241" s="675"/>
      <c r="M241" s="675"/>
      <c r="N241" s="675"/>
      <c r="O241" s="675"/>
      <c r="P241" s="675"/>
      <c r="Q241" s="675"/>
      <c r="R241" s="681"/>
      <c r="S241" s="675"/>
      <c r="T241" s="675"/>
      <c r="U241" s="682">
        <v>4</v>
      </c>
      <c r="V241" s="675"/>
      <c r="W241" s="676"/>
    </row>
    <row r="242" spans="3:24" ht="15" hidden="1" customHeight="1">
      <c r="C242" s="2545"/>
      <c r="D242" s="2545"/>
      <c r="F242" s="674" t="s">
        <v>932</v>
      </c>
      <c r="G242" s="675"/>
      <c r="H242" s="675"/>
      <c r="I242" s="675"/>
      <c r="J242" s="675"/>
      <c r="K242" s="675"/>
      <c r="L242" s="675"/>
      <c r="M242" s="675"/>
      <c r="N242" s="675"/>
      <c r="O242" s="675"/>
      <c r="P242" s="675"/>
      <c r="Q242" s="675"/>
      <c r="R242" s="681"/>
      <c r="S242" s="675"/>
      <c r="T242" s="675"/>
      <c r="U242" s="682">
        <v>5</v>
      </c>
      <c r="V242" s="675"/>
      <c r="W242" s="676"/>
    </row>
    <row r="243" spans="3:24" ht="15" hidden="1" customHeight="1">
      <c r="C243" s="2545"/>
      <c r="D243" s="2545"/>
      <c r="F243" s="674" t="s">
        <v>890</v>
      </c>
      <c r="G243" s="675"/>
      <c r="H243" s="675"/>
      <c r="I243" s="675"/>
      <c r="J243" s="675"/>
      <c r="K243" s="675"/>
      <c r="L243" s="675"/>
      <c r="M243" s="675"/>
      <c r="N243" s="675"/>
      <c r="O243" s="675"/>
      <c r="P243" s="675"/>
      <c r="Q243" s="675"/>
      <c r="R243" s="681"/>
      <c r="S243" s="675"/>
      <c r="T243" s="675"/>
      <c r="U243" s="682">
        <v>6</v>
      </c>
      <c r="V243" s="675"/>
      <c r="W243" s="676"/>
    </row>
    <row r="244" spans="3:24" ht="15" hidden="1" customHeight="1">
      <c r="C244" s="2545"/>
      <c r="D244" s="2545"/>
      <c r="U244" s="638"/>
      <c r="V244" s="677"/>
      <c r="W244" s="677"/>
      <c r="X244" s="638"/>
    </row>
    <row r="245" spans="3:24" ht="15" hidden="1" customHeight="1">
      <c r="C245" s="2545"/>
      <c r="D245" s="2545"/>
      <c r="E245" s="636" t="s">
        <v>1205</v>
      </c>
      <c r="U245" s="638" t="s">
        <v>1209</v>
      </c>
      <c r="V245" s="678"/>
      <c r="W245" s="678"/>
      <c r="X245" s="638"/>
    </row>
    <row r="246" spans="3:24" ht="15" hidden="1" customHeight="1">
      <c r="C246" s="2545"/>
      <c r="D246" s="2545"/>
      <c r="F246" s="674" t="s">
        <v>933</v>
      </c>
      <c r="G246" s="675"/>
      <c r="H246" s="675"/>
      <c r="I246" s="675"/>
      <c r="J246" s="675"/>
      <c r="K246" s="675"/>
      <c r="L246" s="675"/>
      <c r="M246" s="675"/>
      <c r="N246" s="675"/>
      <c r="O246" s="675"/>
      <c r="P246" s="675"/>
      <c r="Q246" s="675"/>
      <c r="R246" s="681"/>
      <c r="S246" s="675"/>
      <c r="T246" s="675"/>
      <c r="U246" s="682">
        <v>1</v>
      </c>
      <c r="V246" s="675"/>
      <c r="W246" s="676"/>
    </row>
    <row r="247" spans="3:24" ht="15" hidden="1" customHeight="1">
      <c r="C247" s="2545"/>
      <c r="D247" s="2545"/>
      <c r="F247" s="674" t="s">
        <v>890</v>
      </c>
      <c r="G247" s="675"/>
      <c r="H247" s="675"/>
      <c r="I247" s="675"/>
      <c r="J247" s="675"/>
      <c r="K247" s="675"/>
      <c r="L247" s="675"/>
      <c r="M247" s="675"/>
      <c r="N247" s="675"/>
      <c r="O247" s="675"/>
      <c r="P247" s="675"/>
      <c r="Q247" s="675"/>
      <c r="R247" s="681"/>
      <c r="S247" s="675"/>
      <c r="T247" s="675"/>
      <c r="U247" s="682">
        <v>2</v>
      </c>
      <c r="V247" s="675"/>
      <c r="W247" s="676"/>
    </row>
    <row r="248" spans="3:24" ht="15" hidden="1" customHeight="1">
      <c r="C248" s="2545"/>
      <c r="D248" s="2545"/>
      <c r="U248" s="638"/>
      <c r="V248" s="677"/>
      <c r="W248" s="677"/>
      <c r="X248" s="638"/>
    </row>
    <row r="249" spans="3:24" ht="15" hidden="1" customHeight="1">
      <c r="C249" s="2545"/>
      <c r="D249" s="2545"/>
      <c r="E249" s="636" t="s">
        <v>1206</v>
      </c>
      <c r="U249" s="638" t="s">
        <v>1209</v>
      </c>
      <c r="V249" s="678"/>
      <c r="W249" s="678"/>
      <c r="X249" s="638"/>
    </row>
    <row r="250" spans="3:24" ht="15" hidden="1" customHeight="1">
      <c r="C250" s="2545"/>
      <c r="D250" s="2545"/>
      <c r="F250" s="674" t="s">
        <v>934</v>
      </c>
      <c r="G250" s="675"/>
      <c r="H250" s="675"/>
      <c r="I250" s="675"/>
      <c r="J250" s="675"/>
      <c r="K250" s="675"/>
      <c r="L250" s="675"/>
      <c r="M250" s="675"/>
      <c r="N250" s="675"/>
      <c r="O250" s="675"/>
      <c r="P250" s="675"/>
      <c r="Q250" s="675"/>
      <c r="R250" s="681"/>
      <c r="S250" s="675"/>
      <c r="T250" s="675"/>
      <c r="U250" s="682">
        <v>1</v>
      </c>
      <c r="V250" s="675"/>
      <c r="W250" s="676"/>
    </row>
    <row r="251" spans="3:24" ht="15" hidden="1" customHeight="1">
      <c r="C251" s="2545"/>
      <c r="D251" s="2545"/>
      <c r="F251" s="674" t="s">
        <v>935</v>
      </c>
      <c r="G251" s="675"/>
      <c r="H251" s="675"/>
      <c r="I251" s="675"/>
      <c r="J251" s="675"/>
      <c r="K251" s="675"/>
      <c r="L251" s="675"/>
      <c r="M251" s="675"/>
      <c r="N251" s="675"/>
      <c r="O251" s="675"/>
      <c r="P251" s="675"/>
      <c r="Q251" s="675"/>
      <c r="R251" s="681"/>
      <c r="S251" s="675"/>
      <c r="T251" s="675"/>
      <c r="U251" s="682">
        <v>2</v>
      </c>
      <c r="V251" s="675"/>
      <c r="W251" s="676"/>
    </row>
    <row r="252" spans="3:24" ht="15" hidden="1" customHeight="1">
      <c r="C252" s="2545"/>
      <c r="D252" s="2545"/>
      <c r="F252" s="674" t="s">
        <v>936</v>
      </c>
      <c r="G252" s="675"/>
      <c r="H252" s="675"/>
      <c r="I252" s="675"/>
      <c r="J252" s="675"/>
      <c r="K252" s="675"/>
      <c r="L252" s="675"/>
      <c r="M252" s="675"/>
      <c r="N252" s="675"/>
      <c r="O252" s="675"/>
      <c r="P252" s="675"/>
      <c r="Q252" s="675"/>
      <c r="R252" s="681"/>
      <c r="S252" s="675"/>
      <c r="T252" s="675"/>
      <c r="U252" s="682">
        <v>3</v>
      </c>
      <c r="V252" s="675"/>
      <c r="W252" s="676"/>
    </row>
    <row r="253" spans="3:24" ht="15" hidden="1" customHeight="1">
      <c r="C253" s="2545"/>
      <c r="D253" s="2545"/>
      <c r="F253" s="674" t="s">
        <v>937</v>
      </c>
      <c r="G253" s="675"/>
      <c r="H253" s="675"/>
      <c r="I253" s="675"/>
      <c r="J253" s="675"/>
      <c r="K253" s="675"/>
      <c r="L253" s="675"/>
      <c r="M253" s="675"/>
      <c r="N253" s="675"/>
      <c r="O253" s="675"/>
      <c r="P253" s="675"/>
      <c r="Q253" s="675"/>
      <c r="R253" s="681"/>
      <c r="S253" s="675"/>
      <c r="T253" s="675"/>
      <c r="U253" s="682">
        <v>4</v>
      </c>
      <c r="V253" s="675"/>
      <c r="W253" s="676"/>
    </row>
    <row r="254" spans="3:24" ht="15" hidden="1" customHeight="1">
      <c r="C254" s="2545"/>
      <c r="D254" s="2545"/>
      <c r="F254" s="674" t="s">
        <v>938</v>
      </c>
      <c r="G254" s="675"/>
      <c r="H254" s="675"/>
      <c r="I254" s="675"/>
      <c r="J254" s="675"/>
      <c r="K254" s="675"/>
      <c r="L254" s="675"/>
      <c r="M254" s="675"/>
      <c r="N254" s="675"/>
      <c r="O254" s="675"/>
      <c r="P254" s="675"/>
      <c r="Q254" s="675"/>
      <c r="R254" s="681"/>
      <c r="S254" s="675"/>
      <c r="T254" s="675"/>
      <c r="U254" s="682">
        <v>5</v>
      </c>
      <c r="V254" s="675"/>
      <c r="W254" s="676"/>
    </row>
    <row r="255" spans="3:24" ht="15" hidden="1" customHeight="1">
      <c r="C255" s="2545"/>
      <c r="D255" s="2545"/>
      <c r="F255" s="674" t="s">
        <v>890</v>
      </c>
      <c r="G255" s="675"/>
      <c r="H255" s="675"/>
      <c r="I255" s="675"/>
      <c r="J255" s="675"/>
      <c r="K255" s="675"/>
      <c r="L255" s="675"/>
      <c r="M255" s="675"/>
      <c r="N255" s="675"/>
      <c r="O255" s="675"/>
      <c r="P255" s="675"/>
      <c r="Q255" s="675"/>
      <c r="R255" s="681"/>
      <c r="S255" s="675"/>
      <c r="T255" s="675"/>
      <c r="U255" s="682">
        <v>6</v>
      </c>
      <c r="V255" s="675"/>
      <c r="W255" s="676"/>
    </row>
    <row r="256" spans="3:24" ht="15" hidden="1" customHeight="1">
      <c r="C256" s="2545"/>
      <c r="D256" s="2545"/>
      <c r="U256" s="638"/>
      <c r="V256" s="677"/>
      <c r="W256" s="677"/>
      <c r="X256" s="638"/>
    </row>
    <row r="257" spans="3:24" ht="15" hidden="1" customHeight="1">
      <c r="C257" s="2545"/>
      <c r="D257" s="2545"/>
      <c r="E257" s="636" t="s">
        <v>982</v>
      </c>
      <c r="U257" s="638" t="s">
        <v>1209</v>
      </c>
      <c r="V257" s="678"/>
      <c r="W257" s="678"/>
      <c r="X257" s="638"/>
    </row>
    <row r="258" spans="3:24" ht="15" hidden="1" customHeight="1">
      <c r="C258" s="2545"/>
      <c r="D258" s="2545"/>
      <c r="F258" s="674" t="s">
        <v>939</v>
      </c>
      <c r="G258" s="675"/>
      <c r="H258" s="675"/>
      <c r="I258" s="675"/>
      <c r="J258" s="675"/>
      <c r="K258" s="675"/>
      <c r="L258" s="675"/>
      <c r="M258" s="675"/>
      <c r="N258" s="675"/>
      <c r="O258" s="675"/>
      <c r="P258" s="675"/>
      <c r="Q258" s="675"/>
      <c r="R258" s="681"/>
      <c r="S258" s="675"/>
      <c r="T258" s="675"/>
      <c r="U258" s="682">
        <v>1</v>
      </c>
      <c r="V258" s="675"/>
      <c r="W258" s="676"/>
    </row>
    <row r="259" spans="3:24" ht="15" hidden="1" customHeight="1">
      <c r="C259" s="2545"/>
      <c r="D259" s="2545"/>
      <c r="F259" s="674" t="s">
        <v>940</v>
      </c>
      <c r="G259" s="675"/>
      <c r="H259" s="675"/>
      <c r="I259" s="675"/>
      <c r="J259" s="675"/>
      <c r="K259" s="675"/>
      <c r="L259" s="675"/>
      <c r="M259" s="675"/>
      <c r="N259" s="675"/>
      <c r="O259" s="675"/>
      <c r="P259" s="675"/>
      <c r="Q259" s="675"/>
      <c r="R259" s="681"/>
      <c r="S259" s="675"/>
      <c r="T259" s="675"/>
      <c r="U259" s="682">
        <v>2</v>
      </c>
      <c r="V259" s="675"/>
      <c r="W259" s="676"/>
    </row>
    <row r="260" spans="3:24" ht="15" hidden="1" customHeight="1">
      <c r="C260" s="2545"/>
      <c r="D260" s="2545"/>
      <c r="F260" s="674" t="s">
        <v>941</v>
      </c>
      <c r="G260" s="675"/>
      <c r="H260" s="675"/>
      <c r="I260" s="675"/>
      <c r="J260" s="675"/>
      <c r="K260" s="675"/>
      <c r="L260" s="675"/>
      <c r="M260" s="675"/>
      <c r="N260" s="675"/>
      <c r="O260" s="675"/>
      <c r="P260" s="675"/>
      <c r="Q260" s="675"/>
      <c r="R260" s="681"/>
      <c r="S260" s="675"/>
      <c r="T260" s="675"/>
      <c r="U260" s="682">
        <v>3</v>
      </c>
      <c r="V260" s="675"/>
      <c r="W260" s="676"/>
    </row>
    <row r="261" spans="3:24" ht="15" hidden="1" customHeight="1">
      <c r="C261" s="2545"/>
      <c r="D261" s="2545"/>
      <c r="F261" s="674" t="s">
        <v>942</v>
      </c>
      <c r="G261" s="675"/>
      <c r="H261" s="675"/>
      <c r="I261" s="675"/>
      <c r="J261" s="675"/>
      <c r="K261" s="675"/>
      <c r="L261" s="675"/>
      <c r="M261" s="675"/>
      <c r="N261" s="675"/>
      <c r="O261" s="675"/>
      <c r="P261" s="675"/>
      <c r="Q261" s="675"/>
      <c r="R261" s="681"/>
      <c r="S261" s="675"/>
      <c r="T261" s="675"/>
      <c r="U261" s="682">
        <v>4</v>
      </c>
      <c r="V261" s="675"/>
      <c r="W261" s="676"/>
    </row>
    <row r="262" spans="3:24" ht="15" hidden="1" customHeight="1">
      <c r="C262" s="2545"/>
      <c r="D262" s="2545"/>
      <c r="F262" s="674" t="s">
        <v>943</v>
      </c>
      <c r="G262" s="675"/>
      <c r="H262" s="675"/>
      <c r="I262" s="675"/>
      <c r="J262" s="675"/>
      <c r="K262" s="675"/>
      <c r="L262" s="675"/>
      <c r="M262" s="675"/>
      <c r="N262" s="675"/>
      <c r="O262" s="675"/>
      <c r="P262" s="675"/>
      <c r="Q262" s="675"/>
      <c r="R262" s="681"/>
      <c r="S262" s="675"/>
      <c r="T262" s="675"/>
      <c r="U262" s="682">
        <v>5</v>
      </c>
      <c r="V262" s="675"/>
      <c r="W262" s="676"/>
    </row>
    <row r="263" spans="3:24" ht="15" hidden="1" customHeight="1">
      <c r="C263" s="2545"/>
      <c r="D263" s="2545"/>
      <c r="U263" s="638"/>
      <c r="V263" s="677"/>
      <c r="W263" s="677"/>
      <c r="X263" s="638"/>
    </row>
    <row r="264" spans="3:24" ht="15" hidden="1" customHeight="1">
      <c r="C264" s="2545"/>
      <c r="D264" s="2545"/>
      <c r="E264" s="636" t="s">
        <v>944</v>
      </c>
      <c r="U264" s="638" t="s">
        <v>1209</v>
      </c>
      <c r="V264" s="678"/>
      <c r="W264" s="678"/>
      <c r="X264" s="638"/>
    </row>
    <row r="265" spans="3:24" ht="15" hidden="1" customHeight="1">
      <c r="C265" s="2545"/>
      <c r="D265" s="2545"/>
      <c r="F265" s="674" t="s">
        <v>945</v>
      </c>
      <c r="G265" s="675"/>
      <c r="H265" s="675"/>
      <c r="I265" s="675"/>
      <c r="J265" s="675"/>
      <c r="K265" s="675"/>
      <c r="L265" s="675"/>
      <c r="M265" s="675"/>
      <c r="N265" s="675"/>
      <c r="O265" s="675"/>
      <c r="P265" s="675"/>
      <c r="Q265" s="675"/>
      <c r="R265" s="681"/>
      <c r="S265" s="675"/>
      <c r="T265" s="675"/>
      <c r="U265" s="682">
        <v>1</v>
      </c>
      <c r="V265" s="675"/>
      <c r="W265" s="676"/>
    </row>
    <row r="266" spans="3:24" ht="15" hidden="1" customHeight="1">
      <c r="C266" s="2545"/>
      <c r="D266" s="2545"/>
      <c r="F266" s="674" t="s">
        <v>946</v>
      </c>
      <c r="G266" s="675"/>
      <c r="H266" s="675"/>
      <c r="I266" s="675"/>
      <c r="J266" s="675"/>
      <c r="K266" s="675"/>
      <c r="L266" s="675"/>
      <c r="M266" s="675"/>
      <c r="N266" s="675"/>
      <c r="O266" s="675"/>
      <c r="P266" s="675"/>
      <c r="Q266" s="675"/>
      <c r="R266" s="681"/>
      <c r="S266" s="675"/>
      <c r="T266" s="675"/>
      <c r="U266" s="682">
        <v>2</v>
      </c>
      <c r="V266" s="675"/>
      <c r="W266" s="676"/>
    </row>
    <row r="267" spans="3:24" ht="15" hidden="1" customHeight="1">
      <c r="C267" s="2545"/>
      <c r="D267" s="2545"/>
      <c r="F267" s="674" t="s">
        <v>947</v>
      </c>
      <c r="G267" s="675"/>
      <c r="H267" s="675"/>
      <c r="I267" s="675"/>
      <c r="J267" s="675"/>
      <c r="K267" s="675"/>
      <c r="L267" s="675"/>
      <c r="M267" s="675"/>
      <c r="N267" s="675"/>
      <c r="O267" s="675"/>
      <c r="P267" s="675"/>
      <c r="Q267" s="675"/>
      <c r="R267" s="681"/>
      <c r="S267" s="675"/>
      <c r="T267" s="675"/>
      <c r="U267" s="682">
        <v>3</v>
      </c>
      <c r="V267" s="675"/>
      <c r="W267" s="676"/>
    </row>
    <row r="268" spans="3:24" ht="15" hidden="1" customHeight="1">
      <c r="C268" s="2545"/>
      <c r="D268" s="2545"/>
      <c r="F268" s="674" t="s">
        <v>948</v>
      </c>
      <c r="G268" s="675"/>
      <c r="H268" s="675"/>
      <c r="I268" s="675"/>
      <c r="J268" s="675"/>
      <c r="K268" s="675"/>
      <c r="L268" s="675"/>
      <c r="M268" s="675"/>
      <c r="N268" s="675"/>
      <c r="O268" s="675"/>
      <c r="P268" s="675"/>
      <c r="Q268" s="675"/>
      <c r="R268" s="681"/>
      <c r="S268" s="675"/>
      <c r="T268" s="675"/>
      <c r="U268" s="682">
        <v>4</v>
      </c>
      <c r="V268" s="675"/>
      <c r="W268" s="676"/>
    </row>
    <row r="269" spans="3:24" ht="15" hidden="1" customHeight="1">
      <c r="C269" s="2545"/>
      <c r="D269" s="2545"/>
      <c r="F269" s="674" t="s">
        <v>949</v>
      </c>
      <c r="G269" s="675"/>
      <c r="H269" s="675"/>
      <c r="I269" s="675"/>
      <c r="J269" s="675"/>
      <c r="K269" s="675"/>
      <c r="L269" s="675"/>
      <c r="M269" s="675"/>
      <c r="N269" s="675"/>
      <c r="O269" s="675"/>
      <c r="P269" s="675"/>
      <c r="Q269" s="675"/>
      <c r="R269" s="681"/>
      <c r="S269" s="675"/>
      <c r="T269" s="675"/>
      <c r="U269" s="682">
        <v>5</v>
      </c>
      <c r="V269" s="675"/>
      <c r="W269" s="676"/>
    </row>
    <row r="270" spans="3:24" ht="15" hidden="1" customHeight="1">
      <c r="C270" s="2545"/>
      <c r="D270" s="2545"/>
      <c r="F270" s="674" t="s">
        <v>950</v>
      </c>
      <c r="G270" s="675"/>
      <c r="H270" s="675"/>
      <c r="I270" s="675"/>
      <c r="J270" s="675"/>
      <c r="K270" s="675"/>
      <c r="L270" s="675"/>
      <c r="M270" s="675"/>
      <c r="N270" s="675"/>
      <c r="O270" s="675"/>
      <c r="P270" s="675"/>
      <c r="Q270" s="675"/>
      <c r="R270" s="681"/>
      <c r="S270" s="675"/>
      <c r="T270" s="675"/>
      <c r="U270" s="682">
        <v>6</v>
      </c>
      <c r="V270" s="675"/>
      <c r="W270" s="676"/>
    </row>
    <row r="271" spans="3:24" ht="15" hidden="1" customHeight="1">
      <c r="C271" s="2545"/>
      <c r="D271" s="2545"/>
      <c r="F271" s="674" t="s">
        <v>951</v>
      </c>
      <c r="G271" s="675"/>
      <c r="H271" s="675"/>
      <c r="I271" s="675"/>
      <c r="J271" s="675"/>
      <c r="K271" s="675"/>
      <c r="L271" s="675"/>
      <c r="M271" s="675"/>
      <c r="N271" s="675"/>
      <c r="O271" s="675"/>
      <c r="P271" s="675"/>
      <c r="Q271" s="675"/>
      <c r="R271" s="681"/>
      <c r="S271" s="675"/>
      <c r="T271" s="675"/>
      <c r="U271" s="682">
        <v>7</v>
      </c>
      <c r="V271" s="675"/>
      <c r="W271" s="676"/>
    </row>
    <row r="272" spans="3:24" ht="15" hidden="1" customHeight="1">
      <c r="C272" s="2545"/>
      <c r="D272" s="2545"/>
      <c r="F272" s="674" t="s">
        <v>890</v>
      </c>
      <c r="G272" s="675"/>
      <c r="H272" s="675"/>
      <c r="I272" s="675"/>
      <c r="J272" s="675"/>
      <c r="K272" s="675"/>
      <c r="L272" s="675"/>
      <c r="M272" s="675"/>
      <c r="N272" s="675"/>
      <c r="O272" s="675"/>
      <c r="P272" s="675"/>
      <c r="Q272" s="675"/>
      <c r="R272" s="681"/>
      <c r="S272" s="675"/>
      <c r="T272" s="675"/>
      <c r="U272" s="682">
        <v>8</v>
      </c>
      <c r="V272" s="675"/>
      <c r="W272" s="676"/>
    </row>
    <row r="273" spans="3:24" ht="15" hidden="1" customHeight="1">
      <c r="C273" s="2545"/>
      <c r="D273" s="2545"/>
      <c r="U273" s="638"/>
      <c r="V273" s="677"/>
      <c r="W273" s="677"/>
      <c r="X273" s="638"/>
    </row>
    <row r="274" spans="3:24" ht="15" hidden="1" customHeight="1">
      <c r="C274" s="2545"/>
      <c r="D274" s="2545"/>
      <c r="E274" s="636" t="s">
        <v>952</v>
      </c>
      <c r="U274" s="638" t="s">
        <v>1209</v>
      </c>
      <c r="V274" s="678"/>
      <c r="W274" s="678"/>
      <c r="X274" s="638"/>
    </row>
    <row r="275" spans="3:24" ht="15" hidden="1" customHeight="1">
      <c r="C275" s="2545"/>
      <c r="D275" s="2545"/>
      <c r="F275" s="674" t="s">
        <v>953</v>
      </c>
      <c r="G275" s="675"/>
      <c r="H275" s="675"/>
      <c r="I275" s="675"/>
      <c r="J275" s="675"/>
      <c r="K275" s="675"/>
      <c r="L275" s="675"/>
      <c r="M275" s="675"/>
      <c r="N275" s="675"/>
      <c r="O275" s="675"/>
      <c r="P275" s="675"/>
      <c r="Q275" s="675"/>
      <c r="R275" s="681"/>
      <c r="S275" s="675"/>
      <c r="T275" s="675"/>
      <c r="U275" s="682">
        <v>1</v>
      </c>
      <c r="V275" s="675"/>
      <c r="W275" s="676"/>
    </row>
    <row r="276" spans="3:24" ht="15" hidden="1" customHeight="1">
      <c r="C276" s="2545"/>
      <c r="D276" s="2545"/>
      <c r="F276" s="674" t="s">
        <v>954</v>
      </c>
      <c r="G276" s="675"/>
      <c r="H276" s="675"/>
      <c r="I276" s="675"/>
      <c r="J276" s="675"/>
      <c r="K276" s="675"/>
      <c r="L276" s="675"/>
      <c r="M276" s="675"/>
      <c r="N276" s="675"/>
      <c r="O276" s="675"/>
      <c r="P276" s="675"/>
      <c r="Q276" s="675"/>
      <c r="R276" s="681"/>
      <c r="S276" s="675"/>
      <c r="T276" s="675"/>
      <c r="U276" s="682">
        <v>2</v>
      </c>
      <c r="V276" s="675"/>
      <c r="W276" s="676"/>
    </row>
    <row r="277" spans="3:24" ht="15" hidden="1" customHeight="1">
      <c r="C277" s="2545"/>
      <c r="D277" s="2545"/>
      <c r="F277" s="674" t="s">
        <v>955</v>
      </c>
      <c r="G277" s="675"/>
      <c r="H277" s="675"/>
      <c r="I277" s="675"/>
      <c r="J277" s="675"/>
      <c r="K277" s="675"/>
      <c r="L277" s="675"/>
      <c r="M277" s="675"/>
      <c r="N277" s="675"/>
      <c r="O277" s="675"/>
      <c r="P277" s="675"/>
      <c r="Q277" s="675"/>
      <c r="R277" s="681"/>
      <c r="S277" s="675"/>
      <c r="T277" s="675"/>
      <c r="U277" s="682">
        <v>3</v>
      </c>
      <c r="V277" s="675"/>
      <c r="W277" s="676"/>
    </row>
    <row r="278" spans="3:24" ht="15" hidden="1" customHeight="1">
      <c r="C278" s="2545"/>
      <c r="D278" s="2545"/>
      <c r="F278" s="674" t="s">
        <v>890</v>
      </c>
      <c r="G278" s="675"/>
      <c r="H278" s="675"/>
      <c r="I278" s="675"/>
      <c r="J278" s="675"/>
      <c r="K278" s="675"/>
      <c r="L278" s="675"/>
      <c r="M278" s="675"/>
      <c r="N278" s="675"/>
      <c r="O278" s="675"/>
      <c r="P278" s="675"/>
      <c r="Q278" s="675"/>
      <c r="R278" s="681"/>
      <c r="S278" s="675"/>
      <c r="T278" s="675"/>
      <c r="U278" s="682">
        <v>4</v>
      </c>
      <c r="V278" s="675"/>
      <c r="W278" s="676"/>
    </row>
    <row r="279" spans="3:24" ht="15" hidden="1" customHeight="1">
      <c r="C279" s="2545"/>
      <c r="D279" s="2545"/>
      <c r="U279" s="638"/>
      <c r="V279" s="677"/>
      <c r="W279" s="677"/>
      <c r="X279" s="638"/>
    </row>
    <row r="280" spans="3:24" ht="15" hidden="1" customHeight="1">
      <c r="C280" s="2545"/>
      <c r="D280" s="2545"/>
      <c r="E280" s="636" t="s">
        <v>956</v>
      </c>
      <c r="U280" s="638" t="s">
        <v>1209</v>
      </c>
      <c r="V280" s="678"/>
      <c r="W280" s="678"/>
      <c r="X280" s="638"/>
    </row>
    <row r="281" spans="3:24" ht="15" hidden="1" customHeight="1">
      <c r="C281" s="2545"/>
      <c r="D281" s="2545"/>
      <c r="F281" s="674" t="s">
        <v>957</v>
      </c>
      <c r="G281" s="675"/>
      <c r="H281" s="675"/>
      <c r="I281" s="675"/>
      <c r="J281" s="675"/>
      <c r="K281" s="675"/>
      <c r="L281" s="675"/>
      <c r="M281" s="675"/>
      <c r="N281" s="675"/>
      <c r="O281" s="675"/>
      <c r="P281" s="675"/>
      <c r="Q281" s="675"/>
      <c r="R281" s="681"/>
      <c r="S281" s="675"/>
      <c r="T281" s="675"/>
      <c r="U281" s="682">
        <v>1</v>
      </c>
      <c r="V281" s="675"/>
      <c r="W281" s="676"/>
    </row>
    <row r="282" spans="3:24" ht="15" hidden="1" customHeight="1">
      <c r="C282" s="2545"/>
      <c r="D282" s="2545"/>
      <c r="F282" s="674" t="s">
        <v>958</v>
      </c>
      <c r="G282" s="675"/>
      <c r="H282" s="675"/>
      <c r="I282" s="675"/>
      <c r="J282" s="675"/>
      <c r="K282" s="675"/>
      <c r="L282" s="675"/>
      <c r="M282" s="675"/>
      <c r="N282" s="675"/>
      <c r="O282" s="675"/>
      <c r="P282" s="675"/>
      <c r="Q282" s="675"/>
      <c r="R282" s="681"/>
      <c r="S282" s="675"/>
      <c r="T282" s="675"/>
      <c r="U282" s="682">
        <v>2</v>
      </c>
      <c r="V282" s="675"/>
      <c r="W282" s="676"/>
    </row>
    <row r="283" spans="3:24" ht="15" hidden="1" customHeight="1">
      <c r="C283" s="2545"/>
      <c r="D283" s="2545"/>
      <c r="F283" s="674" t="s">
        <v>959</v>
      </c>
      <c r="G283" s="675"/>
      <c r="H283" s="675"/>
      <c r="I283" s="675"/>
      <c r="J283" s="675"/>
      <c r="K283" s="675"/>
      <c r="L283" s="675"/>
      <c r="M283" s="675"/>
      <c r="N283" s="675"/>
      <c r="O283" s="675"/>
      <c r="P283" s="675"/>
      <c r="Q283" s="675"/>
      <c r="R283" s="681"/>
      <c r="S283" s="675"/>
      <c r="T283" s="675"/>
      <c r="U283" s="682">
        <v>3</v>
      </c>
      <c r="V283" s="675"/>
      <c r="W283" s="676"/>
    </row>
    <row r="284" spans="3:24" ht="15" hidden="1" customHeight="1">
      <c r="C284" s="2545"/>
      <c r="D284" s="2545"/>
      <c r="F284" s="674" t="s">
        <v>960</v>
      </c>
      <c r="G284" s="675"/>
      <c r="H284" s="675"/>
      <c r="I284" s="675"/>
      <c r="J284" s="675"/>
      <c r="K284" s="675"/>
      <c r="L284" s="675"/>
      <c r="M284" s="675"/>
      <c r="N284" s="675"/>
      <c r="O284" s="675"/>
      <c r="P284" s="675"/>
      <c r="Q284" s="675"/>
      <c r="R284" s="681"/>
      <c r="S284" s="675"/>
      <c r="T284" s="675"/>
      <c r="U284" s="682">
        <v>4</v>
      </c>
      <c r="V284" s="675"/>
      <c r="W284" s="676"/>
    </row>
    <row r="285" spans="3:24" ht="15" hidden="1" customHeight="1">
      <c r="C285" s="2545"/>
      <c r="D285" s="2545"/>
      <c r="F285" s="674" t="s">
        <v>961</v>
      </c>
      <c r="G285" s="675"/>
      <c r="H285" s="675"/>
      <c r="I285" s="675"/>
      <c r="J285" s="675"/>
      <c r="K285" s="675"/>
      <c r="L285" s="675"/>
      <c r="M285" s="675"/>
      <c r="N285" s="675"/>
      <c r="O285" s="675"/>
      <c r="P285" s="675"/>
      <c r="Q285" s="675"/>
      <c r="R285" s="681"/>
      <c r="S285" s="675"/>
      <c r="T285" s="675"/>
      <c r="U285" s="682">
        <v>5</v>
      </c>
      <c r="V285" s="675"/>
      <c r="W285" s="676"/>
    </row>
    <row r="286" spans="3:24" ht="15" hidden="1" customHeight="1">
      <c r="C286" s="2545"/>
      <c r="D286" s="2545"/>
      <c r="F286" s="674" t="s">
        <v>890</v>
      </c>
      <c r="G286" s="675"/>
      <c r="H286" s="675"/>
      <c r="I286" s="675"/>
      <c r="J286" s="675"/>
      <c r="K286" s="675"/>
      <c r="L286" s="675"/>
      <c r="M286" s="675"/>
      <c r="N286" s="675"/>
      <c r="O286" s="675"/>
      <c r="P286" s="675"/>
      <c r="Q286" s="675"/>
      <c r="R286" s="681"/>
      <c r="S286" s="675"/>
      <c r="T286" s="675"/>
      <c r="U286" s="682">
        <v>6</v>
      </c>
      <c r="V286" s="675"/>
      <c r="W286" s="676"/>
    </row>
    <row r="287" spans="3:24" ht="15" hidden="1" customHeight="1">
      <c r="C287" s="2545"/>
      <c r="D287" s="2545"/>
      <c r="U287" s="638"/>
      <c r="V287" s="677"/>
      <c r="W287" s="677"/>
      <c r="X287" s="638"/>
    </row>
    <row r="288" spans="3:24" ht="15" hidden="1" customHeight="1">
      <c r="C288" s="2545"/>
      <c r="D288" s="2545"/>
      <c r="E288" s="636" t="s">
        <v>962</v>
      </c>
      <c r="U288" s="638" t="s">
        <v>1209</v>
      </c>
      <c r="V288" s="678"/>
      <c r="W288" s="678"/>
      <c r="X288" s="638"/>
    </row>
    <row r="289" spans="3:24" ht="15" hidden="1" customHeight="1">
      <c r="C289" s="2545"/>
      <c r="D289" s="2545"/>
      <c r="F289" s="674" t="s">
        <v>963</v>
      </c>
      <c r="G289" s="675"/>
      <c r="H289" s="675"/>
      <c r="I289" s="675"/>
      <c r="J289" s="675"/>
      <c r="K289" s="675"/>
      <c r="L289" s="675"/>
      <c r="M289" s="675"/>
      <c r="N289" s="675"/>
      <c r="O289" s="675"/>
      <c r="P289" s="675"/>
      <c r="Q289" s="675"/>
      <c r="R289" s="681"/>
      <c r="S289" s="675"/>
      <c r="T289" s="675"/>
      <c r="U289" s="682">
        <v>1</v>
      </c>
      <c r="V289" s="675"/>
      <c r="W289" s="676"/>
    </row>
    <row r="290" spans="3:24" ht="15" hidden="1" customHeight="1">
      <c r="C290" s="2545"/>
      <c r="D290" s="2545"/>
      <c r="F290" s="674" t="s">
        <v>964</v>
      </c>
      <c r="G290" s="675"/>
      <c r="H290" s="675"/>
      <c r="I290" s="675"/>
      <c r="J290" s="675"/>
      <c r="K290" s="675"/>
      <c r="L290" s="675"/>
      <c r="M290" s="675"/>
      <c r="N290" s="675"/>
      <c r="O290" s="675"/>
      <c r="P290" s="675"/>
      <c r="Q290" s="675"/>
      <c r="R290" s="681"/>
      <c r="S290" s="675"/>
      <c r="T290" s="675"/>
      <c r="U290" s="682">
        <v>2</v>
      </c>
      <c r="V290" s="675"/>
      <c r="W290" s="676"/>
    </row>
    <row r="291" spans="3:24" ht="15" hidden="1" customHeight="1">
      <c r="C291" s="2545"/>
      <c r="D291" s="2545"/>
      <c r="F291" s="674" t="s">
        <v>890</v>
      </c>
      <c r="G291" s="675"/>
      <c r="H291" s="675"/>
      <c r="I291" s="675"/>
      <c r="J291" s="675"/>
      <c r="K291" s="675"/>
      <c r="L291" s="675"/>
      <c r="M291" s="675"/>
      <c r="N291" s="675"/>
      <c r="O291" s="675"/>
      <c r="P291" s="675"/>
      <c r="Q291" s="675"/>
      <c r="R291" s="681"/>
      <c r="S291" s="675"/>
      <c r="T291" s="675"/>
      <c r="U291" s="682">
        <v>3</v>
      </c>
      <c r="V291" s="675"/>
      <c r="W291" s="676"/>
    </row>
    <row r="292" spans="3:24" ht="15" hidden="1" customHeight="1">
      <c r="C292" s="2545"/>
      <c r="D292" s="2545"/>
      <c r="U292" s="638"/>
      <c r="V292" s="677"/>
      <c r="W292" s="677"/>
      <c r="X292" s="638"/>
    </row>
    <row r="293" spans="3:24" ht="15" hidden="1" customHeight="1">
      <c r="C293" s="2545"/>
      <c r="D293" s="2545"/>
      <c r="E293" s="636" t="s">
        <v>965</v>
      </c>
      <c r="U293" s="638" t="s">
        <v>1209</v>
      </c>
      <c r="V293" s="678"/>
      <c r="W293" s="678"/>
      <c r="X293" s="638"/>
    </row>
    <row r="294" spans="3:24" ht="15" hidden="1" customHeight="1">
      <c r="C294" s="2545"/>
      <c r="D294" s="2545"/>
      <c r="F294" s="674" t="s">
        <v>966</v>
      </c>
      <c r="G294" s="675"/>
      <c r="H294" s="675"/>
      <c r="I294" s="675"/>
      <c r="J294" s="675"/>
      <c r="K294" s="675"/>
      <c r="L294" s="675"/>
      <c r="M294" s="675"/>
      <c r="N294" s="675"/>
      <c r="O294" s="675"/>
      <c r="P294" s="675"/>
      <c r="Q294" s="675"/>
      <c r="R294" s="681"/>
      <c r="S294" s="675"/>
      <c r="T294" s="675"/>
      <c r="U294" s="682">
        <v>1</v>
      </c>
      <c r="V294" s="675"/>
      <c r="W294" s="676"/>
    </row>
    <row r="295" spans="3:24" ht="15" hidden="1" customHeight="1">
      <c r="C295" s="2545"/>
      <c r="D295" s="2545"/>
      <c r="F295" s="674" t="s">
        <v>967</v>
      </c>
      <c r="G295" s="675"/>
      <c r="H295" s="675"/>
      <c r="I295" s="675"/>
      <c r="J295" s="675"/>
      <c r="K295" s="675"/>
      <c r="L295" s="675"/>
      <c r="M295" s="675"/>
      <c r="N295" s="675"/>
      <c r="O295" s="675"/>
      <c r="P295" s="675"/>
      <c r="Q295" s="675"/>
      <c r="R295" s="681"/>
      <c r="S295" s="675"/>
      <c r="T295" s="675"/>
      <c r="U295" s="682">
        <v>2</v>
      </c>
      <c r="V295" s="675"/>
      <c r="W295" s="676"/>
    </row>
    <row r="296" spans="3:24" ht="15" hidden="1" customHeight="1">
      <c r="C296" s="2545"/>
      <c r="D296" s="2545"/>
      <c r="F296" s="674" t="s">
        <v>968</v>
      </c>
      <c r="G296" s="675"/>
      <c r="H296" s="675"/>
      <c r="I296" s="675"/>
      <c r="J296" s="675"/>
      <c r="K296" s="675"/>
      <c r="L296" s="675"/>
      <c r="M296" s="675"/>
      <c r="N296" s="675"/>
      <c r="O296" s="675"/>
      <c r="P296" s="675"/>
      <c r="Q296" s="675"/>
      <c r="R296" s="681"/>
      <c r="S296" s="675"/>
      <c r="T296" s="675"/>
      <c r="U296" s="682">
        <v>3</v>
      </c>
      <c r="V296" s="675"/>
      <c r="W296" s="676"/>
    </row>
    <row r="297" spans="3:24" ht="15" hidden="1" customHeight="1">
      <c r="C297" s="2545"/>
      <c r="D297" s="2545"/>
      <c r="F297" s="674" t="s">
        <v>900</v>
      </c>
      <c r="G297" s="675"/>
      <c r="H297" s="675"/>
      <c r="I297" s="675"/>
      <c r="J297" s="675"/>
      <c r="K297" s="675"/>
      <c r="L297" s="675"/>
      <c r="M297" s="675"/>
      <c r="N297" s="675"/>
      <c r="O297" s="675"/>
      <c r="P297" s="675"/>
      <c r="Q297" s="675"/>
      <c r="R297" s="681"/>
      <c r="S297" s="675"/>
      <c r="T297" s="675"/>
      <c r="U297" s="682">
        <v>4</v>
      </c>
      <c r="V297" s="675"/>
      <c r="W297" s="676"/>
    </row>
    <row r="298" spans="3:24" ht="15" hidden="1" customHeight="1">
      <c r="C298" s="2545"/>
      <c r="D298" s="2545"/>
      <c r="F298" s="674" t="s">
        <v>902</v>
      </c>
      <c r="G298" s="675"/>
      <c r="H298" s="675"/>
      <c r="I298" s="675"/>
      <c r="J298" s="675"/>
      <c r="K298" s="675"/>
      <c r="L298" s="675"/>
      <c r="M298" s="675"/>
      <c r="N298" s="675"/>
      <c r="O298" s="675"/>
      <c r="P298" s="675"/>
      <c r="Q298" s="675"/>
      <c r="R298" s="681"/>
      <c r="S298" s="675"/>
      <c r="T298" s="675"/>
      <c r="U298" s="682">
        <v>5</v>
      </c>
      <c r="V298" s="675"/>
      <c r="W298" s="676"/>
    </row>
    <row r="299" spans="3:24" ht="15" hidden="1" customHeight="1">
      <c r="C299" s="2545"/>
      <c r="D299" s="2545"/>
      <c r="F299" s="674" t="s">
        <v>972</v>
      </c>
      <c r="G299" s="675"/>
      <c r="H299" s="675"/>
      <c r="I299" s="675"/>
      <c r="J299" s="675"/>
      <c r="K299" s="675"/>
      <c r="L299" s="675"/>
      <c r="M299" s="675"/>
      <c r="N299" s="675"/>
      <c r="O299" s="675"/>
      <c r="P299" s="675"/>
      <c r="Q299" s="675"/>
      <c r="R299" s="681"/>
      <c r="S299" s="675"/>
      <c r="T299" s="675"/>
      <c r="U299" s="682">
        <v>6</v>
      </c>
      <c r="V299" s="675"/>
      <c r="W299" s="676"/>
    </row>
    <row r="300" spans="3:24" ht="15" hidden="1" customHeight="1">
      <c r="C300" s="2545"/>
      <c r="D300" s="2545"/>
      <c r="F300" s="674" t="s">
        <v>973</v>
      </c>
      <c r="G300" s="675"/>
      <c r="H300" s="675"/>
      <c r="I300" s="675"/>
      <c r="J300" s="675"/>
      <c r="K300" s="675"/>
      <c r="L300" s="675"/>
      <c r="M300" s="675"/>
      <c r="N300" s="675"/>
      <c r="O300" s="675"/>
      <c r="P300" s="675"/>
      <c r="Q300" s="675"/>
      <c r="R300" s="681"/>
      <c r="S300" s="675"/>
      <c r="T300" s="675"/>
      <c r="U300" s="682">
        <v>7</v>
      </c>
      <c r="V300" s="675"/>
      <c r="W300" s="676"/>
    </row>
    <row r="301" spans="3:24" ht="15" hidden="1" customHeight="1">
      <c r="C301" s="2545"/>
      <c r="D301" s="2545"/>
      <c r="F301" s="674" t="s">
        <v>890</v>
      </c>
      <c r="G301" s="675"/>
      <c r="H301" s="675"/>
      <c r="I301" s="675"/>
      <c r="J301" s="675"/>
      <c r="K301" s="675"/>
      <c r="L301" s="675"/>
      <c r="M301" s="675"/>
      <c r="N301" s="675"/>
      <c r="O301" s="675"/>
      <c r="P301" s="675"/>
      <c r="Q301" s="675"/>
      <c r="R301" s="681"/>
      <c r="S301" s="675"/>
      <c r="T301" s="675"/>
      <c r="U301" s="682">
        <v>8</v>
      </c>
      <c r="V301" s="675"/>
      <c r="W301" s="676"/>
    </row>
    <row r="302" spans="3:24" ht="15" hidden="1" customHeight="1">
      <c r="C302" s="2545"/>
      <c r="D302" s="2545"/>
      <c r="U302" s="638"/>
      <c r="V302" s="677"/>
      <c r="W302" s="677"/>
      <c r="X302" s="638"/>
    </row>
    <row r="303" spans="3:24" ht="15" hidden="1" customHeight="1">
      <c r="C303" s="2545"/>
      <c r="D303" s="2545"/>
      <c r="E303" s="636" t="s">
        <v>974</v>
      </c>
      <c r="U303" s="638" t="s">
        <v>1209</v>
      </c>
      <c r="V303" s="678"/>
      <c r="W303" s="678"/>
      <c r="X303" s="638"/>
    </row>
    <row r="304" spans="3:24" ht="15" hidden="1" customHeight="1">
      <c r="C304" s="2545"/>
      <c r="D304" s="2545"/>
      <c r="F304" s="674" t="s">
        <v>975</v>
      </c>
      <c r="G304" s="675"/>
      <c r="H304" s="675"/>
      <c r="I304" s="675"/>
      <c r="J304" s="675"/>
      <c r="K304" s="675"/>
      <c r="L304" s="675"/>
      <c r="M304" s="675"/>
      <c r="N304" s="675"/>
      <c r="O304" s="675"/>
      <c r="P304" s="675"/>
      <c r="Q304" s="675"/>
      <c r="R304" s="681"/>
      <c r="S304" s="675"/>
      <c r="T304" s="675"/>
      <c r="U304" s="682">
        <v>1</v>
      </c>
      <c r="V304" s="675"/>
      <c r="W304" s="676"/>
    </row>
    <row r="305" spans="3:24" ht="15" hidden="1" customHeight="1">
      <c r="C305" s="2545"/>
      <c r="D305" s="2545"/>
      <c r="F305" s="674" t="s">
        <v>976</v>
      </c>
      <c r="G305" s="675"/>
      <c r="H305" s="675"/>
      <c r="I305" s="675"/>
      <c r="J305" s="675"/>
      <c r="K305" s="675"/>
      <c r="L305" s="675"/>
      <c r="M305" s="675"/>
      <c r="N305" s="675"/>
      <c r="O305" s="675"/>
      <c r="P305" s="675"/>
      <c r="Q305" s="675"/>
      <c r="R305" s="681"/>
      <c r="S305" s="675"/>
      <c r="T305" s="675"/>
      <c r="U305" s="682">
        <v>2</v>
      </c>
      <c r="V305" s="675"/>
      <c r="W305" s="676"/>
    </row>
    <row r="306" spans="3:24" ht="15" hidden="1" customHeight="1">
      <c r="C306" s="2545"/>
      <c r="D306" s="2545"/>
      <c r="F306" s="674" t="s">
        <v>977</v>
      </c>
      <c r="G306" s="675"/>
      <c r="H306" s="675"/>
      <c r="I306" s="675"/>
      <c r="J306" s="675"/>
      <c r="K306" s="675"/>
      <c r="L306" s="675"/>
      <c r="M306" s="675"/>
      <c r="N306" s="675"/>
      <c r="O306" s="675"/>
      <c r="P306" s="675"/>
      <c r="Q306" s="675"/>
      <c r="R306" s="681"/>
      <c r="S306" s="675"/>
      <c r="T306" s="675"/>
      <c r="U306" s="682">
        <v>3</v>
      </c>
      <c r="V306" s="675"/>
      <c r="W306" s="676"/>
    </row>
    <row r="307" spans="3:24" ht="15" hidden="1" customHeight="1">
      <c r="C307" s="2545"/>
      <c r="D307" s="2545"/>
      <c r="F307" s="674" t="s">
        <v>890</v>
      </c>
      <c r="G307" s="675"/>
      <c r="H307" s="675"/>
      <c r="I307" s="675"/>
      <c r="J307" s="675"/>
      <c r="K307" s="675"/>
      <c r="L307" s="675"/>
      <c r="M307" s="675"/>
      <c r="N307" s="675"/>
      <c r="O307" s="675"/>
      <c r="P307" s="675"/>
      <c r="Q307" s="675"/>
      <c r="R307" s="681"/>
      <c r="S307" s="675"/>
      <c r="T307" s="675"/>
      <c r="U307" s="682">
        <v>4</v>
      </c>
      <c r="V307" s="675"/>
      <c r="W307" s="676"/>
    </row>
    <row r="308" spans="3:24" ht="15" hidden="1" customHeight="1">
      <c r="C308" s="2545"/>
      <c r="D308" s="2545"/>
      <c r="U308" s="638"/>
      <c r="V308" s="677"/>
      <c r="W308" s="677"/>
      <c r="X308" s="638"/>
    </row>
    <row r="309" spans="3:24" ht="15" hidden="1" customHeight="1">
      <c r="C309" s="2545"/>
      <c r="D309" s="2545"/>
      <c r="E309" s="636" t="s">
        <v>978</v>
      </c>
      <c r="U309" s="638" t="s">
        <v>1209</v>
      </c>
      <c r="V309" s="678"/>
      <c r="W309" s="678"/>
      <c r="X309" s="638"/>
    </row>
    <row r="310" spans="3:24" ht="15" hidden="1" customHeight="1">
      <c r="C310" s="2545"/>
      <c r="D310" s="2545"/>
      <c r="F310" s="674" t="s">
        <v>979</v>
      </c>
      <c r="G310" s="675"/>
      <c r="H310" s="675"/>
      <c r="I310" s="675"/>
      <c r="J310" s="675"/>
      <c r="K310" s="675"/>
      <c r="L310" s="675"/>
      <c r="M310" s="675"/>
      <c r="N310" s="675"/>
      <c r="O310" s="675"/>
      <c r="P310" s="675"/>
      <c r="Q310" s="675"/>
      <c r="R310" s="681"/>
      <c r="S310" s="675"/>
      <c r="T310" s="675"/>
      <c r="U310" s="682">
        <v>1</v>
      </c>
      <c r="V310" s="675"/>
      <c r="W310" s="676"/>
    </row>
    <row r="311" spans="3:24" ht="15" hidden="1" customHeight="1">
      <c r="C311" s="2545"/>
      <c r="D311" s="2545"/>
      <c r="F311" s="674" t="s">
        <v>980</v>
      </c>
      <c r="G311" s="675"/>
      <c r="H311" s="675"/>
      <c r="I311" s="675"/>
      <c r="J311" s="675"/>
      <c r="K311" s="675"/>
      <c r="L311" s="675"/>
      <c r="M311" s="675"/>
      <c r="N311" s="675"/>
      <c r="O311" s="675"/>
      <c r="P311" s="675"/>
      <c r="Q311" s="675"/>
      <c r="R311" s="681"/>
      <c r="S311" s="675"/>
      <c r="T311" s="675"/>
      <c r="U311" s="682">
        <v>2</v>
      </c>
      <c r="V311" s="675"/>
      <c r="W311" s="676"/>
    </row>
    <row r="312" spans="3:24" ht="15" hidden="1" customHeight="1">
      <c r="C312" s="2545"/>
      <c r="D312" s="2545"/>
      <c r="U312" s="638"/>
      <c r="V312" s="677"/>
      <c r="W312" s="677"/>
      <c r="X312" s="638"/>
    </row>
    <row r="313" spans="3:24" ht="15" hidden="1" customHeight="1">
      <c r="C313" s="2545"/>
      <c r="D313" s="2545"/>
      <c r="E313" s="636" t="s">
        <v>981</v>
      </c>
      <c r="U313" s="638" t="s">
        <v>1209</v>
      </c>
      <c r="V313" s="678"/>
      <c r="W313" s="678"/>
      <c r="X313" s="638"/>
    </row>
    <row r="314" spans="3:24" ht="15" hidden="1" customHeight="1">
      <c r="C314" s="2545"/>
      <c r="D314" s="2545"/>
      <c r="F314" s="674" t="s">
        <v>983</v>
      </c>
      <c r="G314" s="675"/>
      <c r="H314" s="675"/>
      <c r="I314" s="675"/>
      <c r="J314" s="675"/>
      <c r="K314" s="675"/>
      <c r="L314" s="675"/>
      <c r="M314" s="675"/>
      <c r="N314" s="675"/>
      <c r="O314" s="675"/>
      <c r="P314" s="675"/>
      <c r="Q314" s="675"/>
      <c r="R314" s="681"/>
      <c r="S314" s="675"/>
      <c r="T314" s="675"/>
      <c r="U314" s="682">
        <v>1</v>
      </c>
      <c r="V314" s="675"/>
      <c r="W314" s="676"/>
    </row>
    <row r="315" spans="3:24" ht="15" hidden="1" customHeight="1">
      <c r="C315" s="2545"/>
      <c r="D315" s="2545"/>
      <c r="F315" s="674" t="s">
        <v>984</v>
      </c>
      <c r="G315" s="675"/>
      <c r="H315" s="675"/>
      <c r="I315" s="675"/>
      <c r="J315" s="675"/>
      <c r="K315" s="675"/>
      <c r="L315" s="675"/>
      <c r="M315" s="675"/>
      <c r="N315" s="675"/>
      <c r="O315" s="675"/>
      <c r="P315" s="675"/>
      <c r="Q315" s="675"/>
      <c r="R315" s="681"/>
      <c r="S315" s="675"/>
      <c r="T315" s="675"/>
      <c r="U315" s="682">
        <v>2</v>
      </c>
      <c r="V315" s="675"/>
      <c r="W315" s="676"/>
    </row>
    <row r="316" spans="3:24" ht="15" hidden="1" customHeight="1">
      <c r="C316" s="2545"/>
      <c r="D316" s="2545"/>
      <c r="F316" s="674" t="s">
        <v>985</v>
      </c>
      <c r="G316" s="675"/>
      <c r="H316" s="675"/>
      <c r="I316" s="675"/>
      <c r="J316" s="675"/>
      <c r="K316" s="675"/>
      <c r="L316" s="675"/>
      <c r="M316" s="675"/>
      <c r="N316" s="675"/>
      <c r="O316" s="675"/>
      <c r="P316" s="675"/>
      <c r="Q316" s="675"/>
      <c r="R316" s="681"/>
      <c r="S316" s="675"/>
      <c r="T316" s="675"/>
      <c r="U316" s="682">
        <v>3</v>
      </c>
      <c r="V316" s="675"/>
      <c r="W316" s="676"/>
    </row>
    <row r="317" spans="3:24" ht="15" hidden="1" customHeight="1">
      <c r="C317" s="2545"/>
      <c r="D317" s="2545"/>
      <c r="F317" s="674" t="s">
        <v>986</v>
      </c>
      <c r="G317" s="675"/>
      <c r="H317" s="675"/>
      <c r="I317" s="675"/>
      <c r="J317" s="675"/>
      <c r="K317" s="675"/>
      <c r="L317" s="675"/>
      <c r="M317" s="675"/>
      <c r="N317" s="675"/>
      <c r="O317" s="675"/>
      <c r="P317" s="675"/>
      <c r="Q317" s="675"/>
      <c r="R317" s="681"/>
      <c r="S317" s="675"/>
      <c r="T317" s="675"/>
      <c r="U317" s="682">
        <v>4</v>
      </c>
      <c r="V317" s="675"/>
      <c r="W317" s="676"/>
    </row>
    <row r="318" spans="3:24" ht="15" hidden="1" customHeight="1">
      <c r="C318" s="2545"/>
      <c r="D318" s="2545"/>
      <c r="F318" s="674" t="s">
        <v>987</v>
      </c>
      <c r="G318" s="675"/>
      <c r="H318" s="675"/>
      <c r="I318" s="675"/>
      <c r="J318" s="675"/>
      <c r="K318" s="675"/>
      <c r="L318" s="675"/>
      <c r="M318" s="675"/>
      <c r="N318" s="675"/>
      <c r="O318" s="675"/>
      <c r="P318" s="675"/>
      <c r="Q318" s="675"/>
      <c r="R318" s="681"/>
      <c r="S318" s="675"/>
      <c r="T318" s="675"/>
      <c r="U318" s="682">
        <v>5</v>
      </c>
      <c r="V318" s="675"/>
      <c r="W318" s="676"/>
    </row>
    <row r="319" spans="3:24" ht="15" hidden="1" customHeight="1">
      <c r="C319" s="2545"/>
      <c r="D319" s="2545"/>
      <c r="F319" s="674" t="s">
        <v>988</v>
      </c>
      <c r="G319" s="675"/>
      <c r="H319" s="675"/>
      <c r="I319" s="675"/>
      <c r="J319" s="675"/>
      <c r="K319" s="675"/>
      <c r="L319" s="675"/>
      <c r="M319" s="675"/>
      <c r="N319" s="675"/>
      <c r="O319" s="675"/>
      <c r="P319" s="675"/>
      <c r="Q319" s="675"/>
      <c r="R319" s="681"/>
      <c r="S319" s="675"/>
      <c r="T319" s="675"/>
      <c r="U319" s="682">
        <v>6</v>
      </c>
      <c r="V319" s="675"/>
      <c r="W319" s="676"/>
    </row>
    <row r="320" spans="3:24" ht="15" hidden="1" customHeight="1">
      <c r="C320" s="2545"/>
      <c r="D320" s="2545"/>
      <c r="F320" s="674" t="s">
        <v>989</v>
      </c>
      <c r="G320" s="675"/>
      <c r="H320" s="675"/>
      <c r="I320" s="675"/>
      <c r="J320" s="675"/>
      <c r="K320" s="675"/>
      <c r="L320" s="675"/>
      <c r="M320" s="675"/>
      <c r="N320" s="675"/>
      <c r="O320" s="675"/>
      <c r="P320" s="675"/>
      <c r="Q320" s="675"/>
      <c r="R320" s="681"/>
      <c r="S320" s="675"/>
      <c r="T320" s="675"/>
      <c r="U320" s="682">
        <v>7</v>
      </c>
      <c r="V320" s="675"/>
      <c r="W320" s="676"/>
    </row>
    <row r="321" spans="3:24" ht="15" hidden="1" customHeight="1">
      <c r="C321" s="2545"/>
      <c r="D321" s="2545"/>
      <c r="F321" s="674" t="s">
        <v>890</v>
      </c>
      <c r="G321" s="675"/>
      <c r="H321" s="675"/>
      <c r="I321" s="675"/>
      <c r="J321" s="675"/>
      <c r="K321" s="675"/>
      <c r="L321" s="675"/>
      <c r="M321" s="675"/>
      <c r="N321" s="675"/>
      <c r="O321" s="675"/>
      <c r="P321" s="675"/>
      <c r="Q321" s="675"/>
      <c r="R321" s="681"/>
      <c r="S321" s="675"/>
      <c r="T321" s="675"/>
      <c r="U321" s="682">
        <v>8</v>
      </c>
      <c r="V321" s="675"/>
      <c r="W321" s="676"/>
    </row>
    <row r="322" spans="3:24" ht="15" hidden="1" customHeight="1">
      <c r="C322" s="2545"/>
      <c r="D322" s="2545"/>
      <c r="U322" s="638"/>
      <c r="V322" s="677"/>
      <c r="W322" s="677"/>
      <c r="X322" s="638"/>
    </row>
    <row r="323" spans="3:24" ht="15" hidden="1" customHeight="1">
      <c r="C323" s="2545"/>
      <c r="D323" s="2545"/>
      <c r="E323" s="636" t="s">
        <v>990</v>
      </c>
      <c r="U323" s="638" t="s">
        <v>1209</v>
      </c>
      <c r="V323" s="678"/>
      <c r="W323" s="678"/>
      <c r="X323" s="638"/>
    </row>
    <row r="324" spans="3:24" ht="15" hidden="1" customHeight="1">
      <c r="C324" s="2545"/>
      <c r="D324" s="2545"/>
      <c r="F324" s="674" t="s">
        <v>918</v>
      </c>
      <c r="G324" s="675"/>
      <c r="H324" s="675"/>
      <c r="I324" s="675"/>
      <c r="J324" s="675"/>
      <c r="K324" s="675"/>
      <c r="L324" s="675"/>
      <c r="M324" s="675"/>
      <c r="N324" s="675"/>
      <c r="O324" s="675"/>
      <c r="P324" s="675"/>
      <c r="Q324" s="675"/>
      <c r="R324" s="681"/>
      <c r="S324" s="675"/>
      <c r="T324" s="675"/>
      <c r="U324" s="682">
        <v>1</v>
      </c>
      <c r="V324" s="675"/>
      <c r="W324" s="676"/>
    </row>
    <row r="325" spans="3:24" ht="15" hidden="1" customHeight="1">
      <c r="C325" s="2545"/>
      <c r="D325" s="2545"/>
      <c r="F325" s="674" t="s">
        <v>919</v>
      </c>
      <c r="G325" s="675"/>
      <c r="H325" s="675"/>
      <c r="I325" s="675"/>
      <c r="J325" s="675"/>
      <c r="K325" s="675"/>
      <c r="L325" s="675"/>
      <c r="M325" s="675"/>
      <c r="N325" s="675"/>
      <c r="O325" s="675"/>
      <c r="P325" s="675"/>
      <c r="Q325" s="675"/>
      <c r="R325" s="681"/>
      <c r="S325" s="675"/>
      <c r="T325" s="675"/>
      <c r="U325" s="682">
        <v>2</v>
      </c>
      <c r="V325" s="675"/>
      <c r="W325" s="676"/>
    </row>
    <row r="326" spans="3:24" ht="15" hidden="1" customHeight="1">
      <c r="C326" s="2545"/>
      <c r="D326" s="2545"/>
      <c r="F326" s="674" t="s">
        <v>920</v>
      </c>
      <c r="G326" s="675"/>
      <c r="H326" s="675"/>
      <c r="I326" s="675"/>
      <c r="J326" s="675"/>
      <c r="K326" s="675"/>
      <c r="L326" s="675"/>
      <c r="M326" s="675"/>
      <c r="N326" s="675"/>
      <c r="O326" s="675"/>
      <c r="P326" s="675"/>
      <c r="Q326" s="675"/>
      <c r="R326" s="681"/>
      <c r="S326" s="675"/>
      <c r="T326" s="675"/>
      <c r="U326" s="682">
        <v>3</v>
      </c>
      <c r="V326" s="675"/>
      <c r="W326" s="676"/>
    </row>
    <row r="327" spans="3:24" ht="15" hidden="1" customHeight="1">
      <c r="C327" s="2545"/>
      <c r="D327" s="2545"/>
      <c r="F327" s="674" t="s">
        <v>921</v>
      </c>
      <c r="G327" s="675"/>
      <c r="H327" s="675"/>
      <c r="I327" s="675"/>
      <c r="J327" s="675"/>
      <c r="K327" s="675"/>
      <c r="L327" s="675"/>
      <c r="M327" s="675"/>
      <c r="N327" s="675"/>
      <c r="O327" s="675"/>
      <c r="P327" s="675"/>
      <c r="Q327" s="675"/>
      <c r="R327" s="681"/>
      <c r="S327" s="675"/>
      <c r="T327" s="675"/>
      <c r="U327" s="682">
        <v>4</v>
      </c>
      <c r="V327" s="675"/>
      <c r="W327" s="676"/>
    </row>
    <row r="328" spans="3:24" ht="15" hidden="1" customHeight="1">
      <c r="C328" s="2545"/>
      <c r="D328" s="2545"/>
      <c r="F328" s="674" t="s">
        <v>922</v>
      </c>
      <c r="G328" s="675"/>
      <c r="H328" s="675"/>
      <c r="I328" s="675"/>
      <c r="J328" s="675"/>
      <c r="K328" s="675"/>
      <c r="L328" s="675"/>
      <c r="M328" s="675"/>
      <c r="N328" s="675"/>
      <c r="O328" s="675"/>
      <c r="P328" s="675"/>
      <c r="Q328" s="675"/>
      <c r="R328" s="681"/>
      <c r="S328" s="675"/>
      <c r="T328" s="675"/>
      <c r="U328" s="682">
        <v>5</v>
      </c>
      <c r="V328" s="675"/>
      <c r="W328" s="676"/>
    </row>
    <row r="329" spans="3:24" ht="15" hidden="1" customHeight="1">
      <c r="C329" s="2545"/>
      <c r="D329" s="2545"/>
      <c r="F329" s="674" t="s">
        <v>923</v>
      </c>
      <c r="G329" s="675"/>
      <c r="H329" s="675"/>
      <c r="I329" s="675"/>
      <c r="J329" s="675"/>
      <c r="K329" s="675"/>
      <c r="L329" s="675"/>
      <c r="M329" s="675"/>
      <c r="N329" s="675"/>
      <c r="O329" s="675"/>
      <c r="P329" s="675"/>
      <c r="Q329" s="675"/>
      <c r="R329" s="681"/>
      <c r="S329" s="675"/>
      <c r="T329" s="675"/>
      <c r="U329" s="682">
        <v>6</v>
      </c>
      <c r="V329" s="675"/>
      <c r="W329" s="676"/>
    </row>
    <row r="330" spans="3:24" ht="15" hidden="1" customHeight="1">
      <c r="C330" s="2545"/>
      <c r="D330" s="2545"/>
      <c r="F330" s="674" t="s">
        <v>924</v>
      </c>
      <c r="G330" s="675"/>
      <c r="H330" s="675"/>
      <c r="I330" s="675"/>
      <c r="J330" s="675"/>
      <c r="K330" s="675"/>
      <c r="L330" s="675"/>
      <c r="M330" s="675"/>
      <c r="N330" s="675"/>
      <c r="O330" s="675"/>
      <c r="P330" s="675"/>
      <c r="Q330" s="675"/>
      <c r="R330" s="681"/>
      <c r="S330" s="675"/>
      <c r="T330" s="675"/>
      <c r="U330" s="682">
        <v>7</v>
      </c>
      <c r="V330" s="675"/>
      <c r="W330" s="676"/>
    </row>
    <row r="331" spans="3:24" ht="15" hidden="1" customHeight="1">
      <c r="C331" s="2545"/>
      <c r="D331" s="2545"/>
      <c r="F331" s="674" t="s">
        <v>925</v>
      </c>
      <c r="G331" s="675"/>
      <c r="H331" s="675"/>
      <c r="I331" s="675"/>
      <c r="J331" s="675"/>
      <c r="K331" s="675"/>
      <c r="L331" s="675"/>
      <c r="M331" s="675"/>
      <c r="N331" s="675"/>
      <c r="O331" s="675"/>
      <c r="P331" s="675"/>
      <c r="Q331" s="675"/>
      <c r="R331" s="681"/>
      <c r="S331" s="675"/>
      <c r="T331" s="675"/>
      <c r="U331" s="682">
        <v>8</v>
      </c>
      <c r="V331" s="675"/>
      <c r="W331" s="676"/>
    </row>
    <row r="332" spans="3:24" ht="15" hidden="1" customHeight="1">
      <c r="C332" s="2545"/>
      <c r="D332" s="2545"/>
      <c r="F332" s="674" t="s">
        <v>926</v>
      </c>
      <c r="G332" s="675"/>
      <c r="H332" s="675"/>
      <c r="I332" s="675"/>
      <c r="J332" s="675"/>
      <c r="K332" s="675"/>
      <c r="L332" s="675"/>
      <c r="M332" s="675"/>
      <c r="N332" s="675"/>
      <c r="O332" s="675"/>
      <c r="P332" s="675"/>
      <c r="Q332" s="675"/>
      <c r="R332" s="681"/>
      <c r="S332" s="675"/>
      <c r="T332" s="675"/>
      <c r="U332" s="682">
        <v>9</v>
      </c>
      <c r="V332" s="675"/>
      <c r="W332" s="676"/>
    </row>
    <row r="333" spans="3:24" ht="15" hidden="1" customHeight="1">
      <c r="C333" s="2545"/>
      <c r="D333" s="2545"/>
      <c r="U333" s="638"/>
      <c r="V333" s="677"/>
      <c r="W333" s="677"/>
      <c r="X333" s="638"/>
    </row>
    <row r="334" spans="3:24" ht="15" hidden="1" customHeight="1">
      <c r="C334" s="2545"/>
      <c r="D334" s="2545"/>
      <c r="E334" s="636" t="s">
        <v>991</v>
      </c>
      <c r="U334" s="638" t="s">
        <v>1209</v>
      </c>
      <c r="V334" s="678"/>
      <c r="W334" s="678"/>
      <c r="X334" s="638"/>
    </row>
    <row r="335" spans="3:24" ht="15" hidden="1" customHeight="1">
      <c r="C335" s="2545"/>
      <c r="D335" s="2545"/>
      <c r="F335" s="674" t="s">
        <v>1214</v>
      </c>
      <c r="G335" s="675"/>
      <c r="H335" s="675"/>
      <c r="I335" s="675"/>
      <c r="J335" s="675"/>
      <c r="K335" s="675"/>
      <c r="L335" s="675"/>
      <c r="M335" s="675"/>
      <c r="N335" s="675"/>
      <c r="O335" s="675"/>
      <c r="P335" s="675"/>
      <c r="Q335" s="675"/>
      <c r="R335" s="681"/>
      <c r="S335" s="675"/>
      <c r="T335" s="675"/>
      <c r="U335" s="682">
        <v>1</v>
      </c>
      <c r="V335" s="675"/>
      <c r="W335" s="676"/>
    </row>
    <row r="336" spans="3:24" ht="15" hidden="1" customHeight="1">
      <c r="C336" s="2545"/>
      <c r="D336" s="2545"/>
      <c r="F336" s="674" t="s">
        <v>992</v>
      </c>
      <c r="G336" s="675"/>
      <c r="H336" s="675"/>
      <c r="I336" s="675"/>
      <c r="J336" s="675"/>
      <c r="K336" s="675"/>
      <c r="L336" s="675"/>
      <c r="M336" s="675"/>
      <c r="N336" s="675"/>
      <c r="O336" s="675"/>
      <c r="P336" s="675"/>
      <c r="Q336" s="675"/>
      <c r="R336" s="681"/>
      <c r="S336" s="675"/>
      <c r="T336" s="675"/>
      <c r="U336" s="682">
        <v>2</v>
      </c>
      <c r="V336" s="675"/>
      <c r="W336" s="676"/>
    </row>
    <row r="337" spans="3:26" ht="15" hidden="1" customHeight="1">
      <c r="C337" s="2545"/>
      <c r="D337" s="2545"/>
      <c r="F337" s="674" t="s">
        <v>930</v>
      </c>
      <c r="G337" s="675"/>
      <c r="H337" s="675"/>
      <c r="I337" s="675"/>
      <c r="J337" s="675"/>
      <c r="K337" s="675"/>
      <c r="L337" s="675"/>
      <c r="M337" s="675"/>
      <c r="N337" s="675"/>
      <c r="O337" s="675"/>
      <c r="P337" s="675"/>
      <c r="Q337" s="675"/>
      <c r="R337" s="681"/>
      <c r="S337" s="675"/>
      <c r="T337" s="675"/>
      <c r="U337" s="682">
        <v>3</v>
      </c>
      <c r="V337" s="675"/>
      <c r="W337" s="676"/>
    </row>
    <row r="338" spans="3:26" ht="15" hidden="1" customHeight="1">
      <c r="C338" s="2545"/>
      <c r="D338" s="2545"/>
      <c r="F338" s="674" t="s">
        <v>890</v>
      </c>
      <c r="G338" s="675"/>
      <c r="H338" s="675"/>
      <c r="I338" s="675"/>
      <c r="J338" s="675"/>
      <c r="K338" s="675"/>
      <c r="L338" s="675"/>
      <c r="M338" s="675"/>
      <c r="N338" s="675"/>
      <c r="O338" s="675"/>
      <c r="P338" s="675"/>
      <c r="Q338" s="675"/>
      <c r="R338" s="681"/>
      <c r="S338" s="675"/>
      <c r="T338" s="675"/>
      <c r="U338" s="682">
        <v>4</v>
      </c>
      <c r="V338" s="675"/>
      <c r="W338" s="676"/>
    </row>
    <row r="339" spans="3:26" ht="15" hidden="1" customHeight="1">
      <c r="C339" s="2545"/>
      <c r="D339" s="2545"/>
      <c r="U339" s="638"/>
      <c r="V339" s="677"/>
      <c r="W339" s="677"/>
      <c r="X339" s="638"/>
    </row>
    <row r="340" spans="3:26" ht="15" hidden="1" customHeight="1">
      <c r="C340" s="2545"/>
      <c r="D340" s="2545"/>
      <c r="E340" s="636" t="s">
        <v>993</v>
      </c>
      <c r="U340" s="638" t="s">
        <v>1209</v>
      </c>
      <c r="V340" s="678"/>
      <c r="W340" s="678"/>
      <c r="X340" s="638"/>
    </row>
    <row r="341" spans="3:26" ht="15" hidden="1" customHeight="1">
      <c r="C341" s="2545"/>
      <c r="D341" s="2545"/>
      <c r="F341" s="674" t="s">
        <v>994</v>
      </c>
      <c r="G341" s="675"/>
      <c r="H341" s="675"/>
      <c r="I341" s="675"/>
      <c r="J341" s="675"/>
      <c r="K341" s="675"/>
      <c r="L341" s="675"/>
      <c r="M341" s="675"/>
      <c r="N341" s="675"/>
      <c r="O341" s="675"/>
      <c r="P341" s="675"/>
      <c r="Q341" s="675"/>
      <c r="R341" s="681"/>
      <c r="S341" s="675"/>
      <c r="T341" s="675"/>
      <c r="U341" s="682">
        <v>1</v>
      </c>
      <c r="V341" s="675"/>
      <c r="W341" s="676"/>
    </row>
    <row r="342" spans="3:26" ht="15" hidden="1" customHeight="1">
      <c r="C342" s="2545"/>
      <c r="D342" s="2545"/>
      <c r="F342" s="674" t="s">
        <v>890</v>
      </c>
      <c r="G342" s="675"/>
      <c r="H342" s="675"/>
      <c r="I342" s="675"/>
      <c r="J342" s="675"/>
      <c r="K342" s="675"/>
      <c r="L342" s="675"/>
      <c r="M342" s="675"/>
      <c r="N342" s="675"/>
      <c r="O342" s="675"/>
      <c r="P342" s="675"/>
      <c r="Q342" s="675"/>
      <c r="R342" s="681"/>
      <c r="S342" s="675"/>
      <c r="T342" s="675"/>
      <c r="U342" s="682">
        <v>2</v>
      </c>
      <c r="V342" s="675"/>
      <c r="W342" s="676"/>
    </row>
    <row r="343" spans="3:26" ht="15" hidden="1" customHeight="1">
      <c r="C343" s="2545"/>
      <c r="D343" s="2545"/>
      <c r="U343" s="638"/>
      <c r="V343" s="677"/>
      <c r="W343" s="677"/>
      <c r="X343" s="638"/>
    </row>
    <row r="344" spans="3:26" ht="15" hidden="1" customHeight="1">
      <c r="C344" s="2545"/>
      <c r="D344" s="2545"/>
      <c r="E344" s="636" t="s">
        <v>995</v>
      </c>
      <c r="U344" s="638" t="s">
        <v>1209</v>
      </c>
      <c r="V344" s="678"/>
      <c r="W344" s="678"/>
      <c r="X344" s="638"/>
    </row>
    <row r="345" spans="3:26" ht="15" hidden="1" customHeight="1">
      <c r="C345" s="2545"/>
      <c r="D345" s="2545"/>
      <c r="F345" s="674" t="s">
        <v>996</v>
      </c>
      <c r="G345" s="675"/>
      <c r="H345" s="675"/>
      <c r="I345" s="675"/>
      <c r="J345" s="675"/>
      <c r="K345" s="675"/>
      <c r="L345" s="675"/>
      <c r="M345" s="675"/>
      <c r="N345" s="675"/>
      <c r="O345" s="675"/>
      <c r="P345" s="675"/>
      <c r="Q345" s="675"/>
      <c r="R345" s="681"/>
      <c r="S345" s="675"/>
      <c r="T345" s="675"/>
      <c r="U345" s="682">
        <v>1</v>
      </c>
      <c r="V345" s="675"/>
      <c r="W345" s="676"/>
    </row>
    <row r="346" spans="3:26" ht="15" hidden="1" customHeight="1">
      <c r="C346" s="2545"/>
      <c r="D346" s="2545"/>
      <c r="F346" s="674" t="s">
        <v>997</v>
      </c>
      <c r="G346" s="675"/>
      <c r="H346" s="675"/>
      <c r="I346" s="675"/>
      <c r="J346" s="675"/>
      <c r="K346" s="675"/>
      <c r="L346" s="675"/>
      <c r="M346" s="675"/>
      <c r="N346" s="675"/>
      <c r="O346" s="675"/>
      <c r="P346" s="675"/>
      <c r="Q346" s="675"/>
      <c r="R346" s="681"/>
      <c r="S346" s="675"/>
      <c r="T346" s="675"/>
      <c r="U346" s="682">
        <v>2</v>
      </c>
      <c r="V346" s="675"/>
      <c r="W346" s="676"/>
    </row>
    <row r="347" spans="3:26" ht="15" hidden="1" customHeight="1">
      <c r="C347" s="2545"/>
      <c r="D347" s="2545"/>
      <c r="F347" s="674" t="s">
        <v>998</v>
      </c>
      <c r="G347" s="675"/>
      <c r="H347" s="675"/>
      <c r="I347" s="675"/>
      <c r="J347" s="675"/>
      <c r="K347" s="675"/>
      <c r="L347" s="675"/>
      <c r="M347" s="675"/>
      <c r="N347" s="675"/>
      <c r="O347" s="675"/>
      <c r="P347" s="675"/>
      <c r="Q347" s="675"/>
      <c r="R347" s="681"/>
      <c r="S347" s="675"/>
      <c r="T347" s="675"/>
      <c r="U347" s="682">
        <v>3</v>
      </c>
      <c r="V347" s="675"/>
      <c r="W347" s="676"/>
    </row>
    <row r="348" spans="3:26" ht="15" hidden="1" customHeight="1">
      <c r="C348" s="2545"/>
      <c r="D348" s="2545"/>
      <c r="F348" s="674" t="s">
        <v>999</v>
      </c>
      <c r="G348" s="675"/>
      <c r="H348" s="675"/>
      <c r="I348" s="675"/>
      <c r="J348" s="675"/>
      <c r="K348" s="675"/>
      <c r="L348" s="675"/>
      <c r="M348" s="675"/>
      <c r="N348" s="675"/>
      <c r="O348" s="675"/>
      <c r="P348" s="675"/>
      <c r="Q348" s="675"/>
      <c r="R348" s="681"/>
      <c r="S348" s="675"/>
      <c r="T348" s="675"/>
      <c r="U348" s="682">
        <v>4</v>
      </c>
      <c r="V348" s="675"/>
      <c r="W348" s="676"/>
    </row>
    <row r="349" spans="3:26" ht="15" hidden="1" customHeight="1">
      <c r="C349" s="2545"/>
      <c r="D349" s="2545"/>
      <c r="F349" s="674" t="s">
        <v>1000</v>
      </c>
      <c r="G349" s="675"/>
      <c r="H349" s="675"/>
      <c r="I349" s="675"/>
      <c r="J349" s="675"/>
      <c r="K349" s="675"/>
      <c r="L349" s="675"/>
      <c r="M349" s="675"/>
      <c r="N349" s="675"/>
      <c r="O349" s="675"/>
      <c r="P349" s="675"/>
      <c r="Q349" s="675"/>
      <c r="R349" s="681"/>
      <c r="S349" s="675"/>
      <c r="T349" s="675"/>
      <c r="U349" s="682">
        <v>5</v>
      </c>
      <c r="V349" s="675"/>
      <c r="W349" s="676"/>
    </row>
    <row r="350" spans="3:26" ht="15" hidden="1" customHeight="1">
      <c r="C350" s="2545"/>
      <c r="D350" s="2545"/>
      <c r="F350" s="674" t="s">
        <v>890</v>
      </c>
      <c r="G350" s="675"/>
      <c r="H350" s="675"/>
      <c r="I350" s="675"/>
      <c r="J350" s="675"/>
      <c r="K350" s="675"/>
      <c r="L350" s="675"/>
      <c r="M350" s="675"/>
      <c r="N350" s="675"/>
      <c r="O350" s="675"/>
      <c r="P350" s="675"/>
      <c r="Q350" s="675"/>
      <c r="R350" s="681"/>
      <c r="S350" s="675"/>
      <c r="T350" s="675"/>
      <c r="U350" s="682">
        <v>6</v>
      </c>
      <c r="V350" s="675"/>
      <c r="W350" s="676"/>
    </row>
    <row r="351" spans="3:26" ht="15" hidden="1" customHeight="1">
      <c r="C351" s="2545"/>
      <c r="D351" s="2545"/>
      <c r="E351" s="638"/>
      <c r="U351" s="638"/>
      <c r="V351" s="677"/>
      <c r="W351" s="677"/>
      <c r="X351" s="638"/>
      <c r="Y351" s="638"/>
      <c r="Z351" s="638"/>
    </row>
    <row r="352" spans="3:26" ht="15" hidden="1" customHeight="1">
      <c r="C352" s="2545"/>
      <c r="D352" s="2545"/>
      <c r="E352" s="638" t="s">
        <v>1001</v>
      </c>
      <c r="U352" s="638" t="s">
        <v>1209</v>
      </c>
      <c r="V352" s="678"/>
      <c r="W352" s="678"/>
      <c r="X352" s="638"/>
      <c r="Y352" s="638"/>
      <c r="Z352" s="638"/>
    </row>
    <row r="353" spans="3:23" ht="15" hidden="1" customHeight="1">
      <c r="C353" s="2545"/>
      <c r="D353" s="2545"/>
      <c r="F353" s="674" t="s">
        <v>1212</v>
      </c>
      <c r="G353" s="675"/>
      <c r="H353" s="675"/>
      <c r="I353" s="675"/>
      <c r="J353" s="675"/>
      <c r="K353" s="675"/>
      <c r="L353" s="675"/>
      <c r="M353" s="675"/>
      <c r="N353" s="675"/>
      <c r="O353" s="675"/>
      <c r="P353" s="675"/>
      <c r="Q353" s="675"/>
      <c r="R353" s="681"/>
      <c r="S353" s="675"/>
      <c r="T353" s="675"/>
      <c r="U353" s="682">
        <v>1</v>
      </c>
      <c r="V353" s="675"/>
      <c r="W353" s="676"/>
    </row>
    <row r="354" spans="3:23" ht="15" hidden="1" customHeight="1">
      <c r="C354" s="2545"/>
      <c r="D354" s="2545"/>
      <c r="F354" s="674" t="s">
        <v>1213</v>
      </c>
      <c r="G354" s="675"/>
      <c r="H354" s="675"/>
      <c r="I354" s="675"/>
      <c r="J354" s="675"/>
      <c r="K354" s="675"/>
      <c r="L354" s="675"/>
      <c r="M354" s="675"/>
      <c r="N354" s="675"/>
      <c r="O354" s="675"/>
      <c r="P354" s="675"/>
      <c r="Q354" s="675"/>
      <c r="R354" s="681"/>
      <c r="S354" s="675"/>
      <c r="T354" s="675"/>
      <c r="U354" s="682">
        <v>2</v>
      </c>
      <c r="V354" s="675"/>
      <c r="W354" s="676"/>
    </row>
    <row r="355" spans="3:23" ht="15" hidden="1" customHeight="1"/>
    <row r="356" spans="3:23" ht="15" hidden="1" customHeight="1"/>
    <row r="357" spans="3:23" ht="15" hidden="1" customHeight="1"/>
    <row r="358" spans="3:23" ht="15" hidden="1" customHeight="1"/>
    <row r="359" spans="3:23" ht="15" hidden="1" customHeight="1">
      <c r="R359" s="655"/>
    </row>
    <row r="360" spans="3:23" ht="15" hidden="1" customHeight="1">
      <c r="R360" s="655"/>
    </row>
    <row r="361" spans="3:23" ht="15" hidden="1" customHeight="1">
      <c r="R361" s="655"/>
    </row>
    <row r="362" spans="3:23" ht="15" hidden="1" customHeight="1">
      <c r="R362" s="655"/>
    </row>
    <row r="363" spans="3:23" ht="15" hidden="1" customHeight="1">
      <c r="R363" s="655"/>
    </row>
    <row r="364" spans="3:23" ht="15" hidden="1" customHeight="1">
      <c r="R364" s="655"/>
    </row>
    <row r="365" spans="3:23" ht="15" hidden="1" customHeight="1">
      <c r="R365" s="655"/>
    </row>
    <row r="366" spans="3:23" ht="15" hidden="1" customHeight="1">
      <c r="R366" s="655"/>
    </row>
    <row r="367" spans="3:23" ht="15" hidden="1" customHeight="1">
      <c r="R367" s="655"/>
    </row>
    <row r="368" spans="3:23" ht="15" hidden="1" customHeight="1">
      <c r="R368" s="655"/>
    </row>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sheetData>
  <sheetProtection sheet="1" objects="1" scenarios="1"/>
  <mergeCells count="764">
    <mergeCell ref="AF5:AK5"/>
    <mergeCell ref="E5:AE5"/>
    <mergeCell ref="DK7:DO7"/>
    <mergeCell ref="C354:D354"/>
    <mergeCell ref="C126:D126"/>
    <mergeCell ref="C142:D142"/>
    <mergeCell ref="C157:D157"/>
    <mergeCell ref="C187:D187"/>
    <mergeCell ref="C202:D202"/>
    <mergeCell ref="C217:D217"/>
    <mergeCell ref="C232:D232"/>
    <mergeCell ref="C247:D247"/>
    <mergeCell ref="C262:D262"/>
    <mergeCell ref="C277:D277"/>
    <mergeCell ref="C292:D292"/>
    <mergeCell ref="C307:D307"/>
    <mergeCell ref="C322:D322"/>
    <mergeCell ref="C337:D337"/>
    <mergeCell ref="C345:D345"/>
    <mergeCell ref="C346:D346"/>
    <mergeCell ref="C347:D347"/>
    <mergeCell ref="C348:D348"/>
    <mergeCell ref="C349:D349"/>
    <mergeCell ref="C350:D350"/>
    <mergeCell ref="C351:D351"/>
    <mergeCell ref="C353:D353"/>
    <mergeCell ref="C328:D328"/>
    <mergeCell ref="C329:D329"/>
    <mergeCell ref="C330:D330"/>
    <mergeCell ref="C331:D331"/>
    <mergeCell ref="C332:D332"/>
    <mergeCell ref="C333:D333"/>
    <mergeCell ref="C334:D334"/>
    <mergeCell ref="C352:D352"/>
    <mergeCell ref="C335:D335"/>
    <mergeCell ref="C336:D336"/>
    <mergeCell ref="C338:D338"/>
    <mergeCell ref="C339:D339"/>
    <mergeCell ref="C340:D340"/>
    <mergeCell ref="C341:D341"/>
    <mergeCell ref="C342:D342"/>
    <mergeCell ref="C343:D343"/>
    <mergeCell ref="C344:D344"/>
    <mergeCell ref="C318:D318"/>
    <mergeCell ref="C319:D319"/>
    <mergeCell ref="C320:D320"/>
    <mergeCell ref="C321:D321"/>
    <mergeCell ref="C323:D323"/>
    <mergeCell ref="C324:D324"/>
    <mergeCell ref="C325:D325"/>
    <mergeCell ref="C326:D326"/>
    <mergeCell ref="C327:D327"/>
    <mergeCell ref="C309:D309"/>
    <mergeCell ref="C310:D310"/>
    <mergeCell ref="C311:D311"/>
    <mergeCell ref="C312:D312"/>
    <mergeCell ref="C313:D313"/>
    <mergeCell ref="C314:D314"/>
    <mergeCell ref="C315:D315"/>
    <mergeCell ref="C316:D316"/>
    <mergeCell ref="C317:D317"/>
    <mergeCell ref="C299:D299"/>
    <mergeCell ref="C300:D300"/>
    <mergeCell ref="C301:D301"/>
    <mergeCell ref="C302:D302"/>
    <mergeCell ref="C303:D303"/>
    <mergeCell ref="C304:D304"/>
    <mergeCell ref="C305:D305"/>
    <mergeCell ref="C306:D306"/>
    <mergeCell ref="C308:D308"/>
    <mergeCell ref="C289:D289"/>
    <mergeCell ref="C290:D290"/>
    <mergeCell ref="C291:D291"/>
    <mergeCell ref="C293:D293"/>
    <mergeCell ref="C294:D294"/>
    <mergeCell ref="C295:D295"/>
    <mergeCell ref="C296:D296"/>
    <mergeCell ref="C297:D297"/>
    <mergeCell ref="C298:D298"/>
    <mergeCell ref="C280:D280"/>
    <mergeCell ref="C281:D281"/>
    <mergeCell ref="C282:D282"/>
    <mergeCell ref="C283:D283"/>
    <mergeCell ref="C284:D284"/>
    <mergeCell ref="C285:D285"/>
    <mergeCell ref="C286:D286"/>
    <mergeCell ref="C287:D287"/>
    <mergeCell ref="C288:D288"/>
    <mergeCell ref="C270:D270"/>
    <mergeCell ref="C271:D271"/>
    <mergeCell ref="C272:D272"/>
    <mergeCell ref="C273:D273"/>
    <mergeCell ref="C274:D274"/>
    <mergeCell ref="C275:D275"/>
    <mergeCell ref="C276:D276"/>
    <mergeCell ref="C278:D278"/>
    <mergeCell ref="C279:D279"/>
    <mergeCell ref="C260:D260"/>
    <mergeCell ref="C261:D261"/>
    <mergeCell ref="C263:D263"/>
    <mergeCell ref="C264:D264"/>
    <mergeCell ref="C265:D265"/>
    <mergeCell ref="C266:D266"/>
    <mergeCell ref="C267:D267"/>
    <mergeCell ref="C268:D268"/>
    <mergeCell ref="C269:D269"/>
    <mergeCell ref="C251:D251"/>
    <mergeCell ref="C252:D252"/>
    <mergeCell ref="C253:D253"/>
    <mergeCell ref="C254:D254"/>
    <mergeCell ref="C255:D255"/>
    <mergeCell ref="C256:D256"/>
    <mergeCell ref="C257:D257"/>
    <mergeCell ref="C258:D258"/>
    <mergeCell ref="C259:D259"/>
    <mergeCell ref="C241:D241"/>
    <mergeCell ref="C242:D242"/>
    <mergeCell ref="C243:D243"/>
    <mergeCell ref="C244:D244"/>
    <mergeCell ref="C245:D245"/>
    <mergeCell ref="C246:D246"/>
    <mergeCell ref="C248:D248"/>
    <mergeCell ref="C249:D249"/>
    <mergeCell ref="C250:D250"/>
    <mergeCell ref="C231:D231"/>
    <mergeCell ref="C233:D233"/>
    <mergeCell ref="C234:D234"/>
    <mergeCell ref="C235:D235"/>
    <mergeCell ref="C236:D236"/>
    <mergeCell ref="C237:D237"/>
    <mergeCell ref="C238:D238"/>
    <mergeCell ref="C239:D239"/>
    <mergeCell ref="C240:D240"/>
    <mergeCell ref="C222:D222"/>
    <mergeCell ref="C223:D223"/>
    <mergeCell ref="C224:D224"/>
    <mergeCell ref="C225:D225"/>
    <mergeCell ref="C226:D226"/>
    <mergeCell ref="C227:D227"/>
    <mergeCell ref="C228:D228"/>
    <mergeCell ref="C229:D229"/>
    <mergeCell ref="C230:D230"/>
    <mergeCell ref="C212:D212"/>
    <mergeCell ref="C213:D213"/>
    <mergeCell ref="C214:D214"/>
    <mergeCell ref="C215:D215"/>
    <mergeCell ref="C216:D216"/>
    <mergeCell ref="C218:D218"/>
    <mergeCell ref="C219:D219"/>
    <mergeCell ref="C220:D220"/>
    <mergeCell ref="C221:D221"/>
    <mergeCell ref="C203:D203"/>
    <mergeCell ref="C204:D204"/>
    <mergeCell ref="C205:D205"/>
    <mergeCell ref="C206:D206"/>
    <mergeCell ref="C207:D207"/>
    <mergeCell ref="C208:D208"/>
    <mergeCell ref="C209:D209"/>
    <mergeCell ref="C210:D210"/>
    <mergeCell ref="C211:D211"/>
    <mergeCell ref="C193:D193"/>
    <mergeCell ref="C194:D194"/>
    <mergeCell ref="C195:D195"/>
    <mergeCell ref="C196:D196"/>
    <mergeCell ref="C197:D197"/>
    <mergeCell ref="C198:D198"/>
    <mergeCell ref="C199:D199"/>
    <mergeCell ref="C200:D200"/>
    <mergeCell ref="C201:D201"/>
    <mergeCell ref="C183:D183"/>
    <mergeCell ref="C184:D184"/>
    <mergeCell ref="C185:D185"/>
    <mergeCell ref="C186:D186"/>
    <mergeCell ref="C188:D188"/>
    <mergeCell ref="C189:D189"/>
    <mergeCell ref="C190:D190"/>
    <mergeCell ref="C191:D191"/>
    <mergeCell ref="C192:D192"/>
    <mergeCell ref="C174:D174"/>
    <mergeCell ref="C175:D175"/>
    <mergeCell ref="C176:D176"/>
    <mergeCell ref="C177:D177"/>
    <mergeCell ref="C178:D178"/>
    <mergeCell ref="C179:D179"/>
    <mergeCell ref="C180:D180"/>
    <mergeCell ref="C181:D181"/>
    <mergeCell ref="C182:D182"/>
    <mergeCell ref="C164:D164"/>
    <mergeCell ref="C165:D165"/>
    <mergeCell ref="C166:D166"/>
    <mergeCell ref="C167:D167"/>
    <mergeCell ref="C168:D168"/>
    <mergeCell ref="C169:D169"/>
    <mergeCell ref="C170:D170"/>
    <mergeCell ref="C171:D171"/>
    <mergeCell ref="C173:D173"/>
    <mergeCell ref="C154:D154"/>
    <mergeCell ref="C155:D155"/>
    <mergeCell ref="C156:D156"/>
    <mergeCell ref="C158:D158"/>
    <mergeCell ref="C159:D159"/>
    <mergeCell ref="C160:D160"/>
    <mergeCell ref="C161:D161"/>
    <mergeCell ref="C162:D162"/>
    <mergeCell ref="C163:D163"/>
    <mergeCell ref="C145:D145"/>
    <mergeCell ref="C146:D146"/>
    <mergeCell ref="C147:D147"/>
    <mergeCell ref="C148:D148"/>
    <mergeCell ref="C149:D149"/>
    <mergeCell ref="C150:D150"/>
    <mergeCell ref="C151:D151"/>
    <mergeCell ref="C152:D152"/>
    <mergeCell ref="C153:D153"/>
    <mergeCell ref="C135:D135"/>
    <mergeCell ref="C136:D136"/>
    <mergeCell ref="C137:D137"/>
    <mergeCell ref="C138:D138"/>
    <mergeCell ref="C139:D139"/>
    <mergeCell ref="C140:D140"/>
    <mergeCell ref="C141:D141"/>
    <mergeCell ref="C143:D143"/>
    <mergeCell ref="C144:D144"/>
    <mergeCell ref="C125:D125"/>
    <mergeCell ref="C127:D127"/>
    <mergeCell ref="C128:D128"/>
    <mergeCell ref="C129:D129"/>
    <mergeCell ref="C130:D130"/>
    <mergeCell ref="C131:D131"/>
    <mergeCell ref="C132:D132"/>
    <mergeCell ref="C133:D133"/>
    <mergeCell ref="C134:D134"/>
    <mergeCell ref="C116:D116"/>
    <mergeCell ref="C117:D117"/>
    <mergeCell ref="C119:D119"/>
    <mergeCell ref="C120:D120"/>
    <mergeCell ref="C121:D121"/>
    <mergeCell ref="C122:D122"/>
    <mergeCell ref="C118:D118"/>
    <mergeCell ref="C123:D123"/>
    <mergeCell ref="C124:D124"/>
    <mergeCell ref="C109:D109"/>
    <mergeCell ref="C113:D113"/>
    <mergeCell ref="C106:D106"/>
    <mergeCell ref="C107:D107"/>
    <mergeCell ref="C110:D110"/>
    <mergeCell ref="C111:D111"/>
    <mergeCell ref="C112:D112"/>
    <mergeCell ref="C114:D114"/>
    <mergeCell ref="C115:D115"/>
    <mergeCell ref="CV20:CY20"/>
    <mergeCell ref="CV17:CY17"/>
    <mergeCell ref="CZ17:DC17"/>
    <mergeCell ref="DD17:DE17"/>
    <mergeCell ref="DF17:DI17"/>
    <mergeCell ref="CV19:CY19"/>
    <mergeCell ref="C104:D104"/>
    <mergeCell ref="C105:D105"/>
    <mergeCell ref="C108:D108"/>
    <mergeCell ref="BH81:BM81"/>
    <mergeCell ref="L16:BH17"/>
    <mergeCell ref="L18:BH18"/>
    <mergeCell ref="L19:BH19"/>
    <mergeCell ref="BI16:BL17"/>
    <mergeCell ref="BM16:BV16"/>
    <mergeCell ref="BW16:CG16"/>
    <mergeCell ref="CH16:CR16"/>
    <mergeCell ref="DC18:DE18"/>
    <mergeCell ref="CZ20:DA20"/>
    <mergeCell ref="DB20:DO20"/>
    <mergeCell ref="CZ19:DA19"/>
    <mergeCell ref="DB19:DO19"/>
    <mergeCell ref="CH20:CR20"/>
    <mergeCell ref="DJ17:DM17"/>
    <mergeCell ref="DN17:DO17"/>
    <mergeCell ref="CH18:CI18"/>
    <mergeCell ref="CJ18:CM18"/>
    <mergeCell ref="CV18:CY18"/>
    <mergeCell ref="CZ18:DB18"/>
    <mergeCell ref="DF18:DG18"/>
    <mergeCell ref="DH18:DJ18"/>
    <mergeCell ref="DK18:DM18"/>
    <mergeCell ref="DN18:DO18"/>
    <mergeCell ref="CH17:CR17"/>
    <mergeCell ref="E20:K22"/>
    <mergeCell ref="L20:AR22"/>
    <mergeCell ref="AS20:AY22"/>
    <mergeCell ref="AZ20:CG22"/>
    <mergeCell ref="CH21:CJ21"/>
    <mergeCell ref="CL21:CN21"/>
    <mergeCell ref="CO21:CP21"/>
    <mergeCell ref="CQ21:CR21"/>
    <mergeCell ref="CK22:CL22"/>
    <mergeCell ref="CN22:CO22"/>
    <mergeCell ref="AK11:AO12"/>
    <mergeCell ref="AS11:AY11"/>
    <mergeCell ref="BU11:BY11"/>
    <mergeCell ref="BZ11:CB11"/>
    <mergeCell ref="CD11:CF11"/>
    <mergeCell ref="CG11:CH11"/>
    <mergeCell ref="CK11:CM11"/>
    <mergeCell ref="CO11:CP11"/>
    <mergeCell ref="AS12:AY12"/>
    <mergeCell ref="CC12:CH12"/>
    <mergeCell ref="CI12:CR12"/>
    <mergeCell ref="E8:K9"/>
    <mergeCell ref="M8:Y9"/>
    <mergeCell ref="AA8:AP9"/>
    <mergeCell ref="DK9:DO10"/>
    <mergeCell ref="CI11:CJ11"/>
    <mergeCell ref="AH14:AO14"/>
    <mergeCell ref="AS14:AY14"/>
    <mergeCell ref="AZ14:BS14"/>
    <mergeCell ref="BT14:BV14"/>
    <mergeCell ref="BW14:CB14"/>
    <mergeCell ref="CC14:CH14"/>
    <mergeCell ref="CI14:CR14"/>
    <mergeCell ref="AZ11:BP11"/>
    <mergeCell ref="AZ12:CB12"/>
    <mergeCell ref="AD13:AG13"/>
    <mergeCell ref="AH13:AO13"/>
    <mergeCell ref="AS13:AY13"/>
    <mergeCell ref="AZ13:BD13"/>
    <mergeCell ref="BE13:BQ13"/>
    <mergeCell ref="BR13:BS13"/>
    <mergeCell ref="BT13:BV13"/>
    <mergeCell ref="BW13:CB13"/>
    <mergeCell ref="CC13:CH13"/>
    <mergeCell ref="AD11:AJ12"/>
    <mergeCell ref="CI13:CR13"/>
    <mergeCell ref="E18:K18"/>
    <mergeCell ref="BI18:BL19"/>
    <mergeCell ref="BM18:BO18"/>
    <mergeCell ref="BP18:BR18"/>
    <mergeCell ref="BT18:BV18"/>
    <mergeCell ref="BW18:BX18"/>
    <mergeCell ref="BY18:BZ18"/>
    <mergeCell ref="CA18:CB18"/>
    <mergeCell ref="CD18:CE18"/>
    <mergeCell ref="E13:K14"/>
    <mergeCell ref="L13:AC14"/>
    <mergeCell ref="AD14:AG14"/>
    <mergeCell ref="E16:K17"/>
    <mergeCell ref="BM17:BV17"/>
    <mergeCell ref="BX17:CC17"/>
    <mergeCell ref="BY19:BZ19"/>
    <mergeCell ref="CA19:CB19"/>
    <mergeCell ref="CD19:CE19"/>
    <mergeCell ref="E19:K19"/>
    <mergeCell ref="BM19:BO19"/>
    <mergeCell ref="BP19:BR19"/>
    <mergeCell ref="BT19:BV19"/>
    <mergeCell ref="BW19:BX19"/>
    <mergeCell ref="T51:Z51"/>
    <mergeCell ref="AA51:AG51"/>
    <mergeCell ref="M54:S54"/>
    <mergeCell ref="T54:Z54"/>
    <mergeCell ref="AA54:AG54"/>
    <mergeCell ref="M42:S42"/>
    <mergeCell ref="T42:Z42"/>
    <mergeCell ref="AA42:AG42"/>
    <mergeCell ref="M45:S45"/>
    <mergeCell ref="T45:Z45"/>
    <mergeCell ref="AA45:AG45"/>
    <mergeCell ref="AB53:AG53"/>
    <mergeCell ref="M48:S48"/>
    <mergeCell ref="T48:Z48"/>
    <mergeCell ref="N46:S46"/>
    <mergeCell ref="T46:Z46"/>
    <mergeCell ref="AB46:AG46"/>
    <mergeCell ref="N47:S47"/>
    <mergeCell ref="T47:Z47"/>
    <mergeCell ref="AB47:AG47"/>
    <mergeCell ref="N43:S43"/>
    <mergeCell ref="T43:Z43"/>
    <mergeCell ref="AB43:AG43"/>
    <mergeCell ref="N50:S50"/>
    <mergeCell ref="M39:S39"/>
    <mergeCell ref="T39:Z39"/>
    <mergeCell ref="AA39:AG39"/>
    <mergeCell ref="DK53:DM53"/>
    <mergeCell ref="DN53:DO53"/>
    <mergeCell ref="AH54:AL54"/>
    <mergeCell ref="AM54:AO54"/>
    <mergeCell ref="AP54:AW54"/>
    <mergeCell ref="AX54:BB54"/>
    <mergeCell ref="BC54:BE54"/>
    <mergeCell ref="BF54:CA54"/>
    <mergeCell ref="CB54:CH54"/>
    <mergeCell ref="CI54:CM54"/>
    <mergeCell ref="CN54:DJ54"/>
    <mergeCell ref="DK54:DM54"/>
    <mergeCell ref="DN54:DO54"/>
    <mergeCell ref="CJ52:CM52"/>
    <mergeCell ref="CN52:DJ52"/>
    <mergeCell ref="DK52:DM52"/>
    <mergeCell ref="DN52:DO52"/>
    <mergeCell ref="N53:S53"/>
    <mergeCell ref="T53:Z53"/>
    <mergeCell ref="AA48:AG48"/>
    <mergeCell ref="M51:S51"/>
    <mergeCell ref="AH53:AL53"/>
    <mergeCell ref="AM53:AO53"/>
    <mergeCell ref="AQ53:AW53"/>
    <mergeCell ref="AX53:BB53"/>
    <mergeCell ref="BC53:BE53"/>
    <mergeCell ref="BF53:CA53"/>
    <mergeCell ref="CC53:CH53"/>
    <mergeCell ref="CJ53:CM53"/>
    <mergeCell ref="CN53:DJ53"/>
    <mergeCell ref="AQ52:AW52"/>
    <mergeCell ref="AX52:BB52"/>
    <mergeCell ref="BC52:BE52"/>
    <mergeCell ref="BF52:CA52"/>
    <mergeCell ref="CC52:CH52"/>
    <mergeCell ref="N52:S52"/>
    <mergeCell ref="T52:Z52"/>
    <mergeCell ref="AB52:AG52"/>
    <mergeCell ref="AH52:AL52"/>
    <mergeCell ref="AM52:AO52"/>
    <mergeCell ref="DK50:DM50"/>
    <mergeCell ref="DN50:DO50"/>
    <mergeCell ref="AH51:AL51"/>
    <mergeCell ref="AM51:AO51"/>
    <mergeCell ref="AP51:AW51"/>
    <mergeCell ref="AX51:BB51"/>
    <mergeCell ref="BC51:BE51"/>
    <mergeCell ref="BF51:CA51"/>
    <mergeCell ref="CB51:CH51"/>
    <mergeCell ref="CI51:CM51"/>
    <mergeCell ref="CN51:DJ51"/>
    <mergeCell ref="DK51:DM51"/>
    <mergeCell ref="DN51:DO51"/>
    <mergeCell ref="CC50:CH50"/>
    <mergeCell ref="CJ50:CM50"/>
    <mergeCell ref="CN50:DJ50"/>
    <mergeCell ref="BC50:BE50"/>
    <mergeCell ref="BF50:CA50"/>
    <mergeCell ref="AQ47:AW47"/>
    <mergeCell ref="AX47:BB47"/>
    <mergeCell ref="BC47:BE47"/>
    <mergeCell ref="BF47:CA47"/>
    <mergeCell ref="BC48:BE48"/>
    <mergeCell ref="BF48:CA48"/>
    <mergeCell ref="T50:Z50"/>
    <mergeCell ref="AB50:AG50"/>
    <mergeCell ref="AH50:AL50"/>
    <mergeCell ref="AM50:AO50"/>
    <mergeCell ref="AQ50:AW50"/>
    <mergeCell ref="AX50:BB50"/>
    <mergeCell ref="AH47:AL47"/>
    <mergeCell ref="AM47:AO47"/>
    <mergeCell ref="AQ49:AW49"/>
    <mergeCell ref="AM48:AO48"/>
    <mergeCell ref="AP48:AW48"/>
    <mergeCell ref="AX48:BB48"/>
    <mergeCell ref="AX49:BB49"/>
    <mergeCell ref="BC49:BE49"/>
    <mergeCell ref="BF49:CA49"/>
    <mergeCell ref="DN49:DO49"/>
    <mergeCell ref="CC47:CH47"/>
    <mergeCell ref="CJ47:CM47"/>
    <mergeCell ref="CN47:DJ47"/>
    <mergeCell ref="DK47:DM47"/>
    <mergeCell ref="DN47:DO47"/>
    <mergeCell ref="DK48:DM48"/>
    <mergeCell ref="DN48:DO48"/>
    <mergeCell ref="CC49:CH49"/>
    <mergeCell ref="CB48:CH48"/>
    <mergeCell ref="CI48:CM48"/>
    <mergeCell ref="CN48:DJ48"/>
    <mergeCell ref="CJ49:CM49"/>
    <mergeCell ref="CN49:DJ49"/>
    <mergeCell ref="DK49:DM49"/>
    <mergeCell ref="CJ46:CM46"/>
    <mergeCell ref="CN46:DJ46"/>
    <mergeCell ref="DK46:DM46"/>
    <mergeCell ref="DN46:DO46"/>
    <mergeCell ref="AQ46:AW46"/>
    <mergeCell ref="AX46:BB46"/>
    <mergeCell ref="BC46:BE46"/>
    <mergeCell ref="BF46:CA46"/>
    <mergeCell ref="CC46:CH46"/>
    <mergeCell ref="AP45:AW45"/>
    <mergeCell ref="AX45:BB45"/>
    <mergeCell ref="BC45:BE45"/>
    <mergeCell ref="BF45:CA45"/>
    <mergeCell ref="CB45:CH45"/>
    <mergeCell ref="CI45:CM45"/>
    <mergeCell ref="CN45:DJ45"/>
    <mergeCell ref="DK45:DM45"/>
    <mergeCell ref="DN45:DO45"/>
    <mergeCell ref="CC41:CH41"/>
    <mergeCell ref="CJ43:CM43"/>
    <mergeCell ref="CN43:DJ43"/>
    <mergeCell ref="DK43:DM43"/>
    <mergeCell ref="DN43:DO43"/>
    <mergeCell ref="N44:S44"/>
    <mergeCell ref="T44:Z44"/>
    <mergeCell ref="AB44:AG44"/>
    <mergeCell ref="AH44:AL44"/>
    <mergeCell ref="AM44:AO44"/>
    <mergeCell ref="AQ44:AW44"/>
    <mergeCell ref="AX44:BB44"/>
    <mergeCell ref="BC44:BE44"/>
    <mergeCell ref="BF44:CA44"/>
    <mergeCell ref="CC44:CH44"/>
    <mergeCell ref="CJ44:CM44"/>
    <mergeCell ref="CN44:DJ44"/>
    <mergeCell ref="AQ43:AW43"/>
    <mergeCell ref="AX43:BB43"/>
    <mergeCell ref="BC43:BE43"/>
    <mergeCell ref="BF43:CA43"/>
    <mergeCell ref="CC43:CH43"/>
    <mergeCell ref="DK44:DM44"/>
    <mergeCell ref="DN44:DO44"/>
    <mergeCell ref="BC39:BE39"/>
    <mergeCell ref="BF39:CA39"/>
    <mergeCell ref="CB39:CH39"/>
    <mergeCell ref="AH43:AL43"/>
    <mergeCell ref="AM43:AO43"/>
    <mergeCell ref="CJ41:CM41"/>
    <mergeCell ref="CN41:DJ41"/>
    <mergeCell ref="DK41:DM41"/>
    <mergeCell ref="DN41:DO41"/>
    <mergeCell ref="AH42:AL42"/>
    <mergeCell ref="AM42:AO42"/>
    <mergeCell ref="AP42:AW42"/>
    <mergeCell ref="AX42:BB42"/>
    <mergeCell ref="BC42:BE42"/>
    <mergeCell ref="BF42:CA42"/>
    <mergeCell ref="CB42:CH42"/>
    <mergeCell ref="CI42:CM42"/>
    <mergeCell ref="CN42:DJ42"/>
    <mergeCell ref="DK42:DM42"/>
    <mergeCell ref="DN42:DO42"/>
    <mergeCell ref="AQ41:AW41"/>
    <mergeCell ref="AX41:BB41"/>
    <mergeCell ref="BC41:BE41"/>
    <mergeCell ref="BF41:CA41"/>
    <mergeCell ref="AQ40:AW40"/>
    <mergeCell ref="AX40:BB40"/>
    <mergeCell ref="BC40:BE40"/>
    <mergeCell ref="BF40:CA40"/>
    <mergeCell ref="CC40:CH40"/>
    <mergeCell ref="CJ40:CM40"/>
    <mergeCell ref="CN40:DJ40"/>
    <mergeCell ref="DK40:DM40"/>
    <mergeCell ref="DN40:DO40"/>
    <mergeCell ref="CI39:CM39"/>
    <mergeCell ref="CN39:DJ39"/>
    <mergeCell ref="AH39:AL39"/>
    <mergeCell ref="AM39:AO39"/>
    <mergeCell ref="AP39:AW39"/>
    <mergeCell ref="AX39:BB39"/>
    <mergeCell ref="DK37:DM37"/>
    <mergeCell ref="DN37:DO37"/>
    <mergeCell ref="N38:S38"/>
    <mergeCell ref="T38:Z38"/>
    <mergeCell ref="AB38:AG38"/>
    <mergeCell ref="AH38:AL38"/>
    <mergeCell ref="AM38:AO38"/>
    <mergeCell ref="AQ38:AW38"/>
    <mergeCell ref="AX38:BB38"/>
    <mergeCell ref="BC38:BE38"/>
    <mergeCell ref="BF38:CA38"/>
    <mergeCell ref="CC38:CH38"/>
    <mergeCell ref="CJ38:CM38"/>
    <mergeCell ref="CN38:DJ38"/>
    <mergeCell ref="DK38:DM38"/>
    <mergeCell ref="DN38:DO38"/>
    <mergeCell ref="DK39:DM39"/>
    <mergeCell ref="DN39:DO39"/>
    <mergeCell ref="AX34:BB34"/>
    <mergeCell ref="CN36:DJ36"/>
    <mergeCell ref="DK36:DM36"/>
    <mergeCell ref="DN36:DO36"/>
    <mergeCell ref="N37:S37"/>
    <mergeCell ref="T37:Z37"/>
    <mergeCell ref="AB37:AG37"/>
    <mergeCell ref="AH37:AL37"/>
    <mergeCell ref="AM37:AO37"/>
    <mergeCell ref="AQ37:AW37"/>
    <mergeCell ref="AX37:BB37"/>
    <mergeCell ref="BC37:BE37"/>
    <mergeCell ref="BF37:CA37"/>
    <mergeCell ref="CC37:CH37"/>
    <mergeCell ref="CJ37:CM37"/>
    <mergeCell ref="CN37:DJ37"/>
    <mergeCell ref="AP36:AW36"/>
    <mergeCell ref="AX36:BB36"/>
    <mergeCell ref="BC36:BE36"/>
    <mergeCell ref="BF36:CA36"/>
    <mergeCell ref="CB36:CH36"/>
    <mergeCell ref="T36:Z36"/>
    <mergeCell ref="AA36:AG36"/>
    <mergeCell ref="DN32:DO32"/>
    <mergeCell ref="CN33:DJ33"/>
    <mergeCell ref="DK33:DM33"/>
    <mergeCell ref="DN33:DO33"/>
    <mergeCell ref="DN34:DO34"/>
    <mergeCell ref="N35:S35"/>
    <mergeCell ref="T35:Z35"/>
    <mergeCell ref="AB35:AG35"/>
    <mergeCell ref="AH35:AL35"/>
    <mergeCell ref="AM35:AO35"/>
    <mergeCell ref="AQ35:AW35"/>
    <mergeCell ref="AX35:BB35"/>
    <mergeCell ref="BC35:BE35"/>
    <mergeCell ref="BF35:CA35"/>
    <mergeCell ref="CC35:CH35"/>
    <mergeCell ref="CJ35:CM35"/>
    <mergeCell ref="CN35:DJ35"/>
    <mergeCell ref="DK35:DM35"/>
    <mergeCell ref="DN35:DO35"/>
    <mergeCell ref="BF34:CA34"/>
    <mergeCell ref="CC34:CH34"/>
    <mergeCell ref="CJ34:CM34"/>
    <mergeCell ref="CN34:DJ34"/>
    <mergeCell ref="DK34:DM34"/>
    <mergeCell ref="AX27:BE27"/>
    <mergeCell ref="G25:AO25"/>
    <mergeCell ref="AP25:DJ25"/>
    <mergeCell ref="CN31:DJ31"/>
    <mergeCell ref="DK31:DM31"/>
    <mergeCell ref="DN31:DO31"/>
    <mergeCell ref="N32:S32"/>
    <mergeCell ref="T32:Z32"/>
    <mergeCell ref="AB32:AG32"/>
    <mergeCell ref="AH32:AL32"/>
    <mergeCell ref="AM32:AO32"/>
    <mergeCell ref="AQ32:AW32"/>
    <mergeCell ref="AX32:BB32"/>
    <mergeCell ref="BC32:BE32"/>
    <mergeCell ref="BF32:CA32"/>
    <mergeCell ref="CC32:CH32"/>
    <mergeCell ref="CJ32:CM32"/>
    <mergeCell ref="CN32:DJ32"/>
    <mergeCell ref="DK32:DM32"/>
    <mergeCell ref="N31:S31"/>
    <mergeCell ref="T31:Z31"/>
    <mergeCell ref="AB31:AG31"/>
    <mergeCell ref="AH31:AL31"/>
    <mergeCell ref="AM31:AO31"/>
    <mergeCell ref="CI33:CM33"/>
    <mergeCell ref="CI36:CM36"/>
    <mergeCell ref="N34:S34"/>
    <mergeCell ref="T34:Z34"/>
    <mergeCell ref="AB34:AG34"/>
    <mergeCell ref="AH34:AL34"/>
    <mergeCell ref="AM34:AO34"/>
    <mergeCell ref="AQ34:AW34"/>
    <mergeCell ref="E26:L27"/>
    <mergeCell ref="M27:S27"/>
    <mergeCell ref="T26:Z27"/>
    <mergeCell ref="AA27:AG27"/>
    <mergeCell ref="AH27:AO27"/>
    <mergeCell ref="AX26:BE26"/>
    <mergeCell ref="CB26:CH26"/>
    <mergeCell ref="CI26:CM26"/>
    <mergeCell ref="M26:S26"/>
    <mergeCell ref="AA26:AG26"/>
    <mergeCell ref="AH26:AO26"/>
    <mergeCell ref="AP26:AW26"/>
    <mergeCell ref="BF26:CA27"/>
    <mergeCell ref="CB27:CH27"/>
    <mergeCell ref="CI27:CM27"/>
    <mergeCell ref="AP27:AW27"/>
    <mergeCell ref="E28:F39"/>
    <mergeCell ref="G40:L42"/>
    <mergeCell ref="AH36:AL36"/>
    <mergeCell ref="AM36:AO36"/>
    <mergeCell ref="G28:L30"/>
    <mergeCell ref="G31:L33"/>
    <mergeCell ref="AQ28:AW28"/>
    <mergeCell ref="BC34:BE34"/>
    <mergeCell ref="N28:S28"/>
    <mergeCell ref="N29:S29"/>
    <mergeCell ref="T28:Z28"/>
    <mergeCell ref="T29:Z29"/>
    <mergeCell ref="AH28:AL28"/>
    <mergeCell ref="AM28:AO28"/>
    <mergeCell ref="AB28:AG28"/>
    <mergeCell ref="AB29:AG29"/>
    <mergeCell ref="M33:S33"/>
    <mergeCell ref="T33:Z33"/>
    <mergeCell ref="AA33:AG33"/>
    <mergeCell ref="AH33:AL33"/>
    <mergeCell ref="AM33:AO33"/>
    <mergeCell ref="AP30:AW30"/>
    <mergeCell ref="AX30:BB30"/>
    <mergeCell ref="BC30:BE30"/>
    <mergeCell ref="G46:L48"/>
    <mergeCell ref="G49:L51"/>
    <mergeCell ref="G52:L54"/>
    <mergeCell ref="E40:F54"/>
    <mergeCell ref="N41:S41"/>
    <mergeCell ref="T41:Z41"/>
    <mergeCell ref="AB41:AG41"/>
    <mergeCell ref="AH41:AL41"/>
    <mergeCell ref="AM41:AO41"/>
    <mergeCell ref="N40:S40"/>
    <mergeCell ref="T40:Z40"/>
    <mergeCell ref="AB40:AG40"/>
    <mergeCell ref="AH40:AL40"/>
    <mergeCell ref="AM40:AO40"/>
    <mergeCell ref="AH46:AL46"/>
    <mergeCell ref="AM46:AO46"/>
    <mergeCell ref="AH45:AL45"/>
    <mergeCell ref="AM45:AO45"/>
    <mergeCell ref="N49:S49"/>
    <mergeCell ref="T49:Z49"/>
    <mergeCell ref="AB49:AG49"/>
    <mergeCell ref="AH49:AL49"/>
    <mergeCell ref="AM49:AO49"/>
    <mergeCell ref="AH48:AL48"/>
    <mergeCell ref="AQ29:AW29"/>
    <mergeCell ref="BF28:CA28"/>
    <mergeCell ref="BF29:CA29"/>
    <mergeCell ref="CC29:CH29"/>
    <mergeCell ref="CJ29:CM29"/>
    <mergeCell ref="BF30:CA30"/>
    <mergeCell ref="G43:L45"/>
    <mergeCell ref="G37:L39"/>
    <mergeCell ref="G34:L36"/>
    <mergeCell ref="M30:S30"/>
    <mergeCell ref="M36:S36"/>
    <mergeCell ref="AH30:AL30"/>
    <mergeCell ref="AM30:AO30"/>
    <mergeCell ref="BC31:BE31"/>
    <mergeCell ref="BF31:CA31"/>
    <mergeCell ref="CC31:CH31"/>
    <mergeCell ref="CJ31:CM31"/>
    <mergeCell ref="AQ31:AW31"/>
    <mergeCell ref="AX31:BB31"/>
    <mergeCell ref="AP33:AW33"/>
    <mergeCell ref="AX33:BB33"/>
    <mergeCell ref="BC33:BE33"/>
    <mergeCell ref="BF33:CA33"/>
    <mergeCell ref="CB33:CH33"/>
    <mergeCell ref="DK25:DO26"/>
    <mergeCell ref="CN26:DJ27"/>
    <mergeCell ref="T30:Z30"/>
    <mergeCell ref="AA30:AG30"/>
    <mergeCell ref="CN28:DJ28"/>
    <mergeCell ref="CN29:DJ29"/>
    <mergeCell ref="CB30:CH30"/>
    <mergeCell ref="AH29:AL29"/>
    <mergeCell ref="AM29:AO29"/>
    <mergeCell ref="DK28:DM28"/>
    <mergeCell ref="DN28:DO28"/>
    <mergeCell ref="DK29:DM29"/>
    <mergeCell ref="DN29:DO29"/>
    <mergeCell ref="CI30:CM30"/>
    <mergeCell ref="CN30:DJ30"/>
    <mergeCell ref="DK30:DM30"/>
    <mergeCell ref="DN30:DO30"/>
    <mergeCell ref="DK27:DO27"/>
    <mergeCell ref="CC28:CH28"/>
    <mergeCell ref="CJ28:CM28"/>
    <mergeCell ref="AX28:BB28"/>
    <mergeCell ref="BC28:BE28"/>
    <mergeCell ref="AX29:BB29"/>
    <mergeCell ref="BC29:BE29"/>
  </mergeCells>
  <phoneticPr fontId="3"/>
  <dataValidations count="28">
    <dataValidation type="list" allowBlank="1" showInputMessage="1" showErrorMessage="1" sqref="DB19:DO19" xr:uid="{00000000-0002-0000-2300-000000000000}">
      <formula1>構造</formula1>
    </dataValidation>
    <dataValidation type="list" allowBlank="1" showInputMessage="1" showErrorMessage="1" sqref="DB20:DO20" xr:uid="{00000000-0002-0000-2300-000001000000}">
      <formula1>用途</formula1>
    </dataValidation>
    <dataValidation type="list" allowBlank="1" showInputMessage="1" showErrorMessage="1" sqref="AZ11:BP11" xr:uid="{00000000-0002-0000-2300-000002000000}">
      <formula1>加盟団体</formula1>
    </dataValidation>
    <dataValidation type="list" allowBlank="1" showInputMessage="1" showErrorMessage="1" sqref="AZ13:BD13" xr:uid="{00000000-0002-0000-2300-000003000000}">
      <formula1>許可</formula1>
    </dataValidation>
    <dataValidation type="list" allowBlank="1" showInputMessage="1" showErrorMessage="1" sqref="AF5" xr:uid="{00000000-0002-0000-2300-000004000000}">
      <formula1>選択</formula1>
    </dataValidation>
    <dataValidation type="list" allowBlank="1" showInputMessage="1" showErrorMessage="1" sqref="BM17:BV17" xr:uid="{00000000-0002-0000-2300-000005000000}">
      <formula1>工事種類</formula1>
    </dataValidation>
    <dataValidation type="list" allowBlank="1" showInputMessage="1" showErrorMessage="1" sqref="N28:S29" xr:uid="{00000000-0002-0000-2300-000006000000}">
      <formula1>分類コン</formula1>
    </dataValidation>
    <dataValidation type="list" allowBlank="1" showInputMessage="1" showErrorMessage="1" sqref="N31:S32" xr:uid="{00000000-0002-0000-2300-000007000000}">
      <formula1>分類コン鉄</formula1>
    </dataValidation>
    <dataValidation type="list" allowBlank="1" showInputMessage="1" showErrorMessage="1" sqref="N34:S35" xr:uid="{00000000-0002-0000-2300-000008000000}">
      <formula1>分類木材</formula1>
    </dataValidation>
    <dataValidation type="list" allowBlank="1" showInputMessage="1" showErrorMessage="1" sqref="N37:S38" xr:uid="{00000000-0002-0000-2300-000009000000}">
      <formula1>分類アス</formula1>
    </dataValidation>
    <dataValidation type="list" allowBlank="1" showInputMessage="1" showErrorMessage="1" sqref="N40:S41" xr:uid="{00000000-0002-0000-2300-00000A000000}">
      <formula1>分類土砂</formula1>
    </dataValidation>
    <dataValidation type="list" allowBlank="1" showInputMessage="1" showErrorMessage="1" sqref="N43:S44" xr:uid="{00000000-0002-0000-2300-00000B000000}">
      <formula1>分類砕石</formula1>
    </dataValidation>
    <dataValidation type="list" allowBlank="1" showInputMessage="1" showErrorMessage="1" sqref="N46:S47" xr:uid="{00000000-0002-0000-2300-00000C000000}">
      <formula1>分類塩ビ</formula1>
    </dataValidation>
    <dataValidation type="list" allowBlank="1" showInputMessage="1" showErrorMessage="1" sqref="N49:S50" xr:uid="{00000000-0002-0000-2300-00000D000000}">
      <formula1>分類石膏</formula1>
    </dataValidation>
    <dataValidation type="list" allowBlank="1" showInputMessage="1" showErrorMessage="1" sqref="AB37:AG38" xr:uid="{00000000-0002-0000-2300-00000E000000}">
      <formula1>用途アス</formula1>
    </dataValidation>
    <dataValidation type="list" allowBlank="1" showInputMessage="1" showErrorMessage="1" sqref="AB40:AG41" xr:uid="{00000000-0002-0000-2300-00000F000000}">
      <formula1>用途土砂</formula1>
    </dataValidation>
    <dataValidation type="list" allowBlank="1" showInputMessage="1" showErrorMessage="1" sqref="AB43:AG44" xr:uid="{00000000-0002-0000-2300-000010000000}">
      <formula1>用途砕石</formula1>
    </dataValidation>
    <dataValidation type="list" allowBlank="1" showInputMessage="1" showErrorMessage="1" sqref="AB46:AG47" xr:uid="{00000000-0002-0000-2300-000011000000}">
      <formula1>用途塩ビ</formula1>
    </dataValidation>
    <dataValidation type="list" allowBlank="1" showInputMessage="1" showErrorMessage="1" sqref="AB49:AG50" xr:uid="{00000000-0002-0000-2300-000012000000}">
      <formula1>用途石膏</formula1>
    </dataValidation>
    <dataValidation type="list" allowBlank="1" showInputMessage="1" showErrorMessage="1" sqref="AQ28:AW29" xr:uid="{00000000-0002-0000-2300-000013000000}">
      <formula1>資材コン</formula1>
    </dataValidation>
    <dataValidation type="list" allowBlank="1" showInputMessage="1" showErrorMessage="1" sqref="AQ31:AW32" xr:uid="{00000000-0002-0000-2300-000014000000}">
      <formula1>資材コン鉄</formula1>
    </dataValidation>
    <dataValidation type="list" allowBlank="1" showInputMessage="1" showErrorMessage="1" sqref="AQ34:AW35" xr:uid="{00000000-0002-0000-2300-000015000000}">
      <formula1>資材木材</formula1>
    </dataValidation>
    <dataValidation type="list" allowBlank="1" showInputMessage="1" showErrorMessage="1" sqref="AQ37:AW38" xr:uid="{00000000-0002-0000-2300-000016000000}">
      <formula1>資材アス</formula1>
    </dataValidation>
    <dataValidation type="list" allowBlank="1" showInputMessage="1" showErrorMessage="1" sqref="AQ40:AW41" xr:uid="{00000000-0002-0000-2300-000017000000}">
      <formula1>資材土砂</formula1>
    </dataValidation>
    <dataValidation type="list" allowBlank="1" showInputMessage="1" showErrorMessage="1" sqref="AQ43:AW44" xr:uid="{00000000-0002-0000-2300-000018000000}">
      <formula1>資材砕石</formula1>
    </dataValidation>
    <dataValidation type="list" allowBlank="1" showInputMessage="1" showErrorMessage="1" sqref="AQ46:AW47" xr:uid="{00000000-0002-0000-2300-000019000000}">
      <formula1>資材塩ビ</formula1>
    </dataValidation>
    <dataValidation type="list" allowBlank="1" showInputMessage="1" showErrorMessage="1" sqref="CC28:CH29 CC31:CH32 CC34:CH35 CC37:CH38 CC40:CH41 CC43:CH44 CC46:CH47 CC49:CH50 CC52:CH53" xr:uid="{00000000-0002-0000-2300-00001A000000}">
      <formula1>供給元</formula1>
    </dataValidation>
    <dataValidation type="list" allowBlank="1" showInputMessage="1" showErrorMessage="1" sqref="CJ28:CM29 CJ31:CM32 CJ34:CM35 CJ37:CM38 CJ40:CM41 CJ43:CM44 CJ46:CM47 CJ49:CM50 CJ52:CM53" xr:uid="{00000000-0002-0000-2300-00001B000000}">
      <formula1>施工条件</formula1>
    </dataValidation>
  </dataValidations>
  <pageMargins left="0.39370078740157483" right="0.39370078740157483" top="0.59055118110236227" bottom="0.39370078740157483" header="0" footer="0"/>
  <pageSetup paperSize="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rgb="FFFFC000"/>
    <pageSetUpPr fitToPage="1"/>
  </sheetPr>
  <dimension ref="A1:DC188"/>
  <sheetViews>
    <sheetView showGridLines="0" showZeros="0" view="pageBreakPreview" topLeftCell="V1" zoomScaleNormal="100" zoomScaleSheetLayoutView="100" workbookViewId="0">
      <pane ySplit="3" topLeftCell="A4" activePane="bottomLeft" state="frozen"/>
      <selection sqref="A1:XFD1048576"/>
      <selection pane="bottomLeft" activeCell="DI5" sqref="DI5"/>
    </sheetView>
  </sheetViews>
  <sheetFormatPr defaultColWidth="2" defaultRowHeight="15.95" customHeight="1"/>
  <cols>
    <col min="1" max="1" width="4.625" style="698" customWidth="1"/>
    <col min="2" max="3" width="0" style="698" hidden="1" customWidth="1"/>
    <col min="4" max="48" width="2" style="698"/>
    <col min="49" max="50" width="2.25" style="698" customWidth="1"/>
    <col min="51" max="51" width="2.25" style="698" bestFit="1" customWidth="1"/>
    <col min="52" max="55" width="2" style="698"/>
    <col min="56" max="56" width="2.25" style="698" bestFit="1" customWidth="1"/>
    <col min="57" max="16384" width="2" style="698"/>
  </cols>
  <sheetData>
    <row r="1" spans="4:105" ht="12" customHeight="1"/>
    <row r="2" spans="4:105" ht="24" customHeight="1">
      <c r="D2" s="776"/>
      <c r="E2" s="776"/>
      <c r="F2" s="776"/>
      <c r="G2" s="776"/>
      <c r="H2" s="776"/>
      <c r="I2" s="776"/>
      <c r="J2" s="776"/>
      <c r="K2" s="776"/>
      <c r="L2" s="776"/>
      <c r="M2" s="776"/>
      <c r="N2" s="776"/>
      <c r="O2" s="783"/>
      <c r="P2" s="790"/>
    </row>
    <row r="3" spans="4:105" ht="12" customHeight="1"/>
    <row r="4" spans="4:105" ht="12" customHeight="1"/>
    <row r="5" spans="4:105" ht="24" customHeight="1" thickBot="1">
      <c r="D5" s="2567" t="s">
        <v>1192</v>
      </c>
      <c r="E5" s="2567"/>
      <c r="F5" s="2567"/>
      <c r="G5" s="2567"/>
      <c r="H5" s="2567"/>
      <c r="I5" s="2567"/>
      <c r="J5" s="2567"/>
      <c r="K5" s="2567"/>
      <c r="L5" s="2567"/>
      <c r="M5" s="2567"/>
      <c r="N5" s="2567"/>
      <c r="O5" s="2567"/>
      <c r="P5" s="2567"/>
      <c r="Q5" s="2567"/>
      <c r="R5" s="2567"/>
      <c r="S5" s="2567"/>
      <c r="T5" s="2567"/>
      <c r="U5" s="2567"/>
      <c r="V5" s="2567"/>
      <c r="W5" s="2567"/>
      <c r="X5" s="2567"/>
      <c r="Y5" s="2567"/>
      <c r="Z5" s="2567"/>
      <c r="AA5" s="2567"/>
      <c r="AB5" s="2842" t="s">
        <v>1195</v>
      </c>
      <c r="AC5" s="2843"/>
      <c r="AD5" s="2843"/>
      <c r="AE5" s="2843"/>
      <c r="AF5" s="2844"/>
      <c r="AG5" s="800"/>
      <c r="AH5" s="800"/>
      <c r="AI5" s="800"/>
      <c r="AJ5" s="1044" t="s">
        <v>1525</v>
      </c>
      <c r="AK5" s="800"/>
    </row>
    <row r="6" spans="4:105" ht="12" customHeight="1"/>
    <row r="7" spans="4:105" ht="15.95" customHeight="1">
      <c r="D7" s="2570" t="str">
        <f>IF(AB5="計画書","様式２・ロ","様式２")</f>
        <v>様式２</v>
      </c>
      <c r="E7" s="2570"/>
      <c r="F7" s="2570"/>
      <c r="G7" s="2570"/>
      <c r="H7" s="2570"/>
      <c r="I7" s="2570"/>
      <c r="J7" s="2570"/>
      <c r="K7" s="725"/>
      <c r="L7" s="2845" t="str">
        <f>IF(AB5="計画書","再生資源利用促進計画書","再生資源利用促進実施書")</f>
        <v>再生資源利用促進実施書</v>
      </c>
      <c r="M7" s="2845"/>
      <c r="N7" s="2845"/>
      <c r="O7" s="2845"/>
      <c r="P7" s="2845"/>
      <c r="Q7" s="2845"/>
      <c r="R7" s="2845"/>
      <c r="S7" s="2845"/>
      <c r="T7" s="2845"/>
      <c r="U7" s="2845"/>
      <c r="V7" s="2845"/>
      <c r="W7" s="2845"/>
      <c r="X7" s="2845"/>
      <c r="Y7" s="2845"/>
      <c r="Z7" s="2582" t="s">
        <v>1309</v>
      </c>
      <c r="AA7" s="2582"/>
      <c r="AB7" s="2582"/>
      <c r="AC7" s="2582"/>
      <c r="AD7" s="2582"/>
      <c r="AE7" s="2582"/>
      <c r="AF7" s="2582"/>
      <c r="AG7" s="2582"/>
      <c r="AH7" s="2582"/>
      <c r="AI7" s="2582"/>
      <c r="AJ7" s="2582"/>
      <c r="AK7" s="2582"/>
      <c r="AL7" s="2582"/>
      <c r="AM7" s="2582"/>
      <c r="AN7" s="2582"/>
      <c r="AO7" s="2582"/>
      <c r="BT7" s="619"/>
      <c r="BU7" s="619"/>
      <c r="BV7" s="619"/>
      <c r="BW7" s="619"/>
      <c r="BX7" s="619"/>
      <c r="BY7" s="619"/>
      <c r="BZ7" s="619"/>
      <c r="CA7" s="619"/>
      <c r="CB7" s="619"/>
      <c r="CC7" s="619"/>
      <c r="CD7" s="619"/>
      <c r="CE7" s="619"/>
      <c r="CF7" s="619"/>
      <c r="CG7" s="619"/>
      <c r="CH7" s="619"/>
      <c r="CI7" s="619"/>
      <c r="CJ7" s="619"/>
      <c r="CK7" s="619"/>
      <c r="CL7" s="619"/>
      <c r="CM7" s="619"/>
      <c r="CN7" s="619"/>
      <c r="CO7" s="619"/>
      <c r="CP7" s="619"/>
      <c r="CQ7" s="619"/>
      <c r="CR7" s="619"/>
      <c r="DA7" s="724" t="s">
        <v>1513</v>
      </c>
    </row>
    <row r="8" spans="4:105" ht="8.1" customHeight="1" thickBot="1">
      <c r="D8" s="2570"/>
      <c r="E8" s="2570"/>
      <c r="F8" s="2570"/>
      <c r="G8" s="2570"/>
      <c r="H8" s="2570"/>
      <c r="I8" s="2570"/>
      <c r="J8" s="2570"/>
      <c r="K8" s="725"/>
      <c r="L8" s="2845"/>
      <c r="M8" s="2845"/>
      <c r="N8" s="2845"/>
      <c r="O8" s="2845"/>
      <c r="P8" s="2845"/>
      <c r="Q8" s="2845"/>
      <c r="R8" s="2845"/>
      <c r="S8" s="2845"/>
      <c r="T8" s="2845"/>
      <c r="U8" s="2845"/>
      <c r="V8" s="2845"/>
      <c r="W8" s="2845"/>
      <c r="X8" s="2845"/>
      <c r="Y8" s="2845"/>
      <c r="Z8" s="2582"/>
      <c r="AA8" s="2582"/>
      <c r="AB8" s="2582"/>
      <c r="AC8" s="2582"/>
      <c r="AD8" s="2582"/>
      <c r="AE8" s="2582"/>
      <c r="AF8" s="2582"/>
      <c r="AG8" s="2582"/>
      <c r="AH8" s="2582"/>
      <c r="AI8" s="2582"/>
      <c r="AJ8" s="2582"/>
      <c r="AK8" s="2582"/>
      <c r="AL8" s="2582"/>
      <c r="AM8" s="2582"/>
      <c r="AN8" s="2582"/>
      <c r="AO8" s="2582"/>
      <c r="BT8" s="619"/>
      <c r="BU8" s="619"/>
      <c r="BV8" s="619"/>
      <c r="BW8" s="619"/>
      <c r="BX8" s="619"/>
      <c r="BY8" s="619"/>
      <c r="BZ8" s="619"/>
      <c r="CA8" s="619"/>
      <c r="CB8" s="619"/>
      <c r="CC8" s="619"/>
      <c r="CD8" s="619"/>
      <c r="CE8" s="619"/>
      <c r="CF8" s="619"/>
      <c r="CG8" s="619"/>
      <c r="CH8" s="619"/>
      <c r="CI8" s="619"/>
      <c r="CJ8" s="619"/>
      <c r="CK8" s="619"/>
      <c r="CL8" s="619"/>
      <c r="CM8" s="619"/>
      <c r="CN8" s="619"/>
      <c r="CO8" s="619"/>
      <c r="CP8" s="619"/>
      <c r="CQ8" s="619"/>
      <c r="CR8" s="619"/>
    </row>
    <row r="9" spans="4:105" ht="8.1" customHeight="1" thickTop="1" thickBot="1">
      <c r="D9" s="2570"/>
      <c r="E9" s="2570"/>
      <c r="F9" s="2570"/>
      <c r="G9" s="2570"/>
      <c r="H9" s="2570"/>
      <c r="I9" s="2570"/>
      <c r="J9" s="2570"/>
      <c r="K9" s="725"/>
      <c r="L9" s="2845"/>
      <c r="M9" s="2845"/>
      <c r="N9" s="2845"/>
      <c r="O9" s="2845"/>
      <c r="P9" s="2845"/>
      <c r="Q9" s="2845"/>
      <c r="R9" s="2845"/>
      <c r="S9" s="2845"/>
      <c r="T9" s="2845"/>
      <c r="U9" s="2845"/>
      <c r="V9" s="2845"/>
      <c r="W9" s="2845"/>
      <c r="X9" s="2845"/>
      <c r="Y9" s="2845"/>
      <c r="Z9" s="2582"/>
      <c r="AA9" s="2582"/>
      <c r="AB9" s="2582"/>
      <c r="AC9" s="2582"/>
      <c r="AD9" s="2582"/>
      <c r="AE9" s="2582"/>
      <c r="AF9" s="2582"/>
      <c r="AG9" s="2582"/>
      <c r="AH9" s="2582"/>
      <c r="AI9" s="2582"/>
      <c r="AJ9" s="2582"/>
      <c r="AK9" s="2582"/>
      <c r="AL9" s="2582"/>
      <c r="AM9" s="2582"/>
      <c r="AN9" s="2582"/>
      <c r="AO9" s="2582"/>
      <c r="BT9" s="619"/>
      <c r="BU9" s="619"/>
      <c r="BV9" s="619"/>
      <c r="BW9" s="619"/>
      <c r="BX9" s="619"/>
      <c r="BY9" s="619"/>
      <c r="BZ9" s="619"/>
      <c r="CA9" s="619"/>
      <c r="CB9" s="619"/>
      <c r="CC9" s="619"/>
      <c r="CD9" s="619"/>
      <c r="CE9" s="619"/>
      <c r="CF9" s="619"/>
      <c r="CG9" s="619"/>
      <c r="CH9" s="619"/>
      <c r="CI9" s="619"/>
      <c r="CJ9" s="619"/>
      <c r="CK9" s="619"/>
      <c r="CL9" s="619"/>
      <c r="CM9" s="619"/>
      <c r="CN9" s="619"/>
      <c r="CO9" s="619"/>
      <c r="CP9" s="619"/>
      <c r="CQ9" s="619"/>
      <c r="CR9" s="619"/>
      <c r="CW9" s="2571" t="s">
        <v>1310</v>
      </c>
      <c r="CX9" s="2572"/>
      <c r="CY9" s="2572"/>
      <c r="CZ9" s="2572"/>
      <c r="DA9" s="2573"/>
    </row>
    <row r="10" spans="4:105" ht="12" customHeight="1" thickBot="1">
      <c r="V10" s="619"/>
      <c r="W10" s="619"/>
      <c r="X10" s="619"/>
      <c r="Y10" s="619"/>
      <c r="Z10" s="619"/>
      <c r="AA10" s="619"/>
      <c r="BU10" s="723"/>
      <c r="BV10" s="723"/>
      <c r="BW10" s="737"/>
      <c r="BX10" s="2846" t="s">
        <v>1311</v>
      </c>
      <c r="BY10" s="2847"/>
      <c r="BZ10" s="2847"/>
      <c r="CA10" s="2847"/>
      <c r="CB10" s="2847"/>
      <c r="CC10" s="2847"/>
      <c r="CD10" s="2847"/>
      <c r="CE10" s="2847"/>
      <c r="CF10" s="2847"/>
      <c r="CG10" s="2847"/>
      <c r="CH10" s="2847"/>
      <c r="CI10" s="2847"/>
      <c r="CJ10" s="2847"/>
      <c r="CK10" s="2847"/>
      <c r="CL10" s="2847"/>
      <c r="CM10" s="2847"/>
      <c r="CN10" s="2847"/>
      <c r="CO10" s="2847"/>
      <c r="CP10" s="2847"/>
      <c r="CQ10" s="2847"/>
      <c r="CR10" s="2847"/>
      <c r="CS10" s="2847"/>
      <c r="CT10" s="2848"/>
      <c r="CW10" s="2574"/>
      <c r="CX10" s="2575"/>
      <c r="CY10" s="2575"/>
      <c r="CZ10" s="2575"/>
      <c r="DA10" s="2576"/>
    </row>
    <row r="11" spans="4:105" ht="15.95" customHeight="1" thickTop="1" thickBot="1">
      <c r="D11" s="275" t="s">
        <v>1312</v>
      </c>
      <c r="N11" s="275" t="str">
        <f>IF(AB5="計画書","表面（様式１・イ）に必ずご記入下さい。","表面（様式１）に必ずご記入下さい。")</f>
        <v>表面（様式１）に必ずご記入下さい。</v>
      </c>
      <c r="BU11" s="723"/>
      <c r="BV11" s="723"/>
      <c r="BW11" s="737"/>
      <c r="BX11" s="2849"/>
      <c r="BY11" s="2850"/>
      <c r="BZ11" s="2850"/>
      <c r="CA11" s="2850"/>
      <c r="CB11" s="2850"/>
      <c r="CC11" s="2850"/>
      <c r="CD11" s="2850"/>
      <c r="CE11" s="2850"/>
      <c r="CF11" s="2850"/>
      <c r="CG11" s="2850"/>
      <c r="CH11" s="2850"/>
      <c r="CI11" s="2850"/>
      <c r="CJ11" s="2850"/>
      <c r="CK11" s="2850"/>
      <c r="CL11" s="2850"/>
      <c r="CM11" s="2850"/>
      <c r="CN11" s="2850"/>
      <c r="CO11" s="2850"/>
      <c r="CP11" s="2850"/>
      <c r="CQ11" s="2850"/>
      <c r="CR11" s="2850"/>
      <c r="CS11" s="2850"/>
      <c r="CT11" s="2851"/>
    </row>
    <row r="12" spans="4:105" ht="12.95" customHeight="1"/>
    <row r="13" spans="4:105" ht="18" customHeight="1" thickBot="1">
      <c r="D13" s="275" t="str">
        <f>IF(AB5="計画書","２．建設副産物搬出計画","２．建設副産物搬出実施")</f>
        <v>２．建設副産物搬出実施</v>
      </c>
      <c r="O13" s="699"/>
      <c r="AA13" s="699"/>
      <c r="AY13" s="699"/>
      <c r="BW13" s="699"/>
    </row>
    <row r="14" spans="4:105" ht="14.45" customHeight="1">
      <c r="D14" s="2852" t="s">
        <v>1257</v>
      </c>
      <c r="E14" s="2853"/>
      <c r="F14" s="2853"/>
      <c r="G14" s="2853"/>
      <c r="H14" s="2853"/>
      <c r="I14" s="2853"/>
      <c r="J14" s="2854"/>
      <c r="K14" s="2634" t="s">
        <v>1254</v>
      </c>
      <c r="L14" s="2635"/>
      <c r="M14" s="2635"/>
      <c r="N14" s="2636"/>
      <c r="O14" s="2856" t="s">
        <v>15</v>
      </c>
      <c r="P14" s="2857"/>
      <c r="Q14" s="2857"/>
      <c r="R14" s="2857"/>
      <c r="S14" s="2857"/>
      <c r="T14" s="2857"/>
      <c r="U14" s="2857"/>
      <c r="V14" s="2857"/>
      <c r="W14" s="2857"/>
      <c r="X14" s="2857"/>
      <c r="Y14" s="2857"/>
      <c r="Z14" s="2857"/>
      <c r="AA14" s="2858" t="s">
        <v>16</v>
      </c>
      <c r="AB14" s="2857"/>
      <c r="AC14" s="2857"/>
      <c r="AD14" s="2857"/>
      <c r="AE14" s="2857"/>
      <c r="AF14" s="2857"/>
      <c r="AG14" s="2857"/>
      <c r="AH14" s="2859"/>
      <c r="AI14" s="2857" t="s">
        <v>1255</v>
      </c>
      <c r="AJ14" s="2857"/>
      <c r="AK14" s="2857"/>
      <c r="AL14" s="2857"/>
      <c r="AM14" s="2857"/>
      <c r="AN14" s="2857"/>
      <c r="AO14" s="2857"/>
      <c r="AP14" s="2857"/>
      <c r="AQ14" s="2857"/>
      <c r="AR14" s="2857"/>
      <c r="AS14" s="2857"/>
      <c r="AT14" s="2857"/>
      <c r="AU14" s="2857"/>
      <c r="AV14" s="2857"/>
      <c r="AW14" s="2857"/>
      <c r="AX14" s="2857"/>
      <c r="AY14" s="2857"/>
      <c r="AZ14" s="2857"/>
      <c r="BA14" s="2857"/>
      <c r="BB14" s="2857"/>
      <c r="BC14" s="2857"/>
      <c r="BD14" s="2857"/>
      <c r="BE14" s="2857"/>
      <c r="BF14" s="2857"/>
      <c r="BG14" s="2857"/>
      <c r="BH14" s="2857"/>
      <c r="BI14" s="2857"/>
      <c r="BJ14" s="2857"/>
      <c r="BK14" s="2857"/>
      <c r="BL14" s="2857"/>
      <c r="BM14" s="2857"/>
      <c r="BN14" s="2857"/>
      <c r="BO14" s="2857"/>
      <c r="BP14" s="2857"/>
      <c r="BQ14" s="2857"/>
      <c r="BR14" s="2857"/>
      <c r="BS14" s="2857"/>
      <c r="BT14" s="2857"/>
      <c r="BU14" s="2857"/>
      <c r="BV14" s="2857"/>
      <c r="BW14" s="2857"/>
      <c r="BX14" s="2857"/>
      <c r="BY14" s="2857"/>
      <c r="BZ14" s="2857"/>
      <c r="CA14" s="2857"/>
      <c r="CB14" s="2857"/>
      <c r="CC14" s="2857"/>
      <c r="CD14" s="2857"/>
      <c r="CE14" s="2857"/>
      <c r="CF14" s="2857"/>
      <c r="CG14" s="2857"/>
      <c r="CH14" s="2857"/>
      <c r="CI14" s="2857"/>
      <c r="CJ14" s="2857"/>
      <c r="CK14" s="2857"/>
      <c r="CL14" s="2857"/>
      <c r="CM14" s="2857"/>
      <c r="CN14" s="2857"/>
      <c r="CO14" s="2857"/>
      <c r="CP14" s="2857"/>
      <c r="CQ14" s="2857"/>
      <c r="CR14" s="2857"/>
      <c r="CS14" s="2857"/>
      <c r="CT14" s="2857"/>
      <c r="CU14" s="2857"/>
      <c r="CV14" s="2857"/>
      <c r="CW14" s="2857"/>
      <c r="CX14" s="2617" t="s">
        <v>1256</v>
      </c>
      <c r="CY14" s="2618"/>
      <c r="CZ14" s="2618"/>
      <c r="DA14" s="2619"/>
    </row>
    <row r="15" spans="4:105" ht="6" customHeight="1">
      <c r="D15" s="2612"/>
      <c r="E15" s="1801"/>
      <c r="F15" s="1801"/>
      <c r="G15" s="1801"/>
      <c r="H15" s="1801"/>
      <c r="I15" s="1801"/>
      <c r="J15" s="2855"/>
      <c r="K15" s="1755"/>
      <c r="L15" s="1740"/>
      <c r="M15" s="1740"/>
      <c r="N15" s="2637"/>
      <c r="O15" s="2613" t="s">
        <v>136</v>
      </c>
      <c r="P15" s="2614"/>
      <c r="Q15" s="2614"/>
      <c r="R15" s="1772"/>
      <c r="S15" s="2613" t="s">
        <v>1249</v>
      </c>
      <c r="T15" s="2614"/>
      <c r="U15" s="2614"/>
      <c r="V15" s="2614"/>
      <c r="W15" s="624"/>
      <c r="X15" s="624"/>
      <c r="Y15" s="624"/>
      <c r="Z15" s="624"/>
      <c r="AA15" s="2621" t="s">
        <v>137</v>
      </c>
      <c r="AB15" s="2614"/>
      <c r="AC15" s="2614"/>
      <c r="AD15" s="1772"/>
      <c r="AE15" s="2613" t="s">
        <v>138</v>
      </c>
      <c r="AF15" s="2614"/>
      <c r="AG15" s="2614"/>
      <c r="AH15" s="2623"/>
      <c r="AI15" s="2614" t="s">
        <v>139</v>
      </c>
      <c r="AJ15" s="2614"/>
      <c r="AK15" s="2614"/>
      <c r="AL15" s="2614"/>
      <c r="AM15" s="2614"/>
      <c r="AN15" s="2614"/>
      <c r="AO15" s="2614"/>
      <c r="AP15" s="2614"/>
      <c r="AQ15" s="2614"/>
      <c r="AR15" s="2614"/>
      <c r="AS15" s="2614"/>
      <c r="AT15" s="2614"/>
      <c r="AU15" s="2614"/>
      <c r="AV15" s="1772"/>
      <c r="AW15" s="2613" t="s">
        <v>140</v>
      </c>
      <c r="AX15" s="2614"/>
      <c r="AY15" s="2613" t="s">
        <v>44</v>
      </c>
      <c r="AZ15" s="2614"/>
      <c r="BA15" s="2614"/>
      <c r="BB15" s="2614"/>
      <c r="BC15" s="1772"/>
      <c r="BD15" s="2613" t="s">
        <v>107</v>
      </c>
      <c r="BE15" s="2614"/>
      <c r="BF15" s="2614"/>
      <c r="BG15" s="2614"/>
      <c r="BH15" s="2614"/>
      <c r="BI15" s="2614"/>
      <c r="BJ15" s="2614"/>
      <c r="BK15" s="2614"/>
      <c r="BL15" s="2614"/>
      <c r="BM15" s="2614"/>
      <c r="BN15" s="2614"/>
      <c r="BO15" s="2614"/>
      <c r="BP15" s="2614"/>
      <c r="BQ15" s="2614"/>
      <c r="BR15" s="1772"/>
      <c r="BS15" s="2613" t="s">
        <v>1223</v>
      </c>
      <c r="BT15" s="2614"/>
      <c r="BU15" s="2614"/>
      <c r="BV15" s="2614"/>
      <c r="BW15" s="2613" t="s">
        <v>1224</v>
      </c>
      <c r="BX15" s="2614"/>
      <c r="BY15" s="2614"/>
      <c r="BZ15" s="2614"/>
      <c r="CA15" s="2614"/>
      <c r="CB15" s="2614"/>
      <c r="CC15" s="2614"/>
      <c r="CD15" s="2614"/>
      <c r="CE15" s="1772"/>
      <c r="CF15" s="2603" t="s">
        <v>108</v>
      </c>
      <c r="CG15" s="2604"/>
      <c r="CH15" s="2604"/>
      <c r="CI15" s="2604"/>
      <c r="CJ15" s="2604"/>
      <c r="CK15" s="2604"/>
      <c r="CL15" s="2604"/>
      <c r="CM15" s="624"/>
      <c r="CN15" s="624"/>
      <c r="CO15" s="624"/>
      <c r="CP15" s="624"/>
      <c r="CQ15" s="624"/>
      <c r="CR15" s="624"/>
      <c r="CS15" s="623"/>
      <c r="CT15" s="1771" t="s">
        <v>1253</v>
      </c>
      <c r="CU15" s="2616"/>
      <c r="CV15" s="2616"/>
      <c r="CW15" s="2616"/>
      <c r="CX15" s="2610"/>
      <c r="CY15" s="1796"/>
      <c r="CZ15" s="1796"/>
      <c r="DA15" s="2620"/>
    </row>
    <row r="16" spans="4:105" ht="3.95" customHeight="1">
      <c r="D16" s="742"/>
      <c r="E16" s="703"/>
      <c r="F16" s="1771" t="s">
        <v>1245</v>
      </c>
      <c r="G16" s="2616"/>
      <c r="H16" s="2616"/>
      <c r="I16" s="2616"/>
      <c r="J16" s="2672"/>
      <c r="K16" s="1755"/>
      <c r="L16" s="1740"/>
      <c r="M16" s="1740"/>
      <c r="N16" s="2637"/>
      <c r="O16" s="2615"/>
      <c r="P16" s="1741"/>
      <c r="Q16" s="1741"/>
      <c r="R16" s="1756"/>
      <c r="S16" s="2615"/>
      <c r="T16" s="1741"/>
      <c r="U16" s="1741"/>
      <c r="V16" s="1741"/>
      <c r="W16" s="2577" t="s">
        <v>141</v>
      </c>
      <c r="X16" s="2578"/>
      <c r="Y16" s="2578"/>
      <c r="Z16" s="2578"/>
      <c r="AA16" s="2622"/>
      <c r="AB16" s="1741"/>
      <c r="AC16" s="1741"/>
      <c r="AD16" s="1756"/>
      <c r="AE16" s="2615"/>
      <c r="AF16" s="1741"/>
      <c r="AG16" s="1741"/>
      <c r="AH16" s="2624"/>
      <c r="AI16" s="1741"/>
      <c r="AJ16" s="1741"/>
      <c r="AK16" s="1741"/>
      <c r="AL16" s="1741"/>
      <c r="AM16" s="1741"/>
      <c r="AN16" s="1741"/>
      <c r="AO16" s="1741"/>
      <c r="AP16" s="1741"/>
      <c r="AQ16" s="1741"/>
      <c r="AR16" s="1741"/>
      <c r="AS16" s="1741"/>
      <c r="AT16" s="1741"/>
      <c r="AU16" s="1741"/>
      <c r="AV16" s="1756"/>
      <c r="AW16" s="2615"/>
      <c r="AX16" s="1741"/>
      <c r="AY16" s="2615"/>
      <c r="AZ16" s="1741"/>
      <c r="BA16" s="1741"/>
      <c r="BB16" s="1741"/>
      <c r="BC16" s="1756"/>
      <c r="BD16" s="2615"/>
      <c r="BE16" s="1741"/>
      <c r="BF16" s="1741"/>
      <c r="BG16" s="1741"/>
      <c r="BH16" s="1741"/>
      <c r="BI16" s="1741"/>
      <c r="BJ16" s="1741"/>
      <c r="BK16" s="1741"/>
      <c r="BL16" s="1741"/>
      <c r="BM16" s="1741"/>
      <c r="BN16" s="1741"/>
      <c r="BO16" s="1741"/>
      <c r="BP16" s="1741"/>
      <c r="BQ16" s="1741"/>
      <c r="BR16" s="1756"/>
      <c r="BS16" s="2615"/>
      <c r="BT16" s="1741"/>
      <c r="BU16" s="1741"/>
      <c r="BV16" s="1741"/>
      <c r="BW16" s="2615"/>
      <c r="BX16" s="1741"/>
      <c r="BY16" s="1741"/>
      <c r="BZ16" s="1741"/>
      <c r="CA16" s="1741"/>
      <c r="CB16" s="1741"/>
      <c r="CC16" s="1741"/>
      <c r="CD16" s="1741"/>
      <c r="CE16" s="1756"/>
      <c r="CF16" s="2605"/>
      <c r="CG16" s="1801"/>
      <c r="CH16" s="1801"/>
      <c r="CI16" s="1801"/>
      <c r="CJ16" s="1801"/>
      <c r="CK16" s="1801"/>
      <c r="CL16" s="1801"/>
      <c r="CM16" s="2606" t="s">
        <v>141</v>
      </c>
      <c r="CN16" s="2607"/>
      <c r="CO16" s="2607"/>
      <c r="CP16" s="2607"/>
      <c r="CQ16" s="2607"/>
      <c r="CR16" s="2607"/>
      <c r="CS16" s="2608"/>
      <c r="CT16" s="1755"/>
      <c r="CU16" s="1740"/>
      <c r="CV16" s="1740"/>
      <c r="CW16" s="1740"/>
      <c r="CX16" s="2610"/>
      <c r="CY16" s="1796"/>
      <c r="CZ16" s="1796"/>
      <c r="DA16" s="2620"/>
    </row>
    <row r="17" spans="4:107" ht="8.1" customHeight="1">
      <c r="D17" s="743"/>
      <c r="E17" s="620"/>
      <c r="F17" s="1755"/>
      <c r="G17" s="1740"/>
      <c r="H17" s="1740"/>
      <c r="I17" s="1740"/>
      <c r="J17" s="2637"/>
      <c r="K17" s="1755"/>
      <c r="L17" s="1740"/>
      <c r="M17" s="1740"/>
      <c r="N17" s="2637"/>
      <c r="O17" s="2615"/>
      <c r="P17" s="1741"/>
      <c r="Q17" s="1741"/>
      <c r="R17" s="1756"/>
      <c r="S17" s="2615"/>
      <c r="T17" s="1741"/>
      <c r="U17" s="1741"/>
      <c r="V17" s="1741"/>
      <c r="W17" s="2579"/>
      <c r="X17" s="2580"/>
      <c r="Y17" s="2580"/>
      <c r="Z17" s="2580"/>
      <c r="AA17" s="2622"/>
      <c r="AB17" s="1741"/>
      <c r="AC17" s="1741"/>
      <c r="AD17" s="1756"/>
      <c r="AE17" s="2615"/>
      <c r="AF17" s="1741"/>
      <c r="AG17" s="1741"/>
      <c r="AH17" s="2624"/>
      <c r="AI17" s="1741"/>
      <c r="AJ17" s="1741"/>
      <c r="AK17" s="1741"/>
      <c r="AL17" s="1741"/>
      <c r="AM17" s="1741"/>
      <c r="AN17" s="1741"/>
      <c r="AO17" s="1741"/>
      <c r="AP17" s="1741"/>
      <c r="AQ17" s="1741"/>
      <c r="AR17" s="1741"/>
      <c r="AS17" s="1741"/>
      <c r="AT17" s="1741"/>
      <c r="AU17" s="1741"/>
      <c r="AV17" s="1756"/>
      <c r="AW17" s="2615"/>
      <c r="AX17" s="1741"/>
      <c r="AY17" s="2615"/>
      <c r="AZ17" s="1741"/>
      <c r="BA17" s="1741"/>
      <c r="BB17" s="1741"/>
      <c r="BC17" s="1756"/>
      <c r="BD17" s="2615"/>
      <c r="BE17" s="1741"/>
      <c r="BF17" s="1741"/>
      <c r="BG17" s="1741"/>
      <c r="BH17" s="1741"/>
      <c r="BI17" s="1741"/>
      <c r="BJ17" s="1741"/>
      <c r="BK17" s="1741"/>
      <c r="BL17" s="1741"/>
      <c r="BM17" s="1741"/>
      <c r="BN17" s="1741"/>
      <c r="BO17" s="1741"/>
      <c r="BP17" s="1741"/>
      <c r="BQ17" s="1741"/>
      <c r="BR17" s="1756"/>
      <c r="BS17" s="2615"/>
      <c r="BT17" s="1741"/>
      <c r="BU17" s="1741"/>
      <c r="BV17" s="1741"/>
      <c r="BW17" s="2615"/>
      <c r="BX17" s="1741"/>
      <c r="BY17" s="1741"/>
      <c r="BZ17" s="1741"/>
      <c r="CA17" s="1741"/>
      <c r="CB17" s="1741"/>
      <c r="CC17" s="1741"/>
      <c r="CD17" s="1741"/>
      <c r="CE17" s="1756"/>
      <c r="CF17" s="2605"/>
      <c r="CG17" s="1801"/>
      <c r="CH17" s="1801"/>
      <c r="CI17" s="1801"/>
      <c r="CJ17" s="1801"/>
      <c r="CK17" s="1801"/>
      <c r="CL17" s="1801"/>
      <c r="CM17" s="2609"/>
      <c r="CN17" s="1741"/>
      <c r="CO17" s="1741"/>
      <c r="CP17" s="1741"/>
      <c r="CQ17" s="1741"/>
      <c r="CR17" s="1741"/>
      <c r="CS17" s="1756"/>
      <c r="CT17" s="1755"/>
      <c r="CU17" s="1740"/>
      <c r="CV17" s="1740"/>
      <c r="CW17" s="1740"/>
      <c r="CX17" s="2610" t="s">
        <v>1308</v>
      </c>
      <c r="CY17" s="1801"/>
      <c r="CZ17" s="1801"/>
      <c r="DA17" s="2611"/>
      <c r="DB17" s="619"/>
      <c r="DC17" s="619"/>
    </row>
    <row r="18" spans="4:107" ht="6" customHeight="1">
      <c r="D18" s="743"/>
      <c r="E18" s="620"/>
      <c r="F18" s="1755"/>
      <c r="G18" s="1740"/>
      <c r="H18" s="1740"/>
      <c r="I18" s="1740"/>
      <c r="J18" s="2637"/>
      <c r="K18" s="1755"/>
      <c r="L18" s="1740"/>
      <c r="M18" s="1740"/>
      <c r="N18" s="2637"/>
      <c r="O18" s="2615"/>
      <c r="P18" s="1741"/>
      <c r="Q18" s="1741"/>
      <c r="R18" s="1756"/>
      <c r="S18" s="2615"/>
      <c r="T18" s="1741"/>
      <c r="U18" s="1741"/>
      <c r="V18" s="1741"/>
      <c r="W18" s="2579"/>
      <c r="X18" s="2580"/>
      <c r="Y18" s="2580"/>
      <c r="Z18" s="2580"/>
      <c r="AA18" s="2622"/>
      <c r="AB18" s="1741"/>
      <c r="AC18" s="1741"/>
      <c r="AD18" s="1756"/>
      <c r="AE18" s="2615"/>
      <c r="AF18" s="1741"/>
      <c r="AG18" s="1741"/>
      <c r="AH18" s="2624"/>
      <c r="AI18" s="625"/>
      <c r="AJ18" s="1740" t="s">
        <v>1258</v>
      </c>
      <c r="AK18" s="1740"/>
      <c r="AL18" s="1740"/>
      <c r="AM18" s="1740"/>
      <c r="AN18" s="1740"/>
      <c r="AO18" s="1740"/>
      <c r="AP18" s="1740"/>
      <c r="AQ18" s="1740"/>
      <c r="AR18" s="1740"/>
      <c r="AS18" s="1740"/>
      <c r="AT18" s="1740"/>
      <c r="AU18" s="1740"/>
      <c r="AV18" s="622"/>
      <c r="AW18" s="2615"/>
      <c r="AX18" s="1741"/>
      <c r="AY18" s="2615"/>
      <c r="AZ18" s="1741"/>
      <c r="BA18" s="1741"/>
      <c r="BB18" s="1741"/>
      <c r="BC18" s="1756"/>
      <c r="BD18" s="2615"/>
      <c r="BE18" s="1741"/>
      <c r="BF18" s="1741"/>
      <c r="BG18" s="1741"/>
      <c r="BH18" s="1741"/>
      <c r="BI18" s="1741"/>
      <c r="BJ18" s="1741"/>
      <c r="BK18" s="1741"/>
      <c r="BL18" s="1741"/>
      <c r="BM18" s="1741"/>
      <c r="BN18" s="1741"/>
      <c r="BO18" s="1741"/>
      <c r="BP18" s="1741"/>
      <c r="BQ18" s="1741"/>
      <c r="BR18" s="1756"/>
      <c r="BS18" s="2615"/>
      <c r="BT18" s="1741"/>
      <c r="BU18" s="1741"/>
      <c r="BV18" s="1741"/>
      <c r="BW18" s="2615"/>
      <c r="BX18" s="1741"/>
      <c r="BY18" s="1741"/>
      <c r="BZ18" s="1741"/>
      <c r="CA18" s="1741"/>
      <c r="CB18" s="1741"/>
      <c r="CC18" s="1741"/>
      <c r="CD18" s="1741"/>
      <c r="CE18" s="1756"/>
      <c r="CF18" s="2605"/>
      <c r="CG18" s="1801"/>
      <c r="CH18" s="1801"/>
      <c r="CI18" s="1801"/>
      <c r="CJ18" s="1801"/>
      <c r="CK18" s="1801"/>
      <c r="CL18" s="1801"/>
      <c r="CM18" s="2609"/>
      <c r="CN18" s="1741"/>
      <c r="CO18" s="1741"/>
      <c r="CP18" s="1741"/>
      <c r="CQ18" s="1741"/>
      <c r="CR18" s="1741"/>
      <c r="CS18" s="1756"/>
      <c r="CT18" s="1755"/>
      <c r="CU18" s="1740"/>
      <c r="CV18" s="1740"/>
      <c r="CW18" s="1740"/>
      <c r="CX18" s="2612"/>
      <c r="CY18" s="1801"/>
      <c r="CZ18" s="1801"/>
      <c r="DA18" s="2611"/>
      <c r="DB18" s="619"/>
      <c r="DC18" s="619"/>
    </row>
    <row r="19" spans="4:107" ht="14.45" customHeight="1" thickBot="1">
      <c r="D19" s="743"/>
      <c r="E19" s="620"/>
      <c r="F19" s="1755"/>
      <c r="G19" s="1740"/>
      <c r="H19" s="1740"/>
      <c r="I19" s="1740"/>
      <c r="J19" s="2637"/>
      <c r="K19" s="2667" t="s">
        <v>1246</v>
      </c>
      <c r="L19" s="2580"/>
      <c r="M19" s="2580"/>
      <c r="N19" s="2668"/>
      <c r="O19" s="2615" t="s">
        <v>1247</v>
      </c>
      <c r="P19" s="1741"/>
      <c r="Q19" s="1741"/>
      <c r="R19" s="1756"/>
      <c r="S19" s="2667" t="s">
        <v>1248</v>
      </c>
      <c r="T19" s="2580"/>
      <c r="U19" s="2580"/>
      <c r="V19" s="2580"/>
      <c r="W19" s="2579" t="s">
        <v>1248</v>
      </c>
      <c r="X19" s="2580"/>
      <c r="Y19" s="2580"/>
      <c r="Z19" s="2580"/>
      <c r="AA19" s="2622" t="s">
        <v>1250</v>
      </c>
      <c r="AB19" s="1741"/>
      <c r="AC19" s="1741"/>
      <c r="AD19" s="1756"/>
      <c r="AE19" s="2580" t="s">
        <v>1248</v>
      </c>
      <c r="AF19" s="2580"/>
      <c r="AG19" s="2580"/>
      <c r="AH19" s="2669"/>
      <c r="AI19" s="620"/>
      <c r="AJ19" s="1740"/>
      <c r="AK19" s="1740"/>
      <c r="AL19" s="1740"/>
      <c r="AM19" s="1740"/>
      <c r="AN19" s="1740"/>
      <c r="AO19" s="1740"/>
      <c r="AP19" s="1740"/>
      <c r="AQ19" s="1740"/>
      <c r="AR19" s="1740"/>
      <c r="AS19" s="1740"/>
      <c r="AT19" s="1740"/>
      <c r="AU19" s="1740"/>
      <c r="AV19" s="702"/>
      <c r="AW19" s="2615"/>
      <c r="AX19" s="1741"/>
      <c r="AY19" s="2615" t="s">
        <v>1251</v>
      </c>
      <c r="AZ19" s="1741"/>
      <c r="BA19" s="1741"/>
      <c r="BB19" s="1741"/>
      <c r="BC19" s="1756"/>
      <c r="BD19" s="2615"/>
      <c r="BE19" s="1741"/>
      <c r="BF19" s="1741"/>
      <c r="BG19" s="1741"/>
      <c r="BH19" s="1741"/>
      <c r="BI19" s="1741"/>
      <c r="BJ19" s="1741"/>
      <c r="BK19" s="1741"/>
      <c r="BL19" s="1741"/>
      <c r="BM19" s="1741"/>
      <c r="BN19" s="1741"/>
      <c r="BO19" s="1741"/>
      <c r="BP19" s="1741"/>
      <c r="BQ19" s="1741"/>
      <c r="BR19" s="1756"/>
      <c r="BS19" s="2615"/>
      <c r="BT19" s="1741"/>
      <c r="BU19" s="1741"/>
      <c r="BV19" s="1741"/>
      <c r="BW19" s="2615" t="s">
        <v>1252</v>
      </c>
      <c r="BX19" s="1741"/>
      <c r="BY19" s="1741"/>
      <c r="BZ19" s="1741"/>
      <c r="CA19" s="1741"/>
      <c r="CB19" s="1741"/>
      <c r="CC19" s="1741"/>
      <c r="CD19" s="1741"/>
      <c r="CE19" s="1756"/>
      <c r="CF19" s="620" t="s">
        <v>1248</v>
      </c>
      <c r="CG19" s="620"/>
      <c r="CH19" s="620"/>
      <c r="CI19" s="620"/>
      <c r="CJ19" s="620"/>
      <c r="CK19" s="620"/>
      <c r="CL19" s="620"/>
      <c r="CM19" s="701" t="s">
        <v>1248</v>
      </c>
      <c r="CN19" s="620"/>
      <c r="CO19" s="620"/>
      <c r="CP19" s="620"/>
      <c r="CQ19" s="620"/>
      <c r="CR19" s="620"/>
      <c r="CS19" s="702"/>
      <c r="CT19" s="1755"/>
      <c r="CU19" s="1740"/>
      <c r="CV19" s="1740"/>
      <c r="CW19" s="1740"/>
      <c r="CX19" s="2612"/>
      <c r="CY19" s="1801"/>
      <c r="CZ19" s="1801"/>
      <c r="DA19" s="2611"/>
      <c r="DB19" s="619"/>
      <c r="DC19" s="619"/>
    </row>
    <row r="20" spans="4:107" ht="14.45" customHeight="1">
      <c r="D20" s="2860" t="s">
        <v>1242</v>
      </c>
      <c r="E20" s="2861"/>
      <c r="F20" s="2782" t="s">
        <v>1226</v>
      </c>
      <c r="G20" s="2782"/>
      <c r="H20" s="2782"/>
      <c r="I20" s="2782"/>
      <c r="J20" s="2782"/>
      <c r="K20" s="2783">
        <f>+S20+AE20+CF20</f>
        <v>0</v>
      </c>
      <c r="L20" s="2783"/>
      <c r="M20" s="2783"/>
      <c r="N20" s="2783"/>
      <c r="O20" s="2657" t="str">
        <f>IF(P20="","",VLOOKUP(P20,$C$90:$S$93,16,FALSE))</f>
        <v/>
      </c>
      <c r="P20" s="2328"/>
      <c r="Q20" s="2642"/>
      <c r="R20" s="2642"/>
      <c r="S20" s="2784"/>
      <c r="T20" s="2784"/>
      <c r="U20" s="2784"/>
      <c r="V20" s="2785"/>
      <c r="W20" s="2786"/>
      <c r="X20" s="2784"/>
      <c r="Y20" s="2784"/>
      <c r="Z20" s="2785"/>
      <c r="AA20" s="2644"/>
      <c r="AB20" s="2646"/>
      <c r="AC20" s="2647"/>
      <c r="AD20" s="2647"/>
      <c r="AE20" s="2778"/>
      <c r="AF20" s="2778"/>
      <c r="AG20" s="2778"/>
      <c r="AH20" s="2779"/>
      <c r="AI20" s="2659" t="s">
        <v>109</v>
      </c>
      <c r="AJ20" s="2659"/>
      <c r="AK20" s="2660"/>
      <c r="AL20" s="2304"/>
      <c r="AM20" s="2304"/>
      <c r="AN20" s="2304"/>
      <c r="AO20" s="2304"/>
      <c r="AP20" s="2304"/>
      <c r="AQ20" s="2304"/>
      <c r="AR20" s="2304"/>
      <c r="AS20" s="2304"/>
      <c r="AT20" s="2304"/>
      <c r="AU20" s="2304"/>
      <c r="AV20" s="2304"/>
      <c r="AW20" s="2780"/>
      <c r="AX20" s="2780"/>
      <c r="AY20" s="739" t="str">
        <f t="shared" ref="AY20:AY59" si="0">IF(AZ20="","",VLOOKUP(AZ20,$C$106:$S$108,16,FALSE))</f>
        <v/>
      </c>
      <c r="AZ20" s="2394"/>
      <c r="BA20" s="2770"/>
      <c r="BB20" s="2770"/>
      <c r="BC20" s="2770"/>
      <c r="BD20" s="2304"/>
      <c r="BE20" s="2304"/>
      <c r="BF20" s="2304"/>
      <c r="BG20" s="2304"/>
      <c r="BH20" s="2304"/>
      <c r="BI20" s="2304"/>
      <c r="BJ20" s="2304"/>
      <c r="BK20" s="2304"/>
      <c r="BL20" s="2304"/>
      <c r="BM20" s="2304"/>
      <c r="BN20" s="2304"/>
      <c r="BO20" s="2304"/>
      <c r="BP20" s="2304"/>
      <c r="BQ20" s="2304"/>
      <c r="BR20" s="2304"/>
      <c r="BS20" s="2655"/>
      <c r="BT20" s="2656"/>
      <c r="BU20" s="2771" t="s">
        <v>1227</v>
      </c>
      <c r="BV20" s="2772"/>
      <c r="BW20" s="768" t="str">
        <f t="shared" ref="BW20:BW47" si="1">IF(BX20="","",VLOOKUP(BX20,$C$111:$S$119,16,FALSE))</f>
        <v/>
      </c>
      <c r="BX20" s="2773"/>
      <c r="BY20" s="2392"/>
      <c r="BZ20" s="2392"/>
      <c r="CA20" s="2392"/>
      <c r="CB20" s="2392"/>
      <c r="CC20" s="2392"/>
      <c r="CD20" s="2392"/>
      <c r="CE20" s="2393"/>
      <c r="CF20" s="2329"/>
      <c r="CG20" s="2329"/>
      <c r="CH20" s="2329"/>
      <c r="CI20" s="2329"/>
      <c r="CJ20" s="2774" t="s">
        <v>1340</v>
      </c>
      <c r="CK20" s="2774"/>
      <c r="CL20" s="2774"/>
      <c r="CM20" s="2775"/>
      <c r="CN20" s="2329"/>
      <c r="CO20" s="2329"/>
      <c r="CP20" s="2329"/>
      <c r="CQ20" s="2774" t="s">
        <v>1340</v>
      </c>
      <c r="CR20" s="2774"/>
      <c r="CS20" s="2776"/>
      <c r="CT20" s="2765">
        <f>IF(BW20&gt;=7,0,CF20)+IF(BW21&gt;=7,0,CF21)</f>
        <v>0</v>
      </c>
      <c r="CU20" s="2765"/>
      <c r="CV20" s="2765"/>
      <c r="CW20" s="2765"/>
      <c r="CX20" s="2840" t="str">
        <f>IF(CT20=0,"",INT(((S20+AE20+CT20)/K20)*1000+0.5)/10)</f>
        <v/>
      </c>
      <c r="CY20" s="2841"/>
      <c r="CZ20" s="2330" t="s">
        <v>540</v>
      </c>
      <c r="DA20" s="2397"/>
      <c r="DB20" s="619"/>
    </row>
    <row r="21" spans="4:107" ht="14.45" customHeight="1">
      <c r="D21" s="2862"/>
      <c r="E21" s="2863"/>
      <c r="F21" s="2627"/>
      <c r="G21" s="2627"/>
      <c r="H21" s="2627"/>
      <c r="I21" s="2627"/>
      <c r="J21" s="2627"/>
      <c r="K21" s="2641" t="s">
        <v>1340</v>
      </c>
      <c r="L21" s="2641"/>
      <c r="M21" s="2641"/>
      <c r="N21" s="2641"/>
      <c r="O21" s="2658"/>
      <c r="P21" s="2419"/>
      <c r="Q21" s="2643"/>
      <c r="R21" s="2643"/>
      <c r="S21" s="2639" t="s">
        <v>1340</v>
      </c>
      <c r="T21" s="2640"/>
      <c r="U21" s="2640"/>
      <c r="V21" s="2640"/>
      <c r="W21" s="2831" t="s">
        <v>1340</v>
      </c>
      <c r="X21" s="2832"/>
      <c r="Y21" s="2832"/>
      <c r="Z21" s="2832"/>
      <c r="AA21" s="2645"/>
      <c r="AB21" s="2648"/>
      <c r="AC21" s="2649"/>
      <c r="AD21" s="2649"/>
      <c r="AE21" s="2650"/>
      <c r="AF21" s="2650"/>
      <c r="AG21" s="2650"/>
      <c r="AH21" s="2651"/>
      <c r="AI21" s="2733" t="s">
        <v>1228</v>
      </c>
      <c r="AJ21" s="2733"/>
      <c r="AK21" s="2734"/>
      <c r="AL21" s="2305"/>
      <c r="AM21" s="2305"/>
      <c r="AN21" s="2305"/>
      <c r="AO21" s="2305"/>
      <c r="AP21" s="2305"/>
      <c r="AQ21" s="2305"/>
      <c r="AR21" s="2305"/>
      <c r="AS21" s="2305"/>
      <c r="AT21" s="2305"/>
      <c r="AU21" s="2305"/>
      <c r="AV21" s="2305"/>
      <c r="AW21" s="2628"/>
      <c r="AX21" s="2628"/>
      <c r="AY21" s="770" t="str">
        <f t="shared" si="0"/>
        <v/>
      </c>
      <c r="AZ21" s="2652"/>
      <c r="BA21" s="2653"/>
      <c r="BB21" s="2653"/>
      <c r="BC21" s="2653"/>
      <c r="BD21" s="2654"/>
      <c r="BE21" s="2654"/>
      <c r="BF21" s="2654"/>
      <c r="BG21" s="2654"/>
      <c r="BH21" s="2654"/>
      <c r="BI21" s="2654"/>
      <c r="BJ21" s="2654"/>
      <c r="BK21" s="2654"/>
      <c r="BL21" s="2654"/>
      <c r="BM21" s="2654"/>
      <c r="BN21" s="2654"/>
      <c r="BO21" s="2654"/>
      <c r="BP21" s="2654"/>
      <c r="BQ21" s="2654"/>
      <c r="BR21" s="2654"/>
      <c r="BS21" s="2758"/>
      <c r="BT21" s="2759"/>
      <c r="BU21" s="2760" t="s">
        <v>1227</v>
      </c>
      <c r="BV21" s="2761"/>
      <c r="BW21" s="771" t="str">
        <f t="shared" si="1"/>
        <v/>
      </c>
      <c r="BX21" s="2335"/>
      <c r="BY21" s="2331"/>
      <c r="BZ21" s="2331"/>
      <c r="CA21" s="2331"/>
      <c r="CB21" s="2331"/>
      <c r="CC21" s="2331"/>
      <c r="CD21" s="2331"/>
      <c r="CE21" s="2332"/>
      <c r="CF21" s="2310"/>
      <c r="CG21" s="2310"/>
      <c r="CH21" s="2310"/>
      <c r="CI21" s="2310"/>
      <c r="CJ21" s="2735" t="s">
        <v>1340</v>
      </c>
      <c r="CK21" s="2735"/>
      <c r="CL21" s="2735"/>
      <c r="CM21" s="2736"/>
      <c r="CN21" s="2310"/>
      <c r="CO21" s="2310"/>
      <c r="CP21" s="2310"/>
      <c r="CQ21" s="2735" t="s">
        <v>1340</v>
      </c>
      <c r="CR21" s="2735"/>
      <c r="CS21" s="2737"/>
      <c r="CT21" s="2586" t="s">
        <v>1340</v>
      </c>
      <c r="CU21" s="2587"/>
      <c r="CV21" s="2587"/>
      <c r="CW21" s="2588"/>
      <c r="CX21" s="2704"/>
      <c r="CY21" s="2705"/>
      <c r="CZ21" s="2311"/>
      <c r="DA21" s="2312"/>
      <c r="DB21" s="619"/>
    </row>
    <row r="22" spans="4:107" ht="14.45" customHeight="1">
      <c r="D22" s="2862"/>
      <c r="E22" s="2863"/>
      <c r="F22" s="1810" t="s">
        <v>1304</v>
      </c>
      <c r="G22" s="1811"/>
      <c r="H22" s="1811"/>
      <c r="I22" s="1811"/>
      <c r="J22" s="1812"/>
      <c r="K22" s="2690">
        <f>+S22+AE22+CF22</f>
        <v>0</v>
      </c>
      <c r="L22" s="2690"/>
      <c r="M22" s="2690"/>
      <c r="N22" s="2690"/>
      <c r="O22" s="2743" t="str">
        <f>IF(P22="","",VLOOKUP(P22,$C$90:$S$93,16,FALSE))</f>
        <v/>
      </c>
      <c r="P22" s="2355"/>
      <c r="Q22" s="2745"/>
      <c r="R22" s="2745"/>
      <c r="S22" s="2746"/>
      <c r="T22" s="2746"/>
      <c r="U22" s="2746"/>
      <c r="V22" s="2747"/>
      <c r="W22" s="2748"/>
      <c r="X22" s="2746"/>
      <c r="Y22" s="2746"/>
      <c r="Z22" s="2747"/>
      <c r="AA22" s="2696"/>
      <c r="AB22" s="2720"/>
      <c r="AC22" s="2711"/>
      <c r="AD22" s="2711"/>
      <c r="AE22" s="2722"/>
      <c r="AF22" s="2722"/>
      <c r="AG22" s="2722"/>
      <c r="AH22" s="2723"/>
      <c r="AI22" s="2750" t="s">
        <v>109</v>
      </c>
      <c r="AJ22" s="2750"/>
      <c r="AK22" s="2751"/>
      <c r="AL22" s="2350"/>
      <c r="AM22" s="2350"/>
      <c r="AN22" s="2350"/>
      <c r="AO22" s="2350"/>
      <c r="AP22" s="2350"/>
      <c r="AQ22" s="2350"/>
      <c r="AR22" s="2350"/>
      <c r="AS22" s="2350"/>
      <c r="AT22" s="2350"/>
      <c r="AU22" s="2350"/>
      <c r="AV22" s="2350"/>
      <c r="AW22" s="2732"/>
      <c r="AX22" s="2732"/>
      <c r="AY22" s="733" t="str">
        <f t="shared" si="0"/>
        <v/>
      </c>
      <c r="AZ22" s="2405"/>
      <c r="BA22" s="2738"/>
      <c r="BB22" s="2738"/>
      <c r="BC22" s="2738"/>
      <c r="BD22" s="2350"/>
      <c r="BE22" s="2350"/>
      <c r="BF22" s="2350"/>
      <c r="BG22" s="2350"/>
      <c r="BH22" s="2350"/>
      <c r="BI22" s="2350"/>
      <c r="BJ22" s="2350"/>
      <c r="BK22" s="2350"/>
      <c r="BL22" s="2350"/>
      <c r="BM22" s="2350"/>
      <c r="BN22" s="2350"/>
      <c r="BO22" s="2350"/>
      <c r="BP22" s="2350"/>
      <c r="BQ22" s="2350"/>
      <c r="BR22" s="2350"/>
      <c r="BS22" s="2739"/>
      <c r="BT22" s="2740"/>
      <c r="BU22" s="2741" t="s">
        <v>1227</v>
      </c>
      <c r="BV22" s="2742"/>
      <c r="BW22" s="774" t="str">
        <f t="shared" si="1"/>
        <v/>
      </c>
      <c r="BX22" s="2351"/>
      <c r="BY22" s="2352"/>
      <c r="BZ22" s="2352"/>
      <c r="CA22" s="2352"/>
      <c r="CB22" s="2352"/>
      <c r="CC22" s="2352"/>
      <c r="CD22" s="2352"/>
      <c r="CE22" s="2353"/>
      <c r="CF22" s="2356"/>
      <c r="CG22" s="2356"/>
      <c r="CH22" s="2356"/>
      <c r="CI22" s="2356"/>
      <c r="CJ22" s="2717" t="s">
        <v>1340</v>
      </c>
      <c r="CK22" s="2717"/>
      <c r="CL22" s="2717"/>
      <c r="CM22" s="2803"/>
      <c r="CN22" s="2804"/>
      <c r="CO22" s="2804"/>
      <c r="CP22" s="2804"/>
      <c r="CQ22" s="2805"/>
      <c r="CR22" s="2805"/>
      <c r="CS22" s="2806"/>
      <c r="CT22" s="2402">
        <f>IF(BW22&gt;=7,0,CF22)+IF(BW23&gt;=7,0,CF23)</f>
        <v>0</v>
      </c>
      <c r="CU22" s="2345"/>
      <c r="CV22" s="2345"/>
      <c r="CW22" s="2703"/>
      <c r="CX22" s="2704" t="str">
        <f>IF(CT22=0,"",INT(((S22+AE22+CT22)/K22)*1000+0.5)/10)</f>
        <v/>
      </c>
      <c r="CY22" s="2705"/>
      <c r="CZ22" s="2348" t="s">
        <v>540</v>
      </c>
      <c r="DA22" s="2387"/>
      <c r="DB22" s="619"/>
    </row>
    <row r="23" spans="4:107" ht="14.45" customHeight="1">
      <c r="D23" s="2862"/>
      <c r="E23" s="2863"/>
      <c r="F23" s="1816"/>
      <c r="G23" s="1817"/>
      <c r="H23" s="1817"/>
      <c r="I23" s="1817"/>
      <c r="J23" s="1818"/>
      <c r="K23" s="2638" t="s">
        <v>1340</v>
      </c>
      <c r="L23" s="2638"/>
      <c r="M23" s="2638"/>
      <c r="N23" s="2638"/>
      <c r="O23" s="2658"/>
      <c r="P23" s="2419"/>
      <c r="Q23" s="2643"/>
      <c r="R23" s="2643"/>
      <c r="S23" s="2639" t="s">
        <v>1340</v>
      </c>
      <c r="T23" s="2640"/>
      <c r="U23" s="2640"/>
      <c r="V23" s="2640"/>
      <c r="W23" s="2831" t="s">
        <v>1340</v>
      </c>
      <c r="X23" s="2832"/>
      <c r="Y23" s="2832"/>
      <c r="Z23" s="2832"/>
      <c r="AA23" s="2645"/>
      <c r="AB23" s="2648"/>
      <c r="AC23" s="2649"/>
      <c r="AD23" s="2649"/>
      <c r="AE23" s="2650"/>
      <c r="AF23" s="2650"/>
      <c r="AG23" s="2650"/>
      <c r="AH23" s="2651"/>
      <c r="AI23" s="2733" t="s">
        <v>1228</v>
      </c>
      <c r="AJ23" s="2733"/>
      <c r="AK23" s="2734"/>
      <c r="AL23" s="2305"/>
      <c r="AM23" s="2305"/>
      <c r="AN23" s="2305"/>
      <c r="AO23" s="2305"/>
      <c r="AP23" s="2305"/>
      <c r="AQ23" s="2305"/>
      <c r="AR23" s="2305"/>
      <c r="AS23" s="2305"/>
      <c r="AT23" s="2305"/>
      <c r="AU23" s="2305"/>
      <c r="AV23" s="2305"/>
      <c r="AW23" s="2628"/>
      <c r="AX23" s="2628"/>
      <c r="AY23" s="734" t="str">
        <f t="shared" si="0"/>
        <v/>
      </c>
      <c r="AZ23" s="2395"/>
      <c r="BA23" s="2629"/>
      <c r="BB23" s="2629"/>
      <c r="BC23" s="2629"/>
      <c r="BD23" s="2305"/>
      <c r="BE23" s="2305"/>
      <c r="BF23" s="2305"/>
      <c r="BG23" s="2305"/>
      <c r="BH23" s="2305"/>
      <c r="BI23" s="2305"/>
      <c r="BJ23" s="2305"/>
      <c r="BK23" s="2305"/>
      <c r="BL23" s="2305"/>
      <c r="BM23" s="2305"/>
      <c r="BN23" s="2305"/>
      <c r="BO23" s="2305"/>
      <c r="BP23" s="2305"/>
      <c r="BQ23" s="2305"/>
      <c r="BR23" s="2305"/>
      <c r="BS23" s="2630"/>
      <c r="BT23" s="2631"/>
      <c r="BU23" s="2632" t="s">
        <v>1227</v>
      </c>
      <c r="BV23" s="2633"/>
      <c r="BW23" s="769" t="str">
        <f t="shared" si="1"/>
        <v/>
      </c>
      <c r="BX23" s="2335"/>
      <c r="BY23" s="2331"/>
      <c r="BZ23" s="2331"/>
      <c r="CA23" s="2331"/>
      <c r="CB23" s="2331"/>
      <c r="CC23" s="2331"/>
      <c r="CD23" s="2331"/>
      <c r="CE23" s="2332"/>
      <c r="CF23" s="2310"/>
      <c r="CG23" s="2310"/>
      <c r="CH23" s="2310"/>
      <c r="CI23" s="2310"/>
      <c r="CJ23" s="2735" t="s">
        <v>1340</v>
      </c>
      <c r="CK23" s="2735"/>
      <c r="CL23" s="2735"/>
      <c r="CM23" s="2813"/>
      <c r="CN23" s="2814"/>
      <c r="CO23" s="2814"/>
      <c r="CP23" s="2814"/>
      <c r="CQ23" s="2815"/>
      <c r="CR23" s="2815"/>
      <c r="CS23" s="2816"/>
      <c r="CT23" s="2583" t="s">
        <v>1340</v>
      </c>
      <c r="CU23" s="2584"/>
      <c r="CV23" s="2584"/>
      <c r="CW23" s="2585"/>
      <c r="CX23" s="2704"/>
      <c r="CY23" s="2705"/>
      <c r="CZ23" s="2311"/>
      <c r="DA23" s="2312"/>
      <c r="DB23" s="619"/>
    </row>
    <row r="24" spans="4:107" ht="14.45" customHeight="1">
      <c r="D24" s="2862"/>
      <c r="E24" s="2863"/>
      <c r="F24" s="2625" t="s">
        <v>1229</v>
      </c>
      <c r="G24" s="2626"/>
      <c r="H24" s="2626"/>
      <c r="I24" s="2626"/>
      <c r="J24" s="2626"/>
      <c r="K24" s="2683">
        <f>+S24+AE24+CF24</f>
        <v>0</v>
      </c>
      <c r="L24" s="2683"/>
      <c r="M24" s="2683"/>
      <c r="N24" s="2683"/>
      <c r="O24" s="2839" t="str">
        <f>IF(P24="","",VLOOKUP(P24,$C$90:$S$93,16,FALSE))</f>
        <v/>
      </c>
      <c r="P24" s="2355"/>
      <c r="Q24" s="2745"/>
      <c r="R24" s="2745"/>
      <c r="S24" s="2746"/>
      <c r="T24" s="2746"/>
      <c r="U24" s="2746"/>
      <c r="V24" s="2747"/>
      <c r="W24" s="2748"/>
      <c r="X24" s="2746"/>
      <c r="Y24" s="2746"/>
      <c r="Z24" s="2747"/>
      <c r="AA24" s="2696"/>
      <c r="AB24" s="2720"/>
      <c r="AC24" s="2711"/>
      <c r="AD24" s="2711"/>
      <c r="AE24" s="2722"/>
      <c r="AF24" s="2722"/>
      <c r="AG24" s="2722"/>
      <c r="AH24" s="2723"/>
      <c r="AI24" s="2750" t="s">
        <v>109</v>
      </c>
      <c r="AJ24" s="2750"/>
      <c r="AK24" s="2751"/>
      <c r="AL24" s="2350"/>
      <c r="AM24" s="2350"/>
      <c r="AN24" s="2350"/>
      <c r="AO24" s="2350"/>
      <c r="AP24" s="2350"/>
      <c r="AQ24" s="2350"/>
      <c r="AR24" s="2350"/>
      <c r="AS24" s="2350"/>
      <c r="AT24" s="2350"/>
      <c r="AU24" s="2350"/>
      <c r="AV24" s="2350"/>
      <c r="AW24" s="2732"/>
      <c r="AX24" s="2732"/>
      <c r="AY24" s="772" t="str">
        <f t="shared" si="0"/>
        <v/>
      </c>
      <c r="AZ24" s="2752"/>
      <c r="BA24" s="2753"/>
      <c r="BB24" s="2753"/>
      <c r="BC24" s="2753"/>
      <c r="BD24" s="2427"/>
      <c r="BE24" s="2427"/>
      <c r="BF24" s="2427"/>
      <c r="BG24" s="2427"/>
      <c r="BH24" s="2427"/>
      <c r="BI24" s="2427"/>
      <c r="BJ24" s="2427"/>
      <c r="BK24" s="2427"/>
      <c r="BL24" s="2427"/>
      <c r="BM24" s="2427"/>
      <c r="BN24" s="2427"/>
      <c r="BO24" s="2427"/>
      <c r="BP24" s="2427"/>
      <c r="BQ24" s="2427"/>
      <c r="BR24" s="2427"/>
      <c r="BS24" s="2754"/>
      <c r="BT24" s="2755"/>
      <c r="BU24" s="2756" t="s">
        <v>1227</v>
      </c>
      <c r="BV24" s="2757"/>
      <c r="BW24" s="773" t="str">
        <f t="shared" si="1"/>
        <v/>
      </c>
      <c r="BX24" s="2351"/>
      <c r="BY24" s="2352"/>
      <c r="BZ24" s="2352"/>
      <c r="CA24" s="2352"/>
      <c r="CB24" s="2352"/>
      <c r="CC24" s="2352"/>
      <c r="CD24" s="2352"/>
      <c r="CE24" s="2353"/>
      <c r="CF24" s="2356"/>
      <c r="CG24" s="2356"/>
      <c r="CH24" s="2356"/>
      <c r="CI24" s="2356"/>
      <c r="CJ24" s="2717" t="s">
        <v>1340</v>
      </c>
      <c r="CK24" s="2717"/>
      <c r="CL24" s="2717"/>
      <c r="CM24" s="2716"/>
      <c r="CN24" s="2356"/>
      <c r="CO24" s="2356"/>
      <c r="CP24" s="2356"/>
      <c r="CQ24" s="2717" t="s">
        <v>1340</v>
      </c>
      <c r="CR24" s="2717"/>
      <c r="CS24" s="2718"/>
      <c r="CT24" s="2762">
        <f>IF(BW24&gt;=7,0,CF24)+IF(BW25&gt;=7,0,CF25)</f>
        <v>0</v>
      </c>
      <c r="CU24" s="2762"/>
      <c r="CV24" s="2762"/>
      <c r="CW24" s="2762"/>
      <c r="CX24" s="2704" t="str">
        <f>IF(CT24=0,"",INT(((S24+AE24+CT24)/K24)*1000+0.5)/10)</f>
        <v/>
      </c>
      <c r="CY24" s="2705"/>
      <c r="CZ24" s="2348" t="s">
        <v>540</v>
      </c>
      <c r="DA24" s="2387"/>
      <c r="DB24" s="619"/>
    </row>
    <row r="25" spans="4:107" ht="14.45" customHeight="1">
      <c r="D25" s="2864"/>
      <c r="E25" s="2865"/>
      <c r="F25" s="2627"/>
      <c r="G25" s="2627"/>
      <c r="H25" s="2627"/>
      <c r="I25" s="2627"/>
      <c r="J25" s="2627"/>
      <c r="K25" s="2641" t="s">
        <v>1340</v>
      </c>
      <c r="L25" s="2641"/>
      <c r="M25" s="2641"/>
      <c r="N25" s="2641"/>
      <c r="O25" s="2839"/>
      <c r="P25" s="2419"/>
      <c r="Q25" s="2643"/>
      <c r="R25" s="2643"/>
      <c r="S25" s="2639" t="s">
        <v>1340</v>
      </c>
      <c r="T25" s="2640"/>
      <c r="U25" s="2640"/>
      <c r="V25" s="2640"/>
      <c r="W25" s="2831" t="s">
        <v>1340</v>
      </c>
      <c r="X25" s="2832"/>
      <c r="Y25" s="2832"/>
      <c r="Z25" s="2832"/>
      <c r="AA25" s="2645"/>
      <c r="AB25" s="2648"/>
      <c r="AC25" s="2649"/>
      <c r="AD25" s="2649"/>
      <c r="AE25" s="2650"/>
      <c r="AF25" s="2650"/>
      <c r="AG25" s="2650"/>
      <c r="AH25" s="2651"/>
      <c r="AI25" s="2733" t="s">
        <v>1228</v>
      </c>
      <c r="AJ25" s="2733"/>
      <c r="AK25" s="2734"/>
      <c r="AL25" s="2305"/>
      <c r="AM25" s="2305"/>
      <c r="AN25" s="2305"/>
      <c r="AO25" s="2305"/>
      <c r="AP25" s="2305"/>
      <c r="AQ25" s="2305"/>
      <c r="AR25" s="2305"/>
      <c r="AS25" s="2305"/>
      <c r="AT25" s="2305"/>
      <c r="AU25" s="2305"/>
      <c r="AV25" s="2305"/>
      <c r="AW25" s="2628"/>
      <c r="AX25" s="2628"/>
      <c r="AY25" s="770" t="str">
        <f t="shared" si="0"/>
        <v/>
      </c>
      <c r="AZ25" s="2652"/>
      <c r="BA25" s="2653"/>
      <c r="BB25" s="2653"/>
      <c r="BC25" s="2653"/>
      <c r="BD25" s="2654"/>
      <c r="BE25" s="2654"/>
      <c r="BF25" s="2654"/>
      <c r="BG25" s="2654"/>
      <c r="BH25" s="2654"/>
      <c r="BI25" s="2654"/>
      <c r="BJ25" s="2654"/>
      <c r="BK25" s="2654"/>
      <c r="BL25" s="2654"/>
      <c r="BM25" s="2654"/>
      <c r="BN25" s="2654"/>
      <c r="BO25" s="2654"/>
      <c r="BP25" s="2654"/>
      <c r="BQ25" s="2654"/>
      <c r="BR25" s="2654"/>
      <c r="BS25" s="2758"/>
      <c r="BT25" s="2759"/>
      <c r="BU25" s="2760" t="s">
        <v>1227</v>
      </c>
      <c r="BV25" s="2761"/>
      <c r="BW25" s="771" t="str">
        <f t="shared" si="1"/>
        <v/>
      </c>
      <c r="BX25" s="2335"/>
      <c r="BY25" s="2331"/>
      <c r="BZ25" s="2331"/>
      <c r="CA25" s="2331"/>
      <c r="CB25" s="2331"/>
      <c r="CC25" s="2331"/>
      <c r="CD25" s="2331"/>
      <c r="CE25" s="2332"/>
      <c r="CF25" s="2310"/>
      <c r="CG25" s="2310"/>
      <c r="CH25" s="2310"/>
      <c r="CI25" s="2310"/>
      <c r="CJ25" s="2735" t="s">
        <v>1340</v>
      </c>
      <c r="CK25" s="2735"/>
      <c r="CL25" s="2735"/>
      <c r="CM25" s="2736"/>
      <c r="CN25" s="2310"/>
      <c r="CO25" s="2310"/>
      <c r="CP25" s="2310"/>
      <c r="CQ25" s="2735" t="s">
        <v>1340</v>
      </c>
      <c r="CR25" s="2735"/>
      <c r="CS25" s="2737"/>
      <c r="CT25" s="2586" t="s">
        <v>1340</v>
      </c>
      <c r="CU25" s="2587"/>
      <c r="CV25" s="2587"/>
      <c r="CW25" s="2588"/>
      <c r="CX25" s="2704"/>
      <c r="CY25" s="2705"/>
      <c r="CZ25" s="2311"/>
      <c r="DA25" s="2312"/>
      <c r="DB25" s="619"/>
    </row>
    <row r="26" spans="4:107" ht="14.45" customHeight="1">
      <c r="D26" s="2670" t="s">
        <v>1244</v>
      </c>
      <c r="E26" s="2671"/>
      <c r="F26" s="2625" t="s">
        <v>1230</v>
      </c>
      <c r="G26" s="2626"/>
      <c r="H26" s="2626"/>
      <c r="I26" s="2626"/>
      <c r="J26" s="2626"/>
      <c r="K26" s="2690">
        <f>+S26+AE26+CF26</f>
        <v>0</v>
      </c>
      <c r="L26" s="2690"/>
      <c r="M26" s="2690"/>
      <c r="N26" s="2690"/>
      <c r="O26" s="2834"/>
      <c r="P26" s="2835"/>
      <c r="Q26" s="2836"/>
      <c r="R26" s="2836"/>
      <c r="S26" s="2722"/>
      <c r="T26" s="2722"/>
      <c r="U26" s="2722"/>
      <c r="V26" s="2807"/>
      <c r="W26" s="2808"/>
      <c r="X26" s="2722"/>
      <c r="Y26" s="2722"/>
      <c r="Z26" s="2807"/>
      <c r="AA26" s="2696"/>
      <c r="AB26" s="2720"/>
      <c r="AC26" s="2711"/>
      <c r="AD26" s="2711"/>
      <c r="AE26" s="2722"/>
      <c r="AF26" s="2722"/>
      <c r="AG26" s="2722"/>
      <c r="AH26" s="2723"/>
      <c r="AI26" s="2750" t="s">
        <v>109</v>
      </c>
      <c r="AJ26" s="2750"/>
      <c r="AK26" s="2751"/>
      <c r="AL26" s="2350"/>
      <c r="AM26" s="2350"/>
      <c r="AN26" s="2350"/>
      <c r="AO26" s="2350"/>
      <c r="AP26" s="2350"/>
      <c r="AQ26" s="2350"/>
      <c r="AR26" s="2350"/>
      <c r="AS26" s="2350"/>
      <c r="AT26" s="2350"/>
      <c r="AU26" s="2350"/>
      <c r="AV26" s="2350"/>
      <c r="AW26" s="2732"/>
      <c r="AX26" s="2732"/>
      <c r="AY26" s="733" t="str">
        <f t="shared" si="0"/>
        <v/>
      </c>
      <c r="AZ26" s="2405"/>
      <c r="BA26" s="2738"/>
      <c r="BB26" s="2738"/>
      <c r="BC26" s="2738"/>
      <c r="BD26" s="2350"/>
      <c r="BE26" s="2350"/>
      <c r="BF26" s="2350"/>
      <c r="BG26" s="2350"/>
      <c r="BH26" s="2350"/>
      <c r="BI26" s="2350"/>
      <c r="BJ26" s="2350"/>
      <c r="BK26" s="2350"/>
      <c r="BL26" s="2350"/>
      <c r="BM26" s="2350"/>
      <c r="BN26" s="2350"/>
      <c r="BO26" s="2350"/>
      <c r="BP26" s="2350"/>
      <c r="BQ26" s="2350"/>
      <c r="BR26" s="2350"/>
      <c r="BS26" s="2739"/>
      <c r="BT26" s="2740"/>
      <c r="BU26" s="2741" t="s">
        <v>1227</v>
      </c>
      <c r="BV26" s="2742"/>
      <c r="BW26" s="774" t="str">
        <f t="shared" si="1"/>
        <v/>
      </c>
      <c r="BX26" s="2351"/>
      <c r="BY26" s="2352"/>
      <c r="BZ26" s="2352"/>
      <c r="CA26" s="2352"/>
      <c r="CB26" s="2352"/>
      <c r="CC26" s="2352"/>
      <c r="CD26" s="2352"/>
      <c r="CE26" s="2353"/>
      <c r="CF26" s="2356"/>
      <c r="CG26" s="2356"/>
      <c r="CH26" s="2356"/>
      <c r="CI26" s="2356"/>
      <c r="CJ26" s="2717" t="s">
        <v>1340</v>
      </c>
      <c r="CK26" s="2717"/>
      <c r="CL26" s="2717"/>
      <c r="CM26" s="2803"/>
      <c r="CN26" s="2804"/>
      <c r="CO26" s="2804"/>
      <c r="CP26" s="2804"/>
      <c r="CQ26" s="2805"/>
      <c r="CR26" s="2805"/>
      <c r="CS26" s="2806"/>
      <c r="CT26" s="2402">
        <f>IF(BW26&gt;=7,0,CF26)+IF(BW27&gt;=7,0,CF27)</f>
        <v>0</v>
      </c>
      <c r="CU26" s="2345"/>
      <c r="CV26" s="2345"/>
      <c r="CW26" s="2703"/>
      <c r="CX26" s="2704" t="str">
        <f>IF(CT26=0,"",INT(((S26+AE26+CT26)/K26)*1000+0.5)/10)</f>
        <v/>
      </c>
      <c r="CY26" s="2705"/>
      <c r="CZ26" s="2348" t="s">
        <v>540</v>
      </c>
      <c r="DA26" s="2387"/>
      <c r="DB26" s="619"/>
    </row>
    <row r="27" spans="4:107" ht="14.45" customHeight="1">
      <c r="D27" s="2663"/>
      <c r="E27" s="2664"/>
      <c r="F27" s="2627"/>
      <c r="G27" s="2627"/>
      <c r="H27" s="2627"/>
      <c r="I27" s="2627"/>
      <c r="J27" s="2627"/>
      <c r="K27" s="2638" t="s">
        <v>1340</v>
      </c>
      <c r="L27" s="2638"/>
      <c r="M27" s="2638"/>
      <c r="N27" s="2638"/>
      <c r="O27" s="2834"/>
      <c r="P27" s="2837"/>
      <c r="Q27" s="2838"/>
      <c r="R27" s="2838"/>
      <c r="S27" s="2820"/>
      <c r="T27" s="2821"/>
      <c r="U27" s="2821"/>
      <c r="V27" s="2821"/>
      <c r="W27" s="2822"/>
      <c r="X27" s="2823"/>
      <c r="Y27" s="2823"/>
      <c r="Z27" s="2823"/>
      <c r="AA27" s="2645"/>
      <c r="AB27" s="2648"/>
      <c r="AC27" s="2649"/>
      <c r="AD27" s="2649"/>
      <c r="AE27" s="2650"/>
      <c r="AF27" s="2650"/>
      <c r="AG27" s="2650"/>
      <c r="AH27" s="2651"/>
      <c r="AI27" s="2733" t="s">
        <v>1228</v>
      </c>
      <c r="AJ27" s="2733"/>
      <c r="AK27" s="2734"/>
      <c r="AL27" s="2305"/>
      <c r="AM27" s="2305"/>
      <c r="AN27" s="2305"/>
      <c r="AO27" s="2305"/>
      <c r="AP27" s="2305"/>
      <c r="AQ27" s="2305"/>
      <c r="AR27" s="2305"/>
      <c r="AS27" s="2305"/>
      <c r="AT27" s="2305"/>
      <c r="AU27" s="2305"/>
      <c r="AV27" s="2305"/>
      <c r="AW27" s="2628"/>
      <c r="AX27" s="2628"/>
      <c r="AY27" s="734" t="str">
        <f t="shared" si="0"/>
        <v/>
      </c>
      <c r="AZ27" s="2395"/>
      <c r="BA27" s="2629"/>
      <c r="BB27" s="2629"/>
      <c r="BC27" s="2629"/>
      <c r="BD27" s="2305"/>
      <c r="BE27" s="2305"/>
      <c r="BF27" s="2305"/>
      <c r="BG27" s="2305"/>
      <c r="BH27" s="2305"/>
      <c r="BI27" s="2305"/>
      <c r="BJ27" s="2305"/>
      <c r="BK27" s="2305"/>
      <c r="BL27" s="2305"/>
      <c r="BM27" s="2305"/>
      <c r="BN27" s="2305"/>
      <c r="BO27" s="2305"/>
      <c r="BP27" s="2305"/>
      <c r="BQ27" s="2305"/>
      <c r="BR27" s="2305"/>
      <c r="BS27" s="2630"/>
      <c r="BT27" s="2631"/>
      <c r="BU27" s="2632" t="s">
        <v>1227</v>
      </c>
      <c r="BV27" s="2633"/>
      <c r="BW27" s="769" t="str">
        <f t="shared" si="1"/>
        <v/>
      </c>
      <c r="BX27" s="2335"/>
      <c r="BY27" s="2331"/>
      <c r="BZ27" s="2331"/>
      <c r="CA27" s="2331"/>
      <c r="CB27" s="2331"/>
      <c r="CC27" s="2331"/>
      <c r="CD27" s="2331"/>
      <c r="CE27" s="2332"/>
      <c r="CF27" s="2310"/>
      <c r="CG27" s="2310"/>
      <c r="CH27" s="2310"/>
      <c r="CI27" s="2310"/>
      <c r="CJ27" s="2735" t="s">
        <v>1340</v>
      </c>
      <c r="CK27" s="2735"/>
      <c r="CL27" s="2735"/>
      <c r="CM27" s="2813"/>
      <c r="CN27" s="2814"/>
      <c r="CO27" s="2814"/>
      <c r="CP27" s="2814"/>
      <c r="CQ27" s="2815"/>
      <c r="CR27" s="2815"/>
      <c r="CS27" s="2816"/>
      <c r="CT27" s="2583" t="s">
        <v>1340</v>
      </c>
      <c r="CU27" s="2584"/>
      <c r="CV27" s="2584"/>
      <c r="CW27" s="2585"/>
      <c r="CX27" s="2704"/>
      <c r="CY27" s="2705"/>
      <c r="CZ27" s="2311"/>
      <c r="DA27" s="2312"/>
      <c r="DB27" s="619"/>
    </row>
    <row r="28" spans="4:107" ht="14.45" customHeight="1">
      <c r="D28" s="2663"/>
      <c r="E28" s="2664"/>
      <c r="F28" s="1810" t="s">
        <v>1303</v>
      </c>
      <c r="G28" s="1811"/>
      <c r="H28" s="1811"/>
      <c r="I28" s="1811"/>
      <c r="J28" s="1812"/>
      <c r="K28" s="2683">
        <f>+S28+AE28+CF28</f>
        <v>0</v>
      </c>
      <c r="L28" s="2683"/>
      <c r="M28" s="2683"/>
      <c r="N28" s="2683"/>
      <c r="O28" s="2658" t="str">
        <f>IF(P28="","",VLOOKUP(P28,$C$90:$S$93,16,FALSE))</f>
        <v/>
      </c>
      <c r="P28" s="2355"/>
      <c r="Q28" s="2745"/>
      <c r="R28" s="2745"/>
      <c r="S28" s="2746"/>
      <c r="T28" s="2746"/>
      <c r="U28" s="2746"/>
      <c r="V28" s="2747"/>
      <c r="W28" s="2748"/>
      <c r="X28" s="2746"/>
      <c r="Y28" s="2746"/>
      <c r="Z28" s="2747"/>
      <c r="AA28" s="2696"/>
      <c r="AB28" s="2720"/>
      <c r="AC28" s="2711"/>
      <c r="AD28" s="2711"/>
      <c r="AE28" s="2722"/>
      <c r="AF28" s="2722"/>
      <c r="AG28" s="2722"/>
      <c r="AH28" s="2723"/>
      <c r="AI28" s="2750" t="s">
        <v>109</v>
      </c>
      <c r="AJ28" s="2750"/>
      <c r="AK28" s="2751"/>
      <c r="AL28" s="2350"/>
      <c r="AM28" s="2350"/>
      <c r="AN28" s="2350"/>
      <c r="AO28" s="2350"/>
      <c r="AP28" s="2350"/>
      <c r="AQ28" s="2350"/>
      <c r="AR28" s="2350"/>
      <c r="AS28" s="2350"/>
      <c r="AT28" s="2350"/>
      <c r="AU28" s="2350"/>
      <c r="AV28" s="2350"/>
      <c r="AW28" s="2732"/>
      <c r="AX28" s="2732"/>
      <c r="AY28" s="772" t="str">
        <f t="shared" si="0"/>
        <v/>
      </c>
      <c r="AZ28" s="2752"/>
      <c r="BA28" s="2753"/>
      <c r="BB28" s="2753"/>
      <c r="BC28" s="2753"/>
      <c r="BD28" s="2427"/>
      <c r="BE28" s="2427"/>
      <c r="BF28" s="2427"/>
      <c r="BG28" s="2427"/>
      <c r="BH28" s="2427"/>
      <c r="BI28" s="2427"/>
      <c r="BJ28" s="2427"/>
      <c r="BK28" s="2427"/>
      <c r="BL28" s="2427"/>
      <c r="BM28" s="2427"/>
      <c r="BN28" s="2427"/>
      <c r="BO28" s="2427"/>
      <c r="BP28" s="2427"/>
      <c r="BQ28" s="2427"/>
      <c r="BR28" s="2427"/>
      <c r="BS28" s="2754"/>
      <c r="BT28" s="2755"/>
      <c r="BU28" s="2756" t="s">
        <v>1227</v>
      </c>
      <c r="BV28" s="2757"/>
      <c r="BW28" s="773" t="str">
        <f t="shared" si="1"/>
        <v/>
      </c>
      <c r="BX28" s="2351"/>
      <c r="BY28" s="2352"/>
      <c r="BZ28" s="2352"/>
      <c r="CA28" s="2352"/>
      <c r="CB28" s="2352"/>
      <c r="CC28" s="2352"/>
      <c r="CD28" s="2352"/>
      <c r="CE28" s="2353"/>
      <c r="CF28" s="2356"/>
      <c r="CG28" s="2356"/>
      <c r="CH28" s="2356"/>
      <c r="CI28" s="2356"/>
      <c r="CJ28" s="2717" t="s">
        <v>1340</v>
      </c>
      <c r="CK28" s="2717"/>
      <c r="CL28" s="2717"/>
      <c r="CM28" s="2803"/>
      <c r="CN28" s="2804"/>
      <c r="CO28" s="2804"/>
      <c r="CP28" s="2804"/>
      <c r="CQ28" s="2805"/>
      <c r="CR28" s="2805"/>
      <c r="CS28" s="2806"/>
      <c r="CT28" s="2762">
        <f>IF(BW28&gt;=7,0,CF28)+IF(BW29&gt;=7,0,CF29)</f>
        <v>0</v>
      </c>
      <c r="CU28" s="2762"/>
      <c r="CV28" s="2762"/>
      <c r="CW28" s="2762"/>
      <c r="CX28" s="2704" t="str">
        <f>IF(CT28=0,"",INT(((S28+AE28+CT28)/K28)*1000+0.5)/10)</f>
        <v/>
      </c>
      <c r="CY28" s="2705"/>
      <c r="CZ28" s="2348" t="s">
        <v>540</v>
      </c>
      <c r="DA28" s="2387"/>
      <c r="DB28" s="619"/>
    </row>
    <row r="29" spans="4:107" ht="14.45" customHeight="1">
      <c r="D29" s="2663"/>
      <c r="E29" s="2664"/>
      <c r="F29" s="1816"/>
      <c r="G29" s="1817"/>
      <c r="H29" s="1817"/>
      <c r="I29" s="1817"/>
      <c r="J29" s="1818"/>
      <c r="K29" s="2641" t="s">
        <v>1340</v>
      </c>
      <c r="L29" s="2641"/>
      <c r="M29" s="2641"/>
      <c r="N29" s="2641"/>
      <c r="O29" s="2744"/>
      <c r="P29" s="2419"/>
      <c r="Q29" s="2643"/>
      <c r="R29" s="2643"/>
      <c r="S29" s="2639" t="s">
        <v>1340</v>
      </c>
      <c r="T29" s="2640"/>
      <c r="U29" s="2640"/>
      <c r="V29" s="2640"/>
      <c r="W29" s="2831" t="s">
        <v>1340</v>
      </c>
      <c r="X29" s="2832"/>
      <c r="Y29" s="2832"/>
      <c r="Z29" s="2832"/>
      <c r="AA29" s="2645"/>
      <c r="AB29" s="2648"/>
      <c r="AC29" s="2649"/>
      <c r="AD29" s="2649"/>
      <c r="AE29" s="2650"/>
      <c r="AF29" s="2650"/>
      <c r="AG29" s="2650"/>
      <c r="AH29" s="2651"/>
      <c r="AI29" s="2733" t="s">
        <v>1228</v>
      </c>
      <c r="AJ29" s="2733"/>
      <c r="AK29" s="2734"/>
      <c r="AL29" s="2305"/>
      <c r="AM29" s="2305"/>
      <c r="AN29" s="2305"/>
      <c r="AO29" s="2305"/>
      <c r="AP29" s="2305"/>
      <c r="AQ29" s="2305"/>
      <c r="AR29" s="2305"/>
      <c r="AS29" s="2305"/>
      <c r="AT29" s="2305"/>
      <c r="AU29" s="2305"/>
      <c r="AV29" s="2305"/>
      <c r="AW29" s="2628"/>
      <c r="AX29" s="2628"/>
      <c r="AY29" s="770" t="str">
        <f t="shared" si="0"/>
        <v/>
      </c>
      <c r="AZ29" s="2652"/>
      <c r="BA29" s="2653"/>
      <c r="BB29" s="2653"/>
      <c r="BC29" s="2653"/>
      <c r="BD29" s="2654"/>
      <c r="BE29" s="2654"/>
      <c r="BF29" s="2654"/>
      <c r="BG29" s="2654"/>
      <c r="BH29" s="2654"/>
      <c r="BI29" s="2654"/>
      <c r="BJ29" s="2654"/>
      <c r="BK29" s="2654"/>
      <c r="BL29" s="2654"/>
      <c r="BM29" s="2654"/>
      <c r="BN29" s="2654"/>
      <c r="BO29" s="2654"/>
      <c r="BP29" s="2654"/>
      <c r="BQ29" s="2654"/>
      <c r="BR29" s="2654"/>
      <c r="BS29" s="2758"/>
      <c r="BT29" s="2759"/>
      <c r="BU29" s="2760" t="s">
        <v>1227</v>
      </c>
      <c r="BV29" s="2761"/>
      <c r="BW29" s="771" t="str">
        <f t="shared" si="1"/>
        <v/>
      </c>
      <c r="BX29" s="2335"/>
      <c r="BY29" s="2331"/>
      <c r="BZ29" s="2331"/>
      <c r="CA29" s="2331"/>
      <c r="CB29" s="2331"/>
      <c r="CC29" s="2331"/>
      <c r="CD29" s="2331"/>
      <c r="CE29" s="2332"/>
      <c r="CF29" s="2310"/>
      <c r="CG29" s="2310"/>
      <c r="CH29" s="2310"/>
      <c r="CI29" s="2310"/>
      <c r="CJ29" s="2735" t="s">
        <v>1340</v>
      </c>
      <c r="CK29" s="2735"/>
      <c r="CL29" s="2735"/>
      <c r="CM29" s="2813"/>
      <c r="CN29" s="2814"/>
      <c r="CO29" s="2814"/>
      <c r="CP29" s="2814"/>
      <c r="CQ29" s="2815"/>
      <c r="CR29" s="2815"/>
      <c r="CS29" s="2816"/>
      <c r="CT29" s="2586" t="s">
        <v>1340</v>
      </c>
      <c r="CU29" s="2587"/>
      <c r="CV29" s="2587"/>
      <c r="CW29" s="2588"/>
      <c r="CX29" s="2704"/>
      <c r="CY29" s="2705"/>
      <c r="CZ29" s="2311"/>
      <c r="DA29" s="2312"/>
      <c r="DB29" s="619"/>
    </row>
    <row r="30" spans="4:107" ht="14.45" customHeight="1">
      <c r="D30" s="2663"/>
      <c r="E30" s="2664"/>
      <c r="F30" s="2626" t="s">
        <v>1231</v>
      </c>
      <c r="G30" s="2626"/>
      <c r="H30" s="2626"/>
      <c r="I30" s="2626"/>
      <c r="J30" s="2626"/>
      <c r="K30" s="2690">
        <f>+S30+AE30+CF30</f>
        <v>0</v>
      </c>
      <c r="L30" s="2690"/>
      <c r="M30" s="2690"/>
      <c r="N30" s="2690"/>
      <c r="O30" s="2658" t="str">
        <f>IF(P30="","",VLOOKUP(P30,$C$90:$S$93,16,FALSE))</f>
        <v/>
      </c>
      <c r="P30" s="2355"/>
      <c r="Q30" s="2745"/>
      <c r="R30" s="2745"/>
      <c r="S30" s="2746"/>
      <c r="T30" s="2746"/>
      <c r="U30" s="2746"/>
      <c r="V30" s="2747"/>
      <c r="W30" s="2748"/>
      <c r="X30" s="2746"/>
      <c r="Y30" s="2746"/>
      <c r="Z30" s="2747"/>
      <c r="AA30" s="2824" t="str">
        <f>IF(AB30="","",VLOOKUP(AB30,$C$96:$S$99,16,FALSE))</f>
        <v/>
      </c>
      <c r="AB30" s="2826"/>
      <c r="AC30" s="2827"/>
      <c r="AD30" s="2827"/>
      <c r="AE30" s="2746"/>
      <c r="AF30" s="2746"/>
      <c r="AG30" s="2746"/>
      <c r="AH30" s="2830"/>
      <c r="AI30" s="2750" t="s">
        <v>109</v>
      </c>
      <c r="AJ30" s="2750"/>
      <c r="AK30" s="2751"/>
      <c r="AL30" s="2350"/>
      <c r="AM30" s="2350"/>
      <c r="AN30" s="2350"/>
      <c r="AO30" s="2350"/>
      <c r="AP30" s="2350"/>
      <c r="AQ30" s="2350"/>
      <c r="AR30" s="2350"/>
      <c r="AS30" s="2350"/>
      <c r="AT30" s="2350"/>
      <c r="AU30" s="2350"/>
      <c r="AV30" s="2350"/>
      <c r="AW30" s="2732"/>
      <c r="AX30" s="2732"/>
      <c r="AY30" s="733" t="str">
        <f t="shared" si="0"/>
        <v/>
      </c>
      <c r="AZ30" s="2405"/>
      <c r="BA30" s="2738"/>
      <c r="BB30" s="2738"/>
      <c r="BC30" s="2738"/>
      <c r="BD30" s="2350"/>
      <c r="BE30" s="2350"/>
      <c r="BF30" s="2350"/>
      <c r="BG30" s="2350"/>
      <c r="BH30" s="2350"/>
      <c r="BI30" s="2350"/>
      <c r="BJ30" s="2350"/>
      <c r="BK30" s="2350"/>
      <c r="BL30" s="2350"/>
      <c r="BM30" s="2350"/>
      <c r="BN30" s="2350"/>
      <c r="BO30" s="2350"/>
      <c r="BP30" s="2350"/>
      <c r="BQ30" s="2350"/>
      <c r="BR30" s="2350"/>
      <c r="BS30" s="2739"/>
      <c r="BT30" s="2740"/>
      <c r="BU30" s="2741" t="s">
        <v>1227</v>
      </c>
      <c r="BV30" s="2742"/>
      <c r="BW30" s="774" t="str">
        <f t="shared" si="1"/>
        <v/>
      </c>
      <c r="BX30" s="2351"/>
      <c r="BY30" s="2352"/>
      <c r="BZ30" s="2352"/>
      <c r="CA30" s="2352"/>
      <c r="CB30" s="2352"/>
      <c r="CC30" s="2352"/>
      <c r="CD30" s="2352"/>
      <c r="CE30" s="2353"/>
      <c r="CF30" s="2356"/>
      <c r="CG30" s="2356"/>
      <c r="CH30" s="2356"/>
      <c r="CI30" s="2356"/>
      <c r="CJ30" s="2717" t="s">
        <v>1340</v>
      </c>
      <c r="CK30" s="2717"/>
      <c r="CL30" s="2717"/>
      <c r="CM30" s="2716"/>
      <c r="CN30" s="2356"/>
      <c r="CO30" s="2356"/>
      <c r="CP30" s="2356"/>
      <c r="CQ30" s="2717" t="s">
        <v>1340</v>
      </c>
      <c r="CR30" s="2717"/>
      <c r="CS30" s="2718"/>
      <c r="CT30" s="2402">
        <f>IF(BW30&gt;=7,0,CF30)+IF(BW31&gt;=7,0,CF31)</f>
        <v>0</v>
      </c>
      <c r="CU30" s="2345"/>
      <c r="CV30" s="2345"/>
      <c r="CW30" s="2703"/>
      <c r="CX30" s="2704" t="str">
        <f>IF(CT30=0,"",INT(((S30+AE30+CT30)/K30)*1000+0.5)/10)</f>
        <v/>
      </c>
      <c r="CY30" s="2705"/>
      <c r="CZ30" s="2348" t="s">
        <v>540</v>
      </c>
      <c r="DA30" s="2387"/>
      <c r="DB30" s="619"/>
    </row>
    <row r="31" spans="4:107" ht="14.45" customHeight="1">
      <c r="D31" s="2663"/>
      <c r="E31" s="2664"/>
      <c r="F31" s="2627"/>
      <c r="G31" s="2627"/>
      <c r="H31" s="2627"/>
      <c r="I31" s="2627"/>
      <c r="J31" s="2627"/>
      <c r="K31" s="2638" t="s">
        <v>1340</v>
      </c>
      <c r="L31" s="2638"/>
      <c r="M31" s="2638"/>
      <c r="N31" s="2638"/>
      <c r="O31" s="2744"/>
      <c r="P31" s="2419"/>
      <c r="Q31" s="2643"/>
      <c r="R31" s="2643"/>
      <c r="S31" s="2639" t="s">
        <v>1340</v>
      </c>
      <c r="T31" s="2640"/>
      <c r="U31" s="2640"/>
      <c r="V31" s="2640"/>
      <c r="W31" s="2831" t="s">
        <v>1340</v>
      </c>
      <c r="X31" s="2832"/>
      <c r="Y31" s="2832"/>
      <c r="Z31" s="2832"/>
      <c r="AA31" s="2825"/>
      <c r="AB31" s="2828"/>
      <c r="AC31" s="2829"/>
      <c r="AD31" s="2829"/>
      <c r="AE31" s="2831" t="s">
        <v>1340</v>
      </c>
      <c r="AF31" s="2832"/>
      <c r="AG31" s="2832"/>
      <c r="AH31" s="2833"/>
      <c r="AI31" s="2733" t="s">
        <v>1228</v>
      </c>
      <c r="AJ31" s="2733"/>
      <c r="AK31" s="2734"/>
      <c r="AL31" s="2305"/>
      <c r="AM31" s="2305"/>
      <c r="AN31" s="2305"/>
      <c r="AO31" s="2305"/>
      <c r="AP31" s="2305"/>
      <c r="AQ31" s="2305"/>
      <c r="AR31" s="2305"/>
      <c r="AS31" s="2305"/>
      <c r="AT31" s="2305"/>
      <c r="AU31" s="2305"/>
      <c r="AV31" s="2305"/>
      <c r="AW31" s="2628"/>
      <c r="AX31" s="2628"/>
      <c r="AY31" s="734" t="str">
        <f t="shared" si="0"/>
        <v/>
      </c>
      <c r="AZ31" s="2395"/>
      <c r="BA31" s="2629"/>
      <c r="BB31" s="2629"/>
      <c r="BC31" s="2629"/>
      <c r="BD31" s="2305"/>
      <c r="BE31" s="2305"/>
      <c r="BF31" s="2305"/>
      <c r="BG31" s="2305"/>
      <c r="BH31" s="2305"/>
      <c r="BI31" s="2305"/>
      <c r="BJ31" s="2305"/>
      <c r="BK31" s="2305"/>
      <c r="BL31" s="2305"/>
      <c r="BM31" s="2305"/>
      <c r="BN31" s="2305"/>
      <c r="BO31" s="2305"/>
      <c r="BP31" s="2305"/>
      <c r="BQ31" s="2305"/>
      <c r="BR31" s="2305"/>
      <c r="BS31" s="2630"/>
      <c r="BT31" s="2631"/>
      <c r="BU31" s="2632" t="s">
        <v>1227</v>
      </c>
      <c r="BV31" s="2633"/>
      <c r="BW31" s="769" t="str">
        <f t="shared" si="1"/>
        <v/>
      </c>
      <c r="BX31" s="2335"/>
      <c r="BY31" s="2331"/>
      <c r="BZ31" s="2331"/>
      <c r="CA31" s="2331"/>
      <c r="CB31" s="2331"/>
      <c r="CC31" s="2331"/>
      <c r="CD31" s="2331"/>
      <c r="CE31" s="2332"/>
      <c r="CF31" s="2310"/>
      <c r="CG31" s="2310"/>
      <c r="CH31" s="2310"/>
      <c r="CI31" s="2310"/>
      <c r="CJ31" s="2735" t="s">
        <v>1340</v>
      </c>
      <c r="CK31" s="2735"/>
      <c r="CL31" s="2735"/>
      <c r="CM31" s="2736"/>
      <c r="CN31" s="2310"/>
      <c r="CO31" s="2310"/>
      <c r="CP31" s="2310"/>
      <c r="CQ31" s="2735" t="s">
        <v>1340</v>
      </c>
      <c r="CR31" s="2735"/>
      <c r="CS31" s="2737"/>
      <c r="CT31" s="2583" t="s">
        <v>1340</v>
      </c>
      <c r="CU31" s="2584"/>
      <c r="CV31" s="2584"/>
      <c r="CW31" s="2585"/>
      <c r="CX31" s="2704"/>
      <c r="CY31" s="2705"/>
      <c r="CZ31" s="2311"/>
      <c r="DA31" s="2312"/>
      <c r="DB31" s="619"/>
    </row>
    <row r="32" spans="4:107" ht="14.45" customHeight="1">
      <c r="D32" s="2663"/>
      <c r="E32" s="2664"/>
      <c r="F32" s="2626" t="s">
        <v>1232</v>
      </c>
      <c r="G32" s="2626"/>
      <c r="H32" s="2626"/>
      <c r="I32" s="2626"/>
      <c r="J32" s="2626"/>
      <c r="K32" s="2683">
        <f>+S32+AE32+CF32</f>
        <v>0</v>
      </c>
      <c r="L32" s="2683"/>
      <c r="M32" s="2683"/>
      <c r="N32" s="2683"/>
      <c r="O32" s="2684"/>
      <c r="P32" s="2686"/>
      <c r="Q32" s="2687"/>
      <c r="R32" s="2687"/>
      <c r="S32" s="2722"/>
      <c r="T32" s="2722"/>
      <c r="U32" s="2722"/>
      <c r="V32" s="2807"/>
      <c r="W32" s="2808"/>
      <c r="X32" s="2722"/>
      <c r="Y32" s="2722"/>
      <c r="Z32" s="2807"/>
      <c r="AA32" s="2696"/>
      <c r="AB32" s="2720"/>
      <c r="AC32" s="2711"/>
      <c r="AD32" s="2711"/>
      <c r="AE32" s="2722"/>
      <c r="AF32" s="2722"/>
      <c r="AG32" s="2722"/>
      <c r="AH32" s="2723"/>
      <c r="AI32" s="2750" t="s">
        <v>109</v>
      </c>
      <c r="AJ32" s="2750"/>
      <c r="AK32" s="2751"/>
      <c r="AL32" s="2350"/>
      <c r="AM32" s="2350"/>
      <c r="AN32" s="2350"/>
      <c r="AO32" s="2350"/>
      <c r="AP32" s="2350"/>
      <c r="AQ32" s="2350"/>
      <c r="AR32" s="2350"/>
      <c r="AS32" s="2350"/>
      <c r="AT32" s="2350"/>
      <c r="AU32" s="2350"/>
      <c r="AV32" s="2350"/>
      <c r="AW32" s="2732"/>
      <c r="AX32" s="2732"/>
      <c r="AY32" s="772" t="str">
        <f t="shared" si="0"/>
        <v/>
      </c>
      <c r="AZ32" s="2752"/>
      <c r="BA32" s="2753"/>
      <c r="BB32" s="2753"/>
      <c r="BC32" s="2753"/>
      <c r="BD32" s="2427"/>
      <c r="BE32" s="2427"/>
      <c r="BF32" s="2427"/>
      <c r="BG32" s="2427"/>
      <c r="BH32" s="2427"/>
      <c r="BI32" s="2427"/>
      <c r="BJ32" s="2427"/>
      <c r="BK32" s="2427"/>
      <c r="BL32" s="2427"/>
      <c r="BM32" s="2427"/>
      <c r="BN32" s="2427"/>
      <c r="BO32" s="2427"/>
      <c r="BP32" s="2427"/>
      <c r="BQ32" s="2427"/>
      <c r="BR32" s="2427"/>
      <c r="BS32" s="2754"/>
      <c r="BT32" s="2755"/>
      <c r="BU32" s="2756" t="s">
        <v>1227</v>
      </c>
      <c r="BV32" s="2757"/>
      <c r="BW32" s="773" t="str">
        <f t="shared" si="1"/>
        <v/>
      </c>
      <c r="BX32" s="2351"/>
      <c r="BY32" s="2352"/>
      <c r="BZ32" s="2352"/>
      <c r="CA32" s="2352"/>
      <c r="CB32" s="2352"/>
      <c r="CC32" s="2352"/>
      <c r="CD32" s="2352"/>
      <c r="CE32" s="2353"/>
      <c r="CF32" s="2356"/>
      <c r="CG32" s="2356"/>
      <c r="CH32" s="2356"/>
      <c r="CI32" s="2356"/>
      <c r="CJ32" s="2717" t="s">
        <v>1340</v>
      </c>
      <c r="CK32" s="2717"/>
      <c r="CL32" s="2717"/>
      <c r="CM32" s="2803"/>
      <c r="CN32" s="2804"/>
      <c r="CO32" s="2804"/>
      <c r="CP32" s="2804"/>
      <c r="CQ32" s="2805"/>
      <c r="CR32" s="2805"/>
      <c r="CS32" s="2806"/>
      <c r="CT32" s="2762">
        <f>IF(BW32&gt;=7,0,CF32)+IF(BW33&gt;=7,0,CF33)</f>
        <v>0</v>
      </c>
      <c r="CU32" s="2762"/>
      <c r="CV32" s="2762"/>
      <c r="CW32" s="2762"/>
      <c r="CX32" s="2704" t="str">
        <f>IF(CT32=0,"",INT(((S32+AE32+CT32)/K32)*1000+0.5)/10)</f>
        <v/>
      </c>
      <c r="CY32" s="2705"/>
      <c r="CZ32" s="2348" t="s">
        <v>540</v>
      </c>
      <c r="DA32" s="2387"/>
      <c r="DB32" s="619"/>
    </row>
    <row r="33" spans="4:106" ht="14.45" customHeight="1">
      <c r="D33" s="2663"/>
      <c r="E33" s="2664"/>
      <c r="F33" s="2627"/>
      <c r="G33" s="2627"/>
      <c r="H33" s="2627"/>
      <c r="I33" s="2627"/>
      <c r="J33" s="2627"/>
      <c r="K33" s="2641" t="s">
        <v>1340</v>
      </c>
      <c r="L33" s="2641"/>
      <c r="M33" s="2641"/>
      <c r="N33" s="2641"/>
      <c r="O33" s="2817"/>
      <c r="P33" s="2818"/>
      <c r="Q33" s="2819"/>
      <c r="R33" s="2819"/>
      <c r="S33" s="2820"/>
      <c r="T33" s="2821"/>
      <c r="U33" s="2821"/>
      <c r="V33" s="2821"/>
      <c r="W33" s="2822"/>
      <c r="X33" s="2823"/>
      <c r="Y33" s="2823"/>
      <c r="Z33" s="2823"/>
      <c r="AA33" s="2645"/>
      <c r="AB33" s="2648"/>
      <c r="AC33" s="2649"/>
      <c r="AD33" s="2649"/>
      <c r="AE33" s="2650"/>
      <c r="AF33" s="2650"/>
      <c r="AG33" s="2650"/>
      <c r="AH33" s="2651"/>
      <c r="AI33" s="2733" t="s">
        <v>1228</v>
      </c>
      <c r="AJ33" s="2733"/>
      <c r="AK33" s="2734"/>
      <c r="AL33" s="2305"/>
      <c r="AM33" s="2305"/>
      <c r="AN33" s="2305"/>
      <c r="AO33" s="2305"/>
      <c r="AP33" s="2305"/>
      <c r="AQ33" s="2305"/>
      <c r="AR33" s="2305"/>
      <c r="AS33" s="2305"/>
      <c r="AT33" s="2305"/>
      <c r="AU33" s="2305"/>
      <c r="AV33" s="2305"/>
      <c r="AW33" s="2628"/>
      <c r="AX33" s="2628"/>
      <c r="AY33" s="770" t="str">
        <f t="shared" si="0"/>
        <v/>
      </c>
      <c r="AZ33" s="2652"/>
      <c r="BA33" s="2653"/>
      <c r="BB33" s="2653"/>
      <c r="BC33" s="2653"/>
      <c r="BD33" s="2654"/>
      <c r="BE33" s="2654"/>
      <c r="BF33" s="2654"/>
      <c r="BG33" s="2654"/>
      <c r="BH33" s="2654"/>
      <c r="BI33" s="2654"/>
      <c r="BJ33" s="2654"/>
      <c r="BK33" s="2654"/>
      <c r="BL33" s="2654"/>
      <c r="BM33" s="2654"/>
      <c r="BN33" s="2654"/>
      <c r="BO33" s="2654"/>
      <c r="BP33" s="2654"/>
      <c r="BQ33" s="2654"/>
      <c r="BR33" s="2654"/>
      <c r="BS33" s="2758"/>
      <c r="BT33" s="2759"/>
      <c r="BU33" s="2760" t="s">
        <v>1227</v>
      </c>
      <c r="BV33" s="2761"/>
      <c r="BW33" s="771" t="str">
        <f t="shared" si="1"/>
        <v/>
      </c>
      <c r="BX33" s="2335"/>
      <c r="BY33" s="2331"/>
      <c r="BZ33" s="2331"/>
      <c r="CA33" s="2331"/>
      <c r="CB33" s="2331"/>
      <c r="CC33" s="2331"/>
      <c r="CD33" s="2331"/>
      <c r="CE33" s="2332"/>
      <c r="CF33" s="2310"/>
      <c r="CG33" s="2310"/>
      <c r="CH33" s="2310"/>
      <c r="CI33" s="2310"/>
      <c r="CJ33" s="2735" t="s">
        <v>1340</v>
      </c>
      <c r="CK33" s="2735"/>
      <c r="CL33" s="2735"/>
      <c r="CM33" s="2813"/>
      <c r="CN33" s="2814"/>
      <c r="CO33" s="2814"/>
      <c r="CP33" s="2814"/>
      <c r="CQ33" s="2815"/>
      <c r="CR33" s="2815"/>
      <c r="CS33" s="2816"/>
      <c r="CT33" s="2586" t="s">
        <v>1340</v>
      </c>
      <c r="CU33" s="2587"/>
      <c r="CV33" s="2587"/>
      <c r="CW33" s="2588"/>
      <c r="CX33" s="2704"/>
      <c r="CY33" s="2705"/>
      <c r="CZ33" s="2311"/>
      <c r="DA33" s="2312"/>
      <c r="DB33" s="619"/>
    </row>
    <row r="34" spans="4:106" ht="14.45" customHeight="1">
      <c r="D34" s="2663"/>
      <c r="E34" s="2664"/>
      <c r="F34" s="1771" t="s">
        <v>1233</v>
      </c>
      <c r="G34" s="2616"/>
      <c r="H34" s="2616"/>
      <c r="I34" s="2616"/>
      <c r="J34" s="2672"/>
      <c r="K34" s="2690">
        <f>+S34+AE34+CF34</f>
        <v>0</v>
      </c>
      <c r="L34" s="2690"/>
      <c r="M34" s="2690"/>
      <c r="N34" s="2690"/>
      <c r="O34" s="2684"/>
      <c r="P34" s="2686"/>
      <c r="Q34" s="2687"/>
      <c r="R34" s="2687"/>
      <c r="S34" s="2722"/>
      <c r="T34" s="2722"/>
      <c r="U34" s="2722"/>
      <c r="V34" s="2807"/>
      <c r="W34" s="2808"/>
      <c r="X34" s="2722"/>
      <c r="Y34" s="2722"/>
      <c r="Z34" s="2807"/>
      <c r="AA34" s="2696"/>
      <c r="AB34" s="2720"/>
      <c r="AC34" s="2711"/>
      <c r="AD34" s="2711"/>
      <c r="AE34" s="2722"/>
      <c r="AF34" s="2722"/>
      <c r="AG34" s="2722"/>
      <c r="AH34" s="2723"/>
      <c r="AI34" s="2750" t="s">
        <v>109</v>
      </c>
      <c r="AJ34" s="2750"/>
      <c r="AK34" s="2751"/>
      <c r="AL34" s="2350"/>
      <c r="AM34" s="2350"/>
      <c r="AN34" s="2350"/>
      <c r="AO34" s="2350"/>
      <c r="AP34" s="2350"/>
      <c r="AQ34" s="2350"/>
      <c r="AR34" s="2350"/>
      <c r="AS34" s="2350"/>
      <c r="AT34" s="2350"/>
      <c r="AU34" s="2350"/>
      <c r="AV34" s="2350"/>
      <c r="AW34" s="2732"/>
      <c r="AX34" s="2732"/>
      <c r="AY34" s="733" t="str">
        <f t="shared" si="0"/>
        <v/>
      </c>
      <c r="AZ34" s="2405"/>
      <c r="BA34" s="2738"/>
      <c r="BB34" s="2738"/>
      <c r="BC34" s="2738"/>
      <c r="BD34" s="2350"/>
      <c r="BE34" s="2350"/>
      <c r="BF34" s="2350"/>
      <c r="BG34" s="2350"/>
      <c r="BH34" s="2350"/>
      <c r="BI34" s="2350"/>
      <c r="BJ34" s="2350"/>
      <c r="BK34" s="2350"/>
      <c r="BL34" s="2350"/>
      <c r="BM34" s="2350"/>
      <c r="BN34" s="2350"/>
      <c r="BO34" s="2350"/>
      <c r="BP34" s="2350"/>
      <c r="BQ34" s="2350"/>
      <c r="BR34" s="2350"/>
      <c r="BS34" s="2739"/>
      <c r="BT34" s="2740"/>
      <c r="BU34" s="2741" t="s">
        <v>1227</v>
      </c>
      <c r="BV34" s="2742"/>
      <c r="BW34" s="774" t="str">
        <f t="shared" si="1"/>
        <v/>
      </c>
      <c r="BX34" s="2351"/>
      <c r="BY34" s="2352"/>
      <c r="BZ34" s="2352"/>
      <c r="CA34" s="2352"/>
      <c r="CB34" s="2352"/>
      <c r="CC34" s="2352"/>
      <c r="CD34" s="2352"/>
      <c r="CE34" s="2353"/>
      <c r="CF34" s="2356"/>
      <c r="CG34" s="2356"/>
      <c r="CH34" s="2356"/>
      <c r="CI34" s="2356"/>
      <c r="CJ34" s="2717" t="s">
        <v>1340</v>
      </c>
      <c r="CK34" s="2717"/>
      <c r="CL34" s="2717"/>
      <c r="CM34" s="2803"/>
      <c r="CN34" s="2804"/>
      <c r="CO34" s="2804"/>
      <c r="CP34" s="2804"/>
      <c r="CQ34" s="2805"/>
      <c r="CR34" s="2805"/>
      <c r="CS34" s="2806"/>
      <c r="CT34" s="2402">
        <f>IF(BW34&gt;=7,0,CF34)+IF(BW35&gt;=7,0,CF35)</f>
        <v>0</v>
      </c>
      <c r="CU34" s="2345"/>
      <c r="CV34" s="2345"/>
      <c r="CW34" s="2703"/>
      <c r="CX34" s="2704" t="str">
        <f>IF(CT34=0,"",INT(((S34+AE34+CT34)/K34)*1000+0.5)/10)</f>
        <v/>
      </c>
      <c r="CY34" s="2705"/>
      <c r="CZ34" s="2348" t="s">
        <v>540</v>
      </c>
      <c r="DA34" s="2387"/>
      <c r="DB34" s="619"/>
    </row>
    <row r="35" spans="4:106" ht="14.45" customHeight="1">
      <c r="D35" s="2663"/>
      <c r="E35" s="2664"/>
      <c r="F35" s="2673"/>
      <c r="G35" s="2674"/>
      <c r="H35" s="2674"/>
      <c r="I35" s="2674"/>
      <c r="J35" s="2675"/>
      <c r="K35" s="2638" t="s">
        <v>1340</v>
      </c>
      <c r="L35" s="2638"/>
      <c r="M35" s="2638"/>
      <c r="N35" s="2638"/>
      <c r="O35" s="2817"/>
      <c r="P35" s="2818"/>
      <c r="Q35" s="2819"/>
      <c r="R35" s="2819"/>
      <c r="S35" s="2820"/>
      <c r="T35" s="2821"/>
      <c r="U35" s="2821"/>
      <c r="V35" s="2821"/>
      <c r="W35" s="2822"/>
      <c r="X35" s="2823"/>
      <c r="Y35" s="2823"/>
      <c r="Z35" s="2823"/>
      <c r="AA35" s="2645"/>
      <c r="AB35" s="2648"/>
      <c r="AC35" s="2649"/>
      <c r="AD35" s="2649"/>
      <c r="AE35" s="2650"/>
      <c r="AF35" s="2650"/>
      <c r="AG35" s="2650"/>
      <c r="AH35" s="2651"/>
      <c r="AI35" s="2733" t="s">
        <v>1228</v>
      </c>
      <c r="AJ35" s="2733"/>
      <c r="AK35" s="2734"/>
      <c r="AL35" s="2305"/>
      <c r="AM35" s="2305"/>
      <c r="AN35" s="2305"/>
      <c r="AO35" s="2305"/>
      <c r="AP35" s="2305"/>
      <c r="AQ35" s="2305"/>
      <c r="AR35" s="2305"/>
      <c r="AS35" s="2305"/>
      <c r="AT35" s="2305"/>
      <c r="AU35" s="2305"/>
      <c r="AV35" s="2305"/>
      <c r="AW35" s="2628"/>
      <c r="AX35" s="2628"/>
      <c r="AY35" s="734" t="str">
        <f t="shared" si="0"/>
        <v/>
      </c>
      <c r="AZ35" s="2395"/>
      <c r="BA35" s="2629"/>
      <c r="BB35" s="2629"/>
      <c r="BC35" s="2629"/>
      <c r="BD35" s="2305"/>
      <c r="BE35" s="2305"/>
      <c r="BF35" s="2305"/>
      <c r="BG35" s="2305"/>
      <c r="BH35" s="2305"/>
      <c r="BI35" s="2305"/>
      <c r="BJ35" s="2305"/>
      <c r="BK35" s="2305"/>
      <c r="BL35" s="2305"/>
      <c r="BM35" s="2305"/>
      <c r="BN35" s="2305"/>
      <c r="BO35" s="2305"/>
      <c r="BP35" s="2305"/>
      <c r="BQ35" s="2305"/>
      <c r="BR35" s="2305"/>
      <c r="BS35" s="2630"/>
      <c r="BT35" s="2631"/>
      <c r="BU35" s="2632" t="s">
        <v>1227</v>
      </c>
      <c r="BV35" s="2633"/>
      <c r="BW35" s="769" t="str">
        <f t="shared" si="1"/>
        <v/>
      </c>
      <c r="BX35" s="2335"/>
      <c r="BY35" s="2331"/>
      <c r="BZ35" s="2331"/>
      <c r="CA35" s="2331"/>
      <c r="CB35" s="2331"/>
      <c r="CC35" s="2331"/>
      <c r="CD35" s="2331"/>
      <c r="CE35" s="2332"/>
      <c r="CF35" s="2310"/>
      <c r="CG35" s="2310"/>
      <c r="CH35" s="2310"/>
      <c r="CI35" s="2310"/>
      <c r="CJ35" s="2735" t="s">
        <v>1340</v>
      </c>
      <c r="CK35" s="2735"/>
      <c r="CL35" s="2735"/>
      <c r="CM35" s="2813"/>
      <c r="CN35" s="2814"/>
      <c r="CO35" s="2814"/>
      <c r="CP35" s="2814"/>
      <c r="CQ35" s="2815"/>
      <c r="CR35" s="2815"/>
      <c r="CS35" s="2816"/>
      <c r="CT35" s="2583" t="s">
        <v>1340</v>
      </c>
      <c r="CU35" s="2584"/>
      <c r="CV35" s="2584"/>
      <c r="CW35" s="2585"/>
      <c r="CX35" s="2704"/>
      <c r="CY35" s="2705"/>
      <c r="CZ35" s="2311"/>
      <c r="DA35" s="2312"/>
      <c r="DB35" s="619"/>
    </row>
    <row r="36" spans="4:106" ht="14.45" customHeight="1">
      <c r="D36" s="2663"/>
      <c r="E36" s="2664"/>
      <c r="F36" s="1771" t="s">
        <v>1305</v>
      </c>
      <c r="G36" s="2616"/>
      <c r="H36" s="2616"/>
      <c r="I36" s="2616"/>
      <c r="J36" s="2672"/>
      <c r="K36" s="2683">
        <f>+S36+AE36+CF36</f>
        <v>0</v>
      </c>
      <c r="L36" s="2683"/>
      <c r="M36" s="2683"/>
      <c r="N36" s="2683"/>
      <c r="O36" s="2684"/>
      <c r="P36" s="2686"/>
      <c r="Q36" s="2687"/>
      <c r="R36" s="2687"/>
      <c r="S36" s="2722"/>
      <c r="T36" s="2722"/>
      <c r="U36" s="2722"/>
      <c r="V36" s="2807"/>
      <c r="W36" s="2808"/>
      <c r="X36" s="2722"/>
      <c r="Y36" s="2722"/>
      <c r="Z36" s="2807"/>
      <c r="AA36" s="2696"/>
      <c r="AB36" s="2720"/>
      <c r="AC36" s="2711"/>
      <c r="AD36" s="2711"/>
      <c r="AE36" s="2722"/>
      <c r="AF36" s="2722"/>
      <c r="AG36" s="2722"/>
      <c r="AH36" s="2723"/>
      <c r="AI36" s="2750" t="s">
        <v>109</v>
      </c>
      <c r="AJ36" s="2750"/>
      <c r="AK36" s="2751"/>
      <c r="AL36" s="2350"/>
      <c r="AM36" s="2350"/>
      <c r="AN36" s="2350"/>
      <c r="AO36" s="2350"/>
      <c r="AP36" s="2350"/>
      <c r="AQ36" s="2350"/>
      <c r="AR36" s="2350"/>
      <c r="AS36" s="2350"/>
      <c r="AT36" s="2350"/>
      <c r="AU36" s="2350"/>
      <c r="AV36" s="2350"/>
      <c r="AW36" s="2732"/>
      <c r="AX36" s="2732"/>
      <c r="AY36" s="772" t="str">
        <f t="shared" si="0"/>
        <v/>
      </c>
      <c r="AZ36" s="2752"/>
      <c r="BA36" s="2753"/>
      <c r="BB36" s="2753"/>
      <c r="BC36" s="2753"/>
      <c r="BD36" s="2427"/>
      <c r="BE36" s="2427"/>
      <c r="BF36" s="2427"/>
      <c r="BG36" s="2427"/>
      <c r="BH36" s="2427"/>
      <c r="BI36" s="2427"/>
      <c r="BJ36" s="2427"/>
      <c r="BK36" s="2427"/>
      <c r="BL36" s="2427"/>
      <c r="BM36" s="2427"/>
      <c r="BN36" s="2427"/>
      <c r="BO36" s="2427"/>
      <c r="BP36" s="2427"/>
      <c r="BQ36" s="2427"/>
      <c r="BR36" s="2427"/>
      <c r="BS36" s="2754"/>
      <c r="BT36" s="2755"/>
      <c r="BU36" s="2756" t="s">
        <v>1227</v>
      </c>
      <c r="BV36" s="2757"/>
      <c r="BW36" s="773" t="str">
        <f t="shared" si="1"/>
        <v/>
      </c>
      <c r="BX36" s="2351"/>
      <c r="BY36" s="2352"/>
      <c r="BZ36" s="2352"/>
      <c r="CA36" s="2352"/>
      <c r="CB36" s="2352"/>
      <c r="CC36" s="2352"/>
      <c r="CD36" s="2352"/>
      <c r="CE36" s="2353"/>
      <c r="CF36" s="2356"/>
      <c r="CG36" s="2356"/>
      <c r="CH36" s="2356"/>
      <c r="CI36" s="2356"/>
      <c r="CJ36" s="2717" t="s">
        <v>1340</v>
      </c>
      <c r="CK36" s="2717"/>
      <c r="CL36" s="2717"/>
      <c r="CM36" s="2803"/>
      <c r="CN36" s="2804"/>
      <c r="CO36" s="2804"/>
      <c r="CP36" s="2804"/>
      <c r="CQ36" s="2805"/>
      <c r="CR36" s="2805"/>
      <c r="CS36" s="2806"/>
      <c r="CT36" s="2762">
        <f>IF(BW36&gt;=7,0,CF36)+IF(BW37&gt;=7,0,CF37)</f>
        <v>0</v>
      </c>
      <c r="CU36" s="2762"/>
      <c r="CV36" s="2762"/>
      <c r="CW36" s="2762"/>
      <c r="CX36" s="2704" t="str">
        <f>IF(CT36=0,"",INT(((S36+AE36+CT36)/K36)*1000+0.5)/10)</f>
        <v/>
      </c>
      <c r="CY36" s="2705"/>
      <c r="CZ36" s="2348" t="s">
        <v>540</v>
      </c>
      <c r="DA36" s="2387"/>
      <c r="DB36" s="619"/>
    </row>
    <row r="37" spans="4:106" ht="14.45" customHeight="1">
      <c r="D37" s="2663"/>
      <c r="E37" s="2664"/>
      <c r="F37" s="2673"/>
      <c r="G37" s="2674"/>
      <c r="H37" s="2674"/>
      <c r="I37" s="2674"/>
      <c r="J37" s="2675"/>
      <c r="K37" s="2641" t="s">
        <v>1340</v>
      </c>
      <c r="L37" s="2641"/>
      <c r="M37" s="2641"/>
      <c r="N37" s="2641"/>
      <c r="O37" s="2817"/>
      <c r="P37" s="2818"/>
      <c r="Q37" s="2819"/>
      <c r="R37" s="2819"/>
      <c r="S37" s="2820"/>
      <c r="T37" s="2821"/>
      <c r="U37" s="2821"/>
      <c r="V37" s="2821"/>
      <c r="W37" s="2822"/>
      <c r="X37" s="2823"/>
      <c r="Y37" s="2823"/>
      <c r="Z37" s="2823"/>
      <c r="AA37" s="2645"/>
      <c r="AB37" s="2648"/>
      <c r="AC37" s="2649"/>
      <c r="AD37" s="2649"/>
      <c r="AE37" s="2650"/>
      <c r="AF37" s="2650"/>
      <c r="AG37" s="2650"/>
      <c r="AH37" s="2651"/>
      <c r="AI37" s="2733" t="s">
        <v>1228</v>
      </c>
      <c r="AJ37" s="2733"/>
      <c r="AK37" s="2734"/>
      <c r="AL37" s="2305"/>
      <c r="AM37" s="2305"/>
      <c r="AN37" s="2305"/>
      <c r="AO37" s="2305"/>
      <c r="AP37" s="2305"/>
      <c r="AQ37" s="2305"/>
      <c r="AR37" s="2305"/>
      <c r="AS37" s="2305"/>
      <c r="AT37" s="2305"/>
      <c r="AU37" s="2305"/>
      <c r="AV37" s="2305"/>
      <c r="AW37" s="2628"/>
      <c r="AX37" s="2628"/>
      <c r="AY37" s="770" t="str">
        <f t="shared" si="0"/>
        <v/>
      </c>
      <c r="AZ37" s="2652"/>
      <c r="BA37" s="2653"/>
      <c r="BB37" s="2653"/>
      <c r="BC37" s="2653"/>
      <c r="BD37" s="2654"/>
      <c r="BE37" s="2654"/>
      <c r="BF37" s="2654"/>
      <c r="BG37" s="2654"/>
      <c r="BH37" s="2654"/>
      <c r="BI37" s="2654"/>
      <c r="BJ37" s="2654"/>
      <c r="BK37" s="2654"/>
      <c r="BL37" s="2654"/>
      <c r="BM37" s="2654"/>
      <c r="BN37" s="2654"/>
      <c r="BO37" s="2654"/>
      <c r="BP37" s="2654"/>
      <c r="BQ37" s="2654"/>
      <c r="BR37" s="2654"/>
      <c r="BS37" s="2758"/>
      <c r="BT37" s="2759"/>
      <c r="BU37" s="2760" t="s">
        <v>1227</v>
      </c>
      <c r="BV37" s="2761"/>
      <c r="BW37" s="771" t="str">
        <f t="shared" si="1"/>
        <v/>
      </c>
      <c r="BX37" s="2335"/>
      <c r="BY37" s="2331"/>
      <c r="BZ37" s="2331"/>
      <c r="CA37" s="2331"/>
      <c r="CB37" s="2331"/>
      <c r="CC37" s="2331"/>
      <c r="CD37" s="2331"/>
      <c r="CE37" s="2332"/>
      <c r="CF37" s="2310"/>
      <c r="CG37" s="2310"/>
      <c r="CH37" s="2310"/>
      <c r="CI37" s="2310"/>
      <c r="CJ37" s="2735" t="s">
        <v>1340</v>
      </c>
      <c r="CK37" s="2735"/>
      <c r="CL37" s="2735"/>
      <c r="CM37" s="2813"/>
      <c r="CN37" s="2814"/>
      <c r="CO37" s="2814"/>
      <c r="CP37" s="2814"/>
      <c r="CQ37" s="2815"/>
      <c r="CR37" s="2815"/>
      <c r="CS37" s="2816"/>
      <c r="CT37" s="2586" t="s">
        <v>1340</v>
      </c>
      <c r="CU37" s="2587"/>
      <c r="CV37" s="2587"/>
      <c r="CW37" s="2588"/>
      <c r="CX37" s="2704"/>
      <c r="CY37" s="2705"/>
      <c r="CZ37" s="2311"/>
      <c r="DA37" s="2312"/>
      <c r="DB37" s="619"/>
    </row>
    <row r="38" spans="4:106" ht="14.45" customHeight="1">
      <c r="D38" s="2663"/>
      <c r="E38" s="2664"/>
      <c r="F38" s="2626" t="s">
        <v>110</v>
      </c>
      <c r="G38" s="2626"/>
      <c r="H38" s="2626"/>
      <c r="I38" s="2626"/>
      <c r="J38" s="2626"/>
      <c r="K38" s="2690">
        <f>+S38+AE38+CF38</f>
        <v>0</v>
      </c>
      <c r="L38" s="2690"/>
      <c r="M38" s="2690"/>
      <c r="N38" s="2690"/>
      <c r="O38" s="2684"/>
      <c r="P38" s="2686"/>
      <c r="Q38" s="2687"/>
      <c r="R38" s="2687"/>
      <c r="S38" s="2722"/>
      <c r="T38" s="2722"/>
      <c r="U38" s="2722"/>
      <c r="V38" s="2807"/>
      <c r="W38" s="2808"/>
      <c r="X38" s="2722"/>
      <c r="Y38" s="2722"/>
      <c r="Z38" s="2807"/>
      <c r="AA38" s="2696"/>
      <c r="AB38" s="2720"/>
      <c r="AC38" s="2711"/>
      <c r="AD38" s="2711"/>
      <c r="AE38" s="2722"/>
      <c r="AF38" s="2722"/>
      <c r="AG38" s="2722"/>
      <c r="AH38" s="2723"/>
      <c r="AI38" s="2750" t="s">
        <v>109</v>
      </c>
      <c r="AJ38" s="2750"/>
      <c r="AK38" s="2751"/>
      <c r="AL38" s="2350"/>
      <c r="AM38" s="2350"/>
      <c r="AN38" s="2350"/>
      <c r="AO38" s="2350"/>
      <c r="AP38" s="2350"/>
      <c r="AQ38" s="2350"/>
      <c r="AR38" s="2350"/>
      <c r="AS38" s="2350"/>
      <c r="AT38" s="2350"/>
      <c r="AU38" s="2350"/>
      <c r="AV38" s="2350"/>
      <c r="AW38" s="2732"/>
      <c r="AX38" s="2732"/>
      <c r="AY38" s="733" t="str">
        <f t="shared" si="0"/>
        <v/>
      </c>
      <c r="AZ38" s="2405"/>
      <c r="BA38" s="2738"/>
      <c r="BB38" s="2738"/>
      <c r="BC38" s="2738"/>
      <c r="BD38" s="2350"/>
      <c r="BE38" s="2350"/>
      <c r="BF38" s="2350"/>
      <c r="BG38" s="2350"/>
      <c r="BH38" s="2350"/>
      <c r="BI38" s="2350"/>
      <c r="BJ38" s="2350"/>
      <c r="BK38" s="2350"/>
      <c r="BL38" s="2350"/>
      <c r="BM38" s="2350"/>
      <c r="BN38" s="2350"/>
      <c r="BO38" s="2350"/>
      <c r="BP38" s="2350"/>
      <c r="BQ38" s="2350"/>
      <c r="BR38" s="2350"/>
      <c r="BS38" s="2739"/>
      <c r="BT38" s="2740"/>
      <c r="BU38" s="2741" t="s">
        <v>1227</v>
      </c>
      <c r="BV38" s="2742"/>
      <c r="BW38" s="774" t="str">
        <f t="shared" si="1"/>
        <v/>
      </c>
      <c r="BX38" s="2351"/>
      <c r="BY38" s="2352"/>
      <c r="BZ38" s="2352"/>
      <c r="CA38" s="2352"/>
      <c r="CB38" s="2352"/>
      <c r="CC38" s="2352"/>
      <c r="CD38" s="2352"/>
      <c r="CE38" s="2353"/>
      <c r="CF38" s="2356"/>
      <c r="CG38" s="2356"/>
      <c r="CH38" s="2356"/>
      <c r="CI38" s="2356"/>
      <c r="CJ38" s="2717" t="s">
        <v>1340</v>
      </c>
      <c r="CK38" s="2717"/>
      <c r="CL38" s="2717"/>
      <c r="CM38" s="2803"/>
      <c r="CN38" s="2804"/>
      <c r="CO38" s="2804"/>
      <c r="CP38" s="2804"/>
      <c r="CQ38" s="2805"/>
      <c r="CR38" s="2805"/>
      <c r="CS38" s="2806"/>
      <c r="CT38" s="2402">
        <f>IF(BW38&gt;=7,0,CF38)+IF(BW39&gt;=7,0,CF39)</f>
        <v>0</v>
      </c>
      <c r="CU38" s="2345"/>
      <c r="CV38" s="2345"/>
      <c r="CW38" s="2703"/>
      <c r="CX38" s="2704" t="str">
        <f>IF(CT38=0,"",INT(((S38+AE38+CT38)/K38)*1000+0.5)/10)</f>
        <v/>
      </c>
      <c r="CY38" s="2705"/>
      <c r="CZ38" s="2348" t="s">
        <v>540</v>
      </c>
      <c r="DA38" s="2387"/>
      <c r="DB38" s="619"/>
    </row>
    <row r="39" spans="4:106" ht="14.45" customHeight="1">
      <c r="D39" s="2663"/>
      <c r="E39" s="2664"/>
      <c r="F39" s="2627"/>
      <c r="G39" s="2627"/>
      <c r="H39" s="2627"/>
      <c r="I39" s="2627"/>
      <c r="J39" s="2627"/>
      <c r="K39" s="2638" t="s">
        <v>1340</v>
      </c>
      <c r="L39" s="2638"/>
      <c r="M39" s="2638"/>
      <c r="N39" s="2638"/>
      <c r="O39" s="2817"/>
      <c r="P39" s="2818"/>
      <c r="Q39" s="2819"/>
      <c r="R39" s="2819"/>
      <c r="S39" s="2820"/>
      <c r="T39" s="2821"/>
      <c r="U39" s="2821"/>
      <c r="V39" s="2821"/>
      <c r="W39" s="2822"/>
      <c r="X39" s="2823"/>
      <c r="Y39" s="2823"/>
      <c r="Z39" s="2823"/>
      <c r="AA39" s="2645"/>
      <c r="AB39" s="2648"/>
      <c r="AC39" s="2649"/>
      <c r="AD39" s="2649"/>
      <c r="AE39" s="2650"/>
      <c r="AF39" s="2650"/>
      <c r="AG39" s="2650"/>
      <c r="AH39" s="2651"/>
      <c r="AI39" s="2733" t="s">
        <v>1228</v>
      </c>
      <c r="AJ39" s="2733"/>
      <c r="AK39" s="2734"/>
      <c r="AL39" s="2305"/>
      <c r="AM39" s="2305"/>
      <c r="AN39" s="2305"/>
      <c r="AO39" s="2305"/>
      <c r="AP39" s="2305"/>
      <c r="AQ39" s="2305"/>
      <c r="AR39" s="2305"/>
      <c r="AS39" s="2305"/>
      <c r="AT39" s="2305"/>
      <c r="AU39" s="2305"/>
      <c r="AV39" s="2305"/>
      <c r="AW39" s="2628"/>
      <c r="AX39" s="2628"/>
      <c r="AY39" s="734" t="str">
        <f t="shared" si="0"/>
        <v/>
      </c>
      <c r="AZ39" s="2395"/>
      <c r="BA39" s="2629"/>
      <c r="BB39" s="2629"/>
      <c r="BC39" s="2629"/>
      <c r="BD39" s="2305"/>
      <c r="BE39" s="2305"/>
      <c r="BF39" s="2305"/>
      <c r="BG39" s="2305"/>
      <c r="BH39" s="2305"/>
      <c r="BI39" s="2305"/>
      <c r="BJ39" s="2305"/>
      <c r="BK39" s="2305"/>
      <c r="BL39" s="2305"/>
      <c r="BM39" s="2305"/>
      <c r="BN39" s="2305"/>
      <c r="BO39" s="2305"/>
      <c r="BP39" s="2305"/>
      <c r="BQ39" s="2305"/>
      <c r="BR39" s="2305"/>
      <c r="BS39" s="2630"/>
      <c r="BT39" s="2631"/>
      <c r="BU39" s="2632" t="s">
        <v>1227</v>
      </c>
      <c r="BV39" s="2633"/>
      <c r="BW39" s="769" t="str">
        <f t="shared" si="1"/>
        <v/>
      </c>
      <c r="BX39" s="2335"/>
      <c r="BY39" s="2331"/>
      <c r="BZ39" s="2331"/>
      <c r="CA39" s="2331"/>
      <c r="CB39" s="2331"/>
      <c r="CC39" s="2331"/>
      <c r="CD39" s="2331"/>
      <c r="CE39" s="2332"/>
      <c r="CF39" s="2310"/>
      <c r="CG39" s="2310"/>
      <c r="CH39" s="2310"/>
      <c r="CI39" s="2310"/>
      <c r="CJ39" s="2735" t="s">
        <v>1340</v>
      </c>
      <c r="CK39" s="2735"/>
      <c r="CL39" s="2735"/>
      <c r="CM39" s="2813"/>
      <c r="CN39" s="2814"/>
      <c r="CO39" s="2814"/>
      <c r="CP39" s="2814"/>
      <c r="CQ39" s="2815"/>
      <c r="CR39" s="2815"/>
      <c r="CS39" s="2816"/>
      <c r="CT39" s="2583" t="s">
        <v>1340</v>
      </c>
      <c r="CU39" s="2584"/>
      <c r="CV39" s="2584"/>
      <c r="CW39" s="2585"/>
      <c r="CX39" s="2704"/>
      <c r="CY39" s="2705"/>
      <c r="CZ39" s="2311"/>
      <c r="DA39" s="2312"/>
      <c r="DB39" s="619"/>
    </row>
    <row r="40" spans="4:106" ht="14.45" customHeight="1">
      <c r="D40" s="2663"/>
      <c r="E40" s="2664"/>
      <c r="F40" s="2626" t="s">
        <v>1234</v>
      </c>
      <c r="G40" s="2626"/>
      <c r="H40" s="2626"/>
      <c r="I40" s="2626"/>
      <c r="J40" s="2626"/>
      <c r="K40" s="2683">
        <f>+S40+AE40+CF40</f>
        <v>0</v>
      </c>
      <c r="L40" s="2683"/>
      <c r="M40" s="2683"/>
      <c r="N40" s="2683"/>
      <c r="O40" s="2684"/>
      <c r="P40" s="2686"/>
      <c r="Q40" s="2687"/>
      <c r="R40" s="2687"/>
      <c r="S40" s="2722"/>
      <c r="T40" s="2722"/>
      <c r="U40" s="2722"/>
      <c r="V40" s="2807"/>
      <c r="W40" s="2808"/>
      <c r="X40" s="2722"/>
      <c r="Y40" s="2722"/>
      <c r="Z40" s="2807"/>
      <c r="AA40" s="2696"/>
      <c r="AB40" s="2720"/>
      <c r="AC40" s="2711"/>
      <c r="AD40" s="2711"/>
      <c r="AE40" s="2722"/>
      <c r="AF40" s="2722"/>
      <c r="AG40" s="2722"/>
      <c r="AH40" s="2723"/>
      <c r="AI40" s="2750" t="s">
        <v>109</v>
      </c>
      <c r="AJ40" s="2750"/>
      <c r="AK40" s="2751"/>
      <c r="AL40" s="2350"/>
      <c r="AM40" s="2350"/>
      <c r="AN40" s="2350"/>
      <c r="AO40" s="2350"/>
      <c r="AP40" s="2350"/>
      <c r="AQ40" s="2350"/>
      <c r="AR40" s="2350"/>
      <c r="AS40" s="2350"/>
      <c r="AT40" s="2350"/>
      <c r="AU40" s="2350"/>
      <c r="AV40" s="2350"/>
      <c r="AW40" s="2732"/>
      <c r="AX40" s="2732"/>
      <c r="AY40" s="772" t="str">
        <f t="shared" si="0"/>
        <v/>
      </c>
      <c r="AZ40" s="2752"/>
      <c r="BA40" s="2753"/>
      <c r="BB40" s="2753"/>
      <c r="BC40" s="2753"/>
      <c r="BD40" s="2427"/>
      <c r="BE40" s="2427"/>
      <c r="BF40" s="2427"/>
      <c r="BG40" s="2427"/>
      <c r="BH40" s="2427"/>
      <c r="BI40" s="2427"/>
      <c r="BJ40" s="2427"/>
      <c r="BK40" s="2427"/>
      <c r="BL40" s="2427"/>
      <c r="BM40" s="2427"/>
      <c r="BN40" s="2427"/>
      <c r="BO40" s="2427"/>
      <c r="BP40" s="2427"/>
      <c r="BQ40" s="2427"/>
      <c r="BR40" s="2427"/>
      <c r="BS40" s="2754"/>
      <c r="BT40" s="2755"/>
      <c r="BU40" s="2756" t="s">
        <v>1227</v>
      </c>
      <c r="BV40" s="2757"/>
      <c r="BW40" s="773" t="str">
        <f t="shared" si="1"/>
        <v/>
      </c>
      <c r="BX40" s="2351"/>
      <c r="BY40" s="2352"/>
      <c r="BZ40" s="2352"/>
      <c r="CA40" s="2352"/>
      <c r="CB40" s="2352"/>
      <c r="CC40" s="2352"/>
      <c r="CD40" s="2352"/>
      <c r="CE40" s="2353"/>
      <c r="CF40" s="2356"/>
      <c r="CG40" s="2356"/>
      <c r="CH40" s="2356"/>
      <c r="CI40" s="2356"/>
      <c r="CJ40" s="2717" t="s">
        <v>1340</v>
      </c>
      <c r="CK40" s="2717"/>
      <c r="CL40" s="2717"/>
      <c r="CM40" s="2803"/>
      <c r="CN40" s="2804"/>
      <c r="CO40" s="2804"/>
      <c r="CP40" s="2804"/>
      <c r="CQ40" s="2805"/>
      <c r="CR40" s="2805"/>
      <c r="CS40" s="2806"/>
      <c r="CT40" s="2762">
        <f>IF(BW40&gt;=7,0,CF40)+IF(BW41&gt;=7,0,CF41)</f>
        <v>0</v>
      </c>
      <c r="CU40" s="2762"/>
      <c r="CV40" s="2762"/>
      <c r="CW40" s="2762"/>
      <c r="CX40" s="2704" t="str">
        <f>IF(CT40=0,"",INT(((S40+AE40+CT40)/K40)*1000+0.5)/10)</f>
        <v/>
      </c>
      <c r="CY40" s="2705"/>
      <c r="CZ40" s="2348" t="s">
        <v>540</v>
      </c>
      <c r="DA40" s="2387"/>
      <c r="DB40" s="619"/>
    </row>
    <row r="41" spans="4:106" ht="14.45" customHeight="1">
      <c r="D41" s="2663"/>
      <c r="E41" s="2664"/>
      <c r="F41" s="2627"/>
      <c r="G41" s="2627"/>
      <c r="H41" s="2627"/>
      <c r="I41" s="2627"/>
      <c r="J41" s="2627"/>
      <c r="K41" s="2641" t="s">
        <v>1340</v>
      </c>
      <c r="L41" s="2641"/>
      <c r="M41" s="2641"/>
      <c r="N41" s="2641"/>
      <c r="O41" s="2817"/>
      <c r="P41" s="2818"/>
      <c r="Q41" s="2819"/>
      <c r="R41" s="2819"/>
      <c r="S41" s="2820"/>
      <c r="T41" s="2821"/>
      <c r="U41" s="2821"/>
      <c r="V41" s="2821"/>
      <c r="W41" s="2822"/>
      <c r="X41" s="2823"/>
      <c r="Y41" s="2823"/>
      <c r="Z41" s="2823"/>
      <c r="AA41" s="2645"/>
      <c r="AB41" s="2648"/>
      <c r="AC41" s="2649"/>
      <c r="AD41" s="2649"/>
      <c r="AE41" s="2650"/>
      <c r="AF41" s="2650"/>
      <c r="AG41" s="2650"/>
      <c r="AH41" s="2651"/>
      <c r="AI41" s="2733" t="s">
        <v>1228</v>
      </c>
      <c r="AJ41" s="2733"/>
      <c r="AK41" s="2734"/>
      <c r="AL41" s="2305"/>
      <c r="AM41" s="2305"/>
      <c r="AN41" s="2305"/>
      <c r="AO41" s="2305"/>
      <c r="AP41" s="2305"/>
      <c r="AQ41" s="2305"/>
      <c r="AR41" s="2305"/>
      <c r="AS41" s="2305"/>
      <c r="AT41" s="2305"/>
      <c r="AU41" s="2305"/>
      <c r="AV41" s="2305"/>
      <c r="AW41" s="2628"/>
      <c r="AX41" s="2628"/>
      <c r="AY41" s="770" t="str">
        <f t="shared" si="0"/>
        <v/>
      </c>
      <c r="AZ41" s="2652"/>
      <c r="BA41" s="2653"/>
      <c r="BB41" s="2653"/>
      <c r="BC41" s="2653"/>
      <c r="BD41" s="2654"/>
      <c r="BE41" s="2654"/>
      <c r="BF41" s="2654"/>
      <c r="BG41" s="2654"/>
      <c r="BH41" s="2654"/>
      <c r="BI41" s="2654"/>
      <c r="BJ41" s="2654"/>
      <c r="BK41" s="2654"/>
      <c r="BL41" s="2654"/>
      <c r="BM41" s="2654"/>
      <c r="BN41" s="2654"/>
      <c r="BO41" s="2654"/>
      <c r="BP41" s="2654"/>
      <c r="BQ41" s="2654"/>
      <c r="BR41" s="2654"/>
      <c r="BS41" s="2758"/>
      <c r="BT41" s="2759"/>
      <c r="BU41" s="2760" t="s">
        <v>1227</v>
      </c>
      <c r="BV41" s="2761"/>
      <c r="BW41" s="771" t="str">
        <f t="shared" si="1"/>
        <v/>
      </c>
      <c r="BX41" s="2335"/>
      <c r="BY41" s="2331"/>
      <c r="BZ41" s="2331"/>
      <c r="CA41" s="2331"/>
      <c r="CB41" s="2331"/>
      <c r="CC41" s="2331"/>
      <c r="CD41" s="2331"/>
      <c r="CE41" s="2332"/>
      <c r="CF41" s="2310"/>
      <c r="CG41" s="2310"/>
      <c r="CH41" s="2310"/>
      <c r="CI41" s="2310"/>
      <c r="CJ41" s="2735" t="s">
        <v>1340</v>
      </c>
      <c r="CK41" s="2735"/>
      <c r="CL41" s="2735"/>
      <c r="CM41" s="2813"/>
      <c r="CN41" s="2814"/>
      <c r="CO41" s="2814"/>
      <c r="CP41" s="2814"/>
      <c r="CQ41" s="2815"/>
      <c r="CR41" s="2815"/>
      <c r="CS41" s="2816"/>
      <c r="CT41" s="2586" t="s">
        <v>1340</v>
      </c>
      <c r="CU41" s="2587"/>
      <c r="CV41" s="2587"/>
      <c r="CW41" s="2588"/>
      <c r="CX41" s="2704"/>
      <c r="CY41" s="2705"/>
      <c r="CZ41" s="2311"/>
      <c r="DA41" s="2312"/>
      <c r="DB41" s="619"/>
    </row>
    <row r="42" spans="4:106" ht="14.45" customHeight="1">
      <c r="D42" s="2663"/>
      <c r="E42" s="2664"/>
      <c r="F42" s="2625" t="s">
        <v>1235</v>
      </c>
      <c r="G42" s="2626"/>
      <c r="H42" s="2626"/>
      <c r="I42" s="2626"/>
      <c r="J42" s="2626"/>
      <c r="K42" s="2690">
        <f>+S42+AE42+CF42</f>
        <v>0</v>
      </c>
      <c r="L42" s="2690"/>
      <c r="M42" s="2690"/>
      <c r="N42" s="2690"/>
      <c r="O42" s="2684"/>
      <c r="P42" s="2686"/>
      <c r="Q42" s="2687"/>
      <c r="R42" s="2687"/>
      <c r="S42" s="2722"/>
      <c r="T42" s="2722"/>
      <c r="U42" s="2722"/>
      <c r="V42" s="2807"/>
      <c r="W42" s="2808"/>
      <c r="X42" s="2722"/>
      <c r="Y42" s="2722"/>
      <c r="Z42" s="2807"/>
      <c r="AA42" s="2696"/>
      <c r="AB42" s="2720"/>
      <c r="AC42" s="2711"/>
      <c r="AD42" s="2711"/>
      <c r="AE42" s="2722"/>
      <c r="AF42" s="2722"/>
      <c r="AG42" s="2722"/>
      <c r="AH42" s="2723"/>
      <c r="AI42" s="2750" t="s">
        <v>109</v>
      </c>
      <c r="AJ42" s="2750"/>
      <c r="AK42" s="2751"/>
      <c r="AL42" s="2350"/>
      <c r="AM42" s="2350"/>
      <c r="AN42" s="2350"/>
      <c r="AO42" s="2350"/>
      <c r="AP42" s="2350"/>
      <c r="AQ42" s="2350"/>
      <c r="AR42" s="2350"/>
      <c r="AS42" s="2350"/>
      <c r="AT42" s="2350"/>
      <c r="AU42" s="2350"/>
      <c r="AV42" s="2350"/>
      <c r="AW42" s="2732"/>
      <c r="AX42" s="2732"/>
      <c r="AY42" s="733" t="str">
        <f t="shared" si="0"/>
        <v/>
      </c>
      <c r="AZ42" s="2405"/>
      <c r="BA42" s="2738"/>
      <c r="BB42" s="2738"/>
      <c r="BC42" s="2738"/>
      <c r="BD42" s="2350"/>
      <c r="BE42" s="2350"/>
      <c r="BF42" s="2350"/>
      <c r="BG42" s="2350"/>
      <c r="BH42" s="2350"/>
      <c r="BI42" s="2350"/>
      <c r="BJ42" s="2350"/>
      <c r="BK42" s="2350"/>
      <c r="BL42" s="2350"/>
      <c r="BM42" s="2350"/>
      <c r="BN42" s="2350"/>
      <c r="BO42" s="2350"/>
      <c r="BP42" s="2350"/>
      <c r="BQ42" s="2350"/>
      <c r="BR42" s="2350"/>
      <c r="BS42" s="2739"/>
      <c r="BT42" s="2740"/>
      <c r="BU42" s="2741" t="s">
        <v>1227</v>
      </c>
      <c r="BV42" s="2742"/>
      <c r="BW42" s="774" t="str">
        <f t="shared" si="1"/>
        <v/>
      </c>
      <c r="BX42" s="2351"/>
      <c r="BY42" s="2352"/>
      <c r="BZ42" s="2352"/>
      <c r="CA42" s="2352"/>
      <c r="CB42" s="2352"/>
      <c r="CC42" s="2352"/>
      <c r="CD42" s="2352"/>
      <c r="CE42" s="2353"/>
      <c r="CF42" s="2356"/>
      <c r="CG42" s="2356"/>
      <c r="CH42" s="2356"/>
      <c r="CI42" s="2356"/>
      <c r="CJ42" s="2717" t="s">
        <v>1340</v>
      </c>
      <c r="CK42" s="2717"/>
      <c r="CL42" s="2717"/>
      <c r="CM42" s="2803"/>
      <c r="CN42" s="2804"/>
      <c r="CO42" s="2804"/>
      <c r="CP42" s="2804"/>
      <c r="CQ42" s="2805"/>
      <c r="CR42" s="2805"/>
      <c r="CS42" s="2806"/>
      <c r="CT42" s="2402">
        <f>IF(BW42&gt;=7,0,CF42)+IF(BW43&gt;=7,0,CF43)</f>
        <v>0</v>
      </c>
      <c r="CU42" s="2345"/>
      <c r="CV42" s="2345"/>
      <c r="CW42" s="2703"/>
      <c r="CX42" s="2704" t="str">
        <f>IF(CT42=0,"",INT(((S42+AE42+CT42)/K42)*1000+0.5)/10)</f>
        <v/>
      </c>
      <c r="CY42" s="2705"/>
      <c r="CZ42" s="2348" t="s">
        <v>540</v>
      </c>
      <c r="DA42" s="2387"/>
      <c r="DB42" s="619"/>
    </row>
    <row r="43" spans="4:106" ht="14.45" customHeight="1">
      <c r="D43" s="2663"/>
      <c r="E43" s="2664"/>
      <c r="F43" s="2627"/>
      <c r="G43" s="2627"/>
      <c r="H43" s="2627"/>
      <c r="I43" s="2627"/>
      <c r="J43" s="2627"/>
      <c r="K43" s="2638" t="s">
        <v>1340</v>
      </c>
      <c r="L43" s="2638"/>
      <c r="M43" s="2638"/>
      <c r="N43" s="2638"/>
      <c r="O43" s="2817"/>
      <c r="P43" s="2818"/>
      <c r="Q43" s="2819"/>
      <c r="R43" s="2819"/>
      <c r="S43" s="2820"/>
      <c r="T43" s="2821"/>
      <c r="U43" s="2821"/>
      <c r="V43" s="2821"/>
      <c r="W43" s="2822"/>
      <c r="X43" s="2823"/>
      <c r="Y43" s="2823"/>
      <c r="Z43" s="2823"/>
      <c r="AA43" s="2645"/>
      <c r="AB43" s="2648"/>
      <c r="AC43" s="2649"/>
      <c r="AD43" s="2649"/>
      <c r="AE43" s="2650"/>
      <c r="AF43" s="2650"/>
      <c r="AG43" s="2650"/>
      <c r="AH43" s="2651"/>
      <c r="AI43" s="2733" t="s">
        <v>1228</v>
      </c>
      <c r="AJ43" s="2733"/>
      <c r="AK43" s="2734"/>
      <c r="AL43" s="2305"/>
      <c r="AM43" s="2305"/>
      <c r="AN43" s="2305"/>
      <c r="AO43" s="2305"/>
      <c r="AP43" s="2305"/>
      <c r="AQ43" s="2305"/>
      <c r="AR43" s="2305"/>
      <c r="AS43" s="2305"/>
      <c r="AT43" s="2305"/>
      <c r="AU43" s="2305"/>
      <c r="AV43" s="2305"/>
      <c r="AW43" s="2628"/>
      <c r="AX43" s="2628"/>
      <c r="AY43" s="734" t="str">
        <f t="shared" si="0"/>
        <v/>
      </c>
      <c r="AZ43" s="2395"/>
      <c r="BA43" s="2629"/>
      <c r="BB43" s="2629"/>
      <c r="BC43" s="2629"/>
      <c r="BD43" s="2305"/>
      <c r="BE43" s="2305"/>
      <c r="BF43" s="2305"/>
      <c r="BG43" s="2305"/>
      <c r="BH43" s="2305"/>
      <c r="BI43" s="2305"/>
      <c r="BJ43" s="2305"/>
      <c r="BK43" s="2305"/>
      <c r="BL43" s="2305"/>
      <c r="BM43" s="2305"/>
      <c r="BN43" s="2305"/>
      <c r="BO43" s="2305"/>
      <c r="BP43" s="2305"/>
      <c r="BQ43" s="2305"/>
      <c r="BR43" s="2305"/>
      <c r="BS43" s="2630"/>
      <c r="BT43" s="2631"/>
      <c r="BU43" s="2632" t="s">
        <v>1227</v>
      </c>
      <c r="BV43" s="2633"/>
      <c r="BW43" s="769" t="str">
        <f t="shared" si="1"/>
        <v/>
      </c>
      <c r="BX43" s="2335"/>
      <c r="BY43" s="2331"/>
      <c r="BZ43" s="2331"/>
      <c r="CA43" s="2331"/>
      <c r="CB43" s="2331"/>
      <c r="CC43" s="2331"/>
      <c r="CD43" s="2331"/>
      <c r="CE43" s="2332"/>
      <c r="CF43" s="2310"/>
      <c r="CG43" s="2310"/>
      <c r="CH43" s="2310"/>
      <c r="CI43" s="2310"/>
      <c r="CJ43" s="2735" t="s">
        <v>1340</v>
      </c>
      <c r="CK43" s="2735"/>
      <c r="CL43" s="2735"/>
      <c r="CM43" s="2813"/>
      <c r="CN43" s="2814"/>
      <c r="CO43" s="2814"/>
      <c r="CP43" s="2814"/>
      <c r="CQ43" s="2815"/>
      <c r="CR43" s="2815"/>
      <c r="CS43" s="2816"/>
      <c r="CT43" s="2583" t="s">
        <v>1340</v>
      </c>
      <c r="CU43" s="2584"/>
      <c r="CV43" s="2584"/>
      <c r="CW43" s="2585"/>
      <c r="CX43" s="2704"/>
      <c r="CY43" s="2705"/>
      <c r="CZ43" s="2311"/>
      <c r="DA43" s="2312"/>
      <c r="DB43" s="619"/>
    </row>
    <row r="44" spans="4:106" ht="14.45" customHeight="1">
      <c r="D44" s="2663"/>
      <c r="E44" s="2664"/>
      <c r="F44" s="1771" t="s">
        <v>1236</v>
      </c>
      <c r="G44" s="2616"/>
      <c r="H44" s="2616"/>
      <c r="I44" s="2616"/>
      <c r="J44" s="2672"/>
      <c r="K44" s="2683">
        <f>+S44+AE44+CF44</f>
        <v>0</v>
      </c>
      <c r="L44" s="2683"/>
      <c r="M44" s="2683"/>
      <c r="N44" s="2683"/>
      <c r="O44" s="2684"/>
      <c r="P44" s="2686"/>
      <c r="Q44" s="2687"/>
      <c r="R44" s="2687"/>
      <c r="S44" s="2722"/>
      <c r="T44" s="2722"/>
      <c r="U44" s="2722"/>
      <c r="V44" s="2807"/>
      <c r="W44" s="2808"/>
      <c r="X44" s="2722"/>
      <c r="Y44" s="2722"/>
      <c r="Z44" s="2807"/>
      <c r="AA44" s="2696"/>
      <c r="AB44" s="2720"/>
      <c r="AC44" s="2711"/>
      <c r="AD44" s="2711"/>
      <c r="AE44" s="2722"/>
      <c r="AF44" s="2722"/>
      <c r="AG44" s="2722"/>
      <c r="AH44" s="2723"/>
      <c r="AI44" s="2750" t="s">
        <v>109</v>
      </c>
      <c r="AJ44" s="2750"/>
      <c r="AK44" s="2751"/>
      <c r="AL44" s="2350"/>
      <c r="AM44" s="2350"/>
      <c r="AN44" s="2350"/>
      <c r="AO44" s="2350"/>
      <c r="AP44" s="2350"/>
      <c r="AQ44" s="2350"/>
      <c r="AR44" s="2350"/>
      <c r="AS44" s="2350"/>
      <c r="AT44" s="2350"/>
      <c r="AU44" s="2350"/>
      <c r="AV44" s="2350"/>
      <c r="AW44" s="2732"/>
      <c r="AX44" s="2732"/>
      <c r="AY44" s="772" t="str">
        <f t="shared" si="0"/>
        <v/>
      </c>
      <c r="AZ44" s="2752"/>
      <c r="BA44" s="2753"/>
      <c r="BB44" s="2753"/>
      <c r="BC44" s="2753"/>
      <c r="BD44" s="2427"/>
      <c r="BE44" s="2427"/>
      <c r="BF44" s="2427"/>
      <c r="BG44" s="2427"/>
      <c r="BH44" s="2427"/>
      <c r="BI44" s="2427"/>
      <c r="BJ44" s="2427"/>
      <c r="BK44" s="2427"/>
      <c r="BL44" s="2427"/>
      <c r="BM44" s="2427"/>
      <c r="BN44" s="2427"/>
      <c r="BO44" s="2427"/>
      <c r="BP44" s="2427"/>
      <c r="BQ44" s="2427"/>
      <c r="BR44" s="2427"/>
      <c r="BS44" s="2754"/>
      <c r="BT44" s="2755"/>
      <c r="BU44" s="2756" t="s">
        <v>1227</v>
      </c>
      <c r="BV44" s="2757"/>
      <c r="BW44" s="773" t="str">
        <f t="shared" si="1"/>
        <v/>
      </c>
      <c r="BX44" s="2351"/>
      <c r="BY44" s="2352"/>
      <c r="BZ44" s="2352"/>
      <c r="CA44" s="2352"/>
      <c r="CB44" s="2352"/>
      <c r="CC44" s="2352"/>
      <c r="CD44" s="2352"/>
      <c r="CE44" s="2353"/>
      <c r="CF44" s="2356"/>
      <c r="CG44" s="2356"/>
      <c r="CH44" s="2356"/>
      <c r="CI44" s="2356"/>
      <c r="CJ44" s="2717" t="s">
        <v>1340</v>
      </c>
      <c r="CK44" s="2717"/>
      <c r="CL44" s="2717"/>
      <c r="CM44" s="2803"/>
      <c r="CN44" s="2804"/>
      <c r="CO44" s="2804"/>
      <c r="CP44" s="2804"/>
      <c r="CQ44" s="2805"/>
      <c r="CR44" s="2805"/>
      <c r="CS44" s="2806"/>
      <c r="CT44" s="2762">
        <f>IF(BW44&gt;=7,0,CF44)+IF(BW45&gt;=7,0,CF45)</f>
        <v>0</v>
      </c>
      <c r="CU44" s="2762"/>
      <c r="CV44" s="2762"/>
      <c r="CW44" s="2762"/>
      <c r="CX44" s="2704" t="str">
        <f>IF(CT44=0,"",INT(((S44+AE44+CT44)/K44)*1000+0.5)/10)</f>
        <v/>
      </c>
      <c r="CY44" s="2705"/>
      <c r="CZ44" s="2348" t="s">
        <v>540</v>
      </c>
      <c r="DA44" s="2387"/>
      <c r="DB44" s="619"/>
    </row>
    <row r="45" spans="4:106" ht="14.45" customHeight="1">
      <c r="D45" s="2663"/>
      <c r="E45" s="2664"/>
      <c r="F45" s="2673"/>
      <c r="G45" s="2674"/>
      <c r="H45" s="2674"/>
      <c r="I45" s="2674"/>
      <c r="J45" s="2675"/>
      <c r="K45" s="2641" t="s">
        <v>1340</v>
      </c>
      <c r="L45" s="2641"/>
      <c r="M45" s="2641"/>
      <c r="N45" s="2641"/>
      <c r="O45" s="2817"/>
      <c r="P45" s="2818"/>
      <c r="Q45" s="2819"/>
      <c r="R45" s="2819"/>
      <c r="S45" s="2820"/>
      <c r="T45" s="2821"/>
      <c r="U45" s="2821"/>
      <c r="V45" s="2821"/>
      <c r="W45" s="2822"/>
      <c r="X45" s="2823"/>
      <c r="Y45" s="2823"/>
      <c r="Z45" s="2823"/>
      <c r="AA45" s="2645"/>
      <c r="AB45" s="2648"/>
      <c r="AC45" s="2649"/>
      <c r="AD45" s="2649"/>
      <c r="AE45" s="2650"/>
      <c r="AF45" s="2650"/>
      <c r="AG45" s="2650"/>
      <c r="AH45" s="2651"/>
      <c r="AI45" s="2733" t="s">
        <v>1228</v>
      </c>
      <c r="AJ45" s="2733"/>
      <c r="AK45" s="2734"/>
      <c r="AL45" s="2305"/>
      <c r="AM45" s="2305"/>
      <c r="AN45" s="2305"/>
      <c r="AO45" s="2305"/>
      <c r="AP45" s="2305"/>
      <c r="AQ45" s="2305"/>
      <c r="AR45" s="2305"/>
      <c r="AS45" s="2305"/>
      <c r="AT45" s="2305"/>
      <c r="AU45" s="2305"/>
      <c r="AV45" s="2305"/>
      <c r="AW45" s="2628"/>
      <c r="AX45" s="2628"/>
      <c r="AY45" s="770" t="str">
        <f t="shared" si="0"/>
        <v/>
      </c>
      <c r="AZ45" s="2652"/>
      <c r="BA45" s="2653"/>
      <c r="BB45" s="2653"/>
      <c r="BC45" s="2653"/>
      <c r="BD45" s="2654"/>
      <c r="BE45" s="2654"/>
      <c r="BF45" s="2654"/>
      <c r="BG45" s="2654"/>
      <c r="BH45" s="2654"/>
      <c r="BI45" s="2654"/>
      <c r="BJ45" s="2654"/>
      <c r="BK45" s="2654"/>
      <c r="BL45" s="2654"/>
      <c r="BM45" s="2654"/>
      <c r="BN45" s="2654"/>
      <c r="BO45" s="2654"/>
      <c r="BP45" s="2654"/>
      <c r="BQ45" s="2654"/>
      <c r="BR45" s="2654"/>
      <c r="BS45" s="2758"/>
      <c r="BT45" s="2759"/>
      <c r="BU45" s="2760" t="s">
        <v>1227</v>
      </c>
      <c r="BV45" s="2761"/>
      <c r="BW45" s="771" t="str">
        <f t="shared" si="1"/>
        <v/>
      </c>
      <c r="BX45" s="2335"/>
      <c r="BY45" s="2331"/>
      <c r="BZ45" s="2331"/>
      <c r="CA45" s="2331"/>
      <c r="CB45" s="2331"/>
      <c r="CC45" s="2331"/>
      <c r="CD45" s="2331"/>
      <c r="CE45" s="2332"/>
      <c r="CF45" s="2310"/>
      <c r="CG45" s="2310"/>
      <c r="CH45" s="2310"/>
      <c r="CI45" s="2310"/>
      <c r="CJ45" s="2735" t="s">
        <v>1340</v>
      </c>
      <c r="CK45" s="2735"/>
      <c r="CL45" s="2735"/>
      <c r="CM45" s="2813"/>
      <c r="CN45" s="2814"/>
      <c r="CO45" s="2814"/>
      <c r="CP45" s="2814"/>
      <c r="CQ45" s="2815"/>
      <c r="CR45" s="2815"/>
      <c r="CS45" s="2816"/>
      <c r="CT45" s="2586" t="s">
        <v>1340</v>
      </c>
      <c r="CU45" s="2587"/>
      <c r="CV45" s="2587"/>
      <c r="CW45" s="2588"/>
      <c r="CX45" s="2704"/>
      <c r="CY45" s="2705"/>
      <c r="CZ45" s="2311"/>
      <c r="DA45" s="2312"/>
      <c r="DB45" s="619"/>
    </row>
    <row r="46" spans="4:106" ht="14.45" customHeight="1">
      <c r="D46" s="2663"/>
      <c r="E46" s="2664"/>
      <c r="F46" s="2676" t="s">
        <v>1306</v>
      </c>
      <c r="G46" s="2677"/>
      <c r="H46" s="2677"/>
      <c r="I46" s="2677"/>
      <c r="J46" s="2678"/>
      <c r="K46" s="2690">
        <f>+S46+AE46+CF46</f>
        <v>0</v>
      </c>
      <c r="L46" s="2690"/>
      <c r="M46" s="2690"/>
      <c r="N46" s="2690"/>
      <c r="O46" s="2684"/>
      <c r="P46" s="2686"/>
      <c r="Q46" s="2687"/>
      <c r="R46" s="2687"/>
      <c r="S46" s="2722"/>
      <c r="T46" s="2722"/>
      <c r="U46" s="2722"/>
      <c r="V46" s="2807"/>
      <c r="W46" s="2808"/>
      <c r="X46" s="2722"/>
      <c r="Y46" s="2722"/>
      <c r="Z46" s="2807"/>
      <c r="AA46" s="2696"/>
      <c r="AB46" s="2720"/>
      <c r="AC46" s="2711"/>
      <c r="AD46" s="2711"/>
      <c r="AE46" s="2722"/>
      <c r="AF46" s="2722"/>
      <c r="AG46" s="2722"/>
      <c r="AH46" s="2723"/>
      <c r="AI46" s="2750" t="s">
        <v>109</v>
      </c>
      <c r="AJ46" s="2750"/>
      <c r="AK46" s="2751"/>
      <c r="AL46" s="2350"/>
      <c r="AM46" s="2350"/>
      <c r="AN46" s="2350"/>
      <c r="AO46" s="2350"/>
      <c r="AP46" s="2350"/>
      <c r="AQ46" s="2350"/>
      <c r="AR46" s="2350"/>
      <c r="AS46" s="2350"/>
      <c r="AT46" s="2350"/>
      <c r="AU46" s="2350"/>
      <c r="AV46" s="2350"/>
      <c r="AW46" s="2732"/>
      <c r="AX46" s="2732"/>
      <c r="AY46" s="733" t="str">
        <f t="shared" si="0"/>
        <v/>
      </c>
      <c r="AZ46" s="2405"/>
      <c r="BA46" s="2738"/>
      <c r="BB46" s="2738"/>
      <c r="BC46" s="2738"/>
      <c r="BD46" s="2350"/>
      <c r="BE46" s="2350"/>
      <c r="BF46" s="2350"/>
      <c r="BG46" s="2350"/>
      <c r="BH46" s="2350"/>
      <c r="BI46" s="2350"/>
      <c r="BJ46" s="2350"/>
      <c r="BK46" s="2350"/>
      <c r="BL46" s="2350"/>
      <c r="BM46" s="2350"/>
      <c r="BN46" s="2350"/>
      <c r="BO46" s="2350"/>
      <c r="BP46" s="2350"/>
      <c r="BQ46" s="2350"/>
      <c r="BR46" s="2350"/>
      <c r="BS46" s="2739"/>
      <c r="BT46" s="2740"/>
      <c r="BU46" s="2741" t="s">
        <v>1227</v>
      </c>
      <c r="BV46" s="2742"/>
      <c r="BW46" s="774" t="str">
        <f t="shared" si="1"/>
        <v/>
      </c>
      <c r="BX46" s="2351"/>
      <c r="BY46" s="2352"/>
      <c r="BZ46" s="2352"/>
      <c r="CA46" s="2352"/>
      <c r="CB46" s="2352"/>
      <c r="CC46" s="2352"/>
      <c r="CD46" s="2352"/>
      <c r="CE46" s="2353"/>
      <c r="CF46" s="2356"/>
      <c r="CG46" s="2356"/>
      <c r="CH46" s="2356"/>
      <c r="CI46" s="2356"/>
      <c r="CJ46" s="2717" t="s">
        <v>1340</v>
      </c>
      <c r="CK46" s="2717"/>
      <c r="CL46" s="2717"/>
      <c r="CM46" s="2803"/>
      <c r="CN46" s="2804"/>
      <c r="CO46" s="2804"/>
      <c r="CP46" s="2804"/>
      <c r="CQ46" s="2805"/>
      <c r="CR46" s="2805"/>
      <c r="CS46" s="2806"/>
      <c r="CT46" s="2402">
        <f>IF(BW46&gt;=7,0,CF46)+IF(BW47&gt;=7,0,CF47)</f>
        <v>0</v>
      </c>
      <c r="CU46" s="2345"/>
      <c r="CV46" s="2345"/>
      <c r="CW46" s="2703"/>
      <c r="CX46" s="2704" t="str">
        <f>IF(CT46=0,"",INT(((S46+AE46+CT46)/K46)*1000+0.5)/10)</f>
        <v/>
      </c>
      <c r="CY46" s="2705"/>
      <c r="CZ46" s="2348" t="s">
        <v>540</v>
      </c>
      <c r="DA46" s="2387"/>
      <c r="DB46" s="619"/>
    </row>
    <row r="47" spans="4:106" ht="14.45" customHeight="1" thickBot="1">
      <c r="D47" s="2665"/>
      <c r="E47" s="2666"/>
      <c r="F47" s="2679"/>
      <c r="G47" s="2680"/>
      <c r="H47" s="2680"/>
      <c r="I47" s="2680"/>
      <c r="J47" s="2681"/>
      <c r="K47" s="2693" t="s">
        <v>1340</v>
      </c>
      <c r="L47" s="2693"/>
      <c r="M47" s="2693"/>
      <c r="N47" s="2693"/>
      <c r="O47" s="2685"/>
      <c r="P47" s="2688"/>
      <c r="Q47" s="2689"/>
      <c r="R47" s="2689"/>
      <c r="S47" s="2809"/>
      <c r="T47" s="2810"/>
      <c r="U47" s="2810"/>
      <c r="V47" s="2810"/>
      <c r="W47" s="2811"/>
      <c r="X47" s="2812"/>
      <c r="Y47" s="2812"/>
      <c r="Z47" s="2812"/>
      <c r="AA47" s="2697"/>
      <c r="AB47" s="2721"/>
      <c r="AC47" s="2699"/>
      <c r="AD47" s="2699"/>
      <c r="AE47" s="2727"/>
      <c r="AF47" s="2727"/>
      <c r="AG47" s="2727"/>
      <c r="AH47" s="2728"/>
      <c r="AI47" s="2763" t="s">
        <v>1228</v>
      </c>
      <c r="AJ47" s="2763"/>
      <c r="AK47" s="2764"/>
      <c r="AL47" s="2777"/>
      <c r="AM47" s="2777"/>
      <c r="AN47" s="2777"/>
      <c r="AO47" s="2777"/>
      <c r="AP47" s="2777"/>
      <c r="AQ47" s="2777"/>
      <c r="AR47" s="2777"/>
      <c r="AS47" s="2777"/>
      <c r="AT47" s="2777"/>
      <c r="AU47" s="2777"/>
      <c r="AV47" s="2777"/>
      <c r="AW47" s="2787"/>
      <c r="AX47" s="2787"/>
      <c r="AY47" s="744" t="str">
        <f t="shared" si="0"/>
        <v/>
      </c>
      <c r="AZ47" s="2793"/>
      <c r="BA47" s="2794"/>
      <c r="BB47" s="2794"/>
      <c r="BC47" s="2794"/>
      <c r="BD47" s="2777"/>
      <c r="BE47" s="2777"/>
      <c r="BF47" s="2777"/>
      <c r="BG47" s="2777"/>
      <c r="BH47" s="2777"/>
      <c r="BI47" s="2777"/>
      <c r="BJ47" s="2777"/>
      <c r="BK47" s="2777"/>
      <c r="BL47" s="2777"/>
      <c r="BM47" s="2777"/>
      <c r="BN47" s="2777"/>
      <c r="BO47" s="2777"/>
      <c r="BP47" s="2777"/>
      <c r="BQ47" s="2777"/>
      <c r="BR47" s="2777"/>
      <c r="BS47" s="2795"/>
      <c r="BT47" s="2796"/>
      <c r="BU47" s="2797" t="s">
        <v>1227</v>
      </c>
      <c r="BV47" s="2798"/>
      <c r="BW47" s="775" t="str">
        <f t="shared" si="1"/>
        <v/>
      </c>
      <c r="BX47" s="2799"/>
      <c r="BY47" s="2800"/>
      <c r="BZ47" s="2800"/>
      <c r="CA47" s="2800"/>
      <c r="CB47" s="2800"/>
      <c r="CC47" s="2800"/>
      <c r="CD47" s="2800"/>
      <c r="CE47" s="2801"/>
      <c r="CF47" s="2802"/>
      <c r="CG47" s="2802"/>
      <c r="CH47" s="2802"/>
      <c r="CI47" s="2802"/>
      <c r="CJ47" s="2788" t="s">
        <v>1340</v>
      </c>
      <c r="CK47" s="2788"/>
      <c r="CL47" s="2788"/>
      <c r="CM47" s="2789"/>
      <c r="CN47" s="2790"/>
      <c r="CO47" s="2790"/>
      <c r="CP47" s="2790"/>
      <c r="CQ47" s="2791"/>
      <c r="CR47" s="2791"/>
      <c r="CS47" s="2792"/>
      <c r="CT47" s="2589" t="s">
        <v>1340</v>
      </c>
      <c r="CU47" s="2590"/>
      <c r="CV47" s="2590"/>
      <c r="CW47" s="2590"/>
      <c r="CX47" s="2706"/>
      <c r="CY47" s="2707"/>
      <c r="CZ47" s="2708"/>
      <c r="DA47" s="2709"/>
      <c r="DB47" s="619"/>
    </row>
    <row r="48" spans="4:106" ht="14.45" customHeight="1">
      <c r="D48" s="2661" t="s">
        <v>1243</v>
      </c>
      <c r="E48" s="2662"/>
      <c r="F48" s="2781" t="s">
        <v>1237</v>
      </c>
      <c r="G48" s="2782"/>
      <c r="H48" s="2782"/>
      <c r="I48" s="2782"/>
      <c r="J48" s="2782"/>
      <c r="K48" s="2783">
        <f>+S48+AE48+CF48</f>
        <v>0</v>
      </c>
      <c r="L48" s="2783"/>
      <c r="M48" s="2783"/>
      <c r="N48" s="2783"/>
      <c r="O48" s="2657" t="str">
        <f>IF(P48="","",VLOOKUP(P48,$C$90:$S$93,16,FALSE))</f>
        <v/>
      </c>
      <c r="P48" s="2328"/>
      <c r="Q48" s="2642"/>
      <c r="R48" s="2642"/>
      <c r="S48" s="2784"/>
      <c r="T48" s="2784"/>
      <c r="U48" s="2784"/>
      <c r="V48" s="2785"/>
      <c r="W48" s="2786"/>
      <c r="X48" s="2784"/>
      <c r="Y48" s="2784"/>
      <c r="Z48" s="2785"/>
      <c r="AA48" s="2644"/>
      <c r="AB48" s="2646"/>
      <c r="AC48" s="2647"/>
      <c r="AD48" s="2647"/>
      <c r="AE48" s="2778"/>
      <c r="AF48" s="2778"/>
      <c r="AG48" s="2778"/>
      <c r="AH48" s="2779"/>
      <c r="AI48" s="2659" t="s">
        <v>109</v>
      </c>
      <c r="AJ48" s="2659"/>
      <c r="AK48" s="2660"/>
      <c r="AL48" s="2304"/>
      <c r="AM48" s="2304"/>
      <c r="AN48" s="2304"/>
      <c r="AO48" s="2304"/>
      <c r="AP48" s="2304"/>
      <c r="AQ48" s="2304"/>
      <c r="AR48" s="2304"/>
      <c r="AS48" s="2304"/>
      <c r="AT48" s="2304"/>
      <c r="AU48" s="2304"/>
      <c r="AV48" s="2304"/>
      <c r="AW48" s="2780"/>
      <c r="AX48" s="2780"/>
      <c r="AY48" s="739" t="str">
        <f t="shared" si="0"/>
        <v/>
      </c>
      <c r="AZ48" s="2394"/>
      <c r="BA48" s="2770"/>
      <c r="BB48" s="2770"/>
      <c r="BC48" s="2770"/>
      <c r="BD48" s="2304"/>
      <c r="BE48" s="2304"/>
      <c r="BF48" s="2304"/>
      <c r="BG48" s="2304"/>
      <c r="BH48" s="2304"/>
      <c r="BI48" s="2304"/>
      <c r="BJ48" s="2304"/>
      <c r="BK48" s="2304"/>
      <c r="BL48" s="2304"/>
      <c r="BM48" s="2304"/>
      <c r="BN48" s="2304"/>
      <c r="BO48" s="2304"/>
      <c r="BP48" s="2304"/>
      <c r="BQ48" s="2304"/>
      <c r="BR48" s="2304"/>
      <c r="BS48" s="2655"/>
      <c r="BT48" s="2656"/>
      <c r="BU48" s="2771" t="s">
        <v>1227</v>
      </c>
      <c r="BV48" s="2772"/>
      <c r="BW48" s="768" t="str">
        <f t="shared" ref="BW48:BW59" si="2">IF(BX48="","",VLOOKUP(BX48,$C$122:$S$131,16,FALSE))</f>
        <v/>
      </c>
      <c r="BX48" s="2773"/>
      <c r="BY48" s="2392"/>
      <c r="BZ48" s="2392"/>
      <c r="CA48" s="2392"/>
      <c r="CB48" s="2392"/>
      <c r="CC48" s="2392"/>
      <c r="CD48" s="2392"/>
      <c r="CE48" s="2393"/>
      <c r="CF48" s="2329"/>
      <c r="CG48" s="2329"/>
      <c r="CH48" s="2329"/>
      <c r="CI48" s="2329"/>
      <c r="CJ48" s="2774" t="s">
        <v>1339</v>
      </c>
      <c r="CK48" s="2774"/>
      <c r="CL48" s="2774"/>
      <c r="CM48" s="2775"/>
      <c r="CN48" s="2329"/>
      <c r="CO48" s="2329"/>
      <c r="CP48" s="2329"/>
      <c r="CQ48" s="2774" t="s">
        <v>1339</v>
      </c>
      <c r="CR48" s="2774"/>
      <c r="CS48" s="2776"/>
      <c r="CT48" s="2765">
        <f>IF(BW48=6,0,IF(BW48=9,0,IF(BW48=10,0,CF48)))+IF(BW49=6,0,IF(BW49=9,0,IF(BW49=10,0,CF49)))</f>
        <v>0</v>
      </c>
      <c r="CU48" s="2765"/>
      <c r="CV48" s="2765"/>
      <c r="CW48" s="2765"/>
      <c r="CX48" s="2766" t="str">
        <f>IF(CT48=0,"",INT(((S48+AE48+CT48)/K48)*1000+0.5)/10)</f>
        <v/>
      </c>
      <c r="CY48" s="2767"/>
      <c r="CZ48" s="2330" t="s">
        <v>540</v>
      </c>
      <c r="DA48" s="2397"/>
      <c r="DB48" s="619"/>
    </row>
    <row r="49" spans="4:106" ht="14.45" customHeight="1">
      <c r="D49" s="2663"/>
      <c r="E49" s="2664"/>
      <c r="F49" s="2627"/>
      <c r="G49" s="2627"/>
      <c r="H49" s="2627"/>
      <c r="I49" s="2627"/>
      <c r="J49" s="2627"/>
      <c r="K49" s="2641" t="s">
        <v>1339</v>
      </c>
      <c r="L49" s="2641"/>
      <c r="M49" s="2641"/>
      <c r="N49" s="2641"/>
      <c r="O49" s="2658"/>
      <c r="P49" s="2419"/>
      <c r="Q49" s="2643"/>
      <c r="R49" s="2643"/>
      <c r="S49" s="2638" t="s">
        <v>1339</v>
      </c>
      <c r="T49" s="2638"/>
      <c r="U49" s="2638"/>
      <c r="V49" s="2639"/>
      <c r="W49" s="2749" t="s">
        <v>1339</v>
      </c>
      <c r="X49" s="2638"/>
      <c r="Y49" s="2638"/>
      <c r="Z49" s="2639"/>
      <c r="AA49" s="2645"/>
      <c r="AB49" s="2648"/>
      <c r="AC49" s="2649"/>
      <c r="AD49" s="2649"/>
      <c r="AE49" s="2650"/>
      <c r="AF49" s="2650"/>
      <c r="AG49" s="2650"/>
      <c r="AH49" s="2651"/>
      <c r="AI49" s="2733" t="s">
        <v>1228</v>
      </c>
      <c r="AJ49" s="2733"/>
      <c r="AK49" s="2734"/>
      <c r="AL49" s="2305"/>
      <c r="AM49" s="2305"/>
      <c r="AN49" s="2305"/>
      <c r="AO49" s="2305"/>
      <c r="AP49" s="2305"/>
      <c r="AQ49" s="2305"/>
      <c r="AR49" s="2305"/>
      <c r="AS49" s="2305"/>
      <c r="AT49" s="2305"/>
      <c r="AU49" s="2305"/>
      <c r="AV49" s="2305"/>
      <c r="AW49" s="2628"/>
      <c r="AX49" s="2628"/>
      <c r="AY49" s="770" t="str">
        <f t="shared" si="0"/>
        <v/>
      </c>
      <c r="AZ49" s="2652"/>
      <c r="BA49" s="2653"/>
      <c r="BB49" s="2653"/>
      <c r="BC49" s="2653"/>
      <c r="BD49" s="2654"/>
      <c r="BE49" s="2654"/>
      <c r="BF49" s="2654"/>
      <c r="BG49" s="2654"/>
      <c r="BH49" s="2654"/>
      <c r="BI49" s="2654"/>
      <c r="BJ49" s="2654"/>
      <c r="BK49" s="2654"/>
      <c r="BL49" s="2654"/>
      <c r="BM49" s="2654"/>
      <c r="BN49" s="2654"/>
      <c r="BO49" s="2654"/>
      <c r="BP49" s="2654"/>
      <c r="BQ49" s="2654"/>
      <c r="BR49" s="2654"/>
      <c r="BS49" s="2758"/>
      <c r="BT49" s="2759"/>
      <c r="BU49" s="2760" t="s">
        <v>1227</v>
      </c>
      <c r="BV49" s="2761"/>
      <c r="BW49" s="771" t="str">
        <f t="shared" si="2"/>
        <v/>
      </c>
      <c r="BX49" s="2335"/>
      <c r="BY49" s="2331"/>
      <c r="BZ49" s="2331"/>
      <c r="CA49" s="2331"/>
      <c r="CB49" s="2331"/>
      <c r="CC49" s="2331"/>
      <c r="CD49" s="2331"/>
      <c r="CE49" s="2332"/>
      <c r="CF49" s="2310"/>
      <c r="CG49" s="2310"/>
      <c r="CH49" s="2310"/>
      <c r="CI49" s="2310"/>
      <c r="CJ49" s="2735" t="s">
        <v>1339</v>
      </c>
      <c r="CK49" s="2735"/>
      <c r="CL49" s="2735"/>
      <c r="CM49" s="2736"/>
      <c r="CN49" s="2310"/>
      <c r="CO49" s="2310"/>
      <c r="CP49" s="2310"/>
      <c r="CQ49" s="2735" t="s">
        <v>1339</v>
      </c>
      <c r="CR49" s="2735"/>
      <c r="CS49" s="2737"/>
      <c r="CT49" s="2586" t="s">
        <v>1339</v>
      </c>
      <c r="CU49" s="2587"/>
      <c r="CV49" s="2587"/>
      <c r="CW49" s="2588"/>
      <c r="CX49" s="2768"/>
      <c r="CY49" s="2769"/>
      <c r="CZ49" s="2311"/>
      <c r="DA49" s="2312"/>
      <c r="DB49" s="619"/>
    </row>
    <row r="50" spans="4:106" ht="14.45" customHeight="1">
      <c r="D50" s="2663"/>
      <c r="E50" s="2664"/>
      <c r="F50" s="2625" t="s">
        <v>1238</v>
      </c>
      <c r="G50" s="2626"/>
      <c r="H50" s="2626"/>
      <c r="I50" s="2626"/>
      <c r="J50" s="2626"/>
      <c r="K50" s="2690">
        <f>+S50+AE50+CF50</f>
        <v>0</v>
      </c>
      <c r="L50" s="2690"/>
      <c r="M50" s="2690"/>
      <c r="N50" s="2690"/>
      <c r="O50" s="2743" t="str">
        <f>IF(P50="","",VLOOKUP(P50,$C$90:$S$93,16,FALSE))</f>
        <v/>
      </c>
      <c r="P50" s="2355"/>
      <c r="Q50" s="2745"/>
      <c r="R50" s="2745"/>
      <c r="S50" s="2746"/>
      <c r="T50" s="2746"/>
      <c r="U50" s="2746"/>
      <c r="V50" s="2747"/>
      <c r="W50" s="2748"/>
      <c r="X50" s="2746"/>
      <c r="Y50" s="2746"/>
      <c r="Z50" s="2747"/>
      <c r="AA50" s="2696"/>
      <c r="AB50" s="2720"/>
      <c r="AC50" s="2711"/>
      <c r="AD50" s="2711"/>
      <c r="AE50" s="2722"/>
      <c r="AF50" s="2722"/>
      <c r="AG50" s="2722"/>
      <c r="AH50" s="2723"/>
      <c r="AI50" s="2750" t="s">
        <v>109</v>
      </c>
      <c r="AJ50" s="2750"/>
      <c r="AK50" s="2751"/>
      <c r="AL50" s="2350"/>
      <c r="AM50" s="2350"/>
      <c r="AN50" s="2350"/>
      <c r="AO50" s="2350"/>
      <c r="AP50" s="2350"/>
      <c r="AQ50" s="2350"/>
      <c r="AR50" s="2350"/>
      <c r="AS50" s="2350"/>
      <c r="AT50" s="2350"/>
      <c r="AU50" s="2350"/>
      <c r="AV50" s="2350"/>
      <c r="AW50" s="2732"/>
      <c r="AX50" s="2732"/>
      <c r="AY50" s="733" t="str">
        <f t="shared" si="0"/>
        <v/>
      </c>
      <c r="AZ50" s="2405"/>
      <c r="BA50" s="2738"/>
      <c r="BB50" s="2738"/>
      <c r="BC50" s="2738"/>
      <c r="BD50" s="2350"/>
      <c r="BE50" s="2350"/>
      <c r="BF50" s="2350"/>
      <c r="BG50" s="2350"/>
      <c r="BH50" s="2350"/>
      <c r="BI50" s="2350"/>
      <c r="BJ50" s="2350"/>
      <c r="BK50" s="2350"/>
      <c r="BL50" s="2350"/>
      <c r="BM50" s="2350"/>
      <c r="BN50" s="2350"/>
      <c r="BO50" s="2350"/>
      <c r="BP50" s="2350"/>
      <c r="BQ50" s="2350"/>
      <c r="BR50" s="2350"/>
      <c r="BS50" s="2739"/>
      <c r="BT50" s="2740"/>
      <c r="BU50" s="2741" t="s">
        <v>1227</v>
      </c>
      <c r="BV50" s="2742"/>
      <c r="BW50" s="774" t="str">
        <f t="shared" si="2"/>
        <v/>
      </c>
      <c r="BX50" s="2351"/>
      <c r="BY50" s="2352"/>
      <c r="BZ50" s="2352"/>
      <c r="CA50" s="2352"/>
      <c r="CB50" s="2352"/>
      <c r="CC50" s="2352"/>
      <c r="CD50" s="2352"/>
      <c r="CE50" s="2353"/>
      <c r="CF50" s="2356"/>
      <c r="CG50" s="2356"/>
      <c r="CH50" s="2356"/>
      <c r="CI50" s="2356"/>
      <c r="CJ50" s="2717" t="s">
        <v>1339</v>
      </c>
      <c r="CK50" s="2717"/>
      <c r="CL50" s="2717"/>
      <c r="CM50" s="2716"/>
      <c r="CN50" s="2356"/>
      <c r="CO50" s="2356"/>
      <c r="CP50" s="2356"/>
      <c r="CQ50" s="2717" t="s">
        <v>1339</v>
      </c>
      <c r="CR50" s="2717"/>
      <c r="CS50" s="2718"/>
      <c r="CT50" s="2402">
        <f>IF(BW50=6,0,IF(BW50=9,0,IF(BW50=10,0,CF50)))+IF(BW51=6,0,IF(BW51=9,0,IF(BW51=10,0,CF51)))</f>
        <v>0</v>
      </c>
      <c r="CU50" s="2345"/>
      <c r="CV50" s="2345"/>
      <c r="CW50" s="2703"/>
      <c r="CX50" s="2704" t="str">
        <f>IF(CT50=0,"",INT(((S50+AE50+CT50)/K50)*1000+0.5)/10)</f>
        <v/>
      </c>
      <c r="CY50" s="2705"/>
      <c r="CZ50" s="2348" t="s">
        <v>540</v>
      </c>
      <c r="DA50" s="2387"/>
      <c r="DB50" s="619"/>
    </row>
    <row r="51" spans="4:106" ht="14.45" customHeight="1">
      <c r="D51" s="2663"/>
      <c r="E51" s="2664"/>
      <c r="F51" s="2627"/>
      <c r="G51" s="2627"/>
      <c r="H51" s="2627"/>
      <c r="I51" s="2627"/>
      <c r="J51" s="2627"/>
      <c r="K51" s="2638" t="s">
        <v>1339</v>
      </c>
      <c r="L51" s="2638"/>
      <c r="M51" s="2638"/>
      <c r="N51" s="2638"/>
      <c r="O51" s="2744"/>
      <c r="P51" s="2419"/>
      <c r="Q51" s="2643"/>
      <c r="R51" s="2643"/>
      <c r="S51" s="2638" t="s">
        <v>1339</v>
      </c>
      <c r="T51" s="2638"/>
      <c r="U51" s="2638"/>
      <c r="V51" s="2639"/>
      <c r="W51" s="2749" t="s">
        <v>1339</v>
      </c>
      <c r="X51" s="2638"/>
      <c r="Y51" s="2638"/>
      <c r="Z51" s="2639"/>
      <c r="AA51" s="2645"/>
      <c r="AB51" s="2648"/>
      <c r="AC51" s="2649"/>
      <c r="AD51" s="2649"/>
      <c r="AE51" s="2650"/>
      <c r="AF51" s="2650"/>
      <c r="AG51" s="2650"/>
      <c r="AH51" s="2651"/>
      <c r="AI51" s="2733" t="s">
        <v>1228</v>
      </c>
      <c r="AJ51" s="2733"/>
      <c r="AK51" s="2734"/>
      <c r="AL51" s="2305"/>
      <c r="AM51" s="2305"/>
      <c r="AN51" s="2305"/>
      <c r="AO51" s="2305"/>
      <c r="AP51" s="2305"/>
      <c r="AQ51" s="2305"/>
      <c r="AR51" s="2305"/>
      <c r="AS51" s="2305"/>
      <c r="AT51" s="2305"/>
      <c r="AU51" s="2305"/>
      <c r="AV51" s="2305"/>
      <c r="AW51" s="2628"/>
      <c r="AX51" s="2628"/>
      <c r="AY51" s="734" t="str">
        <f t="shared" si="0"/>
        <v/>
      </c>
      <c r="AZ51" s="2395"/>
      <c r="BA51" s="2629"/>
      <c r="BB51" s="2629"/>
      <c r="BC51" s="2629"/>
      <c r="BD51" s="2305"/>
      <c r="BE51" s="2305"/>
      <c r="BF51" s="2305"/>
      <c r="BG51" s="2305"/>
      <c r="BH51" s="2305"/>
      <c r="BI51" s="2305"/>
      <c r="BJ51" s="2305"/>
      <c r="BK51" s="2305"/>
      <c r="BL51" s="2305"/>
      <c r="BM51" s="2305"/>
      <c r="BN51" s="2305"/>
      <c r="BO51" s="2305"/>
      <c r="BP51" s="2305"/>
      <c r="BQ51" s="2305"/>
      <c r="BR51" s="2305"/>
      <c r="BS51" s="2630"/>
      <c r="BT51" s="2631"/>
      <c r="BU51" s="2632" t="s">
        <v>1227</v>
      </c>
      <c r="BV51" s="2633"/>
      <c r="BW51" s="769" t="str">
        <f t="shared" si="2"/>
        <v/>
      </c>
      <c r="BX51" s="2335"/>
      <c r="BY51" s="2331"/>
      <c r="BZ51" s="2331"/>
      <c r="CA51" s="2331"/>
      <c r="CB51" s="2331"/>
      <c r="CC51" s="2331"/>
      <c r="CD51" s="2331"/>
      <c r="CE51" s="2332"/>
      <c r="CF51" s="2310"/>
      <c r="CG51" s="2310"/>
      <c r="CH51" s="2310"/>
      <c r="CI51" s="2310"/>
      <c r="CJ51" s="2735" t="s">
        <v>1339</v>
      </c>
      <c r="CK51" s="2735"/>
      <c r="CL51" s="2735"/>
      <c r="CM51" s="2736"/>
      <c r="CN51" s="2310"/>
      <c r="CO51" s="2310"/>
      <c r="CP51" s="2310"/>
      <c r="CQ51" s="2735" t="s">
        <v>1339</v>
      </c>
      <c r="CR51" s="2735"/>
      <c r="CS51" s="2737"/>
      <c r="CT51" s="2583" t="s">
        <v>1339</v>
      </c>
      <c r="CU51" s="2584"/>
      <c r="CV51" s="2584"/>
      <c r="CW51" s="2585"/>
      <c r="CX51" s="2704"/>
      <c r="CY51" s="2705"/>
      <c r="CZ51" s="2311"/>
      <c r="DA51" s="2312"/>
      <c r="DB51" s="619"/>
    </row>
    <row r="52" spans="4:106" ht="14.45" customHeight="1">
      <c r="D52" s="2663"/>
      <c r="E52" s="2664"/>
      <c r="F52" s="2625" t="s">
        <v>1239</v>
      </c>
      <c r="G52" s="2626"/>
      <c r="H52" s="2626"/>
      <c r="I52" s="2626"/>
      <c r="J52" s="2626"/>
      <c r="K52" s="2683">
        <f>+S52+AE52+CF52</f>
        <v>0</v>
      </c>
      <c r="L52" s="2683"/>
      <c r="M52" s="2683"/>
      <c r="N52" s="2683"/>
      <c r="O52" s="2658" t="str">
        <f>IF(P52="","",VLOOKUP(P52,$C$90:$S$93,16,FALSE))</f>
        <v/>
      </c>
      <c r="P52" s="2355"/>
      <c r="Q52" s="2745"/>
      <c r="R52" s="2745"/>
      <c r="S52" s="2746"/>
      <c r="T52" s="2746"/>
      <c r="U52" s="2746"/>
      <c r="V52" s="2747"/>
      <c r="W52" s="2748"/>
      <c r="X52" s="2746"/>
      <c r="Y52" s="2746"/>
      <c r="Z52" s="2747"/>
      <c r="AA52" s="2696"/>
      <c r="AB52" s="2720"/>
      <c r="AC52" s="2711"/>
      <c r="AD52" s="2711"/>
      <c r="AE52" s="2722"/>
      <c r="AF52" s="2722"/>
      <c r="AG52" s="2722"/>
      <c r="AH52" s="2723"/>
      <c r="AI52" s="2750" t="s">
        <v>109</v>
      </c>
      <c r="AJ52" s="2750"/>
      <c r="AK52" s="2751"/>
      <c r="AL52" s="2350"/>
      <c r="AM52" s="2350"/>
      <c r="AN52" s="2350"/>
      <c r="AO52" s="2350"/>
      <c r="AP52" s="2350"/>
      <c r="AQ52" s="2350"/>
      <c r="AR52" s="2350"/>
      <c r="AS52" s="2350"/>
      <c r="AT52" s="2350"/>
      <c r="AU52" s="2350"/>
      <c r="AV52" s="2350"/>
      <c r="AW52" s="2732"/>
      <c r="AX52" s="2732"/>
      <c r="AY52" s="772" t="str">
        <f t="shared" si="0"/>
        <v/>
      </c>
      <c r="AZ52" s="2752"/>
      <c r="BA52" s="2753"/>
      <c r="BB52" s="2753"/>
      <c r="BC52" s="2753"/>
      <c r="BD52" s="2427"/>
      <c r="BE52" s="2427"/>
      <c r="BF52" s="2427"/>
      <c r="BG52" s="2427"/>
      <c r="BH52" s="2427"/>
      <c r="BI52" s="2427"/>
      <c r="BJ52" s="2427"/>
      <c r="BK52" s="2427"/>
      <c r="BL52" s="2427"/>
      <c r="BM52" s="2427"/>
      <c r="BN52" s="2427"/>
      <c r="BO52" s="2427"/>
      <c r="BP52" s="2427"/>
      <c r="BQ52" s="2427"/>
      <c r="BR52" s="2427"/>
      <c r="BS52" s="2754"/>
      <c r="BT52" s="2755"/>
      <c r="BU52" s="2756" t="s">
        <v>1227</v>
      </c>
      <c r="BV52" s="2757"/>
      <c r="BW52" s="773" t="str">
        <f t="shared" si="2"/>
        <v/>
      </c>
      <c r="BX52" s="2351"/>
      <c r="BY52" s="2352"/>
      <c r="BZ52" s="2352"/>
      <c r="CA52" s="2352"/>
      <c r="CB52" s="2352"/>
      <c r="CC52" s="2352"/>
      <c r="CD52" s="2352"/>
      <c r="CE52" s="2353"/>
      <c r="CF52" s="2356"/>
      <c r="CG52" s="2356"/>
      <c r="CH52" s="2356"/>
      <c r="CI52" s="2356"/>
      <c r="CJ52" s="2717" t="s">
        <v>1339</v>
      </c>
      <c r="CK52" s="2717"/>
      <c r="CL52" s="2717"/>
      <c r="CM52" s="2716"/>
      <c r="CN52" s="2356"/>
      <c r="CO52" s="2356"/>
      <c r="CP52" s="2356"/>
      <c r="CQ52" s="2717" t="s">
        <v>1339</v>
      </c>
      <c r="CR52" s="2717"/>
      <c r="CS52" s="2718"/>
      <c r="CT52" s="2762">
        <f>IF(BW52=6,0,IF(BW52=9,0,IF(BW52=10,0,CF52)))+IF(BW53=6,0,IF(BW53=9,0,IF(BW53=10,0,CF53)))</f>
        <v>0</v>
      </c>
      <c r="CU52" s="2762"/>
      <c r="CV52" s="2762"/>
      <c r="CW52" s="2762"/>
      <c r="CX52" s="2704" t="str">
        <f>IF(CT52=0,"",INT(((S52+AE52+CT52)/K52)*1000+0.5)/10)</f>
        <v/>
      </c>
      <c r="CY52" s="2705"/>
      <c r="CZ52" s="2348" t="s">
        <v>540</v>
      </c>
      <c r="DA52" s="2387"/>
      <c r="DB52" s="619"/>
    </row>
    <row r="53" spans="4:106" ht="14.45" customHeight="1">
      <c r="D53" s="2663"/>
      <c r="E53" s="2664"/>
      <c r="F53" s="2627"/>
      <c r="G53" s="2627"/>
      <c r="H53" s="2627"/>
      <c r="I53" s="2627"/>
      <c r="J53" s="2627"/>
      <c r="K53" s="2641" t="s">
        <v>1339</v>
      </c>
      <c r="L53" s="2641"/>
      <c r="M53" s="2641"/>
      <c r="N53" s="2641"/>
      <c r="O53" s="2658"/>
      <c r="P53" s="2419"/>
      <c r="Q53" s="2643"/>
      <c r="R53" s="2643"/>
      <c r="S53" s="2638" t="s">
        <v>1339</v>
      </c>
      <c r="T53" s="2638"/>
      <c r="U53" s="2638"/>
      <c r="V53" s="2639"/>
      <c r="W53" s="2749" t="s">
        <v>1339</v>
      </c>
      <c r="X53" s="2638"/>
      <c r="Y53" s="2638"/>
      <c r="Z53" s="2639"/>
      <c r="AA53" s="2645"/>
      <c r="AB53" s="2648"/>
      <c r="AC53" s="2649"/>
      <c r="AD53" s="2649"/>
      <c r="AE53" s="2650"/>
      <c r="AF53" s="2650"/>
      <c r="AG53" s="2650"/>
      <c r="AH53" s="2651"/>
      <c r="AI53" s="2733" t="s">
        <v>1228</v>
      </c>
      <c r="AJ53" s="2733"/>
      <c r="AK53" s="2734"/>
      <c r="AL53" s="2305"/>
      <c r="AM53" s="2305"/>
      <c r="AN53" s="2305"/>
      <c r="AO53" s="2305"/>
      <c r="AP53" s="2305"/>
      <c r="AQ53" s="2305"/>
      <c r="AR53" s="2305"/>
      <c r="AS53" s="2305"/>
      <c r="AT53" s="2305"/>
      <c r="AU53" s="2305"/>
      <c r="AV53" s="2305"/>
      <c r="AW53" s="2628"/>
      <c r="AX53" s="2628"/>
      <c r="AY53" s="770" t="str">
        <f t="shared" si="0"/>
        <v/>
      </c>
      <c r="AZ53" s="2652"/>
      <c r="BA53" s="2653"/>
      <c r="BB53" s="2653"/>
      <c r="BC53" s="2653"/>
      <c r="BD53" s="2654"/>
      <c r="BE53" s="2654"/>
      <c r="BF53" s="2654"/>
      <c r="BG53" s="2654"/>
      <c r="BH53" s="2654"/>
      <c r="BI53" s="2654"/>
      <c r="BJ53" s="2654"/>
      <c r="BK53" s="2654"/>
      <c r="BL53" s="2654"/>
      <c r="BM53" s="2654"/>
      <c r="BN53" s="2654"/>
      <c r="BO53" s="2654"/>
      <c r="BP53" s="2654"/>
      <c r="BQ53" s="2654"/>
      <c r="BR53" s="2654"/>
      <c r="BS53" s="2758"/>
      <c r="BT53" s="2759"/>
      <c r="BU53" s="2760" t="s">
        <v>1227</v>
      </c>
      <c r="BV53" s="2761"/>
      <c r="BW53" s="771" t="str">
        <f t="shared" si="2"/>
        <v/>
      </c>
      <c r="BX53" s="2335"/>
      <c r="BY53" s="2331"/>
      <c r="BZ53" s="2331"/>
      <c r="CA53" s="2331"/>
      <c r="CB53" s="2331"/>
      <c r="CC53" s="2331"/>
      <c r="CD53" s="2331"/>
      <c r="CE53" s="2332"/>
      <c r="CF53" s="2310"/>
      <c r="CG53" s="2310"/>
      <c r="CH53" s="2310"/>
      <c r="CI53" s="2310"/>
      <c r="CJ53" s="2735" t="s">
        <v>1339</v>
      </c>
      <c r="CK53" s="2735"/>
      <c r="CL53" s="2735"/>
      <c r="CM53" s="2736"/>
      <c r="CN53" s="2310"/>
      <c r="CO53" s="2310"/>
      <c r="CP53" s="2310"/>
      <c r="CQ53" s="2735" t="s">
        <v>1339</v>
      </c>
      <c r="CR53" s="2735"/>
      <c r="CS53" s="2737"/>
      <c r="CT53" s="2586" t="s">
        <v>1339</v>
      </c>
      <c r="CU53" s="2587"/>
      <c r="CV53" s="2587"/>
      <c r="CW53" s="2587"/>
      <c r="CX53" s="2704"/>
      <c r="CY53" s="2705"/>
      <c r="CZ53" s="2311"/>
      <c r="DA53" s="2312"/>
      <c r="DB53" s="619"/>
    </row>
    <row r="54" spans="4:106" ht="14.45" customHeight="1">
      <c r="D54" s="2663"/>
      <c r="E54" s="2664"/>
      <c r="F54" s="2625" t="s">
        <v>1240</v>
      </c>
      <c r="G54" s="2626"/>
      <c r="H54" s="2626"/>
      <c r="I54" s="2626"/>
      <c r="J54" s="2626"/>
      <c r="K54" s="2690">
        <f>+S54+AE54+CF54</f>
        <v>0</v>
      </c>
      <c r="L54" s="2690"/>
      <c r="M54" s="2690"/>
      <c r="N54" s="2690"/>
      <c r="O54" s="2743" t="str">
        <f>IF(P54="","",VLOOKUP(P54,$C$90:$S$93,16,FALSE))</f>
        <v/>
      </c>
      <c r="P54" s="2355"/>
      <c r="Q54" s="2745"/>
      <c r="R54" s="2745"/>
      <c r="S54" s="2746"/>
      <c r="T54" s="2746"/>
      <c r="U54" s="2746"/>
      <c r="V54" s="2747"/>
      <c r="W54" s="2748"/>
      <c r="X54" s="2746"/>
      <c r="Y54" s="2746"/>
      <c r="Z54" s="2747"/>
      <c r="AA54" s="2696"/>
      <c r="AB54" s="2720"/>
      <c r="AC54" s="2711"/>
      <c r="AD54" s="2711"/>
      <c r="AE54" s="2722"/>
      <c r="AF54" s="2722"/>
      <c r="AG54" s="2722"/>
      <c r="AH54" s="2723"/>
      <c r="AI54" s="2750" t="s">
        <v>109</v>
      </c>
      <c r="AJ54" s="2750"/>
      <c r="AK54" s="2751"/>
      <c r="AL54" s="2350"/>
      <c r="AM54" s="2350"/>
      <c r="AN54" s="2350"/>
      <c r="AO54" s="2350"/>
      <c r="AP54" s="2350"/>
      <c r="AQ54" s="2350"/>
      <c r="AR54" s="2350"/>
      <c r="AS54" s="2350"/>
      <c r="AT54" s="2350"/>
      <c r="AU54" s="2350"/>
      <c r="AV54" s="2350"/>
      <c r="AW54" s="2732"/>
      <c r="AX54" s="2732"/>
      <c r="AY54" s="733" t="str">
        <f t="shared" si="0"/>
        <v/>
      </c>
      <c r="AZ54" s="2405"/>
      <c r="BA54" s="2738"/>
      <c r="BB54" s="2738"/>
      <c r="BC54" s="2738"/>
      <c r="BD54" s="2350"/>
      <c r="BE54" s="2350"/>
      <c r="BF54" s="2350"/>
      <c r="BG54" s="2350"/>
      <c r="BH54" s="2350"/>
      <c r="BI54" s="2350"/>
      <c r="BJ54" s="2350"/>
      <c r="BK54" s="2350"/>
      <c r="BL54" s="2350"/>
      <c r="BM54" s="2350"/>
      <c r="BN54" s="2350"/>
      <c r="BO54" s="2350"/>
      <c r="BP54" s="2350"/>
      <c r="BQ54" s="2350"/>
      <c r="BR54" s="2350"/>
      <c r="BS54" s="2739"/>
      <c r="BT54" s="2740"/>
      <c r="BU54" s="2741" t="s">
        <v>1227</v>
      </c>
      <c r="BV54" s="2742"/>
      <c r="BW54" s="774" t="str">
        <f t="shared" si="2"/>
        <v/>
      </c>
      <c r="BX54" s="2351"/>
      <c r="BY54" s="2352"/>
      <c r="BZ54" s="2352"/>
      <c r="CA54" s="2352"/>
      <c r="CB54" s="2352"/>
      <c r="CC54" s="2352"/>
      <c r="CD54" s="2352"/>
      <c r="CE54" s="2353"/>
      <c r="CF54" s="2356"/>
      <c r="CG54" s="2356"/>
      <c r="CH54" s="2356"/>
      <c r="CI54" s="2356"/>
      <c r="CJ54" s="2717" t="s">
        <v>1339</v>
      </c>
      <c r="CK54" s="2717"/>
      <c r="CL54" s="2717"/>
      <c r="CM54" s="2716"/>
      <c r="CN54" s="2356"/>
      <c r="CO54" s="2356"/>
      <c r="CP54" s="2356"/>
      <c r="CQ54" s="2717" t="s">
        <v>1339</v>
      </c>
      <c r="CR54" s="2717"/>
      <c r="CS54" s="2718"/>
      <c r="CT54" s="2402">
        <f>IF(BW54=6,0,IF(BW54=9,0,IF(BW54=10,0,CF54)))+IF(BW55=6,0,IF(BW55=9,0,IF(BW55=10,0,CF55)))</f>
        <v>0</v>
      </c>
      <c r="CU54" s="2345"/>
      <c r="CV54" s="2345"/>
      <c r="CW54" s="2703"/>
      <c r="CX54" s="2704" t="str">
        <f>IF(CT54=0,"",INT(((S54+AE54+CT54)/K54)*1000+0.5)/10)</f>
        <v/>
      </c>
      <c r="CY54" s="2705"/>
      <c r="CZ54" s="2348" t="s">
        <v>540</v>
      </c>
      <c r="DA54" s="2387"/>
      <c r="DB54" s="619"/>
    </row>
    <row r="55" spans="4:106" ht="14.45" customHeight="1">
      <c r="D55" s="2663"/>
      <c r="E55" s="2664"/>
      <c r="F55" s="2627"/>
      <c r="G55" s="2627"/>
      <c r="H55" s="2627"/>
      <c r="I55" s="2627"/>
      <c r="J55" s="2627"/>
      <c r="K55" s="2638" t="s">
        <v>1339</v>
      </c>
      <c r="L55" s="2638"/>
      <c r="M55" s="2638"/>
      <c r="N55" s="2638"/>
      <c r="O55" s="2744"/>
      <c r="P55" s="2419"/>
      <c r="Q55" s="2643"/>
      <c r="R55" s="2643"/>
      <c r="S55" s="2638" t="s">
        <v>1339</v>
      </c>
      <c r="T55" s="2638"/>
      <c r="U55" s="2638"/>
      <c r="V55" s="2639"/>
      <c r="W55" s="2749" t="s">
        <v>1339</v>
      </c>
      <c r="X55" s="2638"/>
      <c r="Y55" s="2638"/>
      <c r="Z55" s="2639"/>
      <c r="AA55" s="2645"/>
      <c r="AB55" s="2648"/>
      <c r="AC55" s="2649"/>
      <c r="AD55" s="2649"/>
      <c r="AE55" s="2650"/>
      <c r="AF55" s="2650"/>
      <c r="AG55" s="2650"/>
      <c r="AH55" s="2651"/>
      <c r="AI55" s="2733" t="s">
        <v>1228</v>
      </c>
      <c r="AJ55" s="2733"/>
      <c r="AK55" s="2734"/>
      <c r="AL55" s="2305"/>
      <c r="AM55" s="2305"/>
      <c r="AN55" s="2305"/>
      <c r="AO55" s="2305"/>
      <c r="AP55" s="2305"/>
      <c r="AQ55" s="2305"/>
      <c r="AR55" s="2305"/>
      <c r="AS55" s="2305"/>
      <c r="AT55" s="2305"/>
      <c r="AU55" s="2305"/>
      <c r="AV55" s="2305"/>
      <c r="AW55" s="2628"/>
      <c r="AX55" s="2628"/>
      <c r="AY55" s="734" t="str">
        <f t="shared" si="0"/>
        <v/>
      </c>
      <c r="AZ55" s="2395"/>
      <c r="BA55" s="2629"/>
      <c r="BB55" s="2629"/>
      <c r="BC55" s="2629"/>
      <c r="BD55" s="2305"/>
      <c r="BE55" s="2305"/>
      <c r="BF55" s="2305"/>
      <c r="BG55" s="2305"/>
      <c r="BH55" s="2305"/>
      <c r="BI55" s="2305"/>
      <c r="BJ55" s="2305"/>
      <c r="BK55" s="2305"/>
      <c r="BL55" s="2305"/>
      <c r="BM55" s="2305"/>
      <c r="BN55" s="2305"/>
      <c r="BO55" s="2305"/>
      <c r="BP55" s="2305"/>
      <c r="BQ55" s="2305"/>
      <c r="BR55" s="2305"/>
      <c r="BS55" s="2630"/>
      <c r="BT55" s="2631"/>
      <c r="BU55" s="2632" t="s">
        <v>1227</v>
      </c>
      <c r="BV55" s="2633"/>
      <c r="BW55" s="769" t="str">
        <f t="shared" si="2"/>
        <v/>
      </c>
      <c r="BX55" s="2335"/>
      <c r="BY55" s="2331"/>
      <c r="BZ55" s="2331"/>
      <c r="CA55" s="2331"/>
      <c r="CB55" s="2331"/>
      <c r="CC55" s="2331"/>
      <c r="CD55" s="2331"/>
      <c r="CE55" s="2332"/>
      <c r="CF55" s="2310"/>
      <c r="CG55" s="2310"/>
      <c r="CH55" s="2310"/>
      <c r="CI55" s="2310"/>
      <c r="CJ55" s="2735" t="s">
        <v>1339</v>
      </c>
      <c r="CK55" s="2735"/>
      <c r="CL55" s="2735"/>
      <c r="CM55" s="2736"/>
      <c r="CN55" s="2310"/>
      <c r="CO55" s="2310"/>
      <c r="CP55" s="2310"/>
      <c r="CQ55" s="2735" t="s">
        <v>1339</v>
      </c>
      <c r="CR55" s="2735"/>
      <c r="CS55" s="2737"/>
      <c r="CT55" s="2583" t="s">
        <v>1339</v>
      </c>
      <c r="CU55" s="2584"/>
      <c r="CV55" s="2584"/>
      <c r="CW55" s="2585"/>
      <c r="CX55" s="2704"/>
      <c r="CY55" s="2705"/>
      <c r="CZ55" s="2311"/>
      <c r="DA55" s="2312"/>
      <c r="DB55" s="619"/>
    </row>
    <row r="56" spans="4:106" ht="14.45" customHeight="1">
      <c r="D56" s="2663"/>
      <c r="E56" s="2664"/>
      <c r="F56" s="1771" t="s">
        <v>922</v>
      </c>
      <c r="G56" s="2616"/>
      <c r="H56" s="2616"/>
      <c r="I56" s="2616"/>
      <c r="J56" s="2672"/>
      <c r="K56" s="2683">
        <f>+S56+AE56+CF56</f>
        <v>0</v>
      </c>
      <c r="L56" s="2683"/>
      <c r="M56" s="2683"/>
      <c r="N56" s="2683"/>
      <c r="O56" s="2658" t="str">
        <f>IF(P56="","",VLOOKUP(P56,$C$90:$S$93,16,FALSE))</f>
        <v/>
      </c>
      <c r="P56" s="2355"/>
      <c r="Q56" s="2745"/>
      <c r="R56" s="2745"/>
      <c r="S56" s="2746"/>
      <c r="T56" s="2746"/>
      <c r="U56" s="2746"/>
      <c r="V56" s="2747"/>
      <c r="W56" s="2748"/>
      <c r="X56" s="2746"/>
      <c r="Y56" s="2746"/>
      <c r="Z56" s="2747"/>
      <c r="AA56" s="2696"/>
      <c r="AB56" s="2720"/>
      <c r="AC56" s="2711"/>
      <c r="AD56" s="2711"/>
      <c r="AE56" s="2722"/>
      <c r="AF56" s="2722"/>
      <c r="AG56" s="2722"/>
      <c r="AH56" s="2723"/>
      <c r="AI56" s="2750" t="s">
        <v>109</v>
      </c>
      <c r="AJ56" s="2750"/>
      <c r="AK56" s="2751"/>
      <c r="AL56" s="2350"/>
      <c r="AM56" s="2350"/>
      <c r="AN56" s="2350"/>
      <c r="AO56" s="2350"/>
      <c r="AP56" s="2350"/>
      <c r="AQ56" s="2350"/>
      <c r="AR56" s="2350"/>
      <c r="AS56" s="2350"/>
      <c r="AT56" s="2350"/>
      <c r="AU56" s="2350"/>
      <c r="AV56" s="2350"/>
      <c r="AW56" s="2732"/>
      <c r="AX56" s="2732"/>
      <c r="AY56" s="772" t="str">
        <f t="shared" si="0"/>
        <v/>
      </c>
      <c r="AZ56" s="2752"/>
      <c r="BA56" s="2753"/>
      <c r="BB56" s="2753"/>
      <c r="BC56" s="2753"/>
      <c r="BD56" s="2427"/>
      <c r="BE56" s="2427"/>
      <c r="BF56" s="2427"/>
      <c r="BG56" s="2427"/>
      <c r="BH56" s="2427"/>
      <c r="BI56" s="2427"/>
      <c r="BJ56" s="2427"/>
      <c r="BK56" s="2427"/>
      <c r="BL56" s="2427"/>
      <c r="BM56" s="2427"/>
      <c r="BN56" s="2427"/>
      <c r="BO56" s="2427"/>
      <c r="BP56" s="2427"/>
      <c r="BQ56" s="2427"/>
      <c r="BR56" s="2427"/>
      <c r="BS56" s="2754"/>
      <c r="BT56" s="2755"/>
      <c r="BU56" s="2756" t="s">
        <v>1227</v>
      </c>
      <c r="BV56" s="2757"/>
      <c r="BW56" s="773" t="str">
        <f t="shared" si="2"/>
        <v/>
      </c>
      <c r="BX56" s="2351"/>
      <c r="BY56" s="2352"/>
      <c r="BZ56" s="2352"/>
      <c r="CA56" s="2352"/>
      <c r="CB56" s="2352"/>
      <c r="CC56" s="2352"/>
      <c r="CD56" s="2352"/>
      <c r="CE56" s="2353"/>
      <c r="CF56" s="2356"/>
      <c r="CG56" s="2356"/>
      <c r="CH56" s="2356"/>
      <c r="CI56" s="2356"/>
      <c r="CJ56" s="2717" t="s">
        <v>1339</v>
      </c>
      <c r="CK56" s="2717"/>
      <c r="CL56" s="2717"/>
      <c r="CM56" s="2716"/>
      <c r="CN56" s="2356"/>
      <c r="CO56" s="2356"/>
      <c r="CP56" s="2356"/>
      <c r="CQ56" s="2717" t="s">
        <v>1339</v>
      </c>
      <c r="CR56" s="2717"/>
      <c r="CS56" s="2718"/>
      <c r="CT56" s="2762">
        <f>IF(BW56=6,0,IF(BW56=9,0,IF(BW56=10,0,CF56)))+IF(BW57=6,0,IF(BW57=9,0,IF(BW57=10,0,CF57)))</f>
        <v>0</v>
      </c>
      <c r="CU56" s="2762"/>
      <c r="CV56" s="2762"/>
      <c r="CW56" s="2762"/>
      <c r="CX56" s="2704" t="str">
        <f>IF(CT56=0,"",INT(((S56+AE56+CT56)/K56)*1000+0.5)/10)</f>
        <v/>
      </c>
      <c r="CY56" s="2705"/>
      <c r="CZ56" s="2348" t="s">
        <v>540</v>
      </c>
      <c r="DA56" s="2387"/>
      <c r="DB56" s="619"/>
    </row>
    <row r="57" spans="4:106" ht="14.45" customHeight="1">
      <c r="D57" s="2663"/>
      <c r="E57" s="2664"/>
      <c r="F57" s="2673"/>
      <c r="G57" s="2674"/>
      <c r="H57" s="2674"/>
      <c r="I57" s="2674"/>
      <c r="J57" s="2675"/>
      <c r="K57" s="2641" t="s">
        <v>1339</v>
      </c>
      <c r="L57" s="2641"/>
      <c r="M57" s="2641"/>
      <c r="N57" s="2641"/>
      <c r="O57" s="2658"/>
      <c r="P57" s="2419"/>
      <c r="Q57" s="2643"/>
      <c r="R57" s="2643"/>
      <c r="S57" s="2638" t="s">
        <v>1339</v>
      </c>
      <c r="T57" s="2638"/>
      <c r="U57" s="2638"/>
      <c r="V57" s="2639"/>
      <c r="W57" s="2749" t="s">
        <v>1339</v>
      </c>
      <c r="X57" s="2638"/>
      <c r="Y57" s="2638"/>
      <c r="Z57" s="2639"/>
      <c r="AA57" s="2645"/>
      <c r="AB57" s="2648"/>
      <c r="AC57" s="2649"/>
      <c r="AD57" s="2649"/>
      <c r="AE57" s="2650"/>
      <c r="AF57" s="2650"/>
      <c r="AG57" s="2650"/>
      <c r="AH57" s="2651"/>
      <c r="AI57" s="2733" t="s">
        <v>1228</v>
      </c>
      <c r="AJ57" s="2733"/>
      <c r="AK57" s="2734"/>
      <c r="AL57" s="2305"/>
      <c r="AM57" s="2305"/>
      <c r="AN57" s="2305"/>
      <c r="AO57" s="2305"/>
      <c r="AP57" s="2305"/>
      <c r="AQ57" s="2305"/>
      <c r="AR57" s="2305"/>
      <c r="AS57" s="2305"/>
      <c r="AT57" s="2305"/>
      <c r="AU57" s="2305"/>
      <c r="AV57" s="2305"/>
      <c r="AW57" s="2628"/>
      <c r="AX57" s="2628"/>
      <c r="AY57" s="770" t="str">
        <f t="shared" si="0"/>
        <v/>
      </c>
      <c r="AZ57" s="2652"/>
      <c r="BA57" s="2653"/>
      <c r="BB57" s="2653"/>
      <c r="BC57" s="2653"/>
      <c r="BD57" s="2654"/>
      <c r="BE57" s="2654"/>
      <c r="BF57" s="2654"/>
      <c r="BG57" s="2654"/>
      <c r="BH57" s="2654"/>
      <c r="BI57" s="2654"/>
      <c r="BJ57" s="2654"/>
      <c r="BK57" s="2654"/>
      <c r="BL57" s="2654"/>
      <c r="BM57" s="2654"/>
      <c r="BN57" s="2654"/>
      <c r="BO57" s="2654"/>
      <c r="BP57" s="2654"/>
      <c r="BQ57" s="2654"/>
      <c r="BR57" s="2654"/>
      <c r="BS57" s="2758"/>
      <c r="BT57" s="2759"/>
      <c r="BU57" s="2760" t="s">
        <v>1227</v>
      </c>
      <c r="BV57" s="2761"/>
      <c r="BW57" s="771" t="str">
        <f t="shared" si="2"/>
        <v/>
      </c>
      <c r="BX57" s="2335"/>
      <c r="BY57" s="2331"/>
      <c r="BZ57" s="2331"/>
      <c r="CA57" s="2331"/>
      <c r="CB57" s="2331"/>
      <c r="CC57" s="2331"/>
      <c r="CD57" s="2331"/>
      <c r="CE57" s="2332"/>
      <c r="CF57" s="2310"/>
      <c r="CG57" s="2310"/>
      <c r="CH57" s="2310"/>
      <c r="CI57" s="2310"/>
      <c r="CJ57" s="2735" t="s">
        <v>1339</v>
      </c>
      <c r="CK57" s="2735"/>
      <c r="CL57" s="2735"/>
      <c r="CM57" s="2736"/>
      <c r="CN57" s="2310"/>
      <c r="CO57" s="2310"/>
      <c r="CP57" s="2310"/>
      <c r="CQ57" s="2735" t="s">
        <v>1339</v>
      </c>
      <c r="CR57" s="2735"/>
      <c r="CS57" s="2737"/>
      <c r="CT57" s="2586" t="s">
        <v>1339</v>
      </c>
      <c r="CU57" s="2587"/>
      <c r="CV57" s="2587"/>
      <c r="CW57" s="2587"/>
      <c r="CX57" s="2704"/>
      <c r="CY57" s="2705"/>
      <c r="CZ57" s="2311"/>
      <c r="DA57" s="2312"/>
      <c r="DB57" s="619"/>
    </row>
    <row r="58" spans="4:106" ht="14.45" customHeight="1">
      <c r="D58" s="2663"/>
      <c r="E58" s="2664"/>
      <c r="F58" s="1771" t="s">
        <v>1307</v>
      </c>
      <c r="G58" s="2616"/>
      <c r="H58" s="2616"/>
      <c r="I58" s="2616"/>
      <c r="J58" s="2672"/>
      <c r="K58" s="2690">
        <f>+S58+AE58+CF58</f>
        <v>0</v>
      </c>
      <c r="L58" s="2690"/>
      <c r="M58" s="2690"/>
      <c r="N58" s="2690"/>
      <c r="O58" s="2743" t="str">
        <f>IF(P58="","",VLOOKUP(P58,$C$90:$S$93,16,FALSE))</f>
        <v/>
      </c>
      <c r="P58" s="2355"/>
      <c r="Q58" s="2745"/>
      <c r="R58" s="2745"/>
      <c r="S58" s="2746"/>
      <c r="T58" s="2746"/>
      <c r="U58" s="2746"/>
      <c r="V58" s="2747"/>
      <c r="W58" s="2748"/>
      <c r="X58" s="2746"/>
      <c r="Y58" s="2746"/>
      <c r="Z58" s="2747"/>
      <c r="AA58" s="2696"/>
      <c r="AB58" s="2720"/>
      <c r="AC58" s="2711"/>
      <c r="AD58" s="2711"/>
      <c r="AE58" s="2722"/>
      <c r="AF58" s="2722"/>
      <c r="AG58" s="2722"/>
      <c r="AH58" s="2723"/>
      <c r="AI58" s="2750" t="s">
        <v>109</v>
      </c>
      <c r="AJ58" s="2750"/>
      <c r="AK58" s="2751"/>
      <c r="AL58" s="2350"/>
      <c r="AM58" s="2350"/>
      <c r="AN58" s="2350"/>
      <c r="AO58" s="2350"/>
      <c r="AP58" s="2350"/>
      <c r="AQ58" s="2350"/>
      <c r="AR58" s="2350"/>
      <c r="AS58" s="2350"/>
      <c r="AT58" s="2350"/>
      <c r="AU58" s="2350"/>
      <c r="AV58" s="2350"/>
      <c r="AW58" s="2732"/>
      <c r="AX58" s="2732"/>
      <c r="AY58" s="733" t="str">
        <f t="shared" si="0"/>
        <v/>
      </c>
      <c r="AZ58" s="2405"/>
      <c r="BA58" s="2738"/>
      <c r="BB58" s="2738"/>
      <c r="BC58" s="2738"/>
      <c r="BD58" s="2350"/>
      <c r="BE58" s="2350"/>
      <c r="BF58" s="2350"/>
      <c r="BG58" s="2350"/>
      <c r="BH58" s="2350"/>
      <c r="BI58" s="2350"/>
      <c r="BJ58" s="2350"/>
      <c r="BK58" s="2350"/>
      <c r="BL58" s="2350"/>
      <c r="BM58" s="2350"/>
      <c r="BN58" s="2350"/>
      <c r="BO58" s="2350"/>
      <c r="BP58" s="2350"/>
      <c r="BQ58" s="2350"/>
      <c r="BR58" s="2350"/>
      <c r="BS58" s="2739"/>
      <c r="BT58" s="2740"/>
      <c r="BU58" s="2741" t="s">
        <v>1227</v>
      </c>
      <c r="BV58" s="2742"/>
      <c r="BW58" s="774" t="str">
        <f t="shared" si="2"/>
        <v/>
      </c>
      <c r="BX58" s="2351"/>
      <c r="BY58" s="2352"/>
      <c r="BZ58" s="2352"/>
      <c r="CA58" s="2352"/>
      <c r="CB58" s="2352"/>
      <c r="CC58" s="2352"/>
      <c r="CD58" s="2352"/>
      <c r="CE58" s="2353"/>
      <c r="CF58" s="2356"/>
      <c r="CG58" s="2356"/>
      <c r="CH58" s="2356"/>
      <c r="CI58" s="2356"/>
      <c r="CJ58" s="2717" t="s">
        <v>1339</v>
      </c>
      <c r="CK58" s="2717"/>
      <c r="CL58" s="2717"/>
      <c r="CM58" s="2716"/>
      <c r="CN58" s="2356"/>
      <c r="CO58" s="2356"/>
      <c r="CP58" s="2356"/>
      <c r="CQ58" s="2717" t="s">
        <v>1339</v>
      </c>
      <c r="CR58" s="2717"/>
      <c r="CS58" s="2718"/>
      <c r="CT58" s="2402">
        <f>IF(BW58=6,0,IF(BW58=9,0,IF(BW58=10,0,CF58)))+IF(BW59=6,0,IF(BW59=9,0,IF(BW59=10,0,CF59)))</f>
        <v>0</v>
      </c>
      <c r="CU58" s="2345"/>
      <c r="CV58" s="2345"/>
      <c r="CW58" s="2703"/>
      <c r="CX58" s="2704" t="str">
        <f>IF(CT58=0,"",INT(((S58+AE58+CT58)/K58)*1000+0.5)/10)</f>
        <v/>
      </c>
      <c r="CY58" s="2705"/>
      <c r="CZ58" s="2348" t="s">
        <v>540</v>
      </c>
      <c r="DA58" s="2387"/>
      <c r="DB58" s="619"/>
    </row>
    <row r="59" spans="4:106" ht="14.45" customHeight="1">
      <c r="D59" s="2663"/>
      <c r="E59" s="2664"/>
      <c r="F59" s="2673"/>
      <c r="G59" s="2674"/>
      <c r="H59" s="2674"/>
      <c r="I59" s="2674"/>
      <c r="J59" s="2675"/>
      <c r="K59" s="2638" t="s">
        <v>1339</v>
      </c>
      <c r="L59" s="2638"/>
      <c r="M59" s="2638"/>
      <c r="N59" s="2638"/>
      <c r="O59" s="2744"/>
      <c r="P59" s="2419"/>
      <c r="Q59" s="2643"/>
      <c r="R59" s="2643"/>
      <c r="S59" s="2638" t="s">
        <v>1339</v>
      </c>
      <c r="T59" s="2638"/>
      <c r="U59" s="2638"/>
      <c r="V59" s="2639"/>
      <c r="W59" s="2749" t="s">
        <v>1339</v>
      </c>
      <c r="X59" s="2638"/>
      <c r="Y59" s="2638"/>
      <c r="Z59" s="2639"/>
      <c r="AA59" s="2645"/>
      <c r="AB59" s="2648"/>
      <c r="AC59" s="2649"/>
      <c r="AD59" s="2649"/>
      <c r="AE59" s="2650"/>
      <c r="AF59" s="2650"/>
      <c r="AG59" s="2650"/>
      <c r="AH59" s="2651"/>
      <c r="AI59" s="2733" t="s">
        <v>1228</v>
      </c>
      <c r="AJ59" s="2733"/>
      <c r="AK59" s="2734"/>
      <c r="AL59" s="2305"/>
      <c r="AM59" s="2305"/>
      <c r="AN59" s="2305"/>
      <c r="AO59" s="2305"/>
      <c r="AP59" s="2305"/>
      <c r="AQ59" s="2305"/>
      <c r="AR59" s="2305"/>
      <c r="AS59" s="2305"/>
      <c r="AT59" s="2305"/>
      <c r="AU59" s="2305"/>
      <c r="AV59" s="2305"/>
      <c r="AW59" s="2628"/>
      <c r="AX59" s="2628"/>
      <c r="AY59" s="734" t="str">
        <f t="shared" si="0"/>
        <v/>
      </c>
      <c r="AZ59" s="2395"/>
      <c r="BA59" s="2629"/>
      <c r="BB59" s="2629"/>
      <c r="BC59" s="2629"/>
      <c r="BD59" s="2305"/>
      <c r="BE59" s="2305"/>
      <c r="BF59" s="2305"/>
      <c r="BG59" s="2305"/>
      <c r="BH59" s="2305"/>
      <c r="BI59" s="2305"/>
      <c r="BJ59" s="2305"/>
      <c r="BK59" s="2305"/>
      <c r="BL59" s="2305"/>
      <c r="BM59" s="2305"/>
      <c r="BN59" s="2305"/>
      <c r="BO59" s="2305"/>
      <c r="BP59" s="2305"/>
      <c r="BQ59" s="2305"/>
      <c r="BR59" s="2305"/>
      <c r="BS59" s="2630"/>
      <c r="BT59" s="2631"/>
      <c r="BU59" s="2632" t="s">
        <v>1227</v>
      </c>
      <c r="BV59" s="2633"/>
      <c r="BW59" s="769" t="str">
        <f t="shared" si="2"/>
        <v/>
      </c>
      <c r="BX59" s="2335"/>
      <c r="BY59" s="2331"/>
      <c r="BZ59" s="2331"/>
      <c r="CA59" s="2331"/>
      <c r="CB59" s="2331"/>
      <c r="CC59" s="2331"/>
      <c r="CD59" s="2331"/>
      <c r="CE59" s="2332"/>
      <c r="CF59" s="2310"/>
      <c r="CG59" s="2310"/>
      <c r="CH59" s="2310"/>
      <c r="CI59" s="2310"/>
      <c r="CJ59" s="2735" t="s">
        <v>1339</v>
      </c>
      <c r="CK59" s="2735"/>
      <c r="CL59" s="2735"/>
      <c r="CM59" s="2736"/>
      <c r="CN59" s="2310"/>
      <c r="CO59" s="2310"/>
      <c r="CP59" s="2310"/>
      <c r="CQ59" s="2735" t="s">
        <v>1339</v>
      </c>
      <c r="CR59" s="2735"/>
      <c r="CS59" s="2737"/>
      <c r="CT59" s="2583" t="s">
        <v>1339</v>
      </c>
      <c r="CU59" s="2584"/>
      <c r="CV59" s="2584"/>
      <c r="CW59" s="2585"/>
      <c r="CX59" s="2704"/>
      <c r="CY59" s="2705"/>
      <c r="CZ59" s="2311"/>
      <c r="DA59" s="2312"/>
      <c r="DB59" s="619"/>
    </row>
    <row r="60" spans="4:106" ht="14.45" customHeight="1">
      <c r="D60" s="2663"/>
      <c r="E60" s="2664"/>
      <c r="F60" s="2626" t="s">
        <v>1241</v>
      </c>
      <c r="G60" s="2626"/>
      <c r="H60" s="2626"/>
      <c r="I60" s="2626"/>
      <c r="J60" s="2626"/>
      <c r="K60" s="2683">
        <f>+S60+AE60+CF60</f>
        <v>0</v>
      </c>
      <c r="L60" s="2683"/>
      <c r="M60" s="2683"/>
      <c r="N60" s="2683"/>
      <c r="O60" s="2684"/>
      <c r="P60" s="2686"/>
      <c r="Q60" s="2687"/>
      <c r="R60" s="2687"/>
      <c r="S60" s="2690">
        <f>+S48+S50+S52+S54+S56+S58</f>
        <v>0</v>
      </c>
      <c r="T60" s="2690"/>
      <c r="U60" s="2690"/>
      <c r="V60" s="2691"/>
      <c r="W60" s="2692">
        <f>+W48+W50+W52+W54+W56+W58</f>
        <v>0</v>
      </c>
      <c r="X60" s="2690"/>
      <c r="Y60" s="2690"/>
      <c r="Z60" s="2691"/>
      <c r="AA60" s="2696"/>
      <c r="AB60" s="2720"/>
      <c r="AC60" s="2711"/>
      <c r="AD60" s="2711"/>
      <c r="AE60" s="2722"/>
      <c r="AF60" s="2722"/>
      <c r="AG60" s="2722"/>
      <c r="AH60" s="2723"/>
      <c r="AI60" s="2724"/>
      <c r="AJ60" s="2724"/>
      <c r="AK60" s="2725"/>
      <c r="AL60" s="2712"/>
      <c r="AM60" s="2712"/>
      <c r="AN60" s="2712"/>
      <c r="AO60" s="2712"/>
      <c r="AP60" s="2712"/>
      <c r="AQ60" s="2712"/>
      <c r="AR60" s="2712"/>
      <c r="AS60" s="2712"/>
      <c r="AT60" s="2712"/>
      <c r="AU60" s="2712"/>
      <c r="AV60" s="2712"/>
      <c r="AW60" s="2726"/>
      <c r="AX60" s="2726"/>
      <c r="AY60" s="736"/>
      <c r="AZ60" s="2710"/>
      <c r="BA60" s="2711"/>
      <c r="BB60" s="2711"/>
      <c r="BC60" s="2711"/>
      <c r="BD60" s="2712"/>
      <c r="BE60" s="2712"/>
      <c r="BF60" s="2712"/>
      <c r="BG60" s="2712"/>
      <c r="BH60" s="2712"/>
      <c r="BI60" s="2712"/>
      <c r="BJ60" s="2712"/>
      <c r="BK60" s="2712"/>
      <c r="BL60" s="2712"/>
      <c r="BM60" s="2712"/>
      <c r="BN60" s="2712"/>
      <c r="BO60" s="2712"/>
      <c r="BP60" s="2712"/>
      <c r="BQ60" s="2712"/>
      <c r="BR60" s="2712"/>
      <c r="BS60" s="2713"/>
      <c r="BT60" s="2714"/>
      <c r="BU60" s="2715"/>
      <c r="BV60" s="2686"/>
      <c r="BW60" s="735"/>
      <c r="BX60" s="2715"/>
      <c r="BY60" s="2715"/>
      <c r="BZ60" s="2715"/>
      <c r="CA60" s="2715"/>
      <c r="CB60" s="2715"/>
      <c r="CC60" s="2715"/>
      <c r="CD60" s="2715"/>
      <c r="CE60" s="2686"/>
      <c r="CF60" s="2591">
        <f>SUM(CF48:CI59)</f>
        <v>0</v>
      </c>
      <c r="CG60" s="2592"/>
      <c r="CH60" s="2592"/>
      <c r="CI60" s="2592"/>
      <c r="CJ60" s="2595" t="s">
        <v>1339</v>
      </c>
      <c r="CK60" s="2595"/>
      <c r="CL60" s="2596"/>
      <c r="CM60" s="2599">
        <f>SUM(CM48:CP59)</f>
        <v>0</v>
      </c>
      <c r="CN60" s="2592"/>
      <c r="CO60" s="2592"/>
      <c r="CP60" s="2592"/>
      <c r="CQ60" s="2595" t="s">
        <v>1339</v>
      </c>
      <c r="CR60" s="2595"/>
      <c r="CS60" s="2601"/>
      <c r="CT60" s="2402">
        <f>+CT48+CT50+CT52+CT54+CT56+CT58</f>
        <v>0</v>
      </c>
      <c r="CU60" s="2345"/>
      <c r="CV60" s="2345"/>
      <c r="CW60" s="2703"/>
      <c r="CX60" s="2704" t="str">
        <f>IF(CT60=0,"",INT(((S60+AE60+CT60)/K60)*1000+0.5)/10)</f>
        <v/>
      </c>
      <c r="CY60" s="2705"/>
      <c r="CZ60" s="2348" t="s">
        <v>540</v>
      </c>
      <c r="DA60" s="2387"/>
      <c r="DB60" s="619"/>
    </row>
    <row r="61" spans="4:106" ht="14.45" customHeight="1" thickBot="1">
      <c r="D61" s="2665"/>
      <c r="E61" s="2666"/>
      <c r="F61" s="2682"/>
      <c r="G61" s="2682"/>
      <c r="H61" s="2682"/>
      <c r="I61" s="2682"/>
      <c r="J61" s="2682"/>
      <c r="K61" s="2693" t="s">
        <v>1339</v>
      </c>
      <c r="L61" s="2693"/>
      <c r="M61" s="2693"/>
      <c r="N61" s="2693"/>
      <c r="O61" s="2685"/>
      <c r="P61" s="2688"/>
      <c r="Q61" s="2689"/>
      <c r="R61" s="2689"/>
      <c r="S61" s="2693" t="s">
        <v>1339</v>
      </c>
      <c r="T61" s="2693"/>
      <c r="U61" s="2693"/>
      <c r="V61" s="2694"/>
      <c r="W61" s="2695" t="s">
        <v>1339</v>
      </c>
      <c r="X61" s="2693"/>
      <c r="Y61" s="2693"/>
      <c r="Z61" s="2694"/>
      <c r="AA61" s="2697"/>
      <c r="AB61" s="2721"/>
      <c r="AC61" s="2699"/>
      <c r="AD61" s="2699"/>
      <c r="AE61" s="2727"/>
      <c r="AF61" s="2727"/>
      <c r="AG61" s="2727"/>
      <c r="AH61" s="2728"/>
      <c r="AI61" s="2729"/>
      <c r="AJ61" s="2729"/>
      <c r="AK61" s="2730"/>
      <c r="AL61" s="2700"/>
      <c r="AM61" s="2700"/>
      <c r="AN61" s="2700"/>
      <c r="AO61" s="2700"/>
      <c r="AP61" s="2700"/>
      <c r="AQ61" s="2700"/>
      <c r="AR61" s="2700"/>
      <c r="AS61" s="2700"/>
      <c r="AT61" s="2700"/>
      <c r="AU61" s="2700"/>
      <c r="AV61" s="2700"/>
      <c r="AW61" s="2731"/>
      <c r="AX61" s="2731"/>
      <c r="AY61" s="740"/>
      <c r="AZ61" s="2698"/>
      <c r="BA61" s="2699"/>
      <c r="BB61" s="2699"/>
      <c r="BC61" s="2699"/>
      <c r="BD61" s="2700"/>
      <c r="BE61" s="2700"/>
      <c r="BF61" s="2700"/>
      <c r="BG61" s="2700"/>
      <c r="BH61" s="2700"/>
      <c r="BI61" s="2700"/>
      <c r="BJ61" s="2700"/>
      <c r="BK61" s="2700"/>
      <c r="BL61" s="2700"/>
      <c r="BM61" s="2700"/>
      <c r="BN61" s="2700"/>
      <c r="BO61" s="2700"/>
      <c r="BP61" s="2700"/>
      <c r="BQ61" s="2700"/>
      <c r="BR61" s="2700"/>
      <c r="BS61" s="2701"/>
      <c r="BT61" s="2702"/>
      <c r="BU61" s="2719"/>
      <c r="BV61" s="2688"/>
      <c r="BW61" s="741"/>
      <c r="BX61" s="2719"/>
      <c r="BY61" s="2719"/>
      <c r="BZ61" s="2719"/>
      <c r="CA61" s="2719"/>
      <c r="CB61" s="2719"/>
      <c r="CC61" s="2719"/>
      <c r="CD61" s="2719"/>
      <c r="CE61" s="2688"/>
      <c r="CF61" s="2593"/>
      <c r="CG61" s="2594"/>
      <c r="CH61" s="2594"/>
      <c r="CI61" s="2594"/>
      <c r="CJ61" s="2597"/>
      <c r="CK61" s="2597"/>
      <c r="CL61" s="2598"/>
      <c r="CM61" s="2600"/>
      <c r="CN61" s="2594"/>
      <c r="CO61" s="2594"/>
      <c r="CP61" s="2594"/>
      <c r="CQ61" s="2597"/>
      <c r="CR61" s="2597"/>
      <c r="CS61" s="2602"/>
      <c r="CT61" s="2589" t="s">
        <v>1339</v>
      </c>
      <c r="CU61" s="2590"/>
      <c r="CV61" s="2590"/>
      <c r="CW61" s="2590"/>
      <c r="CX61" s="2706"/>
      <c r="CY61" s="2707"/>
      <c r="CZ61" s="2708"/>
      <c r="DA61" s="2709"/>
      <c r="DB61" s="619"/>
    </row>
    <row r="62" spans="4:106" s="619" customFormat="1" ht="8.1" customHeight="1"/>
    <row r="63" spans="4:106" s="619" customFormat="1" ht="9.9499999999999993" customHeight="1">
      <c r="D63" s="709" t="s">
        <v>1247</v>
      </c>
      <c r="E63" s="709"/>
      <c r="F63" s="709"/>
      <c r="G63" s="709"/>
      <c r="H63" s="709"/>
      <c r="I63" s="709"/>
      <c r="J63" s="709"/>
      <c r="K63" s="709" t="s">
        <v>1262</v>
      </c>
      <c r="L63" s="709"/>
      <c r="M63" s="709"/>
      <c r="N63" s="709"/>
      <c r="O63" s="709"/>
      <c r="P63" s="709"/>
      <c r="Q63" s="709"/>
      <c r="R63" s="709" t="s">
        <v>1267</v>
      </c>
      <c r="S63" s="709"/>
      <c r="T63" s="709"/>
      <c r="U63" s="709"/>
      <c r="V63" s="709"/>
      <c r="W63" s="709"/>
      <c r="X63" s="709"/>
      <c r="Y63" s="709"/>
      <c r="Z63" s="709"/>
      <c r="AA63" s="709"/>
      <c r="AB63" s="709"/>
      <c r="AC63" s="709"/>
      <c r="AD63" s="709"/>
      <c r="AE63" s="709"/>
      <c r="AF63" s="709"/>
      <c r="AG63" s="709"/>
      <c r="AH63" s="709"/>
      <c r="AI63" s="709" t="s">
        <v>1296</v>
      </c>
      <c r="AJ63" s="709"/>
      <c r="AK63" s="709"/>
      <c r="AL63" s="709"/>
      <c r="AM63" s="709"/>
      <c r="AN63" s="709"/>
      <c r="AO63" s="709"/>
      <c r="AP63" s="709"/>
      <c r="AQ63" s="709"/>
      <c r="AR63" s="709"/>
      <c r="AS63" s="709"/>
      <c r="AT63" s="709"/>
      <c r="AU63" s="709"/>
      <c r="AV63" s="709"/>
      <c r="AW63" s="709"/>
      <c r="AX63" s="709"/>
      <c r="AY63" s="709"/>
      <c r="AZ63" s="709"/>
      <c r="BA63" s="709"/>
      <c r="BB63" s="709"/>
      <c r="BC63" s="709"/>
      <c r="BD63" s="709"/>
      <c r="BE63" s="709"/>
      <c r="BF63" s="709"/>
      <c r="BG63" s="709"/>
      <c r="BH63" s="709"/>
      <c r="BI63" s="709"/>
      <c r="BJ63" s="709"/>
      <c r="BK63" s="709"/>
      <c r="BL63" s="709"/>
      <c r="BM63" s="710"/>
      <c r="BN63" s="710" t="s">
        <v>1297</v>
      </c>
      <c r="BO63" s="710"/>
      <c r="BP63" s="710"/>
      <c r="BQ63" s="709"/>
      <c r="BR63" s="709"/>
      <c r="BS63" s="709"/>
      <c r="BT63" s="709"/>
      <c r="BU63" s="709"/>
      <c r="BV63" s="709"/>
      <c r="BW63" s="709"/>
      <c r="BX63" s="709"/>
      <c r="BY63" s="709"/>
      <c r="BZ63" s="709"/>
      <c r="CA63" s="709"/>
      <c r="CB63" s="709"/>
      <c r="CC63" s="709"/>
      <c r="CD63" s="709"/>
      <c r="CE63" s="709"/>
      <c r="CF63" s="709"/>
      <c r="CG63" s="709"/>
      <c r="CH63" s="709"/>
      <c r="CI63" s="709"/>
      <c r="CJ63" s="709"/>
      <c r="CK63" s="709"/>
      <c r="CL63" s="709"/>
      <c r="CM63" s="709"/>
      <c r="CN63" s="709"/>
      <c r="CO63" s="709"/>
      <c r="CP63" s="709"/>
      <c r="CQ63" s="709"/>
      <c r="CR63" s="709"/>
      <c r="CS63" s="709"/>
      <c r="CT63" s="709"/>
      <c r="CU63" s="709"/>
      <c r="CV63" s="709"/>
      <c r="CW63" s="709"/>
      <c r="CX63" s="709"/>
      <c r="CY63" s="709"/>
      <c r="CZ63" s="709"/>
    </row>
    <row r="64" spans="4:106" s="619" customFormat="1" ht="9.9499999999999993" customHeight="1">
      <c r="D64" s="635" t="s">
        <v>1259</v>
      </c>
      <c r="E64" s="628"/>
      <c r="F64" s="628"/>
      <c r="G64" s="628"/>
      <c r="H64" s="629"/>
      <c r="I64" s="626"/>
      <c r="J64" s="626"/>
      <c r="K64" s="635" t="s">
        <v>1263</v>
      </c>
      <c r="L64" s="628"/>
      <c r="M64" s="628"/>
      <c r="N64" s="628"/>
      <c r="O64" s="629"/>
      <c r="P64" s="626"/>
      <c r="Q64" s="626"/>
      <c r="R64" s="635" t="s">
        <v>1270</v>
      </c>
      <c r="S64" s="628"/>
      <c r="T64" s="628"/>
      <c r="U64" s="628"/>
      <c r="V64" s="628"/>
      <c r="W64" s="628"/>
      <c r="X64" s="628"/>
      <c r="Y64" s="628"/>
      <c r="Z64" s="628"/>
      <c r="AA64" s="628"/>
      <c r="AB64" s="628"/>
      <c r="AC64" s="628"/>
      <c r="AD64" s="628"/>
      <c r="AE64" s="628"/>
      <c r="AF64" s="629"/>
      <c r="AG64" s="626"/>
      <c r="AH64" s="709"/>
      <c r="AI64" s="711" t="s">
        <v>1278</v>
      </c>
      <c r="AJ64" s="712"/>
      <c r="AK64" s="712"/>
      <c r="AL64" s="712"/>
      <c r="AM64" s="712"/>
      <c r="AN64" s="712"/>
      <c r="AO64" s="712"/>
      <c r="AP64" s="712"/>
      <c r="AQ64" s="712"/>
      <c r="AR64" s="712"/>
      <c r="AS64" s="712"/>
      <c r="AT64" s="712"/>
      <c r="AU64" s="712"/>
      <c r="AV64" s="712"/>
      <c r="AW64" s="712"/>
      <c r="AX64" s="712"/>
      <c r="AY64" s="712"/>
      <c r="AZ64" s="712" t="s">
        <v>1283</v>
      </c>
      <c r="BA64" s="712"/>
      <c r="BB64" s="712"/>
      <c r="BC64" s="712"/>
      <c r="BD64" s="712"/>
      <c r="BE64" s="712"/>
      <c r="BF64" s="712"/>
      <c r="BG64" s="712"/>
      <c r="BH64" s="712"/>
      <c r="BI64" s="712"/>
      <c r="BJ64" s="712"/>
      <c r="BK64" s="712"/>
      <c r="BL64" s="713"/>
      <c r="BM64" s="710"/>
      <c r="BN64" s="711" t="s">
        <v>1278</v>
      </c>
      <c r="BO64" s="712"/>
      <c r="BP64" s="712"/>
      <c r="BQ64" s="712"/>
      <c r="BR64" s="712"/>
      <c r="BS64" s="712"/>
      <c r="BT64" s="712"/>
      <c r="BU64" s="712"/>
      <c r="BV64" s="712"/>
      <c r="BW64" s="712"/>
      <c r="BX64" s="712"/>
      <c r="BY64" s="712"/>
      <c r="BZ64" s="712"/>
      <c r="CA64" s="712"/>
      <c r="CB64" s="712"/>
      <c r="CC64" s="712"/>
      <c r="CD64" s="712"/>
      <c r="CE64" s="712"/>
      <c r="CF64" s="712"/>
      <c r="CG64" s="720" t="s">
        <v>296</v>
      </c>
      <c r="CH64" s="712" t="s">
        <v>1291</v>
      </c>
      <c r="CI64" s="712"/>
      <c r="CJ64" s="712"/>
      <c r="CK64" s="712"/>
      <c r="CL64" s="712"/>
      <c r="CM64" s="712"/>
      <c r="CN64" s="712"/>
      <c r="CO64" s="712"/>
      <c r="CP64" s="712"/>
      <c r="CQ64" s="712"/>
      <c r="CR64" s="712"/>
      <c r="CS64" s="712"/>
      <c r="CT64" s="712"/>
      <c r="CU64" s="712"/>
      <c r="CV64" s="712"/>
      <c r="CW64" s="712"/>
      <c r="CX64" s="712"/>
      <c r="CY64" s="712"/>
      <c r="CZ64" s="712"/>
      <c r="DA64" s="706"/>
    </row>
    <row r="65" spans="4:105" s="619" customFormat="1" ht="9.9499999999999993" customHeight="1">
      <c r="D65" s="634" t="s">
        <v>1260</v>
      </c>
      <c r="E65" s="627"/>
      <c r="F65" s="627"/>
      <c r="G65" s="627"/>
      <c r="H65" s="630"/>
      <c r="I65" s="626"/>
      <c r="J65" s="626"/>
      <c r="K65" s="634" t="s">
        <v>1265</v>
      </c>
      <c r="L65" s="627"/>
      <c r="M65" s="627"/>
      <c r="N65" s="627"/>
      <c r="O65" s="630"/>
      <c r="P65" s="626"/>
      <c r="Q65" s="626"/>
      <c r="R65" s="634"/>
      <c r="S65" s="627" t="s">
        <v>1273</v>
      </c>
      <c r="T65" s="627"/>
      <c r="U65" s="627"/>
      <c r="V65" s="627"/>
      <c r="W65" s="627"/>
      <c r="X65" s="627"/>
      <c r="Y65" s="627"/>
      <c r="Z65" s="627"/>
      <c r="AA65" s="627"/>
      <c r="AB65" s="627"/>
      <c r="AC65" s="627"/>
      <c r="AD65" s="627"/>
      <c r="AE65" s="627"/>
      <c r="AF65" s="630"/>
      <c r="AG65" s="626"/>
      <c r="AH65" s="709"/>
      <c r="AI65" s="714" t="s">
        <v>1279</v>
      </c>
      <c r="AJ65" s="710"/>
      <c r="AK65" s="710"/>
      <c r="AL65" s="710"/>
      <c r="AM65" s="710"/>
      <c r="AN65" s="710"/>
      <c r="AO65" s="710"/>
      <c r="AP65" s="710"/>
      <c r="AQ65" s="710"/>
      <c r="AR65" s="710"/>
      <c r="AS65" s="710"/>
      <c r="AT65" s="710"/>
      <c r="AU65" s="710"/>
      <c r="AV65" s="710"/>
      <c r="AW65" s="710"/>
      <c r="AX65" s="710"/>
      <c r="AY65" s="721" t="s">
        <v>296</v>
      </c>
      <c r="AZ65" s="710" t="s">
        <v>1284</v>
      </c>
      <c r="BA65" s="710"/>
      <c r="BB65" s="710"/>
      <c r="BC65" s="710"/>
      <c r="BD65" s="710"/>
      <c r="BE65" s="710"/>
      <c r="BF65" s="710"/>
      <c r="BG65" s="710"/>
      <c r="BH65" s="710"/>
      <c r="BI65" s="710"/>
      <c r="BJ65" s="710"/>
      <c r="BK65" s="710"/>
      <c r="BL65" s="715"/>
      <c r="BM65" s="710"/>
      <c r="BN65" s="714" t="s">
        <v>1287</v>
      </c>
      <c r="BO65" s="710"/>
      <c r="BP65" s="710"/>
      <c r="BQ65" s="710"/>
      <c r="BR65" s="710"/>
      <c r="BS65" s="710"/>
      <c r="BT65" s="710"/>
      <c r="BU65" s="710"/>
      <c r="BV65" s="710"/>
      <c r="BW65" s="710"/>
      <c r="BX65" s="710"/>
      <c r="BY65" s="710"/>
      <c r="BZ65" s="710"/>
      <c r="CA65" s="710"/>
      <c r="CB65" s="710"/>
      <c r="CC65" s="710"/>
      <c r="CD65" s="710"/>
      <c r="CE65" s="710"/>
      <c r="CF65" s="710"/>
      <c r="CG65" s="721"/>
      <c r="CH65" s="710" t="s">
        <v>1292</v>
      </c>
      <c r="CI65" s="710"/>
      <c r="CJ65" s="710"/>
      <c r="CK65" s="710"/>
      <c r="CL65" s="710"/>
      <c r="CM65" s="710"/>
      <c r="CN65" s="710"/>
      <c r="CO65" s="710"/>
      <c r="CP65" s="710"/>
      <c r="CQ65" s="710"/>
      <c r="CR65" s="710"/>
      <c r="CS65" s="710"/>
      <c r="CT65" s="710"/>
      <c r="CU65" s="710"/>
      <c r="CV65" s="710"/>
      <c r="CW65" s="710"/>
      <c r="CX65" s="710"/>
      <c r="CY65" s="710"/>
      <c r="CZ65" s="710"/>
      <c r="DA65" s="707"/>
    </row>
    <row r="66" spans="4:105" s="619" customFormat="1" ht="9.9499999999999993" customHeight="1">
      <c r="D66" s="634" t="s">
        <v>1261</v>
      </c>
      <c r="E66" s="627"/>
      <c r="F66" s="627"/>
      <c r="G66" s="627"/>
      <c r="H66" s="630"/>
      <c r="I66" s="626"/>
      <c r="J66" s="626"/>
      <c r="K66" s="634" t="s">
        <v>1266</v>
      </c>
      <c r="L66" s="627"/>
      <c r="M66" s="627"/>
      <c r="N66" s="627"/>
      <c r="O66" s="630"/>
      <c r="P66" s="626"/>
      <c r="Q66" s="626"/>
      <c r="R66" s="634" t="s">
        <v>1271</v>
      </c>
      <c r="S66" s="627"/>
      <c r="T66" s="627"/>
      <c r="U66" s="627"/>
      <c r="V66" s="627"/>
      <c r="W66" s="627"/>
      <c r="X66" s="627"/>
      <c r="Y66" s="627"/>
      <c r="Z66" s="627"/>
      <c r="AA66" s="627"/>
      <c r="AB66" s="627"/>
      <c r="AC66" s="627"/>
      <c r="AD66" s="627"/>
      <c r="AE66" s="627"/>
      <c r="AF66" s="630"/>
      <c r="AG66" s="626"/>
      <c r="AH66" s="709"/>
      <c r="AI66" s="714" t="s">
        <v>1280</v>
      </c>
      <c r="AJ66" s="710"/>
      <c r="AK66" s="710"/>
      <c r="AL66" s="710"/>
      <c r="AM66" s="710"/>
      <c r="AN66" s="710"/>
      <c r="AO66" s="710"/>
      <c r="AP66" s="710"/>
      <c r="AQ66" s="710"/>
      <c r="AR66" s="710"/>
      <c r="AS66" s="710"/>
      <c r="AT66" s="710"/>
      <c r="AU66" s="710"/>
      <c r="AV66" s="710"/>
      <c r="AW66" s="710"/>
      <c r="AX66" s="710"/>
      <c r="AY66" s="721" t="s">
        <v>296</v>
      </c>
      <c r="AZ66" s="710" t="s">
        <v>1285</v>
      </c>
      <c r="BA66" s="710"/>
      <c r="BB66" s="710"/>
      <c r="BC66" s="710"/>
      <c r="BD66" s="710"/>
      <c r="BE66" s="710"/>
      <c r="BF66" s="710"/>
      <c r="BG66" s="710"/>
      <c r="BH66" s="710"/>
      <c r="BI66" s="710"/>
      <c r="BJ66" s="710"/>
      <c r="BK66" s="710"/>
      <c r="BL66" s="715"/>
      <c r="BM66" s="710"/>
      <c r="BN66" s="714" t="s">
        <v>1288</v>
      </c>
      <c r="BO66" s="710"/>
      <c r="BP66" s="710"/>
      <c r="BQ66" s="710"/>
      <c r="BR66" s="710"/>
      <c r="BS66" s="710"/>
      <c r="BT66" s="710"/>
      <c r="BU66" s="710"/>
      <c r="BV66" s="710"/>
      <c r="BW66" s="710"/>
      <c r="BX66" s="710"/>
      <c r="BY66" s="710"/>
      <c r="BZ66" s="710"/>
      <c r="CA66" s="710"/>
      <c r="CB66" s="710"/>
      <c r="CC66" s="710"/>
      <c r="CD66" s="710"/>
      <c r="CE66" s="710"/>
      <c r="CF66" s="710"/>
      <c r="CG66" s="721"/>
      <c r="CH66" s="710" t="s">
        <v>1293</v>
      </c>
      <c r="CI66" s="710"/>
      <c r="CJ66" s="710"/>
      <c r="CK66" s="710"/>
      <c r="CL66" s="710"/>
      <c r="CM66" s="710"/>
      <c r="CN66" s="710"/>
      <c r="CO66" s="710"/>
      <c r="CP66" s="710"/>
      <c r="CQ66" s="710"/>
      <c r="CR66" s="710"/>
      <c r="CS66" s="710"/>
      <c r="CT66" s="710"/>
      <c r="CU66" s="710"/>
      <c r="CV66" s="710"/>
      <c r="CW66" s="710"/>
      <c r="CX66" s="710"/>
      <c r="CY66" s="710"/>
      <c r="CZ66" s="710"/>
      <c r="DA66" s="707"/>
    </row>
    <row r="67" spans="4:105" s="619" customFormat="1" ht="9.9499999999999993" customHeight="1">
      <c r="D67" s="631" t="s">
        <v>1092</v>
      </c>
      <c r="E67" s="632"/>
      <c r="F67" s="632"/>
      <c r="G67" s="632"/>
      <c r="H67" s="633"/>
      <c r="I67" s="626"/>
      <c r="J67" s="626"/>
      <c r="K67" s="631" t="s">
        <v>1092</v>
      </c>
      <c r="L67" s="632"/>
      <c r="M67" s="632"/>
      <c r="N67" s="632"/>
      <c r="O67" s="633"/>
      <c r="P67" s="626"/>
      <c r="Q67" s="626"/>
      <c r="R67" s="634"/>
      <c r="S67" s="627" t="s">
        <v>1274</v>
      </c>
      <c r="T67" s="627"/>
      <c r="U67" s="627"/>
      <c r="V67" s="627"/>
      <c r="W67" s="627"/>
      <c r="X67" s="627"/>
      <c r="Y67" s="627"/>
      <c r="Z67" s="627"/>
      <c r="AA67" s="627"/>
      <c r="AB67" s="627"/>
      <c r="AC67" s="627"/>
      <c r="AD67" s="627"/>
      <c r="AE67" s="627"/>
      <c r="AF67" s="630"/>
      <c r="AG67" s="626"/>
      <c r="AH67" s="709"/>
      <c r="AI67" s="714" t="s">
        <v>1281</v>
      </c>
      <c r="AJ67" s="710"/>
      <c r="AK67" s="710"/>
      <c r="AL67" s="710"/>
      <c r="AM67" s="710"/>
      <c r="AN67" s="710"/>
      <c r="AO67" s="710"/>
      <c r="AP67" s="710"/>
      <c r="AQ67" s="710"/>
      <c r="AR67" s="710"/>
      <c r="AS67" s="710"/>
      <c r="AT67" s="710"/>
      <c r="AU67" s="710"/>
      <c r="AV67" s="710"/>
      <c r="AW67" s="710"/>
      <c r="AX67" s="710"/>
      <c r="AY67" s="721" t="s">
        <v>296</v>
      </c>
      <c r="AZ67" s="710" t="s">
        <v>1286</v>
      </c>
      <c r="BA67" s="710"/>
      <c r="BB67" s="710"/>
      <c r="BC67" s="710"/>
      <c r="BD67" s="710"/>
      <c r="BE67" s="710"/>
      <c r="BF67" s="710"/>
      <c r="BG67" s="710"/>
      <c r="BH67" s="710"/>
      <c r="BI67" s="710"/>
      <c r="BJ67" s="710"/>
      <c r="BK67" s="710"/>
      <c r="BL67" s="715"/>
      <c r="BM67" s="710"/>
      <c r="BN67" s="714" t="s">
        <v>1289</v>
      </c>
      <c r="BO67" s="710"/>
      <c r="BP67" s="710"/>
      <c r="BQ67" s="710"/>
      <c r="BR67" s="710"/>
      <c r="BS67" s="710"/>
      <c r="BT67" s="710"/>
      <c r="BU67" s="710"/>
      <c r="BV67" s="710"/>
      <c r="BW67" s="710"/>
      <c r="BX67" s="710"/>
      <c r="BY67" s="710"/>
      <c r="BZ67" s="710"/>
      <c r="CA67" s="710"/>
      <c r="CB67" s="710"/>
      <c r="CC67" s="710"/>
      <c r="CD67" s="710"/>
      <c r="CE67" s="710"/>
      <c r="CF67" s="710"/>
      <c r="CG67" s="721" t="s">
        <v>296</v>
      </c>
      <c r="CH67" s="710" t="s">
        <v>1294</v>
      </c>
      <c r="CI67" s="710"/>
      <c r="CJ67" s="710"/>
      <c r="CK67" s="710"/>
      <c r="CL67" s="710"/>
      <c r="CM67" s="710"/>
      <c r="CN67" s="710"/>
      <c r="CO67" s="710"/>
      <c r="CP67" s="710"/>
      <c r="CQ67" s="710"/>
      <c r="CR67" s="710"/>
      <c r="CS67" s="710"/>
      <c r="CT67" s="710"/>
      <c r="CU67" s="710"/>
      <c r="CV67" s="710"/>
      <c r="CW67" s="710"/>
      <c r="CX67" s="710"/>
      <c r="CY67" s="710"/>
      <c r="CZ67" s="710"/>
      <c r="DA67" s="707"/>
    </row>
    <row r="68" spans="4:105" s="619" customFormat="1" ht="9.9499999999999993" customHeight="1">
      <c r="D68" s="626" t="s">
        <v>1299</v>
      </c>
      <c r="E68" s="626"/>
      <c r="F68" s="626"/>
      <c r="G68" s="626"/>
      <c r="H68" s="626"/>
      <c r="I68" s="626"/>
      <c r="J68" s="626"/>
      <c r="K68" s="626"/>
      <c r="L68" s="626"/>
      <c r="M68" s="626"/>
      <c r="N68" s="626"/>
      <c r="O68" s="626"/>
      <c r="P68" s="626"/>
      <c r="Q68" s="626"/>
      <c r="R68" s="634"/>
      <c r="S68" s="627" t="s">
        <v>1275</v>
      </c>
      <c r="T68" s="627"/>
      <c r="U68" s="627"/>
      <c r="V68" s="627"/>
      <c r="W68" s="627"/>
      <c r="X68" s="627"/>
      <c r="Y68" s="627"/>
      <c r="Z68" s="627"/>
      <c r="AA68" s="627"/>
      <c r="AB68" s="627"/>
      <c r="AC68" s="627"/>
      <c r="AD68" s="627"/>
      <c r="AE68" s="627"/>
      <c r="AF68" s="630"/>
      <c r="AG68" s="626"/>
      <c r="AH68" s="709"/>
      <c r="AI68" s="716" t="s">
        <v>1282</v>
      </c>
      <c r="AJ68" s="717"/>
      <c r="AK68" s="717"/>
      <c r="AL68" s="717"/>
      <c r="AM68" s="717"/>
      <c r="AN68" s="717"/>
      <c r="AO68" s="717"/>
      <c r="AP68" s="717"/>
      <c r="AQ68" s="717"/>
      <c r="AR68" s="717"/>
      <c r="AS68" s="717"/>
      <c r="AT68" s="717"/>
      <c r="AU68" s="717"/>
      <c r="AV68" s="717"/>
      <c r="AW68" s="717"/>
      <c r="AX68" s="717"/>
      <c r="AY68" s="717"/>
      <c r="AZ68" s="717"/>
      <c r="BA68" s="717"/>
      <c r="BB68" s="717"/>
      <c r="BC68" s="717"/>
      <c r="BD68" s="717"/>
      <c r="BE68" s="717"/>
      <c r="BF68" s="717"/>
      <c r="BG68" s="717"/>
      <c r="BH68" s="717"/>
      <c r="BI68" s="717"/>
      <c r="BJ68" s="717"/>
      <c r="BK68" s="717"/>
      <c r="BL68" s="718"/>
      <c r="BM68" s="710"/>
      <c r="BN68" s="716" t="s">
        <v>1290</v>
      </c>
      <c r="BO68" s="717"/>
      <c r="BP68" s="717"/>
      <c r="BQ68" s="717"/>
      <c r="BR68" s="717"/>
      <c r="BS68" s="717"/>
      <c r="BT68" s="717"/>
      <c r="BU68" s="717"/>
      <c r="BV68" s="717"/>
      <c r="BW68" s="717"/>
      <c r="BX68" s="717"/>
      <c r="BY68" s="717"/>
      <c r="BZ68" s="717"/>
      <c r="CA68" s="717"/>
      <c r="CB68" s="717"/>
      <c r="CC68" s="717"/>
      <c r="CD68" s="717"/>
      <c r="CE68" s="717"/>
      <c r="CF68" s="717"/>
      <c r="CG68" s="722" t="s">
        <v>296</v>
      </c>
      <c r="CH68" s="717" t="s">
        <v>1295</v>
      </c>
      <c r="CI68" s="717"/>
      <c r="CJ68" s="717"/>
      <c r="CK68" s="717"/>
      <c r="CL68" s="717"/>
      <c r="CM68" s="717"/>
      <c r="CN68" s="717"/>
      <c r="CO68" s="717"/>
      <c r="CP68" s="717"/>
      <c r="CQ68" s="717"/>
      <c r="CR68" s="717"/>
      <c r="CS68" s="717"/>
      <c r="CT68" s="717"/>
      <c r="CU68" s="717"/>
      <c r="CV68" s="717"/>
      <c r="CW68" s="717"/>
      <c r="CX68" s="717"/>
      <c r="CY68" s="717"/>
      <c r="CZ68" s="717"/>
      <c r="DA68" s="708"/>
    </row>
    <row r="69" spans="4:105" ht="9.9499999999999993" customHeight="1">
      <c r="D69" s="719" t="s">
        <v>1302</v>
      </c>
      <c r="E69" s="626" t="s">
        <v>1301</v>
      </c>
      <c r="F69" s="626"/>
      <c r="G69" s="626"/>
      <c r="H69" s="626"/>
      <c r="I69" s="626"/>
      <c r="J69" s="626"/>
      <c r="K69" s="626"/>
      <c r="L69" s="626"/>
      <c r="M69" s="626"/>
      <c r="N69" s="626"/>
      <c r="O69" s="626"/>
      <c r="P69" s="626"/>
      <c r="Q69" s="626"/>
      <c r="R69" s="631" t="s">
        <v>1272</v>
      </c>
      <c r="S69" s="632"/>
      <c r="T69" s="632"/>
      <c r="U69" s="632"/>
      <c r="V69" s="632"/>
      <c r="W69" s="632"/>
      <c r="X69" s="632"/>
      <c r="Y69" s="632"/>
      <c r="Z69" s="632"/>
      <c r="AA69" s="632"/>
      <c r="AB69" s="632"/>
      <c r="AC69" s="632"/>
      <c r="AD69" s="632"/>
      <c r="AE69" s="632"/>
      <c r="AF69" s="633"/>
      <c r="AG69" s="626"/>
      <c r="AH69" s="709"/>
      <c r="AI69" s="709"/>
      <c r="AJ69" s="767" t="s">
        <v>1341</v>
      </c>
      <c r="AK69" s="709"/>
      <c r="AL69" s="709"/>
      <c r="AM69" s="709"/>
      <c r="AN69" s="709"/>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09"/>
      <c r="BM69" s="710"/>
      <c r="BN69" s="709"/>
      <c r="BO69" s="767" t="s">
        <v>1298</v>
      </c>
      <c r="BP69" s="709"/>
      <c r="BQ69" s="709"/>
      <c r="BR69" s="709"/>
      <c r="BS69" s="709"/>
      <c r="BT69" s="709"/>
      <c r="BU69" s="709"/>
      <c r="BV69" s="709"/>
      <c r="BW69" s="710"/>
      <c r="BX69" s="710"/>
      <c r="BY69" s="710"/>
      <c r="BZ69" s="710"/>
      <c r="CA69" s="710"/>
      <c r="CB69" s="710"/>
      <c r="CC69" s="710"/>
      <c r="CD69" s="710"/>
      <c r="CE69" s="710"/>
      <c r="CF69" s="710"/>
      <c r="CG69" s="710"/>
      <c r="CH69" s="709"/>
      <c r="CI69" s="710"/>
      <c r="CJ69" s="710"/>
      <c r="CK69" s="710"/>
      <c r="CL69" s="710"/>
      <c r="CM69" s="710"/>
      <c r="CN69" s="710"/>
      <c r="CO69" s="710"/>
      <c r="CP69" s="710"/>
      <c r="CQ69" s="710"/>
      <c r="CR69" s="710"/>
      <c r="CS69" s="710"/>
      <c r="CT69" s="710"/>
      <c r="CU69" s="710"/>
      <c r="CV69" s="710"/>
      <c r="CW69" s="710"/>
      <c r="CX69" s="710"/>
      <c r="CY69" s="710"/>
      <c r="CZ69" s="710"/>
    </row>
    <row r="70" spans="4:105" ht="9.9499999999999993" customHeight="1">
      <c r="D70" s="719" t="s">
        <v>1302</v>
      </c>
      <c r="E70" s="626" t="s">
        <v>1300</v>
      </c>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10"/>
      <c r="BN70" s="710"/>
      <c r="BO70" s="709"/>
      <c r="BP70" s="709"/>
      <c r="BQ70" s="709"/>
      <c r="BR70" s="709"/>
      <c r="BS70" s="709"/>
      <c r="BT70" s="709"/>
      <c r="BU70" s="709"/>
      <c r="BV70" s="709"/>
      <c r="BW70" s="709"/>
      <c r="BX70" s="709"/>
      <c r="BY70" s="709"/>
      <c r="BZ70" s="709"/>
      <c r="CA70" s="709"/>
      <c r="CB70" s="709"/>
      <c r="CC70" s="709"/>
      <c r="CD70" s="709"/>
      <c r="CE70" s="709"/>
      <c r="CF70" s="709"/>
      <c r="CG70" s="709"/>
      <c r="CH70" s="709"/>
      <c r="CI70" s="709"/>
      <c r="CJ70" s="709"/>
      <c r="CK70" s="709"/>
      <c r="CL70" s="709"/>
      <c r="CM70" s="709"/>
      <c r="CN70" s="709"/>
      <c r="CO70" s="709"/>
      <c r="CP70" s="709"/>
      <c r="CQ70" s="709"/>
      <c r="CR70" s="709"/>
      <c r="CS70" s="709"/>
      <c r="CT70" s="709"/>
      <c r="CU70" s="709"/>
      <c r="CV70" s="709"/>
      <c r="CW70" s="709"/>
      <c r="CX70" s="709"/>
      <c r="CY70" s="709"/>
      <c r="CZ70" s="709"/>
      <c r="DA70" s="709"/>
    </row>
    <row r="71" spans="4:105" ht="12" customHeight="1">
      <c r="AW71" s="738"/>
      <c r="AX71" s="738"/>
      <c r="AY71" s="738"/>
      <c r="AZ71" s="2581">
        <f>+'様式24-1'!BH81+1</f>
        <v>40</v>
      </c>
      <c r="BA71" s="2581"/>
      <c r="BB71" s="2581"/>
      <c r="BC71" s="2581"/>
      <c r="BD71" s="2581"/>
      <c r="BE71" s="2581"/>
    </row>
    <row r="72" spans="4:105" ht="15.95" customHeight="1">
      <c r="BA72" s="619"/>
      <c r="BB72" s="619"/>
      <c r="BC72" s="619"/>
      <c r="BD72" s="619"/>
    </row>
    <row r="88" spans="1:20" ht="14.1" customHeight="1">
      <c r="R88" s="700"/>
    </row>
    <row r="89" spans="1:20" ht="14.1" hidden="1" customHeight="1">
      <c r="B89" s="698" t="s">
        <v>1314</v>
      </c>
      <c r="R89" s="700"/>
    </row>
    <row r="90" spans="1:20" ht="14.1" hidden="1" customHeight="1">
      <c r="A90" s="698">
        <v>102</v>
      </c>
      <c r="C90" s="726" t="s">
        <v>1315</v>
      </c>
      <c r="D90" s="727"/>
      <c r="E90" s="727"/>
      <c r="F90" s="727"/>
      <c r="G90" s="727"/>
      <c r="H90" s="727"/>
      <c r="I90" s="727"/>
      <c r="J90" s="727"/>
      <c r="K90" s="727"/>
      <c r="L90" s="727"/>
      <c r="M90" s="727"/>
      <c r="N90" s="727"/>
      <c r="O90" s="727"/>
      <c r="P90" s="727"/>
      <c r="Q90" s="727"/>
      <c r="R90" s="729">
        <v>1</v>
      </c>
      <c r="S90" s="728"/>
    </row>
    <row r="91" spans="1:20" ht="14.1" hidden="1" customHeight="1">
      <c r="A91" s="698">
        <f>+A90+1</f>
        <v>103</v>
      </c>
      <c r="C91" s="726" t="s">
        <v>1316</v>
      </c>
      <c r="D91" s="727"/>
      <c r="E91" s="727"/>
      <c r="F91" s="727"/>
      <c r="G91" s="727"/>
      <c r="H91" s="727"/>
      <c r="I91" s="727"/>
      <c r="J91" s="727"/>
      <c r="K91" s="727"/>
      <c r="L91" s="727"/>
      <c r="M91" s="727"/>
      <c r="N91" s="727"/>
      <c r="O91" s="727"/>
      <c r="P91" s="727"/>
      <c r="Q91" s="727"/>
      <c r="R91" s="729">
        <v>2</v>
      </c>
      <c r="S91" s="728"/>
    </row>
    <row r="92" spans="1:20" ht="14.1" hidden="1" customHeight="1">
      <c r="A92" s="698">
        <f>+A91+1</f>
        <v>104</v>
      </c>
      <c r="C92" s="726" t="s">
        <v>1219</v>
      </c>
      <c r="D92" s="727"/>
      <c r="E92" s="727"/>
      <c r="F92" s="727"/>
      <c r="G92" s="727"/>
      <c r="H92" s="727"/>
      <c r="I92" s="727"/>
      <c r="J92" s="727"/>
      <c r="K92" s="727"/>
      <c r="L92" s="727"/>
      <c r="M92" s="727"/>
      <c r="N92" s="727"/>
      <c r="O92" s="727"/>
      <c r="P92" s="727"/>
      <c r="Q92" s="727"/>
      <c r="R92" s="729">
        <v>3</v>
      </c>
      <c r="S92" s="728"/>
    </row>
    <row r="93" spans="1:20" ht="14.1" hidden="1" customHeight="1">
      <c r="A93" s="698">
        <f>+A92+1</f>
        <v>105</v>
      </c>
      <c r="C93" s="726" t="s">
        <v>890</v>
      </c>
      <c r="D93" s="727"/>
      <c r="E93" s="727"/>
      <c r="F93" s="727"/>
      <c r="G93" s="727"/>
      <c r="H93" s="727"/>
      <c r="I93" s="727"/>
      <c r="J93" s="727"/>
      <c r="K93" s="727"/>
      <c r="L93" s="727"/>
      <c r="M93" s="727"/>
      <c r="N93" s="727"/>
      <c r="O93" s="727"/>
      <c r="P93" s="727"/>
      <c r="Q93" s="727"/>
      <c r="R93" s="729">
        <v>4</v>
      </c>
      <c r="S93" s="728"/>
    </row>
    <row r="94" spans="1:20" ht="14.1" hidden="1" customHeight="1">
      <c r="L94" s="703"/>
      <c r="M94" s="703"/>
      <c r="N94" s="703"/>
      <c r="O94" s="703"/>
      <c r="P94" s="703"/>
      <c r="Q94" s="703"/>
      <c r="R94" s="730"/>
      <c r="S94" s="703"/>
      <c r="T94" s="703"/>
    </row>
    <row r="95" spans="1:20" ht="14.1" hidden="1" customHeight="1">
      <c r="B95" s="698" t="s">
        <v>1317</v>
      </c>
      <c r="L95" s="703"/>
      <c r="M95" s="703"/>
      <c r="N95" s="703"/>
      <c r="O95" s="703"/>
      <c r="P95" s="703"/>
      <c r="Q95" s="703"/>
      <c r="R95" s="730"/>
      <c r="S95" s="703"/>
      <c r="T95" s="703"/>
    </row>
    <row r="96" spans="1:20" ht="14.1" hidden="1" customHeight="1">
      <c r="A96" s="698">
        <v>108</v>
      </c>
      <c r="C96" s="726" t="s">
        <v>1318</v>
      </c>
      <c r="D96" s="727"/>
      <c r="E96" s="727"/>
      <c r="F96" s="727"/>
      <c r="G96" s="727"/>
      <c r="H96" s="727"/>
      <c r="I96" s="727"/>
      <c r="J96" s="727"/>
      <c r="K96" s="727"/>
      <c r="L96" s="727"/>
      <c r="M96" s="727"/>
      <c r="N96" s="727"/>
      <c r="O96" s="727"/>
      <c r="P96" s="727"/>
      <c r="Q96" s="727"/>
      <c r="R96" s="729">
        <v>1</v>
      </c>
      <c r="S96" s="728"/>
    </row>
    <row r="97" spans="1:23" ht="14.1" hidden="1" customHeight="1">
      <c r="A97" s="698">
        <f t="shared" ref="A97:A103" si="3">+A96+1</f>
        <v>109</v>
      </c>
      <c r="C97" s="726" t="s">
        <v>1264</v>
      </c>
      <c r="D97" s="727"/>
      <c r="E97" s="727"/>
      <c r="F97" s="727"/>
      <c r="G97" s="727"/>
      <c r="H97" s="727"/>
      <c r="I97" s="727"/>
      <c r="J97" s="727"/>
      <c r="K97" s="727"/>
      <c r="L97" s="727"/>
      <c r="M97" s="727"/>
      <c r="N97" s="727"/>
      <c r="O97" s="727"/>
      <c r="P97" s="727"/>
      <c r="Q97" s="727"/>
      <c r="R97" s="729">
        <v>2</v>
      </c>
      <c r="S97" s="728"/>
    </row>
    <row r="98" spans="1:23" ht="14.1" hidden="1" customHeight="1">
      <c r="A98" s="698">
        <f t="shared" si="3"/>
        <v>110</v>
      </c>
      <c r="C98" s="726" t="s">
        <v>1220</v>
      </c>
      <c r="D98" s="727"/>
      <c r="E98" s="727"/>
      <c r="F98" s="727"/>
      <c r="G98" s="727"/>
      <c r="H98" s="727"/>
      <c r="I98" s="727"/>
      <c r="J98" s="727"/>
      <c r="K98" s="727"/>
      <c r="L98" s="727"/>
      <c r="M98" s="727"/>
      <c r="N98" s="727"/>
      <c r="O98" s="727"/>
      <c r="P98" s="727"/>
      <c r="Q98" s="727"/>
      <c r="R98" s="729">
        <v>3</v>
      </c>
      <c r="S98" s="728"/>
    </row>
    <row r="99" spans="1:23" ht="14.1" hidden="1" customHeight="1">
      <c r="A99" s="698">
        <f t="shared" si="3"/>
        <v>111</v>
      </c>
      <c r="C99" s="726" t="s">
        <v>890</v>
      </c>
      <c r="D99" s="727"/>
      <c r="E99" s="727"/>
      <c r="F99" s="727"/>
      <c r="G99" s="727"/>
      <c r="H99" s="727"/>
      <c r="I99" s="727"/>
      <c r="J99" s="727"/>
      <c r="K99" s="727"/>
      <c r="L99" s="727"/>
      <c r="M99" s="727"/>
      <c r="N99" s="727"/>
      <c r="O99" s="727"/>
      <c r="P99" s="727"/>
      <c r="Q99" s="727"/>
      <c r="R99" s="729">
        <v>4</v>
      </c>
      <c r="S99" s="728"/>
    </row>
    <row r="100" spans="1:23" ht="14.1" hidden="1" customHeight="1">
      <c r="A100" s="703">
        <f t="shared" si="3"/>
        <v>112</v>
      </c>
      <c r="B100" s="703"/>
      <c r="C100" s="704"/>
      <c r="D100" s="704"/>
      <c r="E100" s="704"/>
      <c r="F100" s="704"/>
      <c r="G100" s="704"/>
      <c r="H100" s="704"/>
      <c r="I100" s="704"/>
      <c r="J100" s="704"/>
      <c r="K100" s="704"/>
      <c r="L100" s="704"/>
      <c r="M100" s="704"/>
      <c r="N100" s="704"/>
      <c r="O100" s="704"/>
      <c r="P100" s="704"/>
      <c r="Q100" s="704"/>
      <c r="R100" s="731"/>
      <c r="S100" s="704"/>
      <c r="T100" s="703"/>
      <c r="U100" s="703"/>
      <c r="V100" s="703"/>
    </row>
    <row r="101" spans="1:23" ht="14.1" hidden="1" customHeight="1">
      <c r="A101" s="703">
        <f t="shared" si="3"/>
        <v>113</v>
      </c>
      <c r="B101" s="703" t="s">
        <v>1327</v>
      </c>
      <c r="C101" s="705"/>
      <c r="D101" s="705"/>
      <c r="E101" s="705"/>
      <c r="F101" s="705"/>
      <c r="G101" s="705"/>
      <c r="H101" s="705"/>
      <c r="I101" s="705"/>
      <c r="J101" s="705"/>
      <c r="K101" s="705"/>
      <c r="L101" s="705"/>
      <c r="M101" s="705"/>
      <c r="N101" s="705"/>
      <c r="O101" s="705"/>
      <c r="P101" s="705"/>
      <c r="Q101" s="705"/>
      <c r="R101" s="732"/>
      <c r="S101" s="705"/>
      <c r="T101" s="703"/>
      <c r="U101" s="703"/>
      <c r="V101" s="703"/>
    </row>
    <row r="102" spans="1:23" ht="14.1" hidden="1" customHeight="1">
      <c r="A102" s="698">
        <f t="shared" si="3"/>
        <v>114</v>
      </c>
      <c r="C102" s="726" t="s">
        <v>1221</v>
      </c>
      <c r="D102" s="727"/>
      <c r="E102" s="727"/>
      <c r="F102" s="727"/>
      <c r="G102" s="727"/>
      <c r="H102" s="727"/>
      <c r="I102" s="727"/>
      <c r="J102" s="727"/>
      <c r="K102" s="727"/>
      <c r="L102" s="727"/>
      <c r="M102" s="727"/>
      <c r="N102" s="727"/>
      <c r="O102" s="727"/>
      <c r="P102" s="727"/>
      <c r="Q102" s="727"/>
      <c r="R102" s="729"/>
      <c r="S102" s="728"/>
    </row>
    <row r="103" spans="1:23" ht="14.1" hidden="1" customHeight="1">
      <c r="A103" s="698">
        <f t="shared" si="3"/>
        <v>115</v>
      </c>
      <c r="C103" s="726" t="s">
        <v>1328</v>
      </c>
      <c r="D103" s="727"/>
      <c r="E103" s="727"/>
      <c r="F103" s="727"/>
      <c r="G103" s="727"/>
      <c r="H103" s="727"/>
      <c r="I103" s="727"/>
      <c r="J103" s="727"/>
      <c r="K103" s="727"/>
      <c r="L103" s="727"/>
      <c r="M103" s="727"/>
      <c r="N103" s="727"/>
      <c r="O103" s="727"/>
      <c r="P103" s="727"/>
      <c r="Q103" s="727"/>
      <c r="R103" s="729"/>
      <c r="S103" s="728"/>
    </row>
    <row r="104" spans="1:23" ht="14.1" hidden="1" customHeight="1">
      <c r="A104" s="703"/>
      <c r="B104" s="703"/>
      <c r="C104" s="704"/>
      <c r="D104" s="704"/>
      <c r="E104" s="704"/>
      <c r="F104" s="704"/>
      <c r="G104" s="704"/>
      <c r="H104" s="704"/>
      <c r="I104" s="704"/>
      <c r="J104" s="704"/>
      <c r="K104" s="704"/>
      <c r="L104" s="704"/>
      <c r="M104" s="704"/>
      <c r="N104" s="704"/>
      <c r="O104" s="704"/>
      <c r="P104" s="704"/>
      <c r="Q104" s="704"/>
      <c r="R104" s="731"/>
      <c r="S104" s="704"/>
      <c r="T104" s="703"/>
    </row>
    <row r="105" spans="1:23" ht="14.1" hidden="1" customHeight="1">
      <c r="A105" s="703"/>
      <c r="B105" s="703" t="s">
        <v>1319</v>
      </c>
      <c r="C105" s="705"/>
      <c r="D105" s="705"/>
      <c r="E105" s="705"/>
      <c r="F105" s="705"/>
      <c r="G105" s="705"/>
      <c r="H105" s="705"/>
      <c r="I105" s="705"/>
      <c r="J105" s="705"/>
      <c r="K105" s="705"/>
      <c r="L105" s="705"/>
      <c r="M105" s="705"/>
      <c r="N105" s="705"/>
      <c r="O105" s="705"/>
      <c r="P105" s="705"/>
      <c r="Q105" s="705"/>
      <c r="R105" s="732"/>
      <c r="S105" s="705"/>
      <c r="T105" s="703"/>
    </row>
    <row r="106" spans="1:23" ht="14.1" hidden="1" customHeight="1">
      <c r="A106" s="698">
        <v>118</v>
      </c>
      <c r="C106" s="726" t="s">
        <v>1268</v>
      </c>
      <c r="D106" s="727"/>
      <c r="E106" s="727"/>
      <c r="F106" s="727"/>
      <c r="G106" s="727"/>
      <c r="H106" s="727"/>
      <c r="I106" s="727"/>
      <c r="J106" s="727"/>
      <c r="K106" s="727"/>
      <c r="L106" s="727"/>
      <c r="M106" s="727"/>
      <c r="N106" s="727"/>
      <c r="O106" s="727"/>
      <c r="P106" s="727"/>
      <c r="Q106" s="727"/>
      <c r="R106" s="729">
        <v>1</v>
      </c>
      <c r="S106" s="728"/>
    </row>
    <row r="107" spans="1:23" ht="14.1" hidden="1" customHeight="1">
      <c r="A107" s="698">
        <f>+A106+1</f>
        <v>119</v>
      </c>
      <c r="C107" s="726" t="s">
        <v>1222</v>
      </c>
      <c r="D107" s="727"/>
      <c r="E107" s="727"/>
      <c r="F107" s="727"/>
      <c r="G107" s="727"/>
      <c r="H107" s="727"/>
      <c r="I107" s="727"/>
      <c r="J107" s="727"/>
      <c r="K107" s="727"/>
      <c r="L107" s="727"/>
      <c r="M107" s="727"/>
      <c r="N107" s="727"/>
      <c r="O107" s="727"/>
      <c r="P107" s="727"/>
      <c r="Q107" s="727"/>
      <c r="R107" s="729">
        <v>2</v>
      </c>
      <c r="S107" s="728"/>
    </row>
    <row r="108" spans="1:23" ht="14.1" hidden="1" customHeight="1">
      <c r="A108" s="698">
        <f>+A107+1</f>
        <v>120</v>
      </c>
      <c r="C108" s="726" t="s">
        <v>1269</v>
      </c>
      <c r="D108" s="727"/>
      <c r="E108" s="727"/>
      <c r="F108" s="727"/>
      <c r="G108" s="727"/>
      <c r="H108" s="727"/>
      <c r="I108" s="727"/>
      <c r="J108" s="727"/>
      <c r="K108" s="727"/>
      <c r="L108" s="727"/>
      <c r="M108" s="727"/>
      <c r="N108" s="727"/>
      <c r="O108" s="727"/>
      <c r="P108" s="727"/>
      <c r="Q108" s="727"/>
      <c r="R108" s="729">
        <v>3</v>
      </c>
      <c r="S108" s="728"/>
    </row>
    <row r="109" spans="1:23" ht="14.1" hidden="1" customHeight="1">
      <c r="A109" s="703"/>
      <c r="B109" s="703"/>
      <c r="C109" s="704"/>
      <c r="D109" s="704"/>
      <c r="E109" s="704"/>
      <c r="F109" s="704"/>
      <c r="G109" s="704"/>
      <c r="H109" s="704"/>
      <c r="I109" s="704"/>
      <c r="J109" s="704"/>
      <c r="K109" s="704"/>
      <c r="L109" s="704"/>
      <c r="M109" s="704"/>
      <c r="N109" s="704"/>
      <c r="O109" s="704"/>
      <c r="P109" s="704"/>
      <c r="Q109" s="704"/>
      <c r="R109" s="731"/>
      <c r="S109" s="704"/>
      <c r="T109" s="703"/>
      <c r="U109" s="703"/>
      <c r="V109" s="703"/>
      <c r="W109" s="703"/>
    </row>
    <row r="110" spans="1:23" ht="14.1" hidden="1" customHeight="1">
      <c r="A110" s="703"/>
      <c r="B110" s="703" t="s">
        <v>1320</v>
      </c>
      <c r="C110" s="705"/>
      <c r="D110" s="705"/>
      <c r="E110" s="705"/>
      <c r="F110" s="705"/>
      <c r="G110" s="705"/>
      <c r="H110" s="705"/>
      <c r="I110" s="705"/>
      <c r="J110" s="705"/>
      <c r="K110" s="705"/>
      <c r="L110" s="705"/>
      <c r="M110" s="705"/>
      <c r="N110" s="705"/>
      <c r="O110" s="705"/>
      <c r="P110" s="705"/>
      <c r="Q110" s="705"/>
      <c r="R110" s="732"/>
      <c r="S110" s="705"/>
      <c r="T110" s="703"/>
      <c r="U110" s="703"/>
      <c r="V110" s="703"/>
      <c r="W110" s="703"/>
    </row>
    <row r="111" spans="1:23" ht="14.1" hidden="1" customHeight="1">
      <c r="A111" s="698">
        <v>123</v>
      </c>
      <c r="C111" s="726" t="s">
        <v>1276</v>
      </c>
      <c r="D111" s="727"/>
      <c r="E111" s="727"/>
      <c r="F111" s="727"/>
      <c r="G111" s="727"/>
      <c r="H111" s="727"/>
      <c r="I111" s="727"/>
      <c r="J111" s="727"/>
      <c r="K111" s="727"/>
      <c r="L111" s="727"/>
      <c r="M111" s="727"/>
      <c r="N111" s="727"/>
      <c r="O111" s="727"/>
      <c r="P111" s="727"/>
      <c r="Q111" s="727"/>
      <c r="R111" s="729">
        <v>1</v>
      </c>
      <c r="S111" s="728"/>
    </row>
    <row r="112" spans="1:23" ht="14.1" hidden="1" customHeight="1">
      <c r="A112" s="698">
        <f t="shared" ref="A112:A119" si="4">+A111+1</f>
        <v>124</v>
      </c>
      <c r="C112" s="726" t="s">
        <v>1225</v>
      </c>
      <c r="D112" s="727"/>
      <c r="E112" s="727"/>
      <c r="F112" s="727"/>
      <c r="G112" s="727"/>
      <c r="H112" s="727"/>
      <c r="I112" s="727"/>
      <c r="J112" s="727"/>
      <c r="K112" s="727"/>
      <c r="L112" s="727"/>
      <c r="M112" s="727"/>
      <c r="N112" s="727"/>
      <c r="O112" s="727"/>
      <c r="P112" s="727"/>
      <c r="Q112" s="727"/>
      <c r="R112" s="729">
        <v>2</v>
      </c>
      <c r="S112" s="728"/>
    </row>
    <row r="113" spans="1:23" ht="14.1" hidden="1" customHeight="1">
      <c r="A113" s="698">
        <f t="shared" si="4"/>
        <v>125</v>
      </c>
      <c r="C113" s="726" t="s">
        <v>1277</v>
      </c>
      <c r="D113" s="727"/>
      <c r="E113" s="727"/>
      <c r="F113" s="727"/>
      <c r="G113" s="727"/>
      <c r="H113" s="727"/>
      <c r="I113" s="727"/>
      <c r="J113" s="727"/>
      <c r="K113" s="727"/>
      <c r="L113" s="727"/>
      <c r="M113" s="727"/>
      <c r="N113" s="727"/>
      <c r="O113" s="727"/>
      <c r="P113" s="727"/>
      <c r="Q113" s="727"/>
      <c r="R113" s="729">
        <v>3</v>
      </c>
      <c r="S113" s="728"/>
    </row>
    <row r="114" spans="1:23" ht="14.1" hidden="1" customHeight="1">
      <c r="A114" s="698">
        <f t="shared" si="4"/>
        <v>126</v>
      </c>
      <c r="C114" s="726" t="s">
        <v>1321</v>
      </c>
      <c r="D114" s="727"/>
      <c r="E114" s="727"/>
      <c r="F114" s="727"/>
      <c r="G114" s="727"/>
      <c r="H114" s="727"/>
      <c r="I114" s="727"/>
      <c r="J114" s="727"/>
      <c r="K114" s="727"/>
      <c r="L114" s="727"/>
      <c r="M114" s="727"/>
      <c r="N114" s="727"/>
      <c r="O114" s="727"/>
      <c r="P114" s="727"/>
      <c r="Q114" s="727"/>
      <c r="R114" s="729">
        <v>4</v>
      </c>
      <c r="S114" s="728"/>
    </row>
    <row r="115" spans="1:23" ht="14.1" hidden="1" customHeight="1">
      <c r="A115" s="698">
        <f t="shared" si="4"/>
        <v>127</v>
      </c>
      <c r="C115" s="726" t="s">
        <v>1322</v>
      </c>
      <c r="D115" s="727"/>
      <c r="E115" s="727"/>
      <c r="F115" s="727"/>
      <c r="G115" s="727"/>
      <c r="H115" s="727"/>
      <c r="I115" s="727"/>
      <c r="J115" s="727"/>
      <c r="K115" s="727"/>
      <c r="L115" s="727"/>
      <c r="M115" s="727"/>
      <c r="N115" s="727"/>
      <c r="O115" s="727"/>
      <c r="P115" s="727"/>
      <c r="Q115" s="727"/>
      <c r="R115" s="729">
        <v>5</v>
      </c>
      <c r="S115" s="728"/>
    </row>
    <row r="116" spans="1:23" ht="14.1" hidden="1" customHeight="1">
      <c r="A116" s="698">
        <f t="shared" si="4"/>
        <v>128</v>
      </c>
      <c r="C116" s="726" t="s">
        <v>1323</v>
      </c>
      <c r="D116" s="727"/>
      <c r="E116" s="727"/>
      <c r="F116" s="727"/>
      <c r="G116" s="727"/>
      <c r="H116" s="727"/>
      <c r="I116" s="727"/>
      <c r="J116" s="727"/>
      <c r="K116" s="727"/>
      <c r="L116" s="727"/>
      <c r="M116" s="727"/>
      <c r="N116" s="727"/>
      <c r="O116" s="727"/>
      <c r="P116" s="727"/>
      <c r="Q116" s="727"/>
      <c r="R116" s="729">
        <v>6</v>
      </c>
      <c r="S116" s="728"/>
    </row>
    <row r="117" spans="1:23" ht="14.1" hidden="1" customHeight="1">
      <c r="A117" s="698">
        <f t="shared" si="4"/>
        <v>129</v>
      </c>
      <c r="C117" s="726" t="s">
        <v>1324</v>
      </c>
      <c r="D117" s="727"/>
      <c r="E117" s="727"/>
      <c r="F117" s="727"/>
      <c r="G117" s="727"/>
      <c r="H117" s="727"/>
      <c r="I117" s="727"/>
      <c r="J117" s="727"/>
      <c r="K117" s="727"/>
      <c r="L117" s="727"/>
      <c r="M117" s="727"/>
      <c r="N117" s="727"/>
      <c r="O117" s="727"/>
      <c r="P117" s="727"/>
      <c r="Q117" s="727"/>
      <c r="R117" s="729">
        <v>7</v>
      </c>
      <c r="S117" s="728"/>
    </row>
    <row r="118" spans="1:23" ht="14.1" hidden="1" customHeight="1">
      <c r="A118" s="698">
        <f t="shared" si="4"/>
        <v>130</v>
      </c>
      <c r="C118" s="726" t="s">
        <v>1325</v>
      </c>
      <c r="D118" s="727"/>
      <c r="E118" s="727"/>
      <c r="F118" s="727"/>
      <c r="G118" s="727"/>
      <c r="H118" s="727"/>
      <c r="I118" s="727"/>
      <c r="J118" s="727"/>
      <c r="K118" s="727"/>
      <c r="L118" s="727"/>
      <c r="M118" s="727"/>
      <c r="N118" s="727"/>
      <c r="O118" s="727"/>
      <c r="P118" s="727"/>
      <c r="Q118" s="727"/>
      <c r="R118" s="729">
        <v>8</v>
      </c>
      <c r="S118" s="728"/>
    </row>
    <row r="119" spans="1:23" ht="14.1" hidden="1" customHeight="1">
      <c r="A119" s="698">
        <f t="shared" si="4"/>
        <v>131</v>
      </c>
      <c r="C119" s="726" t="s">
        <v>1326</v>
      </c>
      <c r="D119" s="727"/>
      <c r="E119" s="727"/>
      <c r="F119" s="727"/>
      <c r="G119" s="727"/>
      <c r="H119" s="727"/>
      <c r="I119" s="727"/>
      <c r="J119" s="727"/>
      <c r="K119" s="727"/>
      <c r="L119" s="727"/>
      <c r="M119" s="727"/>
      <c r="N119" s="727"/>
      <c r="O119" s="727"/>
      <c r="P119" s="727"/>
      <c r="Q119" s="727"/>
      <c r="R119" s="729">
        <v>9</v>
      </c>
      <c r="S119" s="728"/>
    </row>
    <row r="120" spans="1:23" ht="14.1" hidden="1" customHeight="1">
      <c r="A120" s="703"/>
      <c r="B120" s="703"/>
      <c r="C120" s="704"/>
      <c r="D120" s="704"/>
      <c r="E120" s="704"/>
      <c r="F120" s="704"/>
      <c r="G120" s="704"/>
      <c r="H120" s="704"/>
      <c r="I120" s="704"/>
      <c r="J120" s="704"/>
      <c r="K120" s="704"/>
      <c r="L120" s="704"/>
      <c r="M120" s="704"/>
      <c r="N120" s="704"/>
      <c r="O120" s="704"/>
      <c r="P120" s="704"/>
      <c r="Q120" s="704"/>
      <c r="R120" s="731"/>
      <c r="S120" s="704"/>
      <c r="T120" s="703"/>
      <c r="U120" s="703"/>
      <c r="V120" s="703"/>
      <c r="W120" s="703"/>
    </row>
    <row r="121" spans="1:23" ht="14.1" hidden="1" customHeight="1">
      <c r="A121" s="703"/>
      <c r="B121" s="703" t="s">
        <v>1338</v>
      </c>
      <c r="C121" s="705"/>
      <c r="D121" s="705"/>
      <c r="E121" s="705"/>
      <c r="F121" s="705"/>
      <c r="G121" s="705"/>
      <c r="H121" s="705"/>
      <c r="I121" s="705"/>
      <c r="J121" s="705"/>
      <c r="K121" s="705"/>
      <c r="L121" s="705"/>
      <c r="M121" s="705"/>
      <c r="N121" s="705"/>
      <c r="O121" s="705"/>
      <c r="P121" s="705"/>
      <c r="Q121" s="705"/>
      <c r="R121" s="732"/>
      <c r="S121" s="705"/>
      <c r="T121" s="703"/>
      <c r="U121" s="703"/>
      <c r="V121" s="703"/>
      <c r="W121" s="703"/>
    </row>
    <row r="122" spans="1:23" ht="14.1" hidden="1" customHeight="1">
      <c r="A122" s="698">
        <v>134</v>
      </c>
      <c r="C122" s="726" t="s">
        <v>1276</v>
      </c>
      <c r="D122" s="727"/>
      <c r="E122" s="727"/>
      <c r="F122" s="727"/>
      <c r="G122" s="727"/>
      <c r="H122" s="727"/>
      <c r="I122" s="727"/>
      <c r="J122" s="727"/>
      <c r="K122" s="727"/>
      <c r="L122" s="727"/>
      <c r="M122" s="727"/>
      <c r="N122" s="727"/>
      <c r="O122" s="727"/>
      <c r="P122" s="727"/>
      <c r="Q122" s="727"/>
      <c r="R122" s="729">
        <v>1</v>
      </c>
      <c r="S122" s="728"/>
    </row>
    <row r="123" spans="1:23" ht="14.1" hidden="1" customHeight="1">
      <c r="A123" s="698">
        <f t="shared" ref="A123:A131" si="5">+A122+1</f>
        <v>135</v>
      </c>
      <c r="C123" s="726" t="s">
        <v>1329</v>
      </c>
      <c r="D123" s="727"/>
      <c r="E123" s="727"/>
      <c r="F123" s="727"/>
      <c r="G123" s="727"/>
      <c r="H123" s="727"/>
      <c r="I123" s="727"/>
      <c r="J123" s="727"/>
      <c r="K123" s="727"/>
      <c r="L123" s="727"/>
      <c r="M123" s="727"/>
      <c r="N123" s="727"/>
      <c r="O123" s="727"/>
      <c r="P123" s="727"/>
      <c r="Q123" s="727"/>
      <c r="R123" s="729">
        <v>2</v>
      </c>
      <c r="S123" s="728"/>
    </row>
    <row r="124" spans="1:23" ht="14.1" hidden="1" customHeight="1">
      <c r="A124" s="698">
        <f t="shared" si="5"/>
        <v>136</v>
      </c>
      <c r="C124" s="726" t="s">
        <v>1330</v>
      </c>
      <c r="D124" s="727"/>
      <c r="E124" s="727"/>
      <c r="F124" s="727"/>
      <c r="G124" s="727"/>
      <c r="H124" s="727"/>
      <c r="I124" s="727"/>
      <c r="J124" s="727"/>
      <c r="K124" s="727"/>
      <c r="L124" s="727"/>
      <c r="M124" s="727"/>
      <c r="N124" s="727"/>
      <c r="O124" s="727"/>
      <c r="P124" s="727"/>
      <c r="Q124" s="727"/>
      <c r="R124" s="729">
        <v>3</v>
      </c>
      <c r="S124" s="728"/>
    </row>
    <row r="125" spans="1:23" ht="14.1" hidden="1" customHeight="1">
      <c r="A125" s="698">
        <f t="shared" si="5"/>
        <v>137</v>
      </c>
      <c r="C125" s="726" t="s">
        <v>1331</v>
      </c>
      <c r="D125" s="727"/>
      <c r="E125" s="727"/>
      <c r="F125" s="727"/>
      <c r="G125" s="727"/>
      <c r="H125" s="727"/>
      <c r="I125" s="727"/>
      <c r="J125" s="727"/>
      <c r="K125" s="727"/>
      <c r="L125" s="727"/>
      <c r="M125" s="727"/>
      <c r="N125" s="727"/>
      <c r="O125" s="727"/>
      <c r="P125" s="727"/>
      <c r="Q125" s="727"/>
      <c r="R125" s="729">
        <v>4</v>
      </c>
      <c r="S125" s="728"/>
    </row>
    <row r="126" spans="1:23" ht="14.1" hidden="1" customHeight="1">
      <c r="A126" s="698">
        <f t="shared" si="5"/>
        <v>138</v>
      </c>
      <c r="C126" s="726" t="s">
        <v>1337</v>
      </c>
      <c r="D126" s="727"/>
      <c r="E126" s="727"/>
      <c r="F126" s="727"/>
      <c r="G126" s="727"/>
      <c r="H126" s="727"/>
      <c r="I126" s="727"/>
      <c r="J126" s="727"/>
      <c r="K126" s="727"/>
      <c r="L126" s="727"/>
      <c r="M126" s="727"/>
      <c r="N126" s="727"/>
      <c r="O126" s="727"/>
      <c r="P126" s="727"/>
      <c r="Q126" s="727"/>
      <c r="R126" s="729">
        <v>5</v>
      </c>
      <c r="S126" s="728"/>
    </row>
    <row r="127" spans="1:23" ht="14.1" hidden="1" customHeight="1">
      <c r="A127" s="698">
        <f t="shared" si="5"/>
        <v>139</v>
      </c>
      <c r="C127" s="726" t="s">
        <v>1336</v>
      </c>
      <c r="D127" s="727"/>
      <c r="E127" s="727"/>
      <c r="F127" s="727"/>
      <c r="G127" s="727"/>
      <c r="H127" s="727"/>
      <c r="I127" s="727"/>
      <c r="J127" s="727"/>
      <c r="K127" s="727"/>
      <c r="L127" s="727"/>
      <c r="M127" s="727"/>
      <c r="N127" s="727"/>
      <c r="O127" s="727"/>
      <c r="P127" s="727"/>
      <c r="Q127" s="727"/>
      <c r="R127" s="729">
        <v>6</v>
      </c>
      <c r="S127" s="728"/>
    </row>
    <row r="128" spans="1:23" ht="14.1" hidden="1" customHeight="1">
      <c r="A128" s="698">
        <f t="shared" si="5"/>
        <v>140</v>
      </c>
      <c r="C128" s="726" t="s">
        <v>1335</v>
      </c>
      <c r="D128" s="727"/>
      <c r="E128" s="727"/>
      <c r="F128" s="727"/>
      <c r="G128" s="727"/>
      <c r="H128" s="727"/>
      <c r="I128" s="727"/>
      <c r="J128" s="727"/>
      <c r="K128" s="727"/>
      <c r="L128" s="727"/>
      <c r="M128" s="727"/>
      <c r="N128" s="727"/>
      <c r="O128" s="727"/>
      <c r="P128" s="727"/>
      <c r="Q128" s="727"/>
      <c r="R128" s="729">
        <v>7</v>
      </c>
      <c r="S128" s="728"/>
    </row>
    <row r="129" spans="1:19" ht="14.1" hidden="1" customHeight="1">
      <c r="A129" s="698">
        <f t="shared" si="5"/>
        <v>141</v>
      </c>
      <c r="C129" s="726" t="s">
        <v>1332</v>
      </c>
      <c r="D129" s="727"/>
      <c r="E129" s="727"/>
      <c r="F129" s="727"/>
      <c r="G129" s="727"/>
      <c r="H129" s="727"/>
      <c r="I129" s="727"/>
      <c r="J129" s="727"/>
      <c r="K129" s="727"/>
      <c r="L129" s="727"/>
      <c r="M129" s="727"/>
      <c r="N129" s="727"/>
      <c r="O129" s="727"/>
      <c r="P129" s="727"/>
      <c r="Q129" s="727"/>
      <c r="R129" s="729">
        <v>8</v>
      </c>
      <c r="S129" s="728"/>
    </row>
    <row r="130" spans="1:19" ht="14.1" hidden="1" customHeight="1">
      <c r="A130" s="698">
        <f t="shared" si="5"/>
        <v>142</v>
      </c>
      <c r="C130" s="726" t="s">
        <v>1333</v>
      </c>
      <c r="D130" s="727"/>
      <c r="E130" s="727"/>
      <c r="F130" s="727"/>
      <c r="G130" s="727"/>
      <c r="H130" s="727"/>
      <c r="I130" s="727"/>
      <c r="J130" s="727"/>
      <c r="K130" s="727"/>
      <c r="L130" s="727"/>
      <c r="M130" s="727"/>
      <c r="N130" s="727"/>
      <c r="O130" s="727"/>
      <c r="P130" s="727"/>
      <c r="Q130" s="727"/>
      <c r="R130" s="729">
        <v>9</v>
      </c>
      <c r="S130" s="728"/>
    </row>
    <row r="131" spans="1:19" ht="14.1" hidden="1" customHeight="1">
      <c r="A131" s="698">
        <f t="shared" si="5"/>
        <v>143</v>
      </c>
      <c r="C131" s="726" t="s">
        <v>1334</v>
      </c>
      <c r="D131" s="727"/>
      <c r="E131" s="727"/>
      <c r="F131" s="727"/>
      <c r="G131" s="727"/>
      <c r="H131" s="727"/>
      <c r="I131" s="727"/>
      <c r="J131" s="727"/>
      <c r="K131" s="727"/>
      <c r="L131" s="727"/>
      <c r="M131" s="727"/>
      <c r="N131" s="727"/>
      <c r="O131" s="727"/>
      <c r="P131" s="727"/>
      <c r="Q131" s="727"/>
      <c r="R131" s="729">
        <v>10</v>
      </c>
      <c r="S131" s="728"/>
    </row>
    <row r="132" spans="1:19" ht="14.1" hidden="1" customHeight="1">
      <c r="R132" s="700"/>
    </row>
    <row r="133" spans="1:19" ht="14.1" hidden="1" customHeight="1">
      <c r="R133" s="700"/>
    </row>
    <row r="134" spans="1:19" ht="14.1" hidden="1" customHeight="1">
      <c r="R134" s="700"/>
    </row>
    <row r="135" spans="1:19" ht="14.1" hidden="1" customHeight="1">
      <c r="R135" s="700"/>
    </row>
    <row r="136" spans="1:19" ht="14.1" hidden="1" customHeight="1">
      <c r="R136" s="700"/>
    </row>
    <row r="137" spans="1:19" ht="14.1" hidden="1" customHeight="1">
      <c r="R137" s="700"/>
    </row>
    <row r="138" spans="1:19" ht="14.1" hidden="1" customHeight="1">
      <c r="R138" s="700"/>
    </row>
    <row r="139" spans="1:19" ht="14.1" hidden="1" customHeight="1">
      <c r="Q139" s="700"/>
    </row>
    <row r="140" spans="1:19" ht="14.1" hidden="1" customHeight="1">
      <c r="Q140" s="700"/>
    </row>
    <row r="141" spans="1:19" ht="14.1" hidden="1" customHeight="1">
      <c r="Q141" s="700"/>
    </row>
    <row r="142" spans="1:19" ht="14.1" hidden="1" customHeight="1">
      <c r="Q142" s="700"/>
    </row>
    <row r="143" spans="1:19" ht="14.1" hidden="1" customHeight="1"/>
    <row r="144" spans="1:19" ht="14.1" hidden="1" customHeight="1"/>
    <row r="145" ht="14.1" hidden="1" customHeight="1"/>
    <row r="146" ht="14.1" hidden="1" customHeight="1"/>
    <row r="147" ht="15.95" hidden="1" customHeight="1"/>
    <row r="148" ht="15.95" hidden="1" customHeight="1"/>
    <row r="149" ht="15.95" hidden="1" customHeight="1"/>
    <row r="150" ht="15.95" hidden="1" customHeight="1"/>
    <row r="151" ht="15.95" hidden="1" customHeight="1"/>
    <row r="152" ht="15.95" hidden="1" customHeight="1"/>
    <row r="153" ht="15.95" hidden="1" customHeight="1"/>
    <row r="154" ht="15.95" hidden="1" customHeight="1"/>
    <row r="155" ht="15.95" hidden="1" customHeight="1"/>
    <row r="156" ht="15.95" hidden="1" customHeight="1"/>
    <row r="157" ht="15.95" hidden="1" customHeight="1"/>
    <row r="158" ht="15.95" hidden="1" customHeight="1"/>
    <row r="159" ht="15.95" hidden="1" customHeight="1"/>
    <row r="160" ht="15.95" hidden="1" customHeight="1"/>
    <row r="161" ht="15.95" hidden="1" customHeight="1"/>
    <row r="162" ht="15.95" hidden="1" customHeight="1"/>
    <row r="163" ht="15.95" hidden="1" customHeight="1"/>
    <row r="164" ht="15.95" hidden="1" customHeight="1"/>
    <row r="165" ht="15.95" hidden="1" customHeight="1"/>
    <row r="166" ht="15.95" hidden="1" customHeight="1"/>
    <row r="167" ht="15.95" hidden="1" customHeight="1"/>
    <row r="168" ht="15.95" hidden="1" customHeight="1"/>
    <row r="169" ht="15.95" hidden="1" customHeight="1"/>
    <row r="170" ht="15.95" hidden="1" customHeight="1"/>
    <row r="171" ht="15.95" hidden="1" customHeight="1"/>
    <row r="172" ht="15.95" hidden="1" customHeight="1"/>
    <row r="173" ht="15.95" hidden="1" customHeight="1"/>
    <row r="174" ht="15.95" hidden="1" customHeight="1"/>
    <row r="175" ht="15.95" hidden="1" customHeight="1"/>
    <row r="176" ht="15.95" hidden="1" customHeight="1"/>
    <row r="177" ht="15.95" hidden="1" customHeight="1"/>
    <row r="178" ht="15.95" hidden="1" customHeight="1"/>
    <row r="179" ht="15.95" hidden="1" customHeight="1"/>
    <row r="180" ht="15.95" hidden="1" customHeight="1"/>
    <row r="181" ht="15.95" hidden="1" customHeight="1"/>
    <row r="182" ht="15.95" hidden="1" customHeight="1"/>
    <row r="183" ht="15.95" hidden="1" customHeight="1"/>
    <row r="184" ht="15.95" hidden="1" customHeight="1"/>
    <row r="185" ht="15.95" hidden="1" customHeight="1"/>
    <row r="186" ht="15.95" hidden="1" customHeight="1"/>
    <row r="187" ht="15.95" hidden="1" customHeight="1"/>
    <row r="188" ht="15.95" hidden="1" customHeight="1"/>
  </sheetData>
  <sheetProtection sheet="1" objects="1" scenarios="1"/>
  <mergeCells count="899">
    <mergeCell ref="CQ20:CS20"/>
    <mergeCell ref="CT20:CW20"/>
    <mergeCell ref="AZ20:BC20"/>
    <mergeCell ref="BD20:BR20"/>
    <mergeCell ref="BU20:BV20"/>
    <mergeCell ref="BX20:CE20"/>
    <mergeCell ref="CF20:CI20"/>
    <mergeCell ref="CJ20:CL20"/>
    <mergeCell ref="F20:J21"/>
    <mergeCell ref="AL20:AV20"/>
    <mergeCell ref="AW20:AX20"/>
    <mergeCell ref="K20:N20"/>
    <mergeCell ref="S20:V20"/>
    <mergeCell ref="W20:Z20"/>
    <mergeCell ref="AE20:AH20"/>
    <mergeCell ref="AB5:AF5"/>
    <mergeCell ref="D5:AA5"/>
    <mergeCell ref="CM20:CP20"/>
    <mergeCell ref="L7:Y9"/>
    <mergeCell ref="BX10:CT11"/>
    <mergeCell ref="D14:J15"/>
    <mergeCell ref="AW15:AX19"/>
    <mergeCell ref="O14:Z14"/>
    <mergeCell ref="AA14:AH14"/>
    <mergeCell ref="AI14:CW14"/>
    <mergeCell ref="BW19:CE19"/>
    <mergeCell ref="D20:E25"/>
    <mergeCell ref="CM25:CP25"/>
    <mergeCell ref="CM23:CP23"/>
    <mergeCell ref="CQ23:CS23"/>
    <mergeCell ref="CF22:CI22"/>
    <mergeCell ref="CJ22:CL22"/>
    <mergeCell ref="CM22:CP22"/>
    <mergeCell ref="AE22:AH22"/>
    <mergeCell ref="AI22:AK22"/>
    <mergeCell ref="AL22:AV22"/>
    <mergeCell ref="AW22:AX22"/>
    <mergeCell ref="AZ22:BC22"/>
    <mergeCell ref="BD22:BR22"/>
    <mergeCell ref="CZ20:DA21"/>
    <mergeCell ref="W21:Z21"/>
    <mergeCell ref="K22:N22"/>
    <mergeCell ref="O22:O23"/>
    <mergeCell ref="P22:R23"/>
    <mergeCell ref="S22:V22"/>
    <mergeCell ref="W22:Z22"/>
    <mergeCell ref="AA22:AA23"/>
    <mergeCell ref="AB22:AD23"/>
    <mergeCell ref="BS21:BT21"/>
    <mergeCell ref="BU21:BV21"/>
    <mergeCell ref="BX21:CE21"/>
    <mergeCell ref="CM21:CP21"/>
    <mergeCell ref="CQ21:CS21"/>
    <mergeCell ref="CX20:CY21"/>
    <mergeCell ref="CF21:CI21"/>
    <mergeCell ref="CJ21:CL21"/>
    <mergeCell ref="AI21:AK21"/>
    <mergeCell ref="AL21:AV21"/>
    <mergeCell ref="AW21:AX21"/>
    <mergeCell ref="CQ22:CS22"/>
    <mergeCell ref="CT22:CW22"/>
    <mergeCell ref="CX22:CY23"/>
    <mergeCell ref="CZ22:DA23"/>
    <mergeCell ref="BS22:BT22"/>
    <mergeCell ref="BU22:BV22"/>
    <mergeCell ref="BX22:CE22"/>
    <mergeCell ref="CF23:CI23"/>
    <mergeCell ref="CJ23:CL23"/>
    <mergeCell ref="BS24:BT24"/>
    <mergeCell ref="BU24:BV24"/>
    <mergeCell ref="BX24:CE24"/>
    <mergeCell ref="W24:Z24"/>
    <mergeCell ref="AA24:AA25"/>
    <mergeCell ref="AB24:AD25"/>
    <mergeCell ref="AE24:AH24"/>
    <mergeCell ref="AI24:AK24"/>
    <mergeCell ref="AL24:AV24"/>
    <mergeCell ref="BS25:BT25"/>
    <mergeCell ref="BU25:BV25"/>
    <mergeCell ref="BX25:CE25"/>
    <mergeCell ref="CF25:CI25"/>
    <mergeCell ref="CJ25:CL25"/>
    <mergeCell ref="W23:Z23"/>
    <mergeCell ref="AE23:AH23"/>
    <mergeCell ref="AI23:AK23"/>
    <mergeCell ref="AL23:AV23"/>
    <mergeCell ref="CZ24:DA25"/>
    <mergeCell ref="K25:N25"/>
    <mergeCell ref="S25:V25"/>
    <mergeCell ref="W25:Z25"/>
    <mergeCell ref="AE25:AH25"/>
    <mergeCell ref="AI25:AK25"/>
    <mergeCell ref="AL25:AV25"/>
    <mergeCell ref="AW25:AX25"/>
    <mergeCell ref="AZ25:BC25"/>
    <mergeCell ref="BD25:BR25"/>
    <mergeCell ref="CF24:CI24"/>
    <mergeCell ref="CJ24:CL24"/>
    <mergeCell ref="CM24:CP24"/>
    <mergeCell ref="CQ24:CS24"/>
    <mergeCell ref="CT24:CW24"/>
    <mergeCell ref="CX24:CY25"/>
    <mergeCell ref="CQ25:CS25"/>
    <mergeCell ref="AW24:AX24"/>
    <mergeCell ref="K24:N24"/>
    <mergeCell ref="O24:O25"/>
    <mergeCell ref="P24:R25"/>
    <mergeCell ref="S24:V24"/>
    <mergeCell ref="AZ24:BC24"/>
    <mergeCell ref="BD24:BR24"/>
    <mergeCell ref="F26:J27"/>
    <mergeCell ref="K26:N26"/>
    <mergeCell ref="O26:O27"/>
    <mergeCell ref="P26:R27"/>
    <mergeCell ref="S26:V26"/>
    <mergeCell ref="W26:Z26"/>
    <mergeCell ref="K27:N27"/>
    <mergeCell ref="S27:V27"/>
    <mergeCell ref="W27:Z27"/>
    <mergeCell ref="CX26:CY27"/>
    <mergeCell ref="CZ26:DA27"/>
    <mergeCell ref="CJ27:CL27"/>
    <mergeCell ref="CM27:CP27"/>
    <mergeCell ref="CQ27:CS27"/>
    <mergeCell ref="AZ26:BC26"/>
    <mergeCell ref="BD26:BR26"/>
    <mergeCell ref="BS26:BT26"/>
    <mergeCell ref="BU26:BV26"/>
    <mergeCell ref="BX26:CE26"/>
    <mergeCell ref="CF26:CI26"/>
    <mergeCell ref="BD27:BR27"/>
    <mergeCell ref="BS27:BT27"/>
    <mergeCell ref="BU27:BV27"/>
    <mergeCell ref="BX27:CE27"/>
    <mergeCell ref="CF27:CI27"/>
    <mergeCell ref="CJ26:CL26"/>
    <mergeCell ref="CM26:CP26"/>
    <mergeCell ref="CQ26:CS26"/>
    <mergeCell ref="CT26:CW26"/>
    <mergeCell ref="K28:N28"/>
    <mergeCell ref="O28:O29"/>
    <mergeCell ref="P28:R29"/>
    <mergeCell ref="S28:V28"/>
    <mergeCell ref="W28:Z28"/>
    <mergeCell ref="K29:N29"/>
    <mergeCell ref="S29:V29"/>
    <mergeCell ref="W29:Z29"/>
    <mergeCell ref="AZ27:BC27"/>
    <mergeCell ref="AA26:AA27"/>
    <mergeCell ref="AB26:AD27"/>
    <mergeCell ref="AE26:AH26"/>
    <mergeCell ref="AI26:AK26"/>
    <mergeCell ref="AL26:AV26"/>
    <mergeCell ref="AW26:AX26"/>
    <mergeCell ref="AE27:AH27"/>
    <mergeCell ref="AI27:AK27"/>
    <mergeCell ref="AL27:AV27"/>
    <mergeCell ref="AW27:AX27"/>
    <mergeCell ref="AA28:AA29"/>
    <mergeCell ref="AB28:AD29"/>
    <mergeCell ref="AE28:AH28"/>
    <mergeCell ref="AI28:AK28"/>
    <mergeCell ref="AL28:AV28"/>
    <mergeCell ref="AW29:AX29"/>
    <mergeCell ref="CT28:CW28"/>
    <mergeCell ref="CX28:CY29"/>
    <mergeCell ref="CZ28:DA29"/>
    <mergeCell ref="CJ29:CL29"/>
    <mergeCell ref="CM29:CP29"/>
    <mergeCell ref="CQ29:CS29"/>
    <mergeCell ref="AZ28:BC28"/>
    <mergeCell ref="BD28:BR28"/>
    <mergeCell ref="BS28:BT28"/>
    <mergeCell ref="BU28:BV28"/>
    <mergeCell ref="BX28:CE28"/>
    <mergeCell ref="CF28:CI28"/>
    <mergeCell ref="AZ29:BC29"/>
    <mergeCell ref="BD29:BR29"/>
    <mergeCell ref="BS29:BT29"/>
    <mergeCell ref="BU29:BV29"/>
    <mergeCell ref="BX29:CE29"/>
    <mergeCell ref="CF29:CI29"/>
    <mergeCell ref="CJ28:CL28"/>
    <mergeCell ref="CM28:CP28"/>
    <mergeCell ref="CQ28:CS28"/>
    <mergeCell ref="AW28:AX28"/>
    <mergeCell ref="F30:J31"/>
    <mergeCell ref="K30:N30"/>
    <mergeCell ref="O30:O31"/>
    <mergeCell ref="P30:R31"/>
    <mergeCell ref="S30:V30"/>
    <mergeCell ref="W30:Z30"/>
    <mergeCell ref="K31:N31"/>
    <mergeCell ref="S31:V31"/>
    <mergeCell ref="W31:Z31"/>
    <mergeCell ref="AA30:AA31"/>
    <mergeCell ref="AB30:AD31"/>
    <mergeCell ref="AE30:AH30"/>
    <mergeCell ref="AI30:AK30"/>
    <mergeCell ref="AL30:AV30"/>
    <mergeCell ref="AW30:AX30"/>
    <mergeCell ref="AE31:AH31"/>
    <mergeCell ref="AI31:AK31"/>
    <mergeCell ref="AL31:AV31"/>
    <mergeCell ref="AW31:AX31"/>
    <mergeCell ref="AE29:AH29"/>
    <mergeCell ref="AI29:AK29"/>
    <mergeCell ref="CT30:CW30"/>
    <mergeCell ref="CX30:CY31"/>
    <mergeCell ref="CZ30:DA31"/>
    <mergeCell ref="CJ31:CL31"/>
    <mergeCell ref="CM31:CP31"/>
    <mergeCell ref="CQ31:CS31"/>
    <mergeCell ref="AZ30:BC30"/>
    <mergeCell ref="BD30:BR30"/>
    <mergeCell ref="BS30:BT30"/>
    <mergeCell ref="BU30:BV30"/>
    <mergeCell ref="BX30:CE30"/>
    <mergeCell ref="CF30:CI30"/>
    <mergeCell ref="AZ31:BC31"/>
    <mergeCell ref="BD31:BR31"/>
    <mergeCell ref="BS31:BT31"/>
    <mergeCell ref="BU31:BV31"/>
    <mergeCell ref="BX31:CE31"/>
    <mergeCell ref="CF31:CI31"/>
    <mergeCell ref="CJ30:CL30"/>
    <mergeCell ref="CM30:CP30"/>
    <mergeCell ref="CQ30:CS30"/>
    <mergeCell ref="AL29:AV29"/>
    <mergeCell ref="F32:J33"/>
    <mergeCell ref="K32:N32"/>
    <mergeCell ref="O32:O33"/>
    <mergeCell ref="P32:R33"/>
    <mergeCell ref="S32:V32"/>
    <mergeCell ref="W32:Z32"/>
    <mergeCell ref="K33:N33"/>
    <mergeCell ref="S33:V33"/>
    <mergeCell ref="W33:Z33"/>
    <mergeCell ref="AA32:AA33"/>
    <mergeCell ref="AB32:AD33"/>
    <mergeCell ref="AE32:AH32"/>
    <mergeCell ref="AI32:AK32"/>
    <mergeCell ref="AL32:AV32"/>
    <mergeCell ref="AW32:AX32"/>
    <mergeCell ref="AE33:AH33"/>
    <mergeCell ref="AI33:AK33"/>
    <mergeCell ref="AL33:AV33"/>
    <mergeCell ref="AW33:AX33"/>
    <mergeCell ref="CT32:CW32"/>
    <mergeCell ref="CX32:CY33"/>
    <mergeCell ref="CZ32:DA33"/>
    <mergeCell ref="CJ33:CL33"/>
    <mergeCell ref="CM33:CP33"/>
    <mergeCell ref="CQ33:CS33"/>
    <mergeCell ref="AZ32:BC32"/>
    <mergeCell ref="BD32:BR32"/>
    <mergeCell ref="BS32:BT32"/>
    <mergeCell ref="BU32:BV32"/>
    <mergeCell ref="BX32:CE32"/>
    <mergeCell ref="CF32:CI32"/>
    <mergeCell ref="AZ33:BC33"/>
    <mergeCell ref="BD33:BR33"/>
    <mergeCell ref="BS33:BT33"/>
    <mergeCell ref="BU33:BV33"/>
    <mergeCell ref="BX33:CE33"/>
    <mergeCell ref="CF33:CI33"/>
    <mergeCell ref="CJ32:CL32"/>
    <mergeCell ref="CM32:CP32"/>
    <mergeCell ref="CQ32:CS32"/>
    <mergeCell ref="F34:J35"/>
    <mergeCell ref="K34:N34"/>
    <mergeCell ref="O34:O35"/>
    <mergeCell ref="P34:R35"/>
    <mergeCell ref="S34:V34"/>
    <mergeCell ref="W34:Z34"/>
    <mergeCell ref="K35:N35"/>
    <mergeCell ref="S35:V35"/>
    <mergeCell ref="W35:Z35"/>
    <mergeCell ref="CX34:CY35"/>
    <mergeCell ref="CZ34:DA35"/>
    <mergeCell ref="CJ35:CL35"/>
    <mergeCell ref="CM35:CP35"/>
    <mergeCell ref="CQ35:CS35"/>
    <mergeCell ref="AZ34:BC34"/>
    <mergeCell ref="BD34:BR34"/>
    <mergeCell ref="BS34:BT34"/>
    <mergeCell ref="BU34:BV34"/>
    <mergeCell ref="BX34:CE34"/>
    <mergeCell ref="CF34:CI34"/>
    <mergeCell ref="BD35:BR35"/>
    <mergeCell ref="BS35:BT35"/>
    <mergeCell ref="BU35:BV35"/>
    <mergeCell ref="BX35:CE35"/>
    <mergeCell ref="CF35:CI35"/>
    <mergeCell ref="CJ34:CL34"/>
    <mergeCell ref="CM34:CP34"/>
    <mergeCell ref="CQ34:CS34"/>
    <mergeCell ref="CT34:CW34"/>
    <mergeCell ref="K36:N36"/>
    <mergeCell ref="O36:O37"/>
    <mergeCell ref="P36:R37"/>
    <mergeCell ref="S36:V36"/>
    <mergeCell ref="W36:Z36"/>
    <mergeCell ref="K37:N37"/>
    <mergeCell ref="S37:V37"/>
    <mergeCell ref="W37:Z37"/>
    <mergeCell ref="AZ35:BC35"/>
    <mergeCell ref="AA34:AA35"/>
    <mergeCell ref="AB34:AD35"/>
    <mergeCell ref="AE34:AH34"/>
    <mergeCell ref="AI34:AK34"/>
    <mergeCell ref="AL34:AV34"/>
    <mergeCell ref="AW34:AX34"/>
    <mergeCell ref="AE35:AH35"/>
    <mergeCell ref="AI35:AK35"/>
    <mergeCell ref="AL35:AV35"/>
    <mergeCell ref="AW35:AX35"/>
    <mergeCell ref="AA36:AA37"/>
    <mergeCell ref="AB36:AD37"/>
    <mergeCell ref="AE36:AH36"/>
    <mergeCell ref="AI36:AK36"/>
    <mergeCell ref="AL36:AV36"/>
    <mergeCell ref="AW37:AX37"/>
    <mergeCell ref="CT36:CW36"/>
    <mergeCell ref="CX36:CY37"/>
    <mergeCell ref="CZ36:DA37"/>
    <mergeCell ref="CJ37:CL37"/>
    <mergeCell ref="CM37:CP37"/>
    <mergeCell ref="CQ37:CS37"/>
    <mergeCell ref="AZ36:BC36"/>
    <mergeCell ref="BD36:BR36"/>
    <mergeCell ref="BS36:BT36"/>
    <mergeCell ref="BU36:BV36"/>
    <mergeCell ref="BX36:CE36"/>
    <mergeCell ref="CF36:CI36"/>
    <mergeCell ref="AZ37:BC37"/>
    <mergeCell ref="BD37:BR37"/>
    <mergeCell ref="BS37:BT37"/>
    <mergeCell ref="BU37:BV37"/>
    <mergeCell ref="BX37:CE37"/>
    <mergeCell ref="CF37:CI37"/>
    <mergeCell ref="CJ36:CL36"/>
    <mergeCell ref="CM36:CP36"/>
    <mergeCell ref="CQ36:CS36"/>
    <mergeCell ref="AW36:AX36"/>
    <mergeCell ref="F38:J39"/>
    <mergeCell ref="K38:N38"/>
    <mergeCell ref="O38:O39"/>
    <mergeCell ref="P38:R39"/>
    <mergeCell ref="S38:V38"/>
    <mergeCell ref="W38:Z38"/>
    <mergeCell ref="K39:N39"/>
    <mergeCell ref="S39:V39"/>
    <mergeCell ref="W39:Z39"/>
    <mergeCell ref="AA38:AA39"/>
    <mergeCell ref="AB38:AD39"/>
    <mergeCell ref="AE38:AH38"/>
    <mergeCell ref="AI38:AK38"/>
    <mergeCell ref="AL38:AV38"/>
    <mergeCell ref="AW38:AX38"/>
    <mergeCell ref="AE39:AH39"/>
    <mergeCell ref="AI39:AK39"/>
    <mergeCell ref="AL39:AV39"/>
    <mergeCell ref="AW39:AX39"/>
    <mergeCell ref="AE37:AH37"/>
    <mergeCell ref="AI37:AK37"/>
    <mergeCell ref="CT38:CW38"/>
    <mergeCell ref="CX38:CY39"/>
    <mergeCell ref="CZ38:DA39"/>
    <mergeCell ref="CJ39:CL39"/>
    <mergeCell ref="CM39:CP39"/>
    <mergeCell ref="CQ39:CS39"/>
    <mergeCell ref="AZ38:BC38"/>
    <mergeCell ref="BD38:BR38"/>
    <mergeCell ref="BS38:BT38"/>
    <mergeCell ref="BU38:BV38"/>
    <mergeCell ref="BX38:CE38"/>
    <mergeCell ref="CF38:CI38"/>
    <mergeCell ref="AZ39:BC39"/>
    <mergeCell ref="BD39:BR39"/>
    <mergeCell ref="BS39:BT39"/>
    <mergeCell ref="BU39:BV39"/>
    <mergeCell ref="BX39:CE39"/>
    <mergeCell ref="CF39:CI39"/>
    <mergeCell ref="CJ38:CL38"/>
    <mergeCell ref="CM38:CP38"/>
    <mergeCell ref="CQ38:CS38"/>
    <mergeCell ref="AL37:AV37"/>
    <mergeCell ref="F40:J41"/>
    <mergeCell ref="K40:N40"/>
    <mergeCell ref="O40:O41"/>
    <mergeCell ref="P40:R41"/>
    <mergeCell ref="S40:V40"/>
    <mergeCell ref="W40:Z40"/>
    <mergeCell ref="K41:N41"/>
    <mergeCell ref="S41:V41"/>
    <mergeCell ref="W41:Z41"/>
    <mergeCell ref="AA40:AA41"/>
    <mergeCell ref="AB40:AD41"/>
    <mergeCell ref="AE40:AH40"/>
    <mergeCell ref="AI40:AK40"/>
    <mergeCell ref="AL40:AV40"/>
    <mergeCell ref="AW40:AX40"/>
    <mergeCell ref="AE41:AH41"/>
    <mergeCell ref="AI41:AK41"/>
    <mergeCell ref="AL41:AV41"/>
    <mergeCell ref="AW41:AX41"/>
    <mergeCell ref="CT40:CW40"/>
    <mergeCell ref="CX40:CY41"/>
    <mergeCell ref="CZ40:DA41"/>
    <mergeCell ref="CJ41:CL41"/>
    <mergeCell ref="CM41:CP41"/>
    <mergeCell ref="CQ41:CS41"/>
    <mergeCell ref="AZ40:BC40"/>
    <mergeCell ref="BD40:BR40"/>
    <mergeCell ref="BS40:BT40"/>
    <mergeCell ref="BU40:BV40"/>
    <mergeCell ref="BX40:CE40"/>
    <mergeCell ref="CF40:CI40"/>
    <mergeCell ref="AZ41:BC41"/>
    <mergeCell ref="BD41:BR41"/>
    <mergeCell ref="BS41:BT41"/>
    <mergeCell ref="BU41:BV41"/>
    <mergeCell ref="BX41:CE41"/>
    <mergeCell ref="CF41:CI41"/>
    <mergeCell ref="CJ40:CL40"/>
    <mergeCell ref="CM40:CP40"/>
    <mergeCell ref="CQ40:CS40"/>
    <mergeCell ref="F42:J43"/>
    <mergeCell ref="K42:N42"/>
    <mergeCell ref="O42:O43"/>
    <mergeCell ref="P42:R43"/>
    <mergeCell ref="S42:V42"/>
    <mergeCell ref="W42:Z42"/>
    <mergeCell ref="K43:N43"/>
    <mergeCell ref="S43:V43"/>
    <mergeCell ref="W43:Z43"/>
    <mergeCell ref="AA42:AA43"/>
    <mergeCell ref="AB42:AD43"/>
    <mergeCell ref="AE42:AH42"/>
    <mergeCell ref="AI42:AK42"/>
    <mergeCell ref="AL42:AV42"/>
    <mergeCell ref="AW42:AX42"/>
    <mergeCell ref="AE43:AH43"/>
    <mergeCell ref="AI43:AK43"/>
    <mergeCell ref="AL43:AV43"/>
    <mergeCell ref="AW43:AX43"/>
    <mergeCell ref="CT42:CW42"/>
    <mergeCell ref="CX42:CY43"/>
    <mergeCell ref="CZ42:DA43"/>
    <mergeCell ref="CJ43:CL43"/>
    <mergeCell ref="CM43:CP43"/>
    <mergeCell ref="CQ43:CS43"/>
    <mergeCell ref="AZ42:BC42"/>
    <mergeCell ref="BD42:BR42"/>
    <mergeCell ref="BS42:BT42"/>
    <mergeCell ref="BU42:BV42"/>
    <mergeCell ref="BX42:CE42"/>
    <mergeCell ref="CF42:CI42"/>
    <mergeCell ref="AZ43:BC43"/>
    <mergeCell ref="BD43:BR43"/>
    <mergeCell ref="BS43:BT43"/>
    <mergeCell ref="BU43:BV43"/>
    <mergeCell ref="BX43:CE43"/>
    <mergeCell ref="CF43:CI43"/>
    <mergeCell ref="CJ42:CL42"/>
    <mergeCell ref="CM42:CP42"/>
    <mergeCell ref="CQ42:CS42"/>
    <mergeCell ref="F44:J45"/>
    <mergeCell ref="K44:N44"/>
    <mergeCell ref="O44:O45"/>
    <mergeCell ref="P44:R45"/>
    <mergeCell ref="S44:V44"/>
    <mergeCell ref="W44:Z44"/>
    <mergeCell ref="K45:N45"/>
    <mergeCell ref="S45:V45"/>
    <mergeCell ref="W45:Z45"/>
    <mergeCell ref="CX44:CY45"/>
    <mergeCell ref="CZ44:DA45"/>
    <mergeCell ref="CJ45:CL45"/>
    <mergeCell ref="CM45:CP45"/>
    <mergeCell ref="CQ45:CS45"/>
    <mergeCell ref="AZ44:BC44"/>
    <mergeCell ref="BD44:BR44"/>
    <mergeCell ref="BS44:BT44"/>
    <mergeCell ref="BU44:BV44"/>
    <mergeCell ref="BX44:CE44"/>
    <mergeCell ref="CF44:CI44"/>
    <mergeCell ref="BD45:BR45"/>
    <mergeCell ref="BS45:BT45"/>
    <mergeCell ref="BU45:BV45"/>
    <mergeCell ref="BX45:CE45"/>
    <mergeCell ref="CF45:CI45"/>
    <mergeCell ref="CJ44:CL44"/>
    <mergeCell ref="CM44:CP44"/>
    <mergeCell ref="CQ44:CS44"/>
    <mergeCell ref="CT44:CW44"/>
    <mergeCell ref="K46:N46"/>
    <mergeCell ref="O46:O47"/>
    <mergeCell ref="P46:R47"/>
    <mergeCell ref="S46:V46"/>
    <mergeCell ref="W46:Z46"/>
    <mergeCell ref="K47:N47"/>
    <mergeCell ref="S47:V47"/>
    <mergeCell ref="W47:Z47"/>
    <mergeCell ref="AZ45:BC45"/>
    <mergeCell ref="AA44:AA45"/>
    <mergeCell ref="AB44:AD45"/>
    <mergeCell ref="AE44:AH44"/>
    <mergeCell ref="AI44:AK44"/>
    <mergeCell ref="AL44:AV44"/>
    <mergeCell ref="AW44:AX44"/>
    <mergeCell ref="AE45:AH45"/>
    <mergeCell ref="AI45:AK45"/>
    <mergeCell ref="AL45:AV45"/>
    <mergeCell ref="AW45:AX45"/>
    <mergeCell ref="AA46:AA47"/>
    <mergeCell ref="AB46:AD47"/>
    <mergeCell ref="AE46:AH46"/>
    <mergeCell ref="AI46:AK46"/>
    <mergeCell ref="AL46:AV46"/>
    <mergeCell ref="AW47:AX47"/>
    <mergeCell ref="CT46:CW46"/>
    <mergeCell ref="CX46:CY47"/>
    <mergeCell ref="CZ46:DA47"/>
    <mergeCell ref="CJ47:CL47"/>
    <mergeCell ref="CM47:CP47"/>
    <mergeCell ref="CQ47:CS47"/>
    <mergeCell ref="AZ46:BC46"/>
    <mergeCell ref="BD46:BR46"/>
    <mergeCell ref="BS46:BT46"/>
    <mergeCell ref="BU46:BV46"/>
    <mergeCell ref="BX46:CE46"/>
    <mergeCell ref="CF46:CI46"/>
    <mergeCell ref="AZ47:BC47"/>
    <mergeCell ref="BD47:BR47"/>
    <mergeCell ref="BS47:BT47"/>
    <mergeCell ref="BU47:BV47"/>
    <mergeCell ref="BX47:CE47"/>
    <mergeCell ref="CF47:CI47"/>
    <mergeCell ref="CJ46:CL46"/>
    <mergeCell ref="CM46:CP46"/>
    <mergeCell ref="CQ46:CS46"/>
    <mergeCell ref="AW46:AX46"/>
    <mergeCell ref="F48:J49"/>
    <mergeCell ref="K48:N48"/>
    <mergeCell ref="O48:O49"/>
    <mergeCell ref="P48:R49"/>
    <mergeCell ref="S48:V48"/>
    <mergeCell ref="W48:Z48"/>
    <mergeCell ref="K49:N49"/>
    <mergeCell ref="S49:V49"/>
    <mergeCell ref="W49:Z49"/>
    <mergeCell ref="AA48:AA49"/>
    <mergeCell ref="AB48:AD49"/>
    <mergeCell ref="AE48:AH48"/>
    <mergeCell ref="AI48:AK48"/>
    <mergeCell ref="AL48:AV48"/>
    <mergeCell ref="AW48:AX48"/>
    <mergeCell ref="AE49:AH49"/>
    <mergeCell ref="AI49:AK49"/>
    <mergeCell ref="AL49:AV49"/>
    <mergeCell ref="AW49:AX49"/>
    <mergeCell ref="AE47:AH47"/>
    <mergeCell ref="AI47:AK47"/>
    <mergeCell ref="CT48:CW48"/>
    <mergeCell ref="CX48:CY49"/>
    <mergeCell ref="CZ48:DA49"/>
    <mergeCell ref="CJ49:CL49"/>
    <mergeCell ref="CM49:CP49"/>
    <mergeCell ref="CQ49:CS49"/>
    <mergeCell ref="AZ48:BC48"/>
    <mergeCell ref="BD48:BR48"/>
    <mergeCell ref="BS48:BT48"/>
    <mergeCell ref="BU48:BV48"/>
    <mergeCell ref="BX48:CE48"/>
    <mergeCell ref="CF48:CI48"/>
    <mergeCell ref="AZ49:BC49"/>
    <mergeCell ref="BD49:BR49"/>
    <mergeCell ref="BS49:BT49"/>
    <mergeCell ref="BU49:BV49"/>
    <mergeCell ref="BX49:CE49"/>
    <mergeCell ref="CF49:CI49"/>
    <mergeCell ref="CJ48:CL48"/>
    <mergeCell ref="CM48:CP48"/>
    <mergeCell ref="CQ48:CS48"/>
    <mergeCell ref="AL47:AV47"/>
    <mergeCell ref="F50:J51"/>
    <mergeCell ref="K50:N50"/>
    <mergeCell ref="O50:O51"/>
    <mergeCell ref="P50:R51"/>
    <mergeCell ref="S50:V50"/>
    <mergeCell ref="W50:Z50"/>
    <mergeCell ref="K51:N51"/>
    <mergeCell ref="S51:V51"/>
    <mergeCell ref="W51:Z51"/>
    <mergeCell ref="AA50:AA51"/>
    <mergeCell ref="AB50:AD51"/>
    <mergeCell ref="AE50:AH50"/>
    <mergeCell ref="AI50:AK50"/>
    <mergeCell ref="AL50:AV50"/>
    <mergeCell ref="AW50:AX50"/>
    <mergeCell ref="AE51:AH51"/>
    <mergeCell ref="AI51:AK51"/>
    <mergeCell ref="AL51:AV51"/>
    <mergeCell ref="AW51:AX51"/>
    <mergeCell ref="CT50:CW50"/>
    <mergeCell ref="CX50:CY51"/>
    <mergeCell ref="CZ50:DA51"/>
    <mergeCell ref="CJ51:CL51"/>
    <mergeCell ref="CM51:CP51"/>
    <mergeCell ref="CQ51:CS51"/>
    <mergeCell ref="AZ50:BC50"/>
    <mergeCell ref="BD50:BR50"/>
    <mergeCell ref="BS50:BT50"/>
    <mergeCell ref="BU50:BV50"/>
    <mergeCell ref="BX50:CE50"/>
    <mergeCell ref="CF50:CI50"/>
    <mergeCell ref="AZ51:BC51"/>
    <mergeCell ref="BD51:BR51"/>
    <mergeCell ref="BS51:BT51"/>
    <mergeCell ref="BU51:BV51"/>
    <mergeCell ref="BX51:CE51"/>
    <mergeCell ref="CF51:CI51"/>
    <mergeCell ref="CJ50:CL50"/>
    <mergeCell ref="CM50:CP50"/>
    <mergeCell ref="CQ50:CS50"/>
    <mergeCell ref="F52:J53"/>
    <mergeCell ref="K52:N52"/>
    <mergeCell ref="O52:O53"/>
    <mergeCell ref="P52:R53"/>
    <mergeCell ref="S52:V52"/>
    <mergeCell ref="W52:Z52"/>
    <mergeCell ref="K53:N53"/>
    <mergeCell ref="S53:V53"/>
    <mergeCell ref="W53:Z53"/>
    <mergeCell ref="AA52:AA53"/>
    <mergeCell ref="AB52:AD53"/>
    <mergeCell ref="AE52:AH52"/>
    <mergeCell ref="AI52:AK52"/>
    <mergeCell ref="AL52:AV52"/>
    <mergeCell ref="AW52:AX52"/>
    <mergeCell ref="AE53:AH53"/>
    <mergeCell ref="AI53:AK53"/>
    <mergeCell ref="AL53:AV53"/>
    <mergeCell ref="AW53:AX53"/>
    <mergeCell ref="CT52:CW52"/>
    <mergeCell ref="CX52:CY53"/>
    <mergeCell ref="CZ52:DA53"/>
    <mergeCell ref="CJ53:CL53"/>
    <mergeCell ref="CM53:CP53"/>
    <mergeCell ref="CQ53:CS53"/>
    <mergeCell ref="AZ52:BC52"/>
    <mergeCell ref="BD52:BR52"/>
    <mergeCell ref="BS52:BT52"/>
    <mergeCell ref="BU52:BV52"/>
    <mergeCell ref="BX52:CE52"/>
    <mergeCell ref="CF52:CI52"/>
    <mergeCell ref="AZ53:BC53"/>
    <mergeCell ref="BD53:BR53"/>
    <mergeCell ref="BS53:BT53"/>
    <mergeCell ref="BU53:BV53"/>
    <mergeCell ref="BX53:CE53"/>
    <mergeCell ref="CF53:CI53"/>
    <mergeCell ref="CJ52:CL52"/>
    <mergeCell ref="CM52:CP52"/>
    <mergeCell ref="CQ52:CS52"/>
    <mergeCell ref="F54:J55"/>
    <mergeCell ref="K54:N54"/>
    <mergeCell ref="O54:O55"/>
    <mergeCell ref="P54:R55"/>
    <mergeCell ref="S54:V54"/>
    <mergeCell ref="W54:Z54"/>
    <mergeCell ref="K55:N55"/>
    <mergeCell ref="S55:V55"/>
    <mergeCell ref="W55:Z55"/>
    <mergeCell ref="AA54:AA55"/>
    <mergeCell ref="AB54:AD55"/>
    <mergeCell ref="AE54:AH54"/>
    <mergeCell ref="AI54:AK54"/>
    <mergeCell ref="AL54:AV54"/>
    <mergeCell ref="AW54:AX54"/>
    <mergeCell ref="AE55:AH55"/>
    <mergeCell ref="AI55:AK55"/>
    <mergeCell ref="AL55:AV55"/>
    <mergeCell ref="AW55:AX55"/>
    <mergeCell ref="CT54:CW54"/>
    <mergeCell ref="CX54:CY55"/>
    <mergeCell ref="CZ54:DA55"/>
    <mergeCell ref="CJ55:CL55"/>
    <mergeCell ref="CM55:CP55"/>
    <mergeCell ref="CQ55:CS55"/>
    <mergeCell ref="AZ54:BC54"/>
    <mergeCell ref="BD54:BR54"/>
    <mergeCell ref="BS54:BT54"/>
    <mergeCell ref="BU54:BV54"/>
    <mergeCell ref="BX54:CE54"/>
    <mergeCell ref="CF54:CI54"/>
    <mergeCell ref="AZ55:BC55"/>
    <mergeCell ref="BD55:BR55"/>
    <mergeCell ref="BS55:BT55"/>
    <mergeCell ref="BU55:BV55"/>
    <mergeCell ref="BX55:CE55"/>
    <mergeCell ref="CF55:CI55"/>
    <mergeCell ref="CJ54:CL54"/>
    <mergeCell ref="CM54:CP54"/>
    <mergeCell ref="CQ54:CS54"/>
    <mergeCell ref="F56:J57"/>
    <mergeCell ref="K56:N56"/>
    <mergeCell ref="O56:O57"/>
    <mergeCell ref="P56:R57"/>
    <mergeCell ref="S56:V56"/>
    <mergeCell ref="W56:Z56"/>
    <mergeCell ref="K57:N57"/>
    <mergeCell ref="S57:V57"/>
    <mergeCell ref="W57:Z57"/>
    <mergeCell ref="CZ56:DA57"/>
    <mergeCell ref="CJ57:CL57"/>
    <mergeCell ref="CM57:CP57"/>
    <mergeCell ref="CQ57:CS57"/>
    <mergeCell ref="AZ56:BC56"/>
    <mergeCell ref="BD56:BR56"/>
    <mergeCell ref="BS56:BT56"/>
    <mergeCell ref="BU56:BV56"/>
    <mergeCell ref="BX56:CE56"/>
    <mergeCell ref="CF56:CI56"/>
    <mergeCell ref="BD57:BR57"/>
    <mergeCell ref="BS57:BT57"/>
    <mergeCell ref="BU57:BV57"/>
    <mergeCell ref="BX57:CE57"/>
    <mergeCell ref="CF57:CI57"/>
    <mergeCell ref="CJ56:CL56"/>
    <mergeCell ref="CM56:CP56"/>
    <mergeCell ref="CQ56:CS56"/>
    <mergeCell ref="CT56:CW56"/>
    <mergeCell ref="K58:N58"/>
    <mergeCell ref="O58:O59"/>
    <mergeCell ref="P58:R59"/>
    <mergeCell ref="S58:V58"/>
    <mergeCell ref="W58:Z58"/>
    <mergeCell ref="K59:N59"/>
    <mergeCell ref="S59:V59"/>
    <mergeCell ref="W59:Z59"/>
    <mergeCell ref="AZ57:BC57"/>
    <mergeCell ref="AA56:AA57"/>
    <mergeCell ref="AB56:AD57"/>
    <mergeCell ref="AE56:AH56"/>
    <mergeCell ref="AI56:AK56"/>
    <mergeCell ref="AL56:AV56"/>
    <mergeCell ref="AW56:AX56"/>
    <mergeCell ref="AE57:AH57"/>
    <mergeCell ref="AI57:AK57"/>
    <mergeCell ref="AL57:AV57"/>
    <mergeCell ref="AW57:AX57"/>
    <mergeCell ref="AA58:AA59"/>
    <mergeCell ref="AB58:AD59"/>
    <mergeCell ref="AE58:AH58"/>
    <mergeCell ref="AI58:AK58"/>
    <mergeCell ref="AL58:AV58"/>
    <mergeCell ref="AW58:AX58"/>
    <mergeCell ref="AE59:AH59"/>
    <mergeCell ref="AI59:AK59"/>
    <mergeCell ref="AL59:AV59"/>
    <mergeCell ref="AW59:AX59"/>
    <mergeCell ref="CT58:CW58"/>
    <mergeCell ref="CX58:CY59"/>
    <mergeCell ref="CZ58:DA59"/>
    <mergeCell ref="CJ59:CL59"/>
    <mergeCell ref="CM59:CP59"/>
    <mergeCell ref="CQ59:CS59"/>
    <mergeCell ref="AZ58:BC58"/>
    <mergeCell ref="BD58:BR58"/>
    <mergeCell ref="BS58:BT58"/>
    <mergeCell ref="BU58:BV58"/>
    <mergeCell ref="BX58:CE58"/>
    <mergeCell ref="CF58:CI58"/>
    <mergeCell ref="AZ59:BC59"/>
    <mergeCell ref="BD59:BR59"/>
    <mergeCell ref="BS59:BT59"/>
    <mergeCell ref="BU59:BV59"/>
    <mergeCell ref="BX59:CE59"/>
    <mergeCell ref="CF59:CI59"/>
    <mergeCell ref="CJ58:CL58"/>
    <mergeCell ref="AB60:AD61"/>
    <mergeCell ref="AE60:AH60"/>
    <mergeCell ref="AI60:AK60"/>
    <mergeCell ref="AL60:AV60"/>
    <mergeCell ref="AW60:AX60"/>
    <mergeCell ref="AE61:AH61"/>
    <mergeCell ref="AI61:AK61"/>
    <mergeCell ref="AL61:AV61"/>
    <mergeCell ref="AW61:AX61"/>
    <mergeCell ref="AZ61:BC61"/>
    <mergeCell ref="BD61:BR61"/>
    <mergeCell ref="BS61:BT61"/>
    <mergeCell ref="CT35:CW35"/>
    <mergeCell ref="CT60:CW60"/>
    <mergeCell ref="CX60:CY61"/>
    <mergeCell ref="CZ60:DA61"/>
    <mergeCell ref="AZ60:BC60"/>
    <mergeCell ref="BD60:BR60"/>
    <mergeCell ref="BS60:BT60"/>
    <mergeCell ref="BU60:BV60"/>
    <mergeCell ref="BX60:CE60"/>
    <mergeCell ref="CT37:CW37"/>
    <mergeCell ref="CT49:CW49"/>
    <mergeCell ref="CT51:CW51"/>
    <mergeCell ref="CT53:CW53"/>
    <mergeCell ref="CT55:CW55"/>
    <mergeCell ref="CT57:CW57"/>
    <mergeCell ref="CT59:CW59"/>
    <mergeCell ref="CM58:CP58"/>
    <mergeCell ref="CQ58:CS58"/>
    <mergeCell ref="BU61:BV61"/>
    <mergeCell ref="BX61:CE61"/>
    <mergeCell ref="CX56:CY57"/>
    <mergeCell ref="D48:E61"/>
    <mergeCell ref="K19:N19"/>
    <mergeCell ref="S19:V19"/>
    <mergeCell ref="W19:Z19"/>
    <mergeCell ref="AE19:AH19"/>
    <mergeCell ref="AA19:AD19"/>
    <mergeCell ref="O19:R19"/>
    <mergeCell ref="D26:E47"/>
    <mergeCell ref="F28:J29"/>
    <mergeCell ref="F36:J37"/>
    <mergeCell ref="F46:J47"/>
    <mergeCell ref="F58:J59"/>
    <mergeCell ref="F22:J23"/>
    <mergeCell ref="F16:J19"/>
    <mergeCell ref="F60:J61"/>
    <mergeCell ref="K60:N60"/>
    <mergeCell ref="O60:O61"/>
    <mergeCell ref="P60:R61"/>
    <mergeCell ref="S60:V60"/>
    <mergeCell ref="W60:Z60"/>
    <mergeCell ref="K61:N61"/>
    <mergeCell ref="S61:V61"/>
    <mergeCell ref="W61:Z61"/>
    <mergeCell ref="AA60:AA61"/>
    <mergeCell ref="F24:J25"/>
    <mergeCell ref="AW23:AX23"/>
    <mergeCell ref="AZ23:BC23"/>
    <mergeCell ref="BD23:BR23"/>
    <mergeCell ref="BS23:BT23"/>
    <mergeCell ref="BU23:BV23"/>
    <mergeCell ref="BX23:CE23"/>
    <mergeCell ref="O15:R18"/>
    <mergeCell ref="K14:N18"/>
    <mergeCell ref="AY15:BC18"/>
    <mergeCell ref="BW15:CE18"/>
    <mergeCell ref="K23:N23"/>
    <mergeCell ref="S23:V23"/>
    <mergeCell ref="K21:N21"/>
    <mergeCell ref="P20:R21"/>
    <mergeCell ref="S21:V21"/>
    <mergeCell ref="AA20:AA21"/>
    <mergeCell ref="AB20:AD21"/>
    <mergeCell ref="AE21:AH21"/>
    <mergeCell ref="AZ21:BC21"/>
    <mergeCell ref="BD21:BR21"/>
    <mergeCell ref="BS20:BT20"/>
    <mergeCell ref="O20:O21"/>
    <mergeCell ref="AI20:AK20"/>
    <mergeCell ref="CX17:DA19"/>
    <mergeCell ref="S15:V18"/>
    <mergeCell ref="BS15:BV19"/>
    <mergeCell ref="BD15:BR19"/>
    <mergeCell ref="AI15:AV17"/>
    <mergeCell ref="CT15:CW19"/>
    <mergeCell ref="CX14:DA16"/>
    <mergeCell ref="AY19:BC19"/>
    <mergeCell ref="AJ18:AU19"/>
    <mergeCell ref="AA15:AD18"/>
    <mergeCell ref="AE15:AH18"/>
    <mergeCell ref="D7:J9"/>
    <mergeCell ref="CW9:DA10"/>
    <mergeCell ref="W16:Z18"/>
    <mergeCell ref="AZ71:BE71"/>
    <mergeCell ref="Z7:AO9"/>
    <mergeCell ref="CT39:CW39"/>
    <mergeCell ref="CT41:CW41"/>
    <mergeCell ref="CT43:CW43"/>
    <mergeCell ref="CT45:CW45"/>
    <mergeCell ref="CT47:CW47"/>
    <mergeCell ref="CF60:CI61"/>
    <mergeCell ref="CJ60:CL61"/>
    <mergeCell ref="CM60:CP61"/>
    <mergeCell ref="CQ60:CS61"/>
    <mergeCell ref="CT61:CW61"/>
    <mergeCell ref="CT21:CW21"/>
    <mergeCell ref="CT23:CW23"/>
    <mergeCell ref="CT25:CW25"/>
    <mergeCell ref="CT27:CW27"/>
    <mergeCell ref="CT29:CW29"/>
    <mergeCell ref="CT31:CW31"/>
    <mergeCell ref="CT33:CW33"/>
    <mergeCell ref="CF15:CL18"/>
    <mergeCell ref="CM16:CS18"/>
  </mergeCells>
  <phoneticPr fontId="3"/>
  <dataValidations count="7">
    <dataValidation type="list" allowBlank="1" showInputMessage="1" showErrorMessage="1" sqref="AB5" xr:uid="{00000000-0002-0000-2400-000000000000}">
      <formula1>選択</formula1>
    </dataValidation>
    <dataValidation type="list" allowBlank="1" showInputMessage="1" showErrorMessage="1" sqref="AZ20:BC59" xr:uid="{00000000-0002-0000-2400-000001000000}">
      <formula1>促進施工</formula1>
    </dataValidation>
    <dataValidation type="list" allowBlank="1" showInputMessage="1" showErrorMessage="1" sqref="BX20:CE47" xr:uid="{00000000-0002-0000-2400-000002000000}">
      <formula1>廃棄物</formula1>
    </dataValidation>
    <dataValidation type="list" allowBlank="1" showInputMessage="1" showErrorMessage="1" sqref="BX48:CE59" xr:uid="{00000000-0002-0000-2400-000003000000}">
      <formula1>発生土</formula1>
    </dataValidation>
    <dataValidation type="list" allowBlank="1" showInputMessage="1" showErrorMessage="1" sqref="P48:R59 P28:R31 P20:R25" xr:uid="{00000000-0002-0000-2400-000004000000}">
      <formula1>促進用途</formula1>
    </dataValidation>
    <dataValidation type="list" allowBlank="1" showInputMessage="1" showErrorMessage="1" sqref="AB30:AD31" xr:uid="{00000000-0002-0000-2400-000005000000}">
      <formula1>減量</formula1>
    </dataValidation>
    <dataValidation type="list" allowBlank="1" showInputMessage="1" showErrorMessage="1" sqref="AW20:AX59" xr:uid="{00000000-0002-0000-2400-000006000000}">
      <formula1>官民</formula1>
    </dataValidation>
  </dataValidations>
  <printOptions horizontalCentered="1" verticalCentered="1"/>
  <pageMargins left="0.39370078740157483" right="0.39370078740157483" top="0.59055118110236227" bottom="0.39370078740157483" header="0" footer="0"/>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DX336"/>
  <sheetViews>
    <sheetView showGridLines="0" view="pageBreakPreview" topLeftCell="B1" zoomScaleNormal="100" zoomScaleSheetLayoutView="100" workbookViewId="0">
      <pane ySplit="3" topLeftCell="A115" activePane="bottomLeft" state="frozen"/>
      <selection activeCell="B4" sqref="B4:CW99"/>
      <selection pane="bottomLeft" activeCell="B4" sqref="B4:CW99"/>
    </sheetView>
  </sheetViews>
  <sheetFormatPr defaultColWidth="0.875" defaultRowHeight="13.5"/>
  <cols>
    <col min="1" max="1" width="4.625" style="245" customWidth="1"/>
    <col min="2" max="101" width="0.875" style="245"/>
    <col min="102" max="238" width="2.625" style="245" customWidth="1"/>
    <col min="239" max="16384" width="0.875" style="245"/>
  </cols>
  <sheetData>
    <row r="1" spans="1:114" ht="12" customHeight="1"/>
    <row r="2" spans="1:114" ht="24" customHeight="1">
      <c r="B2" s="776"/>
      <c r="C2" s="776"/>
      <c r="D2" s="776"/>
      <c r="E2" s="279"/>
      <c r="F2" s="279"/>
      <c r="G2" s="279"/>
      <c r="H2" s="279"/>
      <c r="I2" s="279"/>
      <c r="J2" s="279"/>
      <c r="K2" s="279"/>
      <c r="L2" s="279"/>
      <c r="M2" s="279"/>
      <c r="N2" s="279"/>
      <c r="O2" s="279"/>
      <c r="P2" s="279"/>
      <c r="Q2" s="279"/>
      <c r="R2" s="279"/>
      <c r="S2" s="279"/>
      <c r="T2" s="279"/>
      <c r="U2" s="279"/>
      <c r="V2" s="279"/>
      <c r="W2" s="279"/>
      <c r="X2" s="279"/>
      <c r="Y2" s="279"/>
      <c r="Z2" s="279"/>
      <c r="AA2" s="279"/>
      <c r="AB2" s="79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row>
    <row r="3" spans="1:114" ht="12" customHeight="1">
      <c r="A3" s="92"/>
      <c r="CX3" s="288"/>
    </row>
    <row r="4" spans="1:114">
      <c r="B4" s="1424"/>
      <c r="C4" s="1424"/>
      <c r="D4" s="1424"/>
      <c r="E4" s="1424"/>
      <c r="F4" s="1424"/>
      <c r="G4" s="1424"/>
      <c r="H4" s="1424"/>
      <c r="I4" s="1424"/>
      <c r="J4" s="1424"/>
      <c r="K4" s="1424"/>
      <c r="L4" s="1424"/>
      <c r="M4" s="1424"/>
      <c r="N4" s="1424"/>
      <c r="O4" s="1424"/>
      <c r="P4" s="1424"/>
      <c r="Q4" s="1424"/>
      <c r="R4" s="1424"/>
      <c r="S4" s="1424"/>
      <c r="T4" s="1424"/>
      <c r="U4" s="1424"/>
      <c r="V4" s="1424"/>
      <c r="W4" s="1424"/>
      <c r="X4" s="1424"/>
      <c r="Y4" s="1424"/>
      <c r="Z4" s="1424"/>
      <c r="AA4" s="1424"/>
      <c r="AB4" s="1424"/>
      <c r="AC4" s="1424"/>
      <c r="AD4" s="1424"/>
      <c r="AE4" s="1424"/>
      <c r="AF4" s="1424"/>
      <c r="AG4" s="1424"/>
      <c r="AH4" s="1424"/>
      <c r="AI4" s="1424"/>
      <c r="AJ4" s="1424"/>
      <c r="AK4" s="1424"/>
      <c r="AL4" s="1424"/>
      <c r="AM4" s="1424"/>
      <c r="AN4" s="1424"/>
      <c r="AO4" s="1424"/>
      <c r="AP4" s="1424"/>
      <c r="AQ4" s="1424"/>
      <c r="AR4" s="1424"/>
      <c r="AS4" s="1424"/>
      <c r="AT4" s="1424"/>
      <c r="AU4" s="1424"/>
      <c r="AV4" s="1424"/>
      <c r="AW4" s="1424"/>
      <c r="AX4" s="1424"/>
      <c r="AY4" s="1424"/>
      <c r="AZ4" s="1424"/>
      <c r="BA4" s="1424"/>
      <c r="BB4" s="1424"/>
      <c r="BC4" s="1424"/>
      <c r="BD4" s="1424"/>
      <c r="BE4" s="1424"/>
      <c r="BF4" s="1424"/>
      <c r="BG4" s="1424"/>
      <c r="BH4" s="1424"/>
      <c r="BI4" s="1424"/>
      <c r="BJ4" s="1424"/>
      <c r="BK4" s="1424"/>
      <c r="BL4" s="1424"/>
      <c r="BM4" s="1424"/>
      <c r="BN4" s="1424"/>
      <c r="BO4" s="1424"/>
      <c r="BP4" s="1424"/>
      <c r="BQ4" s="1424"/>
      <c r="BR4" s="1424"/>
      <c r="BS4" s="1424"/>
      <c r="BT4" s="1424"/>
      <c r="BU4" s="1424"/>
      <c r="BV4" s="1424"/>
      <c r="BW4" s="1424"/>
      <c r="BX4" s="1424"/>
      <c r="BY4" s="1424"/>
      <c r="BZ4" s="1424"/>
      <c r="CA4" s="1424"/>
      <c r="CB4" s="1424"/>
      <c r="CC4" s="1424"/>
      <c r="CD4" s="1424"/>
      <c r="CE4" s="1424"/>
      <c r="CF4" s="1424"/>
      <c r="CG4" s="1424"/>
      <c r="CH4" s="1424"/>
      <c r="CI4" s="1424"/>
      <c r="CJ4" s="1424"/>
      <c r="CK4" s="1424"/>
      <c r="CL4" s="1424"/>
      <c r="CM4" s="1424"/>
      <c r="CN4" s="1424"/>
      <c r="CO4" s="1424"/>
      <c r="CP4" s="1424"/>
      <c r="CQ4" s="1424"/>
      <c r="CR4" s="1424"/>
      <c r="CS4" s="1424"/>
      <c r="CT4" s="1424"/>
      <c r="CU4" s="1424"/>
      <c r="CV4" s="1424"/>
      <c r="CW4" s="1424"/>
      <c r="DI4" s="349"/>
      <c r="DJ4" s="349"/>
    </row>
    <row r="5" spans="1:114">
      <c r="DI5" s="349"/>
      <c r="DJ5" s="349"/>
    </row>
    <row r="6" spans="1:114">
      <c r="DI6" s="349"/>
      <c r="DJ6" s="349"/>
    </row>
    <row r="7" spans="1:114">
      <c r="DI7" s="349"/>
      <c r="DJ7" s="349"/>
    </row>
    <row r="8" spans="1:114">
      <c r="DI8" s="349"/>
      <c r="DJ8" s="349"/>
    </row>
    <row r="9" spans="1:114">
      <c r="DI9" s="154"/>
      <c r="DJ9" s="349"/>
    </row>
    <row r="16" spans="1:114" ht="25.5">
      <c r="B16" s="1477" t="s">
        <v>468</v>
      </c>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7"/>
      <c r="AJ16" s="1477"/>
      <c r="AK16" s="1477"/>
      <c r="AL16" s="1477"/>
      <c r="AM16" s="1477"/>
      <c r="AN16" s="1477"/>
      <c r="AO16" s="1477"/>
      <c r="AP16" s="1477"/>
      <c r="AQ16" s="1477"/>
      <c r="AR16" s="1477"/>
      <c r="AS16" s="1477"/>
      <c r="AT16" s="1477"/>
      <c r="AU16" s="1477"/>
      <c r="AV16" s="1477"/>
      <c r="AW16" s="1477"/>
      <c r="AX16" s="1477"/>
      <c r="AY16" s="1477"/>
      <c r="AZ16" s="1477"/>
      <c r="BA16" s="1477"/>
      <c r="BB16" s="1477"/>
      <c r="BC16" s="1477"/>
      <c r="BD16" s="1477"/>
      <c r="BE16" s="1477"/>
      <c r="BF16" s="1477"/>
      <c r="BG16" s="1477"/>
      <c r="BH16" s="1477"/>
      <c r="BI16" s="1477"/>
      <c r="BJ16" s="1477"/>
      <c r="BK16" s="1477"/>
      <c r="BL16" s="1477"/>
      <c r="BM16" s="1477"/>
      <c r="BN16" s="1477"/>
      <c r="BO16" s="1477"/>
      <c r="BP16" s="1477"/>
      <c r="BQ16" s="1477"/>
      <c r="BR16" s="1477"/>
      <c r="BS16" s="1477"/>
      <c r="BT16" s="1477"/>
      <c r="BU16" s="1477"/>
      <c r="BV16" s="1477"/>
      <c r="BW16" s="1477"/>
      <c r="BX16" s="1477"/>
      <c r="BY16" s="1477"/>
      <c r="BZ16" s="1477"/>
      <c r="CA16" s="1477"/>
      <c r="CB16" s="1477"/>
      <c r="CC16" s="1477"/>
      <c r="CD16" s="1477"/>
      <c r="CE16" s="1477"/>
      <c r="CF16" s="1477"/>
      <c r="CG16" s="1477"/>
      <c r="CH16" s="1477"/>
      <c r="CI16" s="1477"/>
      <c r="CJ16" s="1477"/>
      <c r="CK16" s="1477"/>
      <c r="CL16" s="1477"/>
      <c r="CM16" s="1477"/>
      <c r="CN16" s="1477"/>
      <c r="CO16" s="1477"/>
      <c r="CP16" s="1477"/>
      <c r="CQ16" s="1477"/>
      <c r="CR16" s="1477"/>
      <c r="CS16" s="1477"/>
      <c r="CT16" s="1477"/>
      <c r="CU16" s="1477"/>
      <c r="CV16" s="1477"/>
      <c r="CW16" s="1477"/>
      <c r="CX16" s="288"/>
    </row>
    <row r="50" spans="2:101">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row>
    <row r="51" spans="2:101">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row>
    <row r="52" spans="2:101">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row>
    <row r="53" spans="2:101">
      <c r="X53" s="279"/>
      <c r="Y53" s="279"/>
      <c r="Z53" s="291"/>
      <c r="AA53" s="1469" t="s">
        <v>98</v>
      </c>
      <c r="AB53" s="1469"/>
      <c r="AC53" s="1469"/>
      <c r="AD53" s="1469"/>
      <c r="AE53" s="1469"/>
      <c r="AF53" s="1469"/>
      <c r="AG53" s="1469"/>
      <c r="AH53" s="1469"/>
      <c r="AI53" s="1469"/>
      <c r="AJ53" s="1469"/>
      <c r="AK53" s="1469"/>
      <c r="AL53" s="1469"/>
      <c r="AM53" s="1469"/>
      <c r="AN53" s="1469"/>
      <c r="AO53" s="1469"/>
      <c r="AP53" s="1469"/>
      <c r="AQ53" s="1469"/>
      <c r="AR53" s="1469"/>
      <c r="AS53" s="1469"/>
      <c r="AT53" s="1469"/>
      <c r="AU53" s="1469"/>
      <c r="AV53" s="1469"/>
      <c r="AW53" s="1469"/>
      <c r="AX53" s="1469"/>
      <c r="AY53" s="1469"/>
      <c r="AZ53" s="1469"/>
      <c r="BA53" s="1469"/>
      <c r="BB53" s="1469"/>
      <c r="BC53" s="1469"/>
      <c r="BD53" s="1469"/>
      <c r="BE53" s="1469"/>
      <c r="BF53" s="1469"/>
      <c r="BG53" s="1469"/>
      <c r="BH53" s="1469"/>
      <c r="BI53" s="1469"/>
      <c r="BJ53" s="1469"/>
      <c r="BK53" s="1469"/>
      <c r="BL53" s="1469"/>
      <c r="BM53" s="1469"/>
      <c r="BN53" s="1469"/>
      <c r="BO53" s="1469"/>
      <c r="BP53" s="1469"/>
      <c r="BQ53" s="291"/>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305"/>
      <c r="CP53" s="305"/>
      <c r="CQ53" s="305"/>
      <c r="CR53" s="305"/>
      <c r="CS53" s="305"/>
      <c r="CT53" s="305"/>
      <c r="CU53" s="305"/>
    </row>
    <row r="54" spans="2:101" ht="13.5" customHeight="1">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row>
    <row r="55" spans="2:101" ht="13.5" customHeight="1">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row>
    <row r="56" spans="2:101" ht="13.5" customHeight="1">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row>
    <row r="57" spans="2:101" ht="13.5" customHeight="1"/>
    <row r="58" spans="2:101" ht="13.5" customHeight="1"/>
    <row r="59" spans="2:101" ht="13.5" customHeight="1"/>
    <row r="60" spans="2:101" ht="13.5" customHeight="1"/>
    <row r="61" spans="2:101" ht="13.5" customHeight="1"/>
    <row r="62" spans="2:101" ht="12" customHeight="1">
      <c r="B62" s="1471"/>
      <c r="C62" s="1471"/>
      <c r="D62" s="1471"/>
      <c r="E62" s="1471"/>
      <c r="F62" s="1471"/>
      <c r="G62" s="1471"/>
      <c r="H62" s="1471"/>
      <c r="I62" s="1471"/>
      <c r="J62" s="1471"/>
      <c r="K62" s="1471"/>
      <c r="L62" s="1471"/>
      <c r="M62" s="1471"/>
      <c r="N62" s="1471"/>
      <c r="O62" s="1471"/>
      <c r="P62" s="1471"/>
      <c r="Q62" s="1471"/>
      <c r="R62" s="1471"/>
      <c r="S62" s="1471"/>
      <c r="T62" s="1471"/>
      <c r="U62" s="1471"/>
      <c r="V62" s="1471"/>
      <c r="W62" s="1471"/>
      <c r="X62" s="1471"/>
      <c r="Y62" s="1471"/>
      <c r="Z62" s="1471"/>
      <c r="AA62" s="1471"/>
      <c r="AB62" s="1471"/>
      <c r="AC62" s="1471"/>
      <c r="AD62" s="1471"/>
      <c r="AE62" s="1471"/>
      <c r="AF62" s="1471"/>
      <c r="AG62" s="1471"/>
      <c r="AH62" s="1471"/>
      <c r="AI62" s="1471"/>
      <c r="AJ62" s="1471"/>
      <c r="AK62" s="1471"/>
      <c r="AL62" s="1471"/>
      <c r="AM62" s="1471"/>
      <c r="AN62" s="1471"/>
      <c r="AO62" s="1471"/>
      <c r="AP62" s="1471"/>
      <c r="AQ62" s="1471"/>
      <c r="AR62" s="1471"/>
      <c r="AS62" s="1471"/>
      <c r="AT62" s="1471"/>
      <c r="AU62" s="1471"/>
      <c r="AV62" s="1471"/>
      <c r="AW62" s="1471"/>
      <c r="AX62" s="1471"/>
      <c r="AY62" s="1471"/>
      <c r="AZ62" s="1471"/>
      <c r="BA62" s="1471"/>
      <c r="BB62" s="1471"/>
      <c r="BC62" s="1471"/>
      <c r="BD62" s="1471"/>
      <c r="BE62" s="1471"/>
      <c r="BF62" s="1471"/>
      <c r="BG62" s="1471"/>
      <c r="BH62" s="1471"/>
      <c r="BI62" s="1471"/>
      <c r="BJ62" s="1471"/>
      <c r="BK62" s="1471"/>
      <c r="BL62" s="1471"/>
      <c r="BM62" s="1471"/>
      <c r="BN62" s="1471"/>
      <c r="BO62" s="1471"/>
      <c r="BP62" s="1471"/>
      <c r="BQ62" s="1471"/>
      <c r="BR62" s="1471"/>
      <c r="BS62" s="1471"/>
      <c r="BT62" s="1471"/>
      <c r="BU62" s="1471"/>
      <c r="BV62" s="1471"/>
      <c r="BW62" s="1471"/>
      <c r="BX62" s="1471"/>
      <c r="BY62" s="1471"/>
      <c r="BZ62" s="1471"/>
      <c r="CA62" s="1471"/>
      <c r="CB62" s="1471"/>
      <c r="CC62" s="1471"/>
      <c r="CD62" s="1471"/>
      <c r="CE62" s="1471"/>
      <c r="CF62" s="1471"/>
      <c r="CG62" s="1471"/>
      <c r="CH62" s="1471"/>
      <c r="CI62" s="1471"/>
      <c r="CJ62" s="1471"/>
      <c r="CK62" s="1471"/>
      <c r="CL62" s="1471"/>
      <c r="CM62" s="1471"/>
      <c r="CN62" s="1471"/>
      <c r="CO62" s="1471"/>
      <c r="CP62" s="1471"/>
      <c r="CQ62" s="1471"/>
      <c r="CR62" s="1471"/>
      <c r="CS62" s="1471"/>
      <c r="CT62" s="1471"/>
      <c r="CU62" s="1471"/>
      <c r="CV62" s="1471"/>
      <c r="CW62" s="1471"/>
    </row>
    <row r="65" spans="2:101" ht="24" customHeight="1">
      <c r="B65" s="1481" t="s">
        <v>468</v>
      </c>
      <c r="C65" s="1481"/>
      <c r="D65" s="1481"/>
      <c r="E65" s="1481"/>
      <c r="F65" s="1481"/>
      <c r="G65" s="1481"/>
      <c r="H65" s="1481"/>
      <c r="I65" s="1481"/>
      <c r="J65" s="1481"/>
      <c r="K65" s="1481"/>
      <c r="L65" s="1481"/>
      <c r="M65" s="1481"/>
      <c r="N65" s="1481"/>
      <c r="O65" s="1481"/>
      <c r="P65" s="1481"/>
      <c r="Q65" s="1481"/>
      <c r="R65" s="1481"/>
      <c r="S65" s="1481"/>
      <c r="T65" s="1481"/>
      <c r="U65" s="1481"/>
      <c r="V65" s="1481"/>
      <c r="W65" s="1481"/>
      <c r="X65" s="1481"/>
      <c r="Y65" s="1481"/>
      <c r="Z65" s="1481"/>
      <c r="AA65" s="1481"/>
      <c r="AB65" s="1481"/>
      <c r="AC65" s="1481"/>
      <c r="AD65" s="1481"/>
      <c r="AE65" s="1481"/>
      <c r="AF65" s="1481"/>
      <c r="AG65" s="1481"/>
      <c r="AH65" s="1481"/>
      <c r="AI65" s="1481"/>
      <c r="AJ65" s="1481"/>
      <c r="AK65" s="1481"/>
      <c r="AL65" s="1481"/>
      <c r="AM65" s="1481"/>
      <c r="AN65" s="1481"/>
      <c r="AO65" s="1481"/>
      <c r="AP65" s="1481"/>
      <c r="AQ65" s="1481"/>
      <c r="AR65" s="1481"/>
      <c r="AS65" s="1481"/>
      <c r="AT65" s="1481"/>
      <c r="AU65" s="1481"/>
      <c r="AV65" s="1481"/>
      <c r="AW65" s="1481"/>
      <c r="AX65" s="1481"/>
      <c r="AY65" s="1481"/>
      <c r="AZ65" s="1481"/>
      <c r="BA65" s="1481"/>
      <c r="BB65" s="1481"/>
      <c r="BC65" s="1481"/>
      <c r="BD65" s="1481"/>
      <c r="BE65" s="1481"/>
      <c r="BF65" s="1481"/>
      <c r="BG65" s="1481"/>
      <c r="BH65" s="1481"/>
      <c r="BI65" s="1481"/>
      <c r="BJ65" s="1481"/>
      <c r="BK65" s="1481"/>
      <c r="BL65" s="1481"/>
      <c r="BM65" s="1481"/>
      <c r="BN65" s="1481"/>
      <c r="BO65" s="1481"/>
      <c r="BP65" s="1481"/>
      <c r="BQ65" s="1481"/>
      <c r="BR65" s="1481"/>
      <c r="BS65" s="1481"/>
      <c r="BT65" s="1481"/>
      <c r="BU65" s="1481"/>
      <c r="BV65" s="1481"/>
      <c r="BW65" s="1481"/>
      <c r="BX65" s="1481"/>
      <c r="BY65" s="1481"/>
      <c r="BZ65" s="1481"/>
      <c r="CA65" s="1481"/>
      <c r="CB65" s="1481"/>
      <c r="CC65" s="1481"/>
      <c r="CD65" s="1481"/>
      <c r="CE65" s="1481"/>
      <c r="CF65" s="1481"/>
      <c r="CG65" s="1481"/>
      <c r="CH65" s="1481"/>
      <c r="CI65" s="1481"/>
      <c r="CJ65" s="1481"/>
      <c r="CK65" s="1481"/>
      <c r="CL65" s="1481"/>
      <c r="CM65" s="1481"/>
      <c r="CN65" s="1481"/>
      <c r="CO65" s="1481"/>
      <c r="CP65" s="1481"/>
      <c r="CQ65" s="1481"/>
      <c r="CR65" s="1481"/>
      <c r="CS65" s="1481"/>
      <c r="CT65" s="1481"/>
      <c r="CU65" s="1481"/>
      <c r="CV65" s="1481"/>
      <c r="CW65" s="1481"/>
    </row>
    <row r="66" spans="2:101" ht="4.3499999999999996" customHeight="1">
      <c r="B66" s="827"/>
      <c r="C66" s="827"/>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c r="AY66" s="827"/>
      <c r="AZ66" s="827"/>
      <c r="BA66" s="827"/>
      <c r="BB66" s="827"/>
      <c r="BC66" s="827"/>
      <c r="BD66" s="827"/>
      <c r="BE66" s="827"/>
      <c r="BF66" s="827"/>
      <c r="BG66" s="827"/>
      <c r="BH66" s="827"/>
      <c r="BI66" s="827"/>
      <c r="BJ66" s="827"/>
      <c r="BK66" s="827"/>
      <c r="BL66" s="827"/>
      <c r="BM66" s="827"/>
      <c r="BN66" s="827"/>
      <c r="BO66" s="827"/>
      <c r="BP66" s="827"/>
      <c r="BQ66" s="827"/>
      <c r="BR66" s="827"/>
      <c r="BS66" s="827"/>
      <c r="BT66" s="827"/>
      <c r="BU66" s="827"/>
      <c r="BV66" s="827"/>
      <c r="BW66" s="827"/>
      <c r="BX66" s="827"/>
      <c r="BY66" s="827"/>
      <c r="BZ66" s="827"/>
      <c r="CA66" s="827"/>
      <c r="CB66" s="827"/>
      <c r="CC66" s="827"/>
      <c r="CD66" s="827"/>
      <c r="CE66" s="827"/>
      <c r="CF66" s="827"/>
      <c r="CG66" s="827"/>
      <c r="CH66" s="827"/>
      <c r="CI66" s="827"/>
      <c r="CJ66" s="827"/>
      <c r="CK66" s="827"/>
      <c r="CL66" s="827"/>
      <c r="CM66" s="827"/>
      <c r="CN66" s="827"/>
      <c r="CO66" s="827"/>
      <c r="CP66" s="827"/>
      <c r="CQ66" s="827"/>
      <c r="CR66" s="827"/>
      <c r="CS66" s="827"/>
      <c r="CT66" s="827"/>
      <c r="CU66" s="827"/>
      <c r="CV66" s="827"/>
      <c r="CW66" s="827"/>
    </row>
    <row r="67" spans="2:101" ht="4.3499999999999996" customHeight="1">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1426"/>
      <c r="AM67" s="1426"/>
      <c r="AN67" s="1426"/>
      <c r="AO67" s="1426"/>
      <c r="AP67" s="1426"/>
      <c r="AQ67" s="1426"/>
      <c r="AR67" s="1426"/>
      <c r="AS67" s="1426"/>
      <c r="AT67" s="1426"/>
      <c r="AU67" s="1426"/>
      <c r="AV67" s="1426"/>
      <c r="AW67" s="1426"/>
      <c r="AX67" s="1426"/>
      <c r="AY67" s="1426"/>
      <c r="AZ67" s="1426"/>
      <c r="BA67" s="1426"/>
      <c r="BB67" s="1426"/>
      <c r="BC67" s="1426"/>
      <c r="BD67" s="1426"/>
      <c r="BE67" s="1426"/>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c r="CH67" s="238"/>
      <c r="CI67" s="238"/>
      <c r="CJ67" s="238"/>
      <c r="CK67" s="238"/>
      <c r="CL67" s="238"/>
      <c r="CM67" s="238"/>
      <c r="CN67" s="238"/>
      <c r="CO67" s="238"/>
      <c r="CP67" s="238"/>
      <c r="CQ67" s="238"/>
      <c r="CR67" s="238"/>
      <c r="CS67" s="238"/>
      <c r="CT67" s="238"/>
      <c r="CU67" s="238"/>
      <c r="CV67" s="238"/>
      <c r="CW67" s="238"/>
    </row>
    <row r="68" spans="2:101" ht="4.3499999999999996" customHeight="1">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1484"/>
      <c r="AM68" s="1484"/>
      <c r="AN68" s="1484"/>
      <c r="AO68" s="1484"/>
      <c r="AP68" s="1484"/>
      <c r="AQ68" s="1484"/>
      <c r="AR68" s="1484"/>
      <c r="AS68" s="1484"/>
      <c r="AT68" s="1484"/>
      <c r="AU68" s="1484"/>
      <c r="AV68" s="1484"/>
      <c r="AW68" s="1484"/>
      <c r="AX68" s="1484"/>
      <c r="AY68" s="1484"/>
      <c r="AZ68" s="1484"/>
      <c r="BA68" s="1484"/>
      <c r="BB68" s="1484"/>
      <c r="BC68" s="1484"/>
      <c r="BD68" s="1484"/>
      <c r="BE68" s="1484"/>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row>
    <row r="69" spans="2:101" ht="4.3499999999999996" customHeight="1">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1441" t="s">
        <v>460</v>
      </c>
      <c r="AM69" s="1442"/>
      <c r="AN69" s="1442"/>
      <c r="AO69" s="1442"/>
      <c r="AP69" s="1442"/>
      <c r="AQ69" s="1442"/>
      <c r="AR69" s="1442"/>
      <c r="AS69" s="1442"/>
      <c r="AT69" s="1442"/>
      <c r="AU69" s="1442"/>
      <c r="AV69" s="1442"/>
      <c r="AW69" s="1442"/>
      <c r="AX69" s="1442"/>
      <c r="AY69" s="1442"/>
      <c r="AZ69" s="1442"/>
      <c r="BA69" s="1442"/>
      <c r="BB69" s="1442"/>
      <c r="BC69" s="1442"/>
      <c r="BD69" s="1442"/>
      <c r="BE69" s="1443"/>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238"/>
      <c r="CW69" s="238"/>
    </row>
    <row r="70" spans="2:101" ht="4.3499999999999996" customHeight="1">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1444"/>
      <c r="AM70" s="1445"/>
      <c r="AN70" s="1445"/>
      <c r="AO70" s="1445"/>
      <c r="AP70" s="1445"/>
      <c r="AQ70" s="1445"/>
      <c r="AR70" s="1445"/>
      <c r="AS70" s="1445"/>
      <c r="AT70" s="1445"/>
      <c r="AU70" s="1445"/>
      <c r="AV70" s="1445"/>
      <c r="AW70" s="1445"/>
      <c r="AX70" s="1445"/>
      <c r="AY70" s="1445"/>
      <c r="AZ70" s="1445"/>
      <c r="BA70" s="1445"/>
      <c r="BB70" s="1445"/>
      <c r="BC70" s="1445"/>
      <c r="BD70" s="1445"/>
      <c r="BE70" s="1446"/>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c r="CW70" s="238"/>
    </row>
    <row r="71" spans="2:101" ht="4.3499999999999996" customHeight="1">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1444"/>
      <c r="AM71" s="1445"/>
      <c r="AN71" s="1445"/>
      <c r="AO71" s="1445"/>
      <c r="AP71" s="1445"/>
      <c r="AQ71" s="1445"/>
      <c r="AR71" s="1445"/>
      <c r="AS71" s="1445"/>
      <c r="AT71" s="1445"/>
      <c r="AU71" s="1445"/>
      <c r="AV71" s="1445"/>
      <c r="AW71" s="1445"/>
      <c r="AX71" s="1445"/>
      <c r="AY71" s="1445"/>
      <c r="AZ71" s="1445"/>
      <c r="BA71" s="1445"/>
      <c r="BB71" s="1445"/>
      <c r="BC71" s="1445"/>
      <c r="BD71" s="1445"/>
      <c r="BE71" s="1446"/>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c r="CU71" s="238"/>
      <c r="CV71" s="238"/>
      <c r="CW71" s="238"/>
    </row>
    <row r="72" spans="2:101" ht="4.3499999999999996" customHeight="1" thickBot="1">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1447"/>
      <c r="AM72" s="1448"/>
      <c r="AN72" s="1448"/>
      <c r="AO72" s="1448"/>
      <c r="AP72" s="1448"/>
      <c r="AQ72" s="1448"/>
      <c r="AR72" s="1448"/>
      <c r="AS72" s="1448"/>
      <c r="AT72" s="1448"/>
      <c r="AU72" s="1448"/>
      <c r="AV72" s="1448"/>
      <c r="AW72" s="1448"/>
      <c r="AX72" s="1448"/>
      <c r="AY72" s="1448"/>
      <c r="AZ72" s="1448"/>
      <c r="BA72" s="1448"/>
      <c r="BB72" s="1448"/>
      <c r="BC72" s="1448"/>
      <c r="BD72" s="1448"/>
      <c r="BE72" s="1449"/>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c r="CB72" s="238"/>
      <c r="CC72" s="238"/>
      <c r="CD72" s="238"/>
      <c r="CE72" s="238"/>
      <c r="CF72" s="238"/>
      <c r="CG72" s="238"/>
      <c r="CH72" s="238"/>
      <c r="CI72" s="238"/>
      <c r="CJ72" s="238"/>
      <c r="CK72" s="238"/>
      <c r="CL72" s="238"/>
      <c r="CM72" s="238"/>
      <c r="CN72" s="238"/>
      <c r="CO72" s="238"/>
      <c r="CP72" s="238"/>
      <c r="CQ72" s="238"/>
      <c r="CR72" s="238"/>
      <c r="CS72" s="238"/>
      <c r="CT72" s="238"/>
      <c r="CU72" s="238"/>
      <c r="CV72" s="238"/>
      <c r="CW72" s="238"/>
    </row>
    <row r="73" spans="2:101" ht="4.3499999999999996" customHeight="1">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94"/>
      <c r="AM73" s="294"/>
      <c r="AN73" s="294"/>
      <c r="AO73" s="294"/>
      <c r="AP73" s="294"/>
      <c r="AQ73" s="294"/>
      <c r="AR73" s="294"/>
      <c r="AS73" s="294"/>
      <c r="AT73" s="294"/>
      <c r="AU73" s="301"/>
      <c r="AV73" s="294"/>
      <c r="AW73" s="294"/>
      <c r="AX73" s="294"/>
      <c r="AY73" s="294"/>
      <c r="AZ73" s="294"/>
      <c r="BA73" s="294"/>
      <c r="BB73" s="294"/>
      <c r="BC73" s="294"/>
      <c r="BD73" s="294"/>
      <c r="BE73" s="294"/>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238"/>
      <c r="CD73" s="238"/>
      <c r="CE73" s="238"/>
      <c r="CF73" s="238"/>
      <c r="CG73" s="238"/>
      <c r="CH73" s="238"/>
      <c r="CI73" s="238"/>
      <c r="CJ73" s="238"/>
      <c r="CK73" s="238"/>
      <c r="CL73" s="238"/>
      <c r="CM73" s="238"/>
      <c r="CN73" s="238"/>
      <c r="CO73" s="238"/>
      <c r="CP73" s="238"/>
      <c r="CQ73" s="238"/>
      <c r="CR73" s="238"/>
      <c r="CS73" s="238"/>
      <c r="CT73" s="238"/>
      <c r="CU73" s="238"/>
      <c r="CV73" s="238"/>
      <c r="CW73" s="238"/>
    </row>
    <row r="74" spans="2:101" ht="4.3499999999999996" customHeight="1">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86"/>
      <c r="AW74" s="238"/>
      <c r="AX74" s="238"/>
      <c r="AY74" s="238"/>
      <c r="AZ74" s="238"/>
      <c r="BA74" s="238"/>
      <c r="BB74" s="238"/>
      <c r="BC74" s="238"/>
      <c r="BD74" s="238"/>
      <c r="BE74" s="238"/>
      <c r="BF74" s="238"/>
      <c r="BG74" s="238"/>
      <c r="BH74" s="238"/>
      <c r="BI74" s="238"/>
      <c r="BJ74" s="238"/>
      <c r="BK74" s="1459" t="s">
        <v>421</v>
      </c>
      <c r="BL74" s="1460"/>
      <c r="BM74" s="1460"/>
      <c r="BN74" s="1460"/>
      <c r="BO74" s="1460"/>
      <c r="BP74" s="1460"/>
      <c r="BQ74" s="1460"/>
      <c r="BR74" s="1460"/>
      <c r="BS74" s="1460"/>
      <c r="BT74" s="1460"/>
      <c r="BU74" s="1460"/>
      <c r="BV74" s="1460"/>
      <c r="BW74" s="1460"/>
      <c r="BX74" s="1460"/>
      <c r="BY74" s="1460"/>
      <c r="BZ74" s="1460"/>
      <c r="CA74" s="1460"/>
      <c r="CB74" s="1460"/>
      <c r="CC74" s="1460"/>
      <c r="CD74" s="1460"/>
      <c r="CE74" s="1460"/>
      <c r="CF74" s="1460"/>
      <c r="CG74" s="1460"/>
      <c r="CH74" s="1460"/>
      <c r="CI74" s="1460"/>
      <c r="CJ74" s="1460"/>
      <c r="CK74" s="1460"/>
      <c r="CL74" s="1460"/>
      <c r="CM74" s="1460"/>
      <c r="CN74" s="1460"/>
      <c r="CO74" s="1460"/>
      <c r="CP74" s="1460"/>
      <c r="CQ74" s="1460"/>
      <c r="CR74" s="1460"/>
      <c r="CS74" s="1460"/>
      <c r="CT74" s="1460"/>
      <c r="CU74" s="1460"/>
      <c r="CV74" s="1460"/>
      <c r="CW74" s="1461"/>
    </row>
    <row r="75" spans="2:101" ht="4.3499999999999996" customHeight="1">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92"/>
      <c r="AW75" s="238"/>
      <c r="AX75" s="238"/>
      <c r="AY75" s="238"/>
      <c r="AZ75" s="238"/>
      <c r="BA75" s="238"/>
      <c r="BB75" s="238"/>
      <c r="BC75" s="238"/>
      <c r="BD75" s="238"/>
      <c r="BE75" s="238"/>
      <c r="BF75" s="238"/>
      <c r="BG75" s="238"/>
      <c r="BH75" s="238"/>
      <c r="BI75" s="238"/>
      <c r="BJ75" s="238"/>
      <c r="BK75" s="1436"/>
      <c r="BL75" s="1437"/>
      <c r="BM75" s="1437"/>
      <c r="BN75" s="1437"/>
      <c r="BO75" s="1437"/>
      <c r="BP75" s="1437"/>
      <c r="BQ75" s="1437"/>
      <c r="BR75" s="1437"/>
      <c r="BS75" s="1437"/>
      <c r="BT75" s="1437"/>
      <c r="BU75" s="1437"/>
      <c r="BV75" s="1437"/>
      <c r="BW75" s="1437"/>
      <c r="BX75" s="1437"/>
      <c r="BY75" s="1437"/>
      <c r="BZ75" s="1437"/>
      <c r="CA75" s="1437"/>
      <c r="CB75" s="1437"/>
      <c r="CC75" s="1437"/>
      <c r="CD75" s="1437"/>
      <c r="CE75" s="1437"/>
      <c r="CF75" s="1437"/>
      <c r="CG75" s="1437"/>
      <c r="CH75" s="1437"/>
      <c r="CI75" s="1437"/>
      <c r="CJ75" s="1437"/>
      <c r="CK75" s="1437"/>
      <c r="CL75" s="1437"/>
      <c r="CM75" s="1437"/>
      <c r="CN75" s="1437"/>
      <c r="CO75" s="1437"/>
      <c r="CP75" s="1437"/>
      <c r="CQ75" s="1437"/>
      <c r="CR75" s="1437"/>
      <c r="CS75" s="1437"/>
      <c r="CT75" s="1437"/>
      <c r="CU75" s="1437"/>
      <c r="CV75" s="1437"/>
      <c r="CW75" s="1438"/>
    </row>
    <row r="76" spans="2:101" ht="4.3499999999999996" customHeight="1">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96"/>
      <c r="AW76" s="293"/>
      <c r="AX76" s="293"/>
      <c r="AY76" s="293"/>
      <c r="AZ76" s="293"/>
      <c r="BA76" s="293"/>
      <c r="BB76" s="293"/>
      <c r="BC76" s="293"/>
      <c r="BD76" s="293"/>
      <c r="BE76" s="293"/>
      <c r="BF76" s="293"/>
      <c r="BG76" s="293"/>
      <c r="BH76" s="293"/>
      <c r="BI76" s="293"/>
      <c r="BJ76" s="297"/>
      <c r="BK76" s="1436"/>
      <c r="BL76" s="1437"/>
      <c r="BM76" s="1437"/>
      <c r="BN76" s="1437"/>
      <c r="BO76" s="1437"/>
      <c r="BP76" s="1437"/>
      <c r="BQ76" s="1437"/>
      <c r="BR76" s="1437"/>
      <c r="BS76" s="1437"/>
      <c r="BT76" s="1437"/>
      <c r="BU76" s="1437"/>
      <c r="BV76" s="1437"/>
      <c r="BW76" s="1437"/>
      <c r="BX76" s="1437"/>
      <c r="BY76" s="1437"/>
      <c r="BZ76" s="1437"/>
      <c r="CA76" s="1437"/>
      <c r="CB76" s="1437"/>
      <c r="CC76" s="1437"/>
      <c r="CD76" s="1437"/>
      <c r="CE76" s="1437"/>
      <c r="CF76" s="1437"/>
      <c r="CG76" s="1437"/>
      <c r="CH76" s="1437"/>
      <c r="CI76" s="1437"/>
      <c r="CJ76" s="1437"/>
      <c r="CK76" s="1437"/>
      <c r="CL76" s="1437"/>
      <c r="CM76" s="1437"/>
      <c r="CN76" s="1437"/>
      <c r="CO76" s="1437"/>
      <c r="CP76" s="1437"/>
      <c r="CQ76" s="1437"/>
      <c r="CR76" s="1437"/>
      <c r="CS76" s="1437"/>
      <c r="CT76" s="1437"/>
      <c r="CU76" s="1437"/>
      <c r="CV76" s="1437"/>
      <c r="CW76" s="1438"/>
    </row>
    <row r="77" spans="2:101" ht="4.3499999999999996" customHeight="1">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86"/>
      <c r="AW77" s="238"/>
      <c r="AX77" s="238"/>
      <c r="AY77" s="238"/>
      <c r="AZ77" s="238"/>
      <c r="BA77" s="238"/>
      <c r="BB77" s="238"/>
      <c r="BC77" s="238"/>
      <c r="BD77" s="238"/>
      <c r="BE77" s="238"/>
      <c r="BF77" s="238"/>
      <c r="BG77" s="238"/>
      <c r="BH77" s="238"/>
      <c r="BI77" s="238"/>
      <c r="BJ77" s="238"/>
      <c r="BK77" s="1462"/>
      <c r="BL77" s="1463"/>
      <c r="BM77" s="1463"/>
      <c r="BN77" s="1463"/>
      <c r="BO77" s="1463"/>
      <c r="BP77" s="1463"/>
      <c r="BQ77" s="1463"/>
      <c r="BR77" s="1463"/>
      <c r="BS77" s="1463"/>
      <c r="BT77" s="1463"/>
      <c r="BU77" s="1463"/>
      <c r="BV77" s="1463"/>
      <c r="BW77" s="1463"/>
      <c r="BX77" s="1463"/>
      <c r="BY77" s="1463"/>
      <c r="BZ77" s="1463"/>
      <c r="CA77" s="1463"/>
      <c r="CB77" s="1463"/>
      <c r="CC77" s="1463"/>
      <c r="CD77" s="1463"/>
      <c r="CE77" s="1463"/>
      <c r="CF77" s="1463"/>
      <c r="CG77" s="1463"/>
      <c r="CH77" s="1463"/>
      <c r="CI77" s="1463"/>
      <c r="CJ77" s="1463"/>
      <c r="CK77" s="1463"/>
      <c r="CL77" s="1463"/>
      <c r="CM77" s="1463"/>
      <c r="CN77" s="1463"/>
      <c r="CO77" s="1463"/>
      <c r="CP77" s="1463"/>
      <c r="CQ77" s="1463"/>
      <c r="CR77" s="1463"/>
      <c r="CS77" s="1463"/>
      <c r="CT77" s="1463"/>
      <c r="CU77" s="1463"/>
      <c r="CV77" s="1463"/>
      <c r="CW77" s="1464"/>
    </row>
    <row r="78" spans="2:101" ht="4.3499999999999996" customHeight="1">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1432"/>
      <c r="AV78" s="1431"/>
      <c r="AW78" s="238"/>
      <c r="AX78" s="238"/>
      <c r="AY78" s="238"/>
      <c r="AZ78" s="238"/>
      <c r="BA78" s="238"/>
      <c r="BB78" s="238"/>
      <c r="BC78" s="238"/>
      <c r="BD78" s="238"/>
      <c r="BE78" s="238"/>
      <c r="BF78" s="238"/>
      <c r="BG78" s="238"/>
      <c r="BH78" s="238"/>
      <c r="BI78" s="238"/>
      <c r="BJ78" s="23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c r="CQ78" s="298"/>
      <c r="CR78" s="298"/>
      <c r="CS78" s="298"/>
      <c r="CT78" s="298"/>
      <c r="CU78" s="298"/>
      <c r="CV78" s="298"/>
      <c r="CW78" s="298"/>
    </row>
    <row r="79" spans="2:101" ht="4.3499999999999996" customHeight="1">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90"/>
      <c r="AD79" s="307"/>
      <c r="AE79" s="307"/>
      <c r="AF79" s="307"/>
      <c r="AG79" s="307"/>
      <c r="AH79" s="307"/>
      <c r="AI79" s="307"/>
      <c r="AJ79" s="238"/>
      <c r="AK79" s="238"/>
      <c r="AL79" s="238"/>
      <c r="AM79" s="238"/>
      <c r="AN79" s="238"/>
      <c r="AO79" s="238"/>
      <c r="AP79" s="238"/>
      <c r="AQ79" s="238"/>
      <c r="AR79" s="238"/>
      <c r="AS79" s="238"/>
      <c r="AT79" s="238"/>
      <c r="AU79" s="1433"/>
      <c r="AV79" s="1434"/>
      <c r="AW79" s="238"/>
      <c r="AX79" s="238"/>
      <c r="AY79" s="238"/>
      <c r="AZ79" s="238"/>
      <c r="BA79" s="238"/>
      <c r="BB79" s="238"/>
      <c r="BC79" s="238"/>
      <c r="BD79" s="238"/>
      <c r="BE79" s="238"/>
      <c r="BF79" s="238"/>
      <c r="BG79" s="238"/>
      <c r="BH79" s="238"/>
      <c r="BI79" s="238"/>
      <c r="BJ79" s="23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c r="CK79" s="298"/>
      <c r="CL79" s="298"/>
      <c r="CM79" s="298"/>
      <c r="CN79" s="298"/>
      <c r="CO79" s="298"/>
      <c r="CP79" s="298"/>
      <c r="CQ79" s="298"/>
      <c r="CR79" s="298"/>
      <c r="CS79" s="298"/>
      <c r="CT79" s="298"/>
      <c r="CU79" s="298"/>
      <c r="CV79" s="298"/>
      <c r="CW79" s="298"/>
    </row>
    <row r="80" spans="2:101" ht="4.3499999999999996" customHeight="1">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1439"/>
      <c r="AE80" s="1440"/>
      <c r="AF80" s="238"/>
      <c r="AG80" s="238"/>
      <c r="AH80" s="238"/>
      <c r="AI80" s="238"/>
      <c r="AJ80" s="238"/>
      <c r="AK80" s="238"/>
      <c r="AL80" s="1441" t="s">
        <v>459</v>
      </c>
      <c r="AM80" s="1442"/>
      <c r="AN80" s="1442"/>
      <c r="AO80" s="1442"/>
      <c r="AP80" s="1442"/>
      <c r="AQ80" s="1442"/>
      <c r="AR80" s="1442"/>
      <c r="AS80" s="1442"/>
      <c r="AT80" s="1442"/>
      <c r="AU80" s="1442"/>
      <c r="AV80" s="1442"/>
      <c r="AW80" s="1442"/>
      <c r="AX80" s="1442"/>
      <c r="AY80" s="1442"/>
      <c r="AZ80" s="1442"/>
      <c r="BA80" s="1442"/>
      <c r="BB80" s="1442"/>
      <c r="BC80" s="1442"/>
      <c r="BD80" s="1442"/>
      <c r="BE80" s="1443"/>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c r="CB80" s="238"/>
      <c r="CC80" s="238"/>
      <c r="CD80" s="238"/>
      <c r="CE80" s="238"/>
      <c r="CF80" s="238"/>
      <c r="CG80" s="238"/>
      <c r="CH80" s="238"/>
      <c r="CI80" s="238"/>
      <c r="CJ80" s="238"/>
      <c r="CK80" s="238"/>
      <c r="CL80" s="238"/>
      <c r="CM80" s="238"/>
      <c r="CN80" s="238"/>
      <c r="CO80" s="238"/>
      <c r="CP80" s="238"/>
      <c r="CQ80" s="290"/>
      <c r="CR80" s="290"/>
      <c r="CS80" s="290"/>
      <c r="CT80" s="238"/>
      <c r="CU80" s="238"/>
      <c r="CV80" s="238"/>
      <c r="CW80" s="238"/>
    </row>
    <row r="81" spans="2:101" ht="4.3499999999999996" customHeight="1">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1439"/>
      <c r="AE81" s="1440"/>
      <c r="AF81" s="238"/>
      <c r="AG81" s="238"/>
      <c r="AH81" s="238"/>
      <c r="AI81" s="238"/>
      <c r="AJ81" s="238"/>
      <c r="AK81" s="238"/>
      <c r="AL81" s="1444"/>
      <c r="AM81" s="1445"/>
      <c r="AN81" s="1445"/>
      <c r="AO81" s="1445"/>
      <c r="AP81" s="1445"/>
      <c r="AQ81" s="1445"/>
      <c r="AR81" s="1445"/>
      <c r="AS81" s="1445"/>
      <c r="AT81" s="1445"/>
      <c r="AU81" s="1445"/>
      <c r="AV81" s="1445"/>
      <c r="AW81" s="1445"/>
      <c r="AX81" s="1445"/>
      <c r="AY81" s="1445"/>
      <c r="AZ81" s="1445"/>
      <c r="BA81" s="1445"/>
      <c r="BB81" s="1445"/>
      <c r="BC81" s="1445"/>
      <c r="BD81" s="1445"/>
      <c r="BE81" s="1446"/>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90"/>
      <c r="CR81" s="290"/>
      <c r="CS81" s="290"/>
      <c r="CT81" s="238"/>
      <c r="CU81" s="238"/>
      <c r="CV81" s="238"/>
      <c r="CW81" s="238"/>
    </row>
    <row r="82" spans="2:101" ht="4.3499999999999996" customHeight="1">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302"/>
      <c r="AD82" s="302"/>
      <c r="AE82" s="302"/>
      <c r="AF82" s="302"/>
      <c r="AG82" s="238"/>
      <c r="AH82" s="238"/>
      <c r="AI82" s="238"/>
      <c r="AJ82" s="238"/>
      <c r="AK82" s="238"/>
      <c r="AL82" s="1444"/>
      <c r="AM82" s="1445"/>
      <c r="AN82" s="1445"/>
      <c r="AO82" s="1445"/>
      <c r="AP82" s="1445"/>
      <c r="AQ82" s="1445"/>
      <c r="AR82" s="1445"/>
      <c r="AS82" s="1445"/>
      <c r="AT82" s="1445"/>
      <c r="AU82" s="1445"/>
      <c r="AV82" s="1445"/>
      <c r="AW82" s="1445"/>
      <c r="AX82" s="1445"/>
      <c r="AY82" s="1445"/>
      <c r="AZ82" s="1445"/>
      <c r="BA82" s="1445"/>
      <c r="BB82" s="1445"/>
      <c r="BC82" s="1445"/>
      <c r="BD82" s="1445"/>
      <c r="BE82" s="1446"/>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90"/>
      <c r="CR82" s="290"/>
      <c r="CS82" s="290"/>
      <c r="CT82" s="238"/>
      <c r="CU82" s="238"/>
      <c r="CV82" s="238"/>
      <c r="CW82" s="238"/>
    </row>
    <row r="83" spans="2:101" ht="4.3499999999999996" customHeight="1" thickBot="1">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1478" t="s">
        <v>465</v>
      </c>
      <c r="AD83" s="1478"/>
      <c r="AE83" s="1478"/>
      <c r="AF83" s="1478"/>
      <c r="AG83" s="238"/>
      <c r="AH83" s="238"/>
      <c r="AI83" s="238"/>
      <c r="AJ83" s="238"/>
      <c r="AK83" s="238"/>
      <c r="AL83" s="1447"/>
      <c r="AM83" s="1448"/>
      <c r="AN83" s="1448"/>
      <c r="AO83" s="1448"/>
      <c r="AP83" s="1448"/>
      <c r="AQ83" s="1448"/>
      <c r="AR83" s="1448"/>
      <c r="AS83" s="1448"/>
      <c r="AT83" s="1448"/>
      <c r="AU83" s="1448"/>
      <c r="AV83" s="1448"/>
      <c r="AW83" s="1448"/>
      <c r="AX83" s="1448"/>
      <c r="AY83" s="1448"/>
      <c r="AZ83" s="1448"/>
      <c r="BA83" s="1448"/>
      <c r="BB83" s="1448"/>
      <c r="BC83" s="1448"/>
      <c r="BD83" s="1448"/>
      <c r="BE83" s="1449"/>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c r="CB83" s="238"/>
      <c r="CC83" s="238"/>
      <c r="CD83" s="238"/>
      <c r="CE83" s="238"/>
      <c r="CF83" s="238"/>
      <c r="CG83" s="238"/>
      <c r="CH83" s="238"/>
      <c r="CI83" s="238"/>
      <c r="CJ83" s="238"/>
      <c r="CK83" s="238"/>
      <c r="CL83" s="238"/>
      <c r="CM83" s="238"/>
      <c r="CN83" s="238"/>
      <c r="CO83" s="238"/>
      <c r="CP83" s="238"/>
      <c r="CQ83" s="290"/>
      <c r="CR83" s="290"/>
      <c r="CS83" s="290"/>
      <c r="CT83" s="238"/>
      <c r="CU83" s="238"/>
      <c r="CV83" s="238"/>
      <c r="CW83" s="238"/>
    </row>
    <row r="84" spans="2:101" ht="4.3499999999999996" customHeight="1">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1478"/>
      <c r="AD84" s="1478"/>
      <c r="AE84" s="1478"/>
      <c r="AF84" s="1478"/>
      <c r="AG84" s="238"/>
      <c r="AH84" s="238"/>
      <c r="AI84" s="238"/>
      <c r="AJ84" s="238"/>
      <c r="AK84" s="238"/>
      <c r="AL84" s="238"/>
      <c r="AM84" s="238"/>
      <c r="AN84" s="238"/>
      <c r="AO84" s="238"/>
      <c r="AP84" s="238"/>
      <c r="AQ84" s="238"/>
      <c r="AR84" s="238"/>
      <c r="AS84" s="238"/>
      <c r="AT84" s="238"/>
      <c r="AU84" s="238"/>
      <c r="AV84" s="286"/>
      <c r="AW84" s="238"/>
      <c r="AX84" s="238"/>
      <c r="AY84" s="238"/>
      <c r="AZ84" s="238"/>
      <c r="BA84" s="238"/>
      <c r="BB84" s="238"/>
      <c r="BC84" s="238"/>
      <c r="BD84" s="238"/>
      <c r="BE84" s="238"/>
      <c r="BF84" s="238"/>
      <c r="BG84" s="238"/>
      <c r="BH84" s="238"/>
      <c r="BI84" s="238"/>
      <c r="BJ84" s="238"/>
      <c r="BK84" s="1459" t="s">
        <v>422</v>
      </c>
      <c r="BL84" s="1460"/>
      <c r="BM84" s="1460"/>
      <c r="BN84" s="1460"/>
      <c r="BO84" s="1460"/>
      <c r="BP84" s="1460"/>
      <c r="BQ84" s="1460"/>
      <c r="BR84" s="1460"/>
      <c r="BS84" s="1460"/>
      <c r="BT84" s="1460"/>
      <c r="BU84" s="1460"/>
      <c r="BV84" s="1460"/>
      <c r="BW84" s="1460"/>
      <c r="BX84" s="1460"/>
      <c r="BY84" s="1460"/>
      <c r="BZ84" s="1460"/>
      <c r="CA84" s="1460"/>
      <c r="CB84" s="1460"/>
      <c r="CC84" s="1460"/>
      <c r="CD84" s="1460"/>
      <c r="CE84" s="1460"/>
      <c r="CF84" s="1460"/>
      <c r="CG84" s="1460"/>
      <c r="CH84" s="1460"/>
      <c r="CI84" s="1460"/>
      <c r="CJ84" s="1460"/>
      <c r="CK84" s="1460"/>
      <c r="CL84" s="1460"/>
      <c r="CM84" s="1460"/>
      <c r="CN84" s="1460"/>
      <c r="CO84" s="1460"/>
      <c r="CP84" s="1460"/>
      <c r="CQ84" s="1460"/>
      <c r="CR84" s="1460"/>
      <c r="CS84" s="1460"/>
      <c r="CT84" s="1460"/>
      <c r="CU84" s="1460"/>
      <c r="CV84" s="1460"/>
      <c r="CW84" s="1461"/>
    </row>
    <row r="85" spans="2:101" ht="4.3499999999999996" customHeight="1">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1478"/>
      <c r="AD85" s="1478"/>
      <c r="AE85" s="1478"/>
      <c r="AF85" s="1478"/>
      <c r="AG85" s="238"/>
      <c r="AH85" s="238"/>
      <c r="AI85" s="238"/>
      <c r="AJ85" s="238"/>
      <c r="AK85" s="238"/>
      <c r="AL85" s="238"/>
      <c r="AM85" s="238"/>
      <c r="AN85" s="238"/>
      <c r="AO85" s="238"/>
      <c r="AP85" s="238"/>
      <c r="AQ85" s="238"/>
      <c r="AR85" s="238"/>
      <c r="AS85" s="238"/>
      <c r="AT85" s="238"/>
      <c r="AU85" s="238"/>
      <c r="AV85" s="286"/>
      <c r="AW85" s="238"/>
      <c r="AX85" s="238"/>
      <c r="AY85" s="238"/>
      <c r="AZ85" s="238"/>
      <c r="BA85" s="238"/>
      <c r="BB85" s="238"/>
      <c r="BC85" s="238"/>
      <c r="BD85" s="238"/>
      <c r="BE85" s="238"/>
      <c r="BF85" s="238"/>
      <c r="BG85" s="238"/>
      <c r="BH85" s="238"/>
      <c r="BI85" s="238"/>
      <c r="BJ85" s="238"/>
      <c r="BK85" s="1436"/>
      <c r="BL85" s="1437"/>
      <c r="BM85" s="1437"/>
      <c r="BN85" s="1437"/>
      <c r="BO85" s="1437"/>
      <c r="BP85" s="1437"/>
      <c r="BQ85" s="1437"/>
      <c r="BR85" s="1437"/>
      <c r="BS85" s="1437"/>
      <c r="BT85" s="1437"/>
      <c r="BU85" s="1437"/>
      <c r="BV85" s="1437"/>
      <c r="BW85" s="1437"/>
      <c r="BX85" s="1437"/>
      <c r="BY85" s="1437"/>
      <c r="BZ85" s="1437"/>
      <c r="CA85" s="1437"/>
      <c r="CB85" s="1437"/>
      <c r="CC85" s="1437"/>
      <c r="CD85" s="1437"/>
      <c r="CE85" s="1437"/>
      <c r="CF85" s="1437"/>
      <c r="CG85" s="1437"/>
      <c r="CH85" s="1437"/>
      <c r="CI85" s="1437"/>
      <c r="CJ85" s="1437"/>
      <c r="CK85" s="1437"/>
      <c r="CL85" s="1437"/>
      <c r="CM85" s="1437"/>
      <c r="CN85" s="1437"/>
      <c r="CO85" s="1437"/>
      <c r="CP85" s="1437"/>
      <c r="CQ85" s="1437"/>
      <c r="CR85" s="1437"/>
      <c r="CS85" s="1437"/>
      <c r="CT85" s="1437"/>
      <c r="CU85" s="1437"/>
      <c r="CV85" s="1437"/>
      <c r="CW85" s="1438"/>
    </row>
    <row r="86" spans="2:101" ht="4.3499999999999996" customHeight="1">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1478"/>
      <c r="AD86" s="1478"/>
      <c r="AE86" s="1478"/>
      <c r="AF86" s="1478"/>
      <c r="AG86" s="238"/>
      <c r="AH86" s="238"/>
      <c r="AI86" s="238"/>
      <c r="AJ86" s="238"/>
      <c r="AK86" s="238"/>
      <c r="AL86" s="238"/>
      <c r="AM86" s="238"/>
      <c r="AN86" s="238"/>
      <c r="AO86" s="238"/>
      <c r="AP86" s="238"/>
      <c r="AQ86" s="238"/>
      <c r="AR86" s="238"/>
      <c r="AS86" s="238"/>
      <c r="AT86" s="238"/>
      <c r="AU86" s="1432"/>
      <c r="AV86" s="1431"/>
      <c r="AW86" s="238"/>
      <c r="AX86" s="238"/>
      <c r="AY86" s="238"/>
      <c r="AZ86" s="238"/>
      <c r="BA86" s="238"/>
      <c r="BB86" s="238"/>
      <c r="BC86" s="238"/>
      <c r="BD86" s="238"/>
      <c r="BE86" s="238"/>
      <c r="BF86" s="238"/>
      <c r="BG86" s="238"/>
      <c r="BH86" s="238"/>
      <c r="BI86" s="238"/>
      <c r="BJ86" s="238"/>
      <c r="BK86" s="1436"/>
      <c r="BL86" s="1437"/>
      <c r="BM86" s="1437"/>
      <c r="BN86" s="1437"/>
      <c r="BO86" s="1437"/>
      <c r="BP86" s="1437"/>
      <c r="BQ86" s="1437"/>
      <c r="BR86" s="1437"/>
      <c r="BS86" s="1437"/>
      <c r="BT86" s="1437"/>
      <c r="BU86" s="1437"/>
      <c r="BV86" s="1437"/>
      <c r="BW86" s="1437"/>
      <c r="BX86" s="1437"/>
      <c r="BY86" s="1437"/>
      <c r="BZ86" s="1437"/>
      <c r="CA86" s="1437"/>
      <c r="CB86" s="1437"/>
      <c r="CC86" s="1437"/>
      <c r="CD86" s="1437"/>
      <c r="CE86" s="1437"/>
      <c r="CF86" s="1437"/>
      <c r="CG86" s="1437"/>
      <c r="CH86" s="1437"/>
      <c r="CI86" s="1437"/>
      <c r="CJ86" s="1437"/>
      <c r="CK86" s="1437"/>
      <c r="CL86" s="1437"/>
      <c r="CM86" s="1437"/>
      <c r="CN86" s="1437"/>
      <c r="CO86" s="1437"/>
      <c r="CP86" s="1437"/>
      <c r="CQ86" s="1437"/>
      <c r="CR86" s="1437"/>
      <c r="CS86" s="1437"/>
      <c r="CT86" s="1437"/>
      <c r="CU86" s="1437"/>
      <c r="CV86" s="1437"/>
      <c r="CW86" s="1438"/>
    </row>
    <row r="87" spans="2:101" ht="4.3499999999999996" customHeight="1">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1478"/>
      <c r="AD87" s="1478"/>
      <c r="AE87" s="1478"/>
      <c r="AF87" s="1478"/>
      <c r="AG87" s="238"/>
      <c r="AH87" s="238"/>
      <c r="AI87" s="238"/>
      <c r="AJ87" s="238"/>
      <c r="AK87" s="238"/>
      <c r="AL87" s="238"/>
      <c r="AM87" s="238"/>
      <c r="AN87" s="238"/>
      <c r="AO87" s="238"/>
      <c r="AP87" s="238"/>
      <c r="AQ87" s="238"/>
      <c r="AR87" s="238"/>
      <c r="AS87" s="238"/>
      <c r="AT87" s="238"/>
      <c r="AU87" s="1433"/>
      <c r="AV87" s="1434"/>
      <c r="AW87" s="238"/>
      <c r="AX87" s="238"/>
      <c r="AY87" s="238"/>
      <c r="AZ87" s="238"/>
      <c r="BA87" s="238"/>
      <c r="BB87" s="238"/>
      <c r="BC87" s="238"/>
      <c r="BD87" s="238"/>
      <c r="BE87" s="238"/>
      <c r="BF87" s="238"/>
      <c r="BG87" s="238"/>
      <c r="BH87" s="238"/>
      <c r="BI87" s="238"/>
      <c r="BJ87" s="238"/>
      <c r="BK87" s="1436"/>
      <c r="BL87" s="1437"/>
      <c r="BM87" s="1437"/>
      <c r="BN87" s="1437"/>
      <c r="BO87" s="1437"/>
      <c r="BP87" s="1437"/>
      <c r="BQ87" s="1437"/>
      <c r="BR87" s="1437"/>
      <c r="BS87" s="1437"/>
      <c r="BT87" s="1437"/>
      <c r="BU87" s="1437"/>
      <c r="BV87" s="1437"/>
      <c r="BW87" s="1437"/>
      <c r="BX87" s="1437"/>
      <c r="BY87" s="1437"/>
      <c r="BZ87" s="1437"/>
      <c r="CA87" s="1437"/>
      <c r="CB87" s="1437"/>
      <c r="CC87" s="1437"/>
      <c r="CD87" s="1437"/>
      <c r="CE87" s="1437"/>
      <c r="CF87" s="1437"/>
      <c r="CG87" s="1437"/>
      <c r="CH87" s="1437"/>
      <c r="CI87" s="1437"/>
      <c r="CJ87" s="1437"/>
      <c r="CK87" s="1437"/>
      <c r="CL87" s="1437"/>
      <c r="CM87" s="1437"/>
      <c r="CN87" s="1437"/>
      <c r="CO87" s="1437"/>
      <c r="CP87" s="1437"/>
      <c r="CQ87" s="1437"/>
      <c r="CR87" s="1437"/>
      <c r="CS87" s="1437"/>
      <c r="CT87" s="1437"/>
      <c r="CU87" s="1437"/>
      <c r="CV87" s="1437"/>
      <c r="CW87" s="1438"/>
    </row>
    <row r="88" spans="2:101" ht="4.3499999999999996" customHeight="1">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1478"/>
      <c r="AD88" s="1478"/>
      <c r="AE88" s="1478"/>
      <c r="AF88" s="1478"/>
      <c r="AG88" s="238"/>
      <c r="AH88" s="238"/>
      <c r="AI88" s="238"/>
      <c r="AJ88" s="238"/>
      <c r="AK88" s="238"/>
      <c r="AL88" s="1441" t="s">
        <v>458</v>
      </c>
      <c r="AM88" s="1442"/>
      <c r="AN88" s="1442"/>
      <c r="AO88" s="1442"/>
      <c r="AP88" s="1442"/>
      <c r="AQ88" s="1442"/>
      <c r="AR88" s="1442"/>
      <c r="AS88" s="1442"/>
      <c r="AT88" s="1442"/>
      <c r="AU88" s="1442"/>
      <c r="AV88" s="1442"/>
      <c r="AW88" s="1442"/>
      <c r="AX88" s="1442"/>
      <c r="AY88" s="1442"/>
      <c r="AZ88" s="1442"/>
      <c r="BA88" s="1442"/>
      <c r="BB88" s="1442"/>
      <c r="BC88" s="1442"/>
      <c r="BD88" s="1442"/>
      <c r="BE88" s="1443"/>
      <c r="BF88" s="238"/>
      <c r="BG88" s="238"/>
      <c r="BH88" s="238"/>
      <c r="BI88" s="238"/>
      <c r="BJ88" s="238"/>
      <c r="BK88" s="1436" t="s">
        <v>423</v>
      </c>
      <c r="BL88" s="1437"/>
      <c r="BM88" s="1437"/>
      <c r="BN88" s="1437"/>
      <c r="BO88" s="1437"/>
      <c r="BP88" s="1437"/>
      <c r="BQ88" s="1437"/>
      <c r="BR88" s="1437"/>
      <c r="BS88" s="1437"/>
      <c r="BT88" s="1437"/>
      <c r="BU88" s="1437"/>
      <c r="BV88" s="1437"/>
      <c r="BW88" s="1437"/>
      <c r="BX88" s="1437"/>
      <c r="BY88" s="1437"/>
      <c r="BZ88" s="1437"/>
      <c r="CA88" s="1437"/>
      <c r="CB88" s="1437"/>
      <c r="CC88" s="1437"/>
      <c r="CD88" s="1437"/>
      <c r="CE88" s="1437"/>
      <c r="CF88" s="1437"/>
      <c r="CG88" s="1437"/>
      <c r="CH88" s="1437"/>
      <c r="CI88" s="1437"/>
      <c r="CJ88" s="1437"/>
      <c r="CK88" s="1437"/>
      <c r="CL88" s="1437"/>
      <c r="CM88" s="1437"/>
      <c r="CN88" s="1437"/>
      <c r="CO88" s="1437"/>
      <c r="CP88" s="1437"/>
      <c r="CQ88" s="1437"/>
      <c r="CR88" s="1437"/>
      <c r="CS88" s="1437"/>
      <c r="CT88" s="1437"/>
      <c r="CU88" s="1437"/>
      <c r="CV88" s="1437"/>
      <c r="CW88" s="1438"/>
    </row>
    <row r="89" spans="2:101" ht="4.3499999999999996" customHeight="1">
      <c r="B89" s="290"/>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1479"/>
      <c r="AD89" s="1479"/>
      <c r="AE89" s="1479"/>
      <c r="AF89" s="1479"/>
      <c r="AG89" s="238"/>
      <c r="AH89" s="238"/>
      <c r="AI89" s="238"/>
      <c r="AJ89" s="238"/>
      <c r="AK89" s="238"/>
      <c r="AL89" s="1444"/>
      <c r="AM89" s="1445"/>
      <c r="AN89" s="1445"/>
      <c r="AO89" s="1445"/>
      <c r="AP89" s="1445"/>
      <c r="AQ89" s="1445"/>
      <c r="AR89" s="1445"/>
      <c r="AS89" s="1445"/>
      <c r="AT89" s="1445"/>
      <c r="AU89" s="1445"/>
      <c r="AV89" s="1445"/>
      <c r="AW89" s="1445"/>
      <c r="AX89" s="1445"/>
      <c r="AY89" s="1445"/>
      <c r="AZ89" s="1445"/>
      <c r="BA89" s="1445"/>
      <c r="BB89" s="1445"/>
      <c r="BC89" s="1445"/>
      <c r="BD89" s="1445"/>
      <c r="BE89" s="1446"/>
      <c r="BF89" s="238"/>
      <c r="BG89" s="238"/>
      <c r="BH89" s="238"/>
      <c r="BI89" s="238"/>
      <c r="BJ89" s="238"/>
      <c r="BK89" s="1436"/>
      <c r="BL89" s="1437"/>
      <c r="BM89" s="1437"/>
      <c r="BN89" s="1437"/>
      <c r="BO89" s="1437"/>
      <c r="BP89" s="1437"/>
      <c r="BQ89" s="1437"/>
      <c r="BR89" s="1437"/>
      <c r="BS89" s="1437"/>
      <c r="BT89" s="1437"/>
      <c r="BU89" s="1437"/>
      <c r="BV89" s="1437"/>
      <c r="BW89" s="1437"/>
      <c r="BX89" s="1437"/>
      <c r="BY89" s="1437"/>
      <c r="BZ89" s="1437"/>
      <c r="CA89" s="1437"/>
      <c r="CB89" s="1437"/>
      <c r="CC89" s="1437"/>
      <c r="CD89" s="1437"/>
      <c r="CE89" s="1437"/>
      <c r="CF89" s="1437"/>
      <c r="CG89" s="1437"/>
      <c r="CH89" s="1437"/>
      <c r="CI89" s="1437"/>
      <c r="CJ89" s="1437"/>
      <c r="CK89" s="1437"/>
      <c r="CL89" s="1437"/>
      <c r="CM89" s="1437"/>
      <c r="CN89" s="1437"/>
      <c r="CO89" s="1437"/>
      <c r="CP89" s="1437"/>
      <c r="CQ89" s="1437"/>
      <c r="CR89" s="1437"/>
      <c r="CS89" s="1437"/>
      <c r="CT89" s="1437"/>
      <c r="CU89" s="1437"/>
      <c r="CV89" s="1437"/>
      <c r="CW89" s="1438"/>
    </row>
    <row r="90" spans="2:101" ht="4.3499999999999996" customHeight="1">
      <c r="B90" s="290"/>
      <c r="C90" s="1482"/>
      <c r="D90" s="148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1480" t="s">
        <v>466</v>
      </c>
      <c r="AD90" s="1480"/>
      <c r="AE90" s="1480"/>
      <c r="AF90" s="1480"/>
      <c r="AG90" s="293"/>
      <c r="AH90" s="293"/>
      <c r="AI90" s="293"/>
      <c r="AJ90" s="290"/>
      <c r="AK90" s="290"/>
      <c r="AL90" s="1444"/>
      <c r="AM90" s="1445"/>
      <c r="AN90" s="1445"/>
      <c r="AO90" s="1445"/>
      <c r="AP90" s="1445"/>
      <c r="AQ90" s="1445"/>
      <c r="AR90" s="1445"/>
      <c r="AS90" s="1445"/>
      <c r="AT90" s="1445"/>
      <c r="AU90" s="1445"/>
      <c r="AV90" s="1445"/>
      <c r="AW90" s="1445"/>
      <c r="AX90" s="1445"/>
      <c r="AY90" s="1445"/>
      <c r="AZ90" s="1445"/>
      <c r="BA90" s="1445"/>
      <c r="BB90" s="1445"/>
      <c r="BC90" s="1445"/>
      <c r="BD90" s="1445"/>
      <c r="BE90" s="1446"/>
      <c r="BF90" s="238"/>
      <c r="BG90" s="238"/>
      <c r="BH90" s="238"/>
      <c r="BI90" s="238"/>
      <c r="BJ90" s="238"/>
      <c r="BK90" s="1436"/>
      <c r="BL90" s="1437"/>
      <c r="BM90" s="1437"/>
      <c r="BN90" s="1437"/>
      <c r="BO90" s="1437"/>
      <c r="BP90" s="1437"/>
      <c r="BQ90" s="1437"/>
      <c r="BR90" s="1437"/>
      <c r="BS90" s="1437"/>
      <c r="BT90" s="1437"/>
      <c r="BU90" s="1437"/>
      <c r="BV90" s="1437"/>
      <c r="BW90" s="1437"/>
      <c r="BX90" s="1437"/>
      <c r="BY90" s="1437"/>
      <c r="BZ90" s="1437"/>
      <c r="CA90" s="1437"/>
      <c r="CB90" s="1437"/>
      <c r="CC90" s="1437"/>
      <c r="CD90" s="1437"/>
      <c r="CE90" s="1437"/>
      <c r="CF90" s="1437"/>
      <c r="CG90" s="1437"/>
      <c r="CH90" s="1437"/>
      <c r="CI90" s="1437"/>
      <c r="CJ90" s="1437"/>
      <c r="CK90" s="1437"/>
      <c r="CL90" s="1437"/>
      <c r="CM90" s="1437"/>
      <c r="CN90" s="1437"/>
      <c r="CO90" s="1437"/>
      <c r="CP90" s="1437"/>
      <c r="CQ90" s="1437"/>
      <c r="CR90" s="1437"/>
      <c r="CS90" s="1437"/>
      <c r="CT90" s="1437"/>
      <c r="CU90" s="1437"/>
      <c r="CV90" s="1437"/>
      <c r="CW90" s="1438"/>
    </row>
    <row r="91" spans="2:101" ht="4.3499999999999996" customHeight="1" thickBot="1">
      <c r="B91" s="238"/>
      <c r="C91" s="1439"/>
      <c r="D91" s="144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1454"/>
      <c r="AD91" s="1454"/>
      <c r="AE91" s="1454"/>
      <c r="AF91" s="1454"/>
      <c r="AG91" s="290"/>
      <c r="AH91" s="290"/>
      <c r="AI91" s="290"/>
      <c r="AJ91" s="290"/>
      <c r="AK91" s="290"/>
      <c r="AL91" s="1447"/>
      <c r="AM91" s="1448"/>
      <c r="AN91" s="1448"/>
      <c r="AO91" s="1448"/>
      <c r="AP91" s="1448"/>
      <c r="AQ91" s="1448"/>
      <c r="AR91" s="1448"/>
      <c r="AS91" s="1448"/>
      <c r="AT91" s="1448"/>
      <c r="AU91" s="1448"/>
      <c r="AV91" s="1448"/>
      <c r="AW91" s="1448"/>
      <c r="AX91" s="1448"/>
      <c r="AY91" s="1448"/>
      <c r="AZ91" s="1448"/>
      <c r="BA91" s="1448"/>
      <c r="BB91" s="1448"/>
      <c r="BC91" s="1448"/>
      <c r="BD91" s="1448"/>
      <c r="BE91" s="1449"/>
      <c r="BF91" s="238"/>
      <c r="BG91" s="238"/>
      <c r="BH91" s="238"/>
      <c r="BI91" s="238"/>
      <c r="BJ91" s="238"/>
      <c r="BK91" s="1436"/>
      <c r="BL91" s="1437"/>
      <c r="BM91" s="1437"/>
      <c r="BN91" s="1437"/>
      <c r="BO91" s="1437"/>
      <c r="BP91" s="1437"/>
      <c r="BQ91" s="1437"/>
      <c r="BR91" s="1437"/>
      <c r="BS91" s="1437"/>
      <c r="BT91" s="1437"/>
      <c r="BU91" s="1437"/>
      <c r="BV91" s="1437"/>
      <c r="BW91" s="1437"/>
      <c r="BX91" s="1437"/>
      <c r="BY91" s="1437"/>
      <c r="BZ91" s="1437"/>
      <c r="CA91" s="1437"/>
      <c r="CB91" s="1437"/>
      <c r="CC91" s="1437"/>
      <c r="CD91" s="1437"/>
      <c r="CE91" s="1437"/>
      <c r="CF91" s="1437"/>
      <c r="CG91" s="1437"/>
      <c r="CH91" s="1437"/>
      <c r="CI91" s="1437"/>
      <c r="CJ91" s="1437"/>
      <c r="CK91" s="1437"/>
      <c r="CL91" s="1437"/>
      <c r="CM91" s="1437"/>
      <c r="CN91" s="1437"/>
      <c r="CO91" s="1437"/>
      <c r="CP91" s="1437"/>
      <c r="CQ91" s="1437"/>
      <c r="CR91" s="1437"/>
      <c r="CS91" s="1437"/>
      <c r="CT91" s="1437"/>
      <c r="CU91" s="1437"/>
      <c r="CV91" s="1437"/>
      <c r="CW91" s="1438"/>
    </row>
    <row r="92" spans="2:101" ht="4.3499999999999996" customHeight="1">
      <c r="B92" s="238"/>
      <c r="C92" s="290"/>
      <c r="D92" s="286"/>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1454"/>
      <c r="AD92" s="1454"/>
      <c r="AE92" s="1454"/>
      <c r="AF92" s="1454"/>
      <c r="AG92" s="290"/>
      <c r="AH92" s="290"/>
      <c r="AI92" s="290"/>
      <c r="AJ92" s="290"/>
      <c r="AK92" s="290"/>
      <c r="AL92" s="238"/>
      <c r="AM92" s="238"/>
      <c r="AN92" s="238"/>
      <c r="AO92" s="238"/>
      <c r="AP92" s="238"/>
      <c r="AQ92" s="238"/>
      <c r="AR92" s="238"/>
      <c r="AS92" s="238"/>
      <c r="AT92" s="238"/>
      <c r="AU92" s="238"/>
      <c r="AV92" s="286"/>
      <c r="AW92" s="238"/>
      <c r="AX92" s="238"/>
      <c r="AY92" s="238"/>
      <c r="AZ92" s="238"/>
      <c r="BA92" s="238"/>
      <c r="BB92" s="238"/>
      <c r="BC92" s="238"/>
      <c r="BD92" s="238"/>
      <c r="BE92" s="238"/>
      <c r="BF92" s="238"/>
      <c r="BG92" s="238"/>
      <c r="BH92" s="238"/>
      <c r="BI92" s="238"/>
      <c r="BJ92" s="238"/>
      <c r="BK92" s="1436" t="s">
        <v>424</v>
      </c>
      <c r="BL92" s="1437"/>
      <c r="BM92" s="1437"/>
      <c r="BN92" s="1437"/>
      <c r="BO92" s="1437"/>
      <c r="BP92" s="1437"/>
      <c r="BQ92" s="1437"/>
      <c r="BR92" s="1437"/>
      <c r="BS92" s="1437"/>
      <c r="BT92" s="1437"/>
      <c r="BU92" s="1437"/>
      <c r="BV92" s="1437"/>
      <c r="BW92" s="1437"/>
      <c r="BX92" s="1437"/>
      <c r="BY92" s="1437"/>
      <c r="BZ92" s="1437"/>
      <c r="CA92" s="1437"/>
      <c r="CB92" s="1437"/>
      <c r="CC92" s="1437"/>
      <c r="CD92" s="1437"/>
      <c r="CE92" s="1437"/>
      <c r="CF92" s="1437"/>
      <c r="CG92" s="1437"/>
      <c r="CH92" s="1437"/>
      <c r="CI92" s="1437"/>
      <c r="CJ92" s="1437"/>
      <c r="CK92" s="1437"/>
      <c r="CL92" s="1437"/>
      <c r="CM92" s="1437"/>
      <c r="CN92" s="1437"/>
      <c r="CO92" s="1437"/>
      <c r="CP92" s="1437"/>
      <c r="CQ92" s="1437"/>
      <c r="CR92" s="1437"/>
      <c r="CS92" s="1437"/>
      <c r="CT92" s="1437"/>
      <c r="CU92" s="1437"/>
      <c r="CV92" s="1437"/>
      <c r="CW92" s="1438"/>
    </row>
    <row r="93" spans="2:101" ht="4.3499999999999996" customHeight="1">
      <c r="B93" s="238"/>
      <c r="C93" s="238"/>
      <c r="D93" s="286"/>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1454"/>
      <c r="AD93" s="1454"/>
      <c r="AE93" s="1454"/>
      <c r="AF93" s="1454"/>
      <c r="AG93" s="290"/>
      <c r="AH93" s="290"/>
      <c r="AI93" s="290"/>
      <c r="AJ93" s="290"/>
      <c r="AK93" s="290"/>
      <c r="AL93" s="238"/>
      <c r="AM93" s="238"/>
      <c r="AN93" s="238"/>
      <c r="AO93" s="238"/>
      <c r="AP93" s="238"/>
      <c r="AQ93" s="238"/>
      <c r="AR93" s="238"/>
      <c r="AS93" s="238"/>
      <c r="AT93" s="238"/>
      <c r="AU93" s="238"/>
      <c r="AV93" s="286"/>
      <c r="AW93" s="238"/>
      <c r="AX93" s="238"/>
      <c r="AY93" s="238"/>
      <c r="AZ93" s="238"/>
      <c r="BA93" s="238"/>
      <c r="BB93" s="238"/>
      <c r="BC93" s="238"/>
      <c r="BD93" s="238"/>
      <c r="BE93" s="238"/>
      <c r="BF93" s="238"/>
      <c r="BG93" s="238"/>
      <c r="BH93" s="238"/>
      <c r="BI93" s="238"/>
      <c r="BJ93" s="238"/>
      <c r="BK93" s="1436"/>
      <c r="BL93" s="1437"/>
      <c r="BM93" s="1437"/>
      <c r="BN93" s="1437"/>
      <c r="BO93" s="1437"/>
      <c r="BP93" s="1437"/>
      <c r="BQ93" s="1437"/>
      <c r="BR93" s="1437"/>
      <c r="BS93" s="1437"/>
      <c r="BT93" s="1437"/>
      <c r="BU93" s="1437"/>
      <c r="BV93" s="1437"/>
      <c r="BW93" s="1437"/>
      <c r="BX93" s="1437"/>
      <c r="BY93" s="1437"/>
      <c r="BZ93" s="1437"/>
      <c r="CA93" s="1437"/>
      <c r="CB93" s="1437"/>
      <c r="CC93" s="1437"/>
      <c r="CD93" s="1437"/>
      <c r="CE93" s="1437"/>
      <c r="CF93" s="1437"/>
      <c r="CG93" s="1437"/>
      <c r="CH93" s="1437"/>
      <c r="CI93" s="1437"/>
      <c r="CJ93" s="1437"/>
      <c r="CK93" s="1437"/>
      <c r="CL93" s="1437"/>
      <c r="CM93" s="1437"/>
      <c r="CN93" s="1437"/>
      <c r="CO93" s="1437"/>
      <c r="CP93" s="1437"/>
      <c r="CQ93" s="1437"/>
      <c r="CR93" s="1437"/>
      <c r="CS93" s="1437"/>
      <c r="CT93" s="1437"/>
      <c r="CU93" s="1437"/>
      <c r="CV93" s="1437"/>
      <c r="CW93" s="1438"/>
    </row>
    <row r="94" spans="2:101" ht="4.3499999999999996" customHeight="1">
      <c r="B94" s="238"/>
      <c r="C94" s="238"/>
      <c r="D94" s="286"/>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1454"/>
      <c r="AD94" s="1454"/>
      <c r="AE94" s="1454"/>
      <c r="AF94" s="1454"/>
      <c r="AG94" s="290"/>
      <c r="AH94" s="290"/>
      <c r="AI94" s="290"/>
      <c r="AJ94" s="290"/>
      <c r="AK94" s="290"/>
      <c r="AL94" s="238"/>
      <c r="AM94" s="238"/>
      <c r="AN94" s="238"/>
      <c r="AO94" s="238"/>
      <c r="AP94" s="238"/>
      <c r="AQ94" s="238"/>
      <c r="AR94" s="238"/>
      <c r="AS94" s="238"/>
      <c r="AT94" s="238"/>
      <c r="AU94" s="1432"/>
      <c r="AV94" s="1431"/>
      <c r="AW94" s="238"/>
      <c r="AX94" s="238"/>
      <c r="AY94" s="238"/>
      <c r="AZ94" s="238"/>
      <c r="BA94" s="238"/>
      <c r="BB94" s="238"/>
      <c r="BC94" s="238"/>
      <c r="BD94" s="238"/>
      <c r="BE94" s="238"/>
      <c r="BF94" s="238"/>
      <c r="BG94" s="238"/>
      <c r="BH94" s="238"/>
      <c r="BI94" s="238"/>
      <c r="BJ94" s="238"/>
      <c r="BK94" s="1436"/>
      <c r="BL94" s="1437"/>
      <c r="BM94" s="1437"/>
      <c r="BN94" s="1437"/>
      <c r="BO94" s="1437"/>
      <c r="BP94" s="1437"/>
      <c r="BQ94" s="1437"/>
      <c r="BR94" s="1437"/>
      <c r="BS94" s="1437"/>
      <c r="BT94" s="1437"/>
      <c r="BU94" s="1437"/>
      <c r="BV94" s="1437"/>
      <c r="BW94" s="1437"/>
      <c r="BX94" s="1437"/>
      <c r="BY94" s="1437"/>
      <c r="BZ94" s="1437"/>
      <c r="CA94" s="1437"/>
      <c r="CB94" s="1437"/>
      <c r="CC94" s="1437"/>
      <c r="CD94" s="1437"/>
      <c r="CE94" s="1437"/>
      <c r="CF94" s="1437"/>
      <c r="CG94" s="1437"/>
      <c r="CH94" s="1437"/>
      <c r="CI94" s="1437"/>
      <c r="CJ94" s="1437"/>
      <c r="CK94" s="1437"/>
      <c r="CL94" s="1437"/>
      <c r="CM94" s="1437"/>
      <c r="CN94" s="1437"/>
      <c r="CO94" s="1437"/>
      <c r="CP94" s="1437"/>
      <c r="CQ94" s="1437"/>
      <c r="CR94" s="1437"/>
      <c r="CS94" s="1437"/>
      <c r="CT94" s="1437"/>
      <c r="CU94" s="1437"/>
      <c r="CV94" s="1437"/>
      <c r="CW94" s="1438"/>
    </row>
    <row r="95" spans="2:101" ht="4.3499999999999996" customHeight="1">
      <c r="B95" s="238"/>
      <c r="C95" s="238"/>
      <c r="D95" s="286"/>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1454"/>
      <c r="AD95" s="1454"/>
      <c r="AE95" s="1454"/>
      <c r="AF95" s="1454"/>
      <c r="AG95" s="290"/>
      <c r="AH95" s="290"/>
      <c r="AI95" s="290"/>
      <c r="AJ95" s="290"/>
      <c r="AK95" s="290"/>
      <c r="AL95" s="238"/>
      <c r="AM95" s="238"/>
      <c r="AN95" s="238"/>
      <c r="AO95" s="238"/>
      <c r="AP95" s="238"/>
      <c r="AQ95" s="238"/>
      <c r="AR95" s="238"/>
      <c r="AS95" s="238"/>
      <c r="AT95" s="238"/>
      <c r="AU95" s="1433"/>
      <c r="AV95" s="1434"/>
      <c r="AW95" s="238"/>
      <c r="AX95" s="238"/>
      <c r="AY95" s="238"/>
      <c r="AZ95" s="238"/>
      <c r="BA95" s="238"/>
      <c r="BB95" s="238"/>
      <c r="BC95" s="238"/>
      <c r="BD95" s="238"/>
      <c r="BE95" s="238"/>
      <c r="BF95" s="238"/>
      <c r="BG95" s="238"/>
      <c r="BH95" s="238"/>
      <c r="BI95" s="238"/>
      <c r="BJ95" s="238"/>
      <c r="BK95" s="1436"/>
      <c r="BL95" s="1437"/>
      <c r="BM95" s="1437"/>
      <c r="BN95" s="1437"/>
      <c r="BO95" s="1437"/>
      <c r="BP95" s="1437"/>
      <c r="BQ95" s="1437"/>
      <c r="BR95" s="1437"/>
      <c r="BS95" s="1437"/>
      <c r="BT95" s="1437"/>
      <c r="BU95" s="1437"/>
      <c r="BV95" s="1437"/>
      <c r="BW95" s="1437"/>
      <c r="BX95" s="1437"/>
      <c r="BY95" s="1437"/>
      <c r="BZ95" s="1437"/>
      <c r="CA95" s="1437"/>
      <c r="CB95" s="1437"/>
      <c r="CC95" s="1437"/>
      <c r="CD95" s="1437"/>
      <c r="CE95" s="1437"/>
      <c r="CF95" s="1437"/>
      <c r="CG95" s="1437"/>
      <c r="CH95" s="1437"/>
      <c r="CI95" s="1437"/>
      <c r="CJ95" s="1437"/>
      <c r="CK95" s="1437"/>
      <c r="CL95" s="1437"/>
      <c r="CM95" s="1437"/>
      <c r="CN95" s="1437"/>
      <c r="CO95" s="1437"/>
      <c r="CP95" s="1437"/>
      <c r="CQ95" s="1437"/>
      <c r="CR95" s="1437"/>
      <c r="CS95" s="1437"/>
      <c r="CT95" s="1437"/>
      <c r="CU95" s="1437"/>
      <c r="CV95" s="1437"/>
      <c r="CW95" s="1438"/>
    </row>
    <row r="96" spans="2:101" ht="4.3499999999999996" customHeight="1">
      <c r="B96" s="238"/>
      <c r="C96" s="238"/>
      <c r="D96" s="286"/>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1454"/>
      <c r="AD96" s="1454"/>
      <c r="AE96" s="1454"/>
      <c r="AF96" s="1454"/>
      <c r="AG96" s="290"/>
      <c r="AH96" s="290"/>
      <c r="AI96" s="290"/>
      <c r="AJ96" s="290"/>
      <c r="AK96" s="290"/>
      <c r="AL96" s="1441" t="s">
        <v>457</v>
      </c>
      <c r="AM96" s="1442"/>
      <c r="AN96" s="1442"/>
      <c r="AO96" s="1442"/>
      <c r="AP96" s="1442"/>
      <c r="AQ96" s="1442"/>
      <c r="AR96" s="1442"/>
      <c r="AS96" s="1442"/>
      <c r="AT96" s="1442"/>
      <c r="AU96" s="1442"/>
      <c r="AV96" s="1442"/>
      <c r="AW96" s="1442"/>
      <c r="AX96" s="1442"/>
      <c r="AY96" s="1442"/>
      <c r="AZ96" s="1442"/>
      <c r="BA96" s="1442"/>
      <c r="BB96" s="1442"/>
      <c r="BC96" s="1442"/>
      <c r="BD96" s="1442"/>
      <c r="BE96" s="1443"/>
      <c r="BF96" s="238"/>
      <c r="BG96" s="238"/>
      <c r="BH96" s="238"/>
      <c r="BI96" s="238"/>
      <c r="BJ96" s="238"/>
      <c r="BK96" s="1436" t="s">
        <v>426</v>
      </c>
      <c r="BL96" s="1437"/>
      <c r="BM96" s="1437"/>
      <c r="BN96" s="1437"/>
      <c r="BO96" s="1437"/>
      <c r="BP96" s="1437"/>
      <c r="BQ96" s="1437"/>
      <c r="BR96" s="1437"/>
      <c r="BS96" s="1437"/>
      <c r="BT96" s="1437"/>
      <c r="BU96" s="1437"/>
      <c r="BV96" s="1437"/>
      <c r="BW96" s="1437"/>
      <c r="BX96" s="1437"/>
      <c r="BY96" s="1437"/>
      <c r="BZ96" s="1437"/>
      <c r="CA96" s="1437"/>
      <c r="CB96" s="1437"/>
      <c r="CC96" s="1437"/>
      <c r="CD96" s="1437"/>
      <c r="CE96" s="1437"/>
      <c r="CF96" s="1437"/>
      <c r="CG96" s="1437"/>
      <c r="CH96" s="1437"/>
      <c r="CI96" s="1437"/>
      <c r="CJ96" s="1437"/>
      <c r="CK96" s="1437"/>
      <c r="CL96" s="1437"/>
      <c r="CM96" s="1437"/>
      <c r="CN96" s="1437"/>
      <c r="CO96" s="1437"/>
      <c r="CP96" s="1437"/>
      <c r="CQ96" s="1437"/>
      <c r="CR96" s="1437"/>
      <c r="CS96" s="1437"/>
      <c r="CT96" s="1437"/>
      <c r="CU96" s="1437"/>
      <c r="CV96" s="1437"/>
      <c r="CW96" s="1438"/>
    </row>
    <row r="97" spans="2:101" ht="4.3499999999999996" customHeight="1">
      <c r="B97" s="238"/>
      <c r="C97" s="238"/>
      <c r="D97" s="286"/>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302"/>
      <c r="AD97" s="302"/>
      <c r="AE97" s="306"/>
      <c r="AF97" s="304"/>
      <c r="AG97" s="290"/>
      <c r="AH97" s="290"/>
      <c r="AI97" s="290"/>
      <c r="AJ97" s="290"/>
      <c r="AK97" s="290"/>
      <c r="AL97" s="1444"/>
      <c r="AM97" s="1445"/>
      <c r="AN97" s="1445"/>
      <c r="AO97" s="1445"/>
      <c r="AP97" s="1445"/>
      <c r="AQ97" s="1445"/>
      <c r="AR97" s="1445"/>
      <c r="AS97" s="1445"/>
      <c r="AT97" s="1445"/>
      <c r="AU97" s="1445"/>
      <c r="AV97" s="1445"/>
      <c r="AW97" s="1445"/>
      <c r="AX97" s="1445"/>
      <c r="AY97" s="1445"/>
      <c r="AZ97" s="1445"/>
      <c r="BA97" s="1445"/>
      <c r="BB97" s="1445"/>
      <c r="BC97" s="1445"/>
      <c r="BD97" s="1445"/>
      <c r="BE97" s="1446"/>
      <c r="BF97" s="299"/>
      <c r="BG97" s="238"/>
      <c r="BH97" s="238"/>
      <c r="BI97" s="238"/>
      <c r="BJ97" s="238"/>
      <c r="BK97" s="1436"/>
      <c r="BL97" s="1437"/>
      <c r="BM97" s="1437"/>
      <c r="BN97" s="1437"/>
      <c r="BO97" s="1437"/>
      <c r="BP97" s="1437"/>
      <c r="BQ97" s="1437"/>
      <c r="BR97" s="1437"/>
      <c r="BS97" s="1437"/>
      <c r="BT97" s="1437"/>
      <c r="BU97" s="1437"/>
      <c r="BV97" s="1437"/>
      <c r="BW97" s="1437"/>
      <c r="BX97" s="1437"/>
      <c r="BY97" s="1437"/>
      <c r="BZ97" s="1437"/>
      <c r="CA97" s="1437"/>
      <c r="CB97" s="1437"/>
      <c r="CC97" s="1437"/>
      <c r="CD97" s="1437"/>
      <c r="CE97" s="1437"/>
      <c r="CF97" s="1437"/>
      <c r="CG97" s="1437"/>
      <c r="CH97" s="1437"/>
      <c r="CI97" s="1437"/>
      <c r="CJ97" s="1437"/>
      <c r="CK97" s="1437"/>
      <c r="CL97" s="1437"/>
      <c r="CM97" s="1437"/>
      <c r="CN97" s="1437"/>
      <c r="CO97" s="1437"/>
      <c r="CP97" s="1437"/>
      <c r="CQ97" s="1437"/>
      <c r="CR97" s="1437"/>
      <c r="CS97" s="1437"/>
      <c r="CT97" s="1437"/>
      <c r="CU97" s="1437"/>
      <c r="CV97" s="1437"/>
      <c r="CW97" s="1438"/>
    </row>
    <row r="98" spans="2:101" ht="4.3499999999999996" customHeight="1">
      <c r="B98" s="238"/>
      <c r="C98" s="238"/>
      <c r="D98" s="286"/>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1432"/>
      <c r="AE98" s="1431"/>
      <c r="AF98" s="290"/>
      <c r="AG98" s="290"/>
      <c r="AH98" s="290"/>
      <c r="AI98" s="290"/>
      <c r="AJ98" s="290"/>
      <c r="AK98" s="290"/>
      <c r="AL98" s="1444"/>
      <c r="AM98" s="1445"/>
      <c r="AN98" s="1445"/>
      <c r="AO98" s="1445"/>
      <c r="AP98" s="1445"/>
      <c r="AQ98" s="1445"/>
      <c r="AR98" s="1445"/>
      <c r="AS98" s="1445"/>
      <c r="AT98" s="1445"/>
      <c r="AU98" s="1445"/>
      <c r="AV98" s="1445"/>
      <c r="AW98" s="1445"/>
      <c r="AX98" s="1445"/>
      <c r="AY98" s="1445"/>
      <c r="AZ98" s="1445"/>
      <c r="BA98" s="1445"/>
      <c r="BB98" s="1445"/>
      <c r="BC98" s="1445"/>
      <c r="BD98" s="1445"/>
      <c r="BE98" s="1446"/>
      <c r="BF98" s="300"/>
      <c r="BG98" s="293"/>
      <c r="BH98" s="293"/>
      <c r="BI98" s="293"/>
      <c r="BJ98" s="297"/>
      <c r="BK98" s="1436"/>
      <c r="BL98" s="1437"/>
      <c r="BM98" s="1437"/>
      <c r="BN98" s="1437"/>
      <c r="BO98" s="1437"/>
      <c r="BP98" s="1437"/>
      <c r="BQ98" s="1437"/>
      <c r="BR98" s="1437"/>
      <c r="BS98" s="1437"/>
      <c r="BT98" s="1437"/>
      <c r="BU98" s="1437"/>
      <c r="BV98" s="1437"/>
      <c r="BW98" s="1437"/>
      <c r="BX98" s="1437"/>
      <c r="BY98" s="1437"/>
      <c r="BZ98" s="1437"/>
      <c r="CA98" s="1437"/>
      <c r="CB98" s="1437"/>
      <c r="CC98" s="1437"/>
      <c r="CD98" s="1437"/>
      <c r="CE98" s="1437"/>
      <c r="CF98" s="1437"/>
      <c r="CG98" s="1437"/>
      <c r="CH98" s="1437"/>
      <c r="CI98" s="1437"/>
      <c r="CJ98" s="1437"/>
      <c r="CK98" s="1437"/>
      <c r="CL98" s="1437"/>
      <c r="CM98" s="1437"/>
      <c r="CN98" s="1437"/>
      <c r="CO98" s="1437"/>
      <c r="CP98" s="1437"/>
      <c r="CQ98" s="1437"/>
      <c r="CR98" s="1437"/>
      <c r="CS98" s="1437"/>
      <c r="CT98" s="1437"/>
      <c r="CU98" s="1437"/>
      <c r="CV98" s="1437"/>
      <c r="CW98" s="1438"/>
    </row>
    <row r="99" spans="2:101" ht="4.3499999999999996" customHeight="1" thickBot="1">
      <c r="B99" s="238"/>
      <c r="C99" s="238"/>
      <c r="D99" s="286"/>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1433"/>
      <c r="AE99" s="1434"/>
      <c r="AF99" s="307"/>
      <c r="AG99" s="307"/>
      <c r="AH99" s="307"/>
      <c r="AI99" s="307"/>
      <c r="AJ99" s="290"/>
      <c r="AK99" s="290"/>
      <c r="AL99" s="1447"/>
      <c r="AM99" s="1448"/>
      <c r="AN99" s="1448"/>
      <c r="AO99" s="1448"/>
      <c r="AP99" s="1448"/>
      <c r="AQ99" s="1448"/>
      <c r="AR99" s="1448"/>
      <c r="AS99" s="1448"/>
      <c r="AT99" s="1448"/>
      <c r="AU99" s="1448"/>
      <c r="AV99" s="1448"/>
      <c r="AW99" s="1448"/>
      <c r="AX99" s="1448"/>
      <c r="AY99" s="1448"/>
      <c r="AZ99" s="1448"/>
      <c r="BA99" s="1448"/>
      <c r="BB99" s="1448"/>
      <c r="BC99" s="1448"/>
      <c r="BD99" s="1448"/>
      <c r="BE99" s="1449"/>
      <c r="BF99" s="238"/>
      <c r="BG99" s="238"/>
      <c r="BH99" s="238"/>
      <c r="BI99" s="238"/>
      <c r="BJ99" s="238"/>
      <c r="BK99" s="1436"/>
      <c r="BL99" s="1437"/>
      <c r="BM99" s="1437"/>
      <c r="BN99" s="1437"/>
      <c r="BO99" s="1437"/>
      <c r="BP99" s="1437"/>
      <c r="BQ99" s="1437"/>
      <c r="BR99" s="1437"/>
      <c r="BS99" s="1437"/>
      <c r="BT99" s="1437"/>
      <c r="BU99" s="1437"/>
      <c r="BV99" s="1437"/>
      <c r="BW99" s="1437"/>
      <c r="BX99" s="1437"/>
      <c r="BY99" s="1437"/>
      <c r="BZ99" s="1437"/>
      <c r="CA99" s="1437"/>
      <c r="CB99" s="1437"/>
      <c r="CC99" s="1437"/>
      <c r="CD99" s="1437"/>
      <c r="CE99" s="1437"/>
      <c r="CF99" s="1437"/>
      <c r="CG99" s="1437"/>
      <c r="CH99" s="1437"/>
      <c r="CI99" s="1437"/>
      <c r="CJ99" s="1437"/>
      <c r="CK99" s="1437"/>
      <c r="CL99" s="1437"/>
      <c r="CM99" s="1437"/>
      <c r="CN99" s="1437"/>
      <c r="CO99" s="1437"/>
      <c r="CP99" s="1437"/>
      <c r="CQ99" s="1437"/>
      <c r="CR99" s="1437"/>
      <c r="CS99" s="1437"/>
      <c r="CT99" s="1437"/>
      <c r="CU99" s="1437"/>
      <c r="CV99" s="1437"/>
      <c r="CW99" s="1438"/>
    </row>
    <row r="100" spans="2:101" ht="4.3499999999999996" customHeight="1">
      <c r="B100" s="238"/>
      <c r="C100" s="238"/>
      <c r="D100" s="286"/>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38"/>
      <c r="AM100" s="238"/>
      <c r="AN100" s="238"/>
      <c r="AO100" s="238"/>
      <c r="AP100" s="238"/>
      <c r="AQ100" s="238"/>
      <c r="AR100" s="238"/>
      <c r="AS100" s="238"/>
      <c r="AT100" s="238"/>
      <c r="AU100" s="238"/>
      <c r="AV100" s="286"/>
      <c r="AW100" s="238"/>
      <c r="AX100" s="238"/>
      <c r="AY100" s="238"/>
      <c r="AZ100" s="238"/>
      <c r="BA100" s="238"/>
      <c r="BB100" s="238"/>
      <c r="BC100" s="238"/>
      <c r="BD100" s="238"/>
      <c r="BE100" s="238"/>
      <c r="BF100" s="238"/>
      <c r="BG100" s="238"/>
      <c r="BH100" s="238"/>
      <c r="BI100" s="238"/>
      <c r="BJ100" s="238"/>
      <c r="BK100" s="1436" t="s">
        <v>425</v>
      </c>
      <c r="BL100" s="1437"/>
      <c r="BM100" s="1437"/>
      <c r="BN100" s="1437"/>
      <c r="BO100" s="1437"/>
      <c r="BP100" s="1437"/>
      <c r="BQ100" s="1437"/>
      <c r="BR100" s="1437"/>
      <c r="BS100" s="1437"/>
      <c r="BT100" s="1437"/>
      <c r="BU100" s="1437"/>
      <c r="BV100" s="1437"/>
      <c r="BW100" s="1437"/>
      <c r="BX100" s="1437"/>
      <c r="BY100" s="1437"/>
      <c r="BZ100" s="1437"/>
      <c r="CA100" s="1437"/>
      <c r="CB100" s="1437"/>
      <c r="CC100" s="1437"/>
      <c r="CD100" s="1437"/>
      <c r="CE100" s="1437"/>
      <c r="CF100" s="1437"/>
      <c r="CG100" s="1437"/>
      <c r="CH100" s="1437"/>
      <c r="CI100" s="1437"/>
      <c r="CJ100" s="1437"/>
      <c r="CK100" s="1437"/>
      <c r="CL100" s="1437"/>
      <c r="CM100" s="1437"/>
      <c r="CN100" s="1437"/>
      <c r="CO100" s="1437"/>
      <c r="CP100" s="1437"/>
      <c r="CQ100" s="1437"/>
      <c r="CR100" s="1437"/>
      <c r="CS100" s="1437"/>
      <c r="CT100" s="1437"/>
      <c r="CU100" s="1437"/>
      <c r="CV100" s="1437"/>
      <c r="CW100" s="1438"/>
    </row>
    <row r="101" spans="2:101" ht="4.3499999999999996" customHeight="1">
      <c r="B101" s="238"/>
      <c r="C101" s="238"/>
      <c r="D101" s="286"/>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38"/>
      <c r="AM101" s="238"/>
      <c r="AN101" s="238"/>
      <c r="AO101" s="238"/>
      <c r="AP101" s="238"/>
      <c r="AQ101" s="238"/>
      <c r="AR101" s="238"/>
      <c r="AS101" s="238"/>
      <c r="AT101" s="238"/>
      <c r="AU101" s="238"/>
      <c r="AV101" s="286"/>
      <c r="AW101" s="238"/>
      <c r="AX101" s="238"/>
      <c r="AY101" s="238"/>
      <c r="AZ101" s="238"/>
      <c r="BA101" s="238"/>
      <c r="BB101" s="238"/>
      <c r="BC101" s="238"/>
      <c r="BD101" s="238"/>
      <c r="BE101" s="238"/>
      <c r="BF101" s="238"/>
      <c r="BG101" s="238"/>
      <c r="BH101" s="238"/>
      <c r="BI101" s="238"/>
      <c r="BJ101" s="238"/>
      <c r="BK101" s="1436"/>
      <c r="BL101" s="1437"/>
      <c r="BM101" s="1437"/>
      <c r="BN101" s="1437"/>
      <c r="BO101" s="1437"/>
      <c r="BP101" s="1437"/>
      <c r="BQ101" s="1437"/>
      <c r="BR101" s="1437"/>
      <c r="BS101" s="1437"/>
      <c r="BT101" s="1437"/>
      <c r="BU101" s="1437"/>
      <c r="BV101" s="1437"/>
      <c r="BW101" s="1437"/>
      <c r="BX101" s="1437"/>
      <c r="BY101" s="1437"/>
      <c r="BZ101" s="1437"/>
      <c r="CA101" s="1437"/>
      <c r="CB101" s="1437"/>
      <c r="CC101" s="1437"/>
      <c r="CD101" s="1437"/>
      <c r="CE101" s="1437"/>
      <c r="CF101" s="1437"/>
      <c r="CG101" s="1437"/>
      <c r="CH101" s="1437"/>
      <c r="CI101" s="1437"/>
      <c r="CJ101" s="1437"/>
      <c r="CK101" s="1437"/>
      <c r="CL101" s="1437"/>
      <c r="CM101" s="1437"/>
      <c r="CN101" s="1437"/>
      <c r="CO101" s="1437"/>
      <c r="CP101" s="1437"/>
      <c r="CQ101" s="1437"/>
      <c r="CR101" s="1437"/>
      <c r="CS101" s="1437"/>
      <c r="CT101" s="1437"/>
      <c r="CU101" s="1437"/>
      <c r="CV101" s="1437"/>
      <c r="CW101" s="1438"/>
    </row>
    <row r="102" spans="2:101" ht="4.3499999999999996" customHeight="1">
      <c r="B102" s="238"/>
      <c r="C102" s="238"/>
      <c r="D102" s="286"/>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38"/>
      <c r="AM102" s="238"/>
      <c r="AN102" s="238"/>
      <c r="AO102" s="238"/>
      <c r="AP102" s="238"/>
      <c r="AQ102" s="238"/>
      <c r="AR102" s="238"/>
      <c r="AS102" s="238"/>
      <c r="AT102" s="238"/>
      <c r="AU102" s="238"/>
      <c r="AV102" s="286"/>
      <c r="AW102" s="238"/>
      <c r="AX102" s="238"/>
      <c r="AY102" s="238"/>
      <c r="AZ102" s="238"/>
      <c r="BA102" s="238"/>
      <c r="BB102" s="238"/>
      <c r="BC102" s="238"/>
      <c r="BD102" s="238"/>
      <c r="BE102" s="238"/>
      <c r="BF102" s="238"/>
      <c r="BG102" s="238"/>
      <c r="BH102" s="238"/>
      <c r="BI102" s="238"/>
      <c r="BJ102" s="238"/>
      <c r="BK102" s="1436"/>
      <c r="BL102" s="1437"/>
      <c r="BM102" s="1437"/>
      <c r="BN102" s="1437"/>
      <c r="BO102" s="1437"/>
      <c r="BP102" s="1437"/>
      <c r="BQ102" s="1437"/>
      <c r="BR102" s="1437"/>
      <c r="BS102" s="1437"/>
      <c r="BT102" s="1437"/>
      <c r="BU102" s="1437"/>
      <c r="BV102" s="1437"/>
      <c r="BW102" s="1437"/>
      <c r="BX102" s="1437"/>
      <c r="BY102" s="1437"/>
      <c r="BZ102" s="1437"/>
      <c r="CA102" s="1437"/>
      <c r="CB102" s="1437"/>
      <c r="CC102" s="1437"/>
      <c r="CD102" s="1437"/>
      <c r="CE102" s="1437"/>
      <c r="CF102" s="1437"/>
      <c r="CG102" s="1437"/>
      <c r="CH102" s="1437"/>
      <c r="CI102" s="1437"/>
      <c r="CJ102" s="1437"/>
      <c r="CK102" s="1437"/>
      <c r="CL102" s="1437"/>
      <c r="CM102" s="1437"/>
      <c r="CN102" s="1437"/>
      <c r="CO102" s="1437"/>
      <c r="CP102" s="1437"/>
      <c r="CQ102" s="1437"/>
      <c r="CR102" s="1437"/>
      <c r="CS102" s="1437"/>
      <c r="CT102" s="1437"/>
      <c r="CU102" s="1437"/>
      <c r="CV102" s="1437"/>
      <c r="CW102" s="1438"/>
    </row>
    <row r="103" spans="2:101" ht="4.3499999999999996" customHeight="1">
      <c r="B103" s="238"/>
      <c r="C103" s="238"/>
      <c r="D103" s="286"/>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38"/>
      <c r="AM103" s="238"/>
      <c r="AN103" s="238"/>
      <c r="AO103" s="238"/>
      <c r="AP103" s="238"/>
      <c r="AQ103" s="238"/>
      <c r="AR103" s="238"/>
      <c r="AS103" s="238"/>
      <c r="AT103" s="238"/>
      <c r="AU103" s="238"/>
      <c r="AV103" s="286"/>
      <c r="AW103" s="238"/>
      <c r="AX103" s="238"/>
      <c r="AY103" s="238"/>
      <c r="AZ103" s="238"/>
      <c r="BA103" s="238"/>
      <c r="BB103" s="238"/>
      <c r="BC103" s="238"/>
      <c r="BD103" s="238"/>
      <c r="BE103" s="238"/>
      <c r="BF103" s="238"/>
      <c r="BG103" s="238"/>
      <c r="BH103" s="238"/>
      <c r="BI103" s="238"/>
      <c r="BJ103" s="238"/>
      <c r="BK103" s="1436"/>
      <c r="BL103" s="1437"/>
      <c r="BM103" s="1437"/>
      <c r="BN103" s="1437"/>
      <c r="BO103" s="1437"/>
      <c r="BP103" s="1437"/>
      <c r="BQ103" s="1437"/>
      <c r="BR103" s="1437"/>
      <c r="BS103" s="1437"/>
      <c r="BT103" s="1437"/>
      <c r="BU103" s="1437"/>
      <c r="BV103" s="1437"/>
      <c r="BW103" s="1437"/>
      <c r="BX103" s="1437"/>
      <c r="BY103" s="1437"/>
      <c r="BZ103" s="1437"/>
      <c r="CA103" s="1437"/>
      <c r="CB103" s="1437"/>
      <c r="CC103" s="1437"/>
      <c r="CD103" s="1437"/>
      <c r="CE103" s="1437"/>
      <c r="CF103" s="1437"/>
      <c r="CG103" s="1437"/>
      <c r="CH103" s="1437"/>
      <c r="CI103" s="1437"/>
      <c r="CJ103" s="1437"/>
      <c r="CK103" s="1437"/>
      <c r="CL103" s="1437"/>
      <c r="CM103" s="1437"/>
      <c r="CN103" s="1437"/>
      <c r="CO103" s="1437"/>
      <c r="CP103" s="1437"/>
      <c r="CQ103" s="1437"/>
      <c r="CR103" s="1437"/>
      <c r="CS103" s="1437"/>
      <c r="CT103" s="1437"/>
      <c r="CU103" s="1437"/>
      <c r="CV103" s="1437"/>
      <c r="CW103" s="1438"/>
    </row>
    <row r="104" spans="2:101" ht="4.3499999999999996" customHeight="1">
      <c r="B104" s="238"/>
      <c r="C104" s="238"/>
      <c r="D104" s="286"/>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38"/>
      <c r="AM104" s="238"/>
      <c r="AN104" s="238"/>
      <c r="AO104" s="238"/>
      <c r="AP104" s="238"/>
      <c r="AQ104" s="238"/>
      <c r="AR104" s="238"/>
      <c r="AS104" s="238"/>
      <c r="AT104" s="238"/>
      <c r="AU104" s="238"/>
      <c r="AV104" s="286"/>
      <c r="AW104" s="238"/>
      <c r="AX104" s="238"/>
      <c r="AY104" s="238"/>
      <c r="AZ104" s="238"/>
      <c r="BA104" s="238"/>
      <c r="BB104" s="238"/>
      <c r="BC104" s="238"/>
      <c r="BD104" s="238"/>
      <c r="BE104" s="238"/>
      <c r="BF104" s="238"/>
      <c r="BG104" s="238"/>
      <c r="BH104" s="238"/>
      <c r="BI104" s="238"/>
      <c r="BJ104" s="238"/>
      <c r="BK104" s="1436" t="s">
        <v>427</v>
      </c>
      <c r="BL104" s="1437"/>
      <c r="BM104" s="1437"/>
      <c r="BN104" s="1437"/>
      <c r="BO104" s="1437"/>
      <c r="BP104" s="1437"/>
      <c r="BQ104" s="1437"/>
      <c r="BR104" s="1437"/>
      <c r="BS104" s="1437"/>
      <c r="BT104" s="1437"/>
      <c r="BU104" s="1437"/>
      <c r="BV104" s="1437"/>
      <c r="BW104" s="1437"/>
      <c r="BX104" s="1437"/>
      <c r="BY104" s="1437"/>
      <c r="BZ104" s="1437"/>
      <c r="CA104" s="1437"/>
      <c r="CB104" s="1437"/>
      <c r="CC104" s="1437"/>
      <c r="CD104" s="1437"/>
      <c r="CE104" s="1437"/>
      <c r="CF104" s="1437"/>
      <c r="CG104" s="1437"/>
      <c r="CH104" s="1437"/>
      <c r="CI104" s="1437"/>
      <c r="CJ104" s="1437"/>
      <c r="CK104" s="1437"/>
      <c r="CL104" s="1437"/>
      <c r="CM104" s="1437"/>
      <c r="CN104" s="1437"/>
      <c r="CO104" s="1437"/>
      <c r="CP104" s="1437"/>
      <c r="CQ104" s="1437"/>
      <c r="CR104" s="1437"/>
      <c r="CS104" s="1437"/>
      <c r="CT104" s="1437"/>
      <c r="CU104" s="1437"/>
      <c r="CV104" s="1437"/>
      <c r="CW104" s="1438"/>
    </row>
    <row r="105" spans="2:101" ht="4.3499999999999996" customHeight="1">
      <c r="B105" s="238"/>
      <c r="C105" s="238"/>
      <c r="D105" s="286"/>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38"/>
      <c r="AM105" s="238"/>
      <c r="AN105" s="238"/>
      <c r="AO105" s="238"/>
      <c r="AP105" s="238"/>
      <c r="AQ105" s="238"/>
      <c r="AR105" s="238"/>
      <c r="AS105" s="238"/>
      <c r="AT105" s="238"/>
      <c r="AU105" s="238"/>
      <c r="AV105" s="286"/>
      <c r="AW105" s="238"/>
      <c r="AX105" s="238"/>
      <c r="AY105" s="238"/>
      <c r="AZ105" s="238"/>
      <c r="BA105" s="238"/>
      <c r="BB105" s="238"/>
      <c r="BC105" s="238"/>
      <c r="BD105" s="238"/>
      <c r="BE105" s="238"/>
      <c r="BF105" s="238"/>
      <c r="BG105" s="238"/>
      <c r="BH105" s="238"/>
      <c r="BI105" s="238"/>
      <c r="BJ105" s="238"/>
      <c r="BK105" s="1436"/>
      <c r="BL105" s="1437"/>
      <c r="BM105" s="1437"/>
      <c r="BN105" s="1437"/>
      <c r="BO105" s="1437"/>
      <c r="BP105" s="1437"/>
      <c r="BQ105" s="1437"/>
      <c r="BR105" s="1437"/>
      <c r="BS105" s="1437"/>
      <c r="BT105" s="1437"/>
      <c r="BU105" s="1437"/>
      <c r="BV105" s="1437"/>
      <c r="BW105" s="1437"/>
      <c r="BX105" s="1437"/>
      <c r="BY105" s="1437"/>
      <c r="BZ105" s="1437"/>
      <c r="CA105" s="1437"/>
      <c r="CB105" s="1437"/>
      <c r="CC105" s="1437"/>
      <c r="CD105" s="1437"/>
      <c r="CE105" s="1437"/>
      <c r="CF105" s="1437"/>
      <c r="CG105" s="1437"/>
      <c r="CH105" s="1437"/>
      <c r="CI105" s="1437"/>
      <c r="CJ105" s="1437"/>
      <c r="CK105" s="1437"/>
      <c r="CL105" s="1437"/>
      <c r="CM105" s="1437"/>
      <c r="CN105" s="1437"/>
      <c r="CO105" s="1437"/>
      <c r="CP105" s="1437"/>
      <c r="CQ105" s="1437"/>
      <c r="CR105" s="1437"/>
      <c r="CS105" s="1437"/>
      <c r="CT105" s="1437"/>
      <c r="CU105" s="1437"/>
      <c r="CV105" s="1437"/>
      <c r="CW105" s="1438"/>
    </row>
    <row r="106" spans="2:101" ht="4.3499999999999996" customHeight="1">
      <c r="B106" s="238"/>
      <c r="C106" s="238"/>
      <c r="D106" s="286"/>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38"/>
      <c r="AM106" s="238"/>
      <c r="AN106" s="238"/>
      <c r="AO106" s="238"/>
      <c r="AP106" s="238"/>
      <c r="AQ106" s="238"/>
      <c r="AR106" s="238"/>
      <c r="AS106" s="238"/>
      <c r="AT106" s="238"/>
      <c r="AU106" s="238"/>
      <c r="AV106" s="286"/>
      <c r="AW106" s="238"/>
      <c r="AX106" s="238"/>
      <c r="AY106" s="238"/>
      <c r="AZ106" s="238"/>
      <c r="BA106" s="238"/>
      <c r="BB106" s="238"/>
      <c r="BC106" s="238"/>
      <c r="BD106" s="238"/>
      <c r="BE106" s="238"/>
      <c r="BF106" s="238"/>
      <c r="BG106" s="238"/>
      <c r="BH106" s="238"/>
      <c r="BI106" s="238"/>
      <c r="BJ106" s="238"/>
      <c r="BK106" s="1436"/>
      <c r="BL106" s="1437"/>
      <c r="BM106" s="1437"/>
      <c r="BN106" s="1437"/>
      <c r="BO106" s="1437"/>
      <c r="BP106" s="1437"/>
      <c r="BQ106" s="1437"/>
      <c r="BR106" s="1437"/>
      <c r="BS106" s="1437"/>
      <c r="BT106" s="1437"/>
      <c r="BU106" s="1437"/>
      <c r="BV106" s="1437"/>
      <c r="BW106" s="1437"/>
      <c r="BX106" s="1437"/>
      <c r="BY106" s="1437"/>
      <c r="BZ106" s="1437"/>
      <c r="CA106" s="1437"/>
      <c r="CB106" s="1437"/>
      <c r="CC106" s="1437"/>
      <c r="CD106" s="1437"/>
      <c r="CE106" s="1437"/>
      <c r="CF106" s="1437"/>
      <c r="CG106" s="1437"/>
      <c r="CH106" s="1437"/>
      <c r="CI106" s="1437"/>
      <c r="CJ106" s="1437"/>
      <c r="CK106" s="1437"/>
      <c r="CL106" s="1437"/>
      <c r="CM106" s="1437"/>
      <c r="CN106" s="1437"/>
      <c r="CO106" s="1437"/>
      <c r="CP106" s="1437"/>
      <c r="CQ106" s="1437"/>
      <c r="CR106" s="1437"/>
      <c r="CS106" s="1437"/>
      <c r="CT106" s="1437"/>
      <c r="CU106" s="1437"/>
      <c r="CV106" s="1437"/>
      <c r="CW106" s="1438"/>
    </row>
    <row r="107" spans="2:101" ht="4.3499999999999996" customHeight="1">
      <c r="B107" s="238"/>
      <c r="C107" s="238"/>
      <c r="D107" s="286"/>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38"/>
      <c r="AM107" s="238"/>
      <c r="AN107" s="238"/>
      <c r="AO107" s="238"/>
      <c r="AP107" s="238"/>
      <c r="AQ107" s="238"/>
      <c r="AR107" s="238"/>
      <c r="AS107" s="238"/>
      <c r="AT107" s="238"/>
      <c r="AU107" s="238"/>
      <c r="AV107" s="286"/>
      <c r="AW107" s="238"/>
      <c r="AX107" s="238"/>
      <c r="AY107" s="238"/>
      <c r="AZ107" s="238"/>
      <c r="BA107" s="238"/>
      <c r="BB107" s="238"/>
      <c r="BC107" s="238"/>
      <c r="BD107" s="238"/>
      <c r="BE107" s="238"/>
      <c r="BF107" s="238"/>
      <c r="BG107" s="238"/>
      <c r="BH107" s="238"/>
      <c r="BI107" s="238"/>
      <c r="BJ107" s="238"/>
      <c r="BK107" s="1436"/>
      <c r="BL107" s="1437"/>
      <c r="BM107" s="1437"/>
      <c r="BN107" s="1437"/>
      <c r="BO107" s="1437"/>
      <c r="BP107" s="1437"/>
      <c r="BQ107" s="1437"/>
      <c r="BR107" s="1437"/>
      <c r="BS107" s="1437"/>
      <c r="BT107" s="1437"/>
      <c r="BU107" s="1437"/>
      <c r="BV107" s="1437"/>
      <c r="BW107" s="1437"/>
      <c r="BX107" s="1437"/>
      <c r="BY107" s="1437"/>
      <c r="BZ107" s="1437"/>
      <c r="CA107" s="1437"/>
      <c r="CB107" s="1437"/>
      <c r="CC107" s="1437"/>
      <c r="CD107" s="1437"/>
      <c r="CE107" s="1437"/>
      <c r="CF107" s="1437"/>
      <c r="CG107" s="1437"/>
      <c r="CH107" s="1437"/>
      <c r="CI107" s="1437"/>
      <c r="CJ107" s="1437"/>
      <c r="CK107" s="1437"/>
      <c r="CL107" s="1437"/>
      <c r="CM107" s="1437"/>
      <c r="CN107" s="1437"/>
      <c r="CO107" s="1437"/>
      <c r="CP107" s="1437"/>
      <c r="CQ107" s="1437"/>
      <c r="CR107" s="1437"/>
      <c r="CS107" s="1437"/>
      <c r="CT107" s="1437"/>
      <c r="CU107" s="1437"/>
      <c r="CV107" s="1437"/>
      <c r="CW107" s="1438"/>
    </row>
    <row r="108" spans="2:101" ht="4.3499999999999996" customHeight="1">
      <c r="B108" s="238"/>
      <c r="C108" s="238"/>
      <c r="D108" s="286"/>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38"/>
      <c r="AM108" s="238"/>
      <c r="AN108" s="238"/>
      <c r="AO108" s="238"/>
      <c r="AP108" s="238"/>
      <c r="AQ108" s="238"/>
      <c r="AR108" s="238"/>
      <c r="AS108" s="238"/>
      <c r="AT108" s="238"/>
      <c r="AU108" s="238"/>
      <c r="AV108" s="286"/>
      <c r="AW108" s="238"/>
      <c r="AX108" s="238"/>
      <c r="AY108" s="238"/>
      <c r="AZ108" s="238"/>
      <c r="BA108" s="238"/>
      <c r="BB108" s="238"/>
      <c r="BC108" s="238"/>
      <c r="BD108" s="238"/>
      <c r="BE108" s="238"/>
      <c r="BF108" s="238"/>
      <c r="BG108" s="238"/>
      <c r="BH108" s="238"/>
      <c r="BI108" s="238"/>
      <c r="BJ108" s="238"/>
      <c r="BK108" s="1436" t="s">
        <v>428</v>
      </c>
      <c r="BL108" s="1437"/>
      <c r="BM108" s="1437"/>
      <c r="BN108" s="1437"/>
      <c r="BO108" s="1437"/>
      <c r="BP108" s="1437"/>
      <c r="BQ108" s="1437"/>
      <c r="BR108" s="1437"/>
      <c r="BS108" s="1437"/>
      <c r="BT108" s="1437"/>
      <c r="BU108" s="1437"/>
      <c r="BV108" s="1437"/>
      <c r="BW108" s="1437"/>
      <c r="BX108" s="1437"/>
      <c r="BY108" s="1437"/>
      <c r="BZ108" s="1437"/>
      <c r="CA108" s="1437"/>
      <c r="CB108" s="1437"/>
      <c r="CC108" s="1437"/>
      <c r="CD108" s="1437"/>
      <c r="CE108" s="1437"/>
      <c r="CF108" s="1437"/>
      <c r="CG108" s="1437"/>
      <c r="CH108" s="1437"/>
      <c r="CI108" s="1437"/>
      <c r="CJ108" s="1437"/>
      <c r="CK108" s="1437"/>
      <c r="CL108" s="1437"/>
      <c r="CM108" s="1437"/>
      <c r="CN108" s="1437"/>
      <c r="CO108" s="1437"/>
      <c r="CP108" s="1437"/>
      <c r="CQ108" s="1437"/>
      <c r="CR108" s="1437"/>
      <c r="CS108" s="1437"/>
      <c r="CT108" s="1437"/>
      <c r="CU108" s="1437"/>
      <c r="CV108" s="1437"/>
      <c r="CW108" s="1438"/>
    </row>
    <row r="109" spans="2:101" ht="4.3499999999999996" customHeight="1">
      <c r="B109" s="238"/>
      <c r="C109" s="238"/>
      <c r="D109" s="286"/>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38"/>
      <c r="AM109" s="238"/>
      <c r="AN109" s="238"/>
      <c r="AO109" s="238"/>
      <c r="AP109" s="238"/>
      <c r="AQ109" s="238"/>
      <c r="AR109" s="238"/>
      <c r="AS109" s="238"/>
      <c r="AT109" s="238"/>
      <c r="AU109" s="238"/>
      <c r="AV109" s="286"/>
      <c r="AW109" s="238"/>
      <c r="AX109" s="238"/>
      <c r="AY109" s="238"/>
      <c r="AZ109" s="238"/>
      <c r="BA109" s="238"/>
      <c r="BB109" s="238"/>
      <c r="BC109" s="238"/>
      <c r="BD109" s="238"/>
      <c r="BE109" s="238"/>
      <c r="BF109" s="238"/>
      <c r="BG109" s="238"/>
      <c r="BH109" s="238"/>
      <c r="BI109" s="238"/>
      <c r="BJ109" s="238"/>
      <c r="BK109" s="1436"/>
      <c r="BL109" s="1437"/>
      <c r="BM109" s="1437"/>
      <c r="BN109" s="1437"/>
      <c r="BO109" s="1437"/>
      <c r="BP109" s="1437"/>
      <c r="BQ109" s="1437"/>
      <c r="BR109" s="1437"/>
      <c r="BS109" s="1437"/>
      <c r="BT109" s="1437"/>
      <c r="BU109" s="1437"/>
      <c r="BV109" s="1437"/>
      <c r="BW109" s="1437"/>
      <c r="BX109" s="1437"/>
      <c r="BY109" s="1437"/>
      <c r="BZ109" s="1437"/>
      <c r="CA109" s="1437"/>
      <c r="CB109" s="1437"/>
      <c r="CC109" s="1437"/>
      <c r="CD109" s="1437"/>
      <c r="CE109" s="1437"/>
      <c r="CF109" s="1437"/>
      <c r="CG109" s="1437"/>
      <c r="CH109" s="1437"/>
      <c r="CI109" s="1437"/>
      <c r="CJ109" s="1437"/>
      <c r="CK109" s="1437"/>
      <c r="CL109" s="1437"/>
      <c r="CM109" s="1437"/>
      <c r="CN109" s="1437"/>
      <c r="CO109" s="1437"/>
      <c r="CP109" s="1437"/>
      <c r="CQ109" s="1437"/>
      <c r="CR109" s="1437"/>
      <c r="CS109" s="1437"/>
      <c r="CT109" s="1437"/>
      <c r="CU109" s="1437"/>
      <c r="CV109" s="1437"/>
      <c r="CW109" s="1438"/>
    </row>
    <row r="110" spans="2:101" ht="4.3499999999999996" customHeight="1">
      <c r="B110" s="238"/>
      <c r="C110" s="238"/>
      <c r="D110" s="286"/>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38"/>
      <c r="AM110" s="238"/>
      <c r="AN110" s="238"/>
      <c r="AO110" s="238"/>
      <c r="AP110" s="238"/>
      <c r="AQ110" s="238"/>
      <c r="AR110" s="238"/>
      <c r="AS110" s="238"/>
      <c r="AT110" s="238"/>
      <c r="AU110" s="238"/>
      <c r="AV110" s="286"/>
      <c r="AW110" s="238"/>
      <c r="AX110" s="238"/>
      <c r="AY110" s="238"/>
      <c r="AZ110" s="238"/>
      <c r="BA110" s="238"/>
      <c r="BB110" s="238"/>
      <c r="BC110" s="238"/>
      <c r="BD110" s="238"/>
      <c r="BE110" s="238"/>
      <c r="BF110" s="238"/>
      <c r="BG110" s="238"/>
      <c r="BH110" s="238"/>
      <c r="BI110" s="238"/>
      <c r="BJ110" s="238"/>
      <c r="BK110" s="1436"/>
      <c r="BL110" s="1437"/>
      <c r="BM110" s="1437"/>
      <c r="BN110" s="1437"/>
      <c r="BO110" s="1437"/>
      <c r="BP110" s="1437"/>
      <c r="BQ110" s="1437"/>
      <c r="BR110" s="1437"/>
      <c r="BS110" s="1437"/>
      <c r="BT110" s="1437"/>
      <c r="BU110" s="1437"/>
      <c r="BV110" s="1437"/>
      <c r="BW110" s="1437"/>
      <c r="BX110" s="1437"/>
      <c r="BY110" s="1437"/>
      <c r="BZ110" s="1437"/>
      <c r="CA110" s="1437"/>
      <c r="CB110" s="1437"/>
      <c r="CC110" s="1437"/>
      <c r="CD110" s="1437"/>
      <c r="CE110" s="1437"/>
      <c r="CF110" s="1437"/>
      <c r="CG110" s="1437"/>
      <c r="CH110" s="1437"/>
      <c r="CI110" s="1437"/>
      <c r="CJ110" s="1437"/>
      <c r="CK110" s="1437"/>
      <c r="CL110" s="1437"/>
      <c r="CM110" s="1437"/>
      <c r="CN110" s="1437"/>
      <c r="CO110" s="1437"/>
      <c r="CP110" s="1437"/>
      <c r="CQ110" s="1437"/>
      <c r="CR110" s="1437"/>
      <c r="CS110" s="1437"/>
      <c r="CT110" s="1437"/>
      <c r="CU110" s="1437"/>
      <c r="CV110" s="1437"/>
      <c r="CW110" s="1438"/>
    </row>
    <row r="111" spans="2:101" ht="4.3499999999999996" customHeight="1">
      <c r="B111" s="238"/>
      <c r="C111" s="238"/>
      <c r="D111" s="286"/>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38"/>
      <c r="AM111" s="238"/>
      <c r="AN111" s="238"/>
      <c r="AO111" s="238"/>
      <c r="AP111" s="238"/>
      <c r="AQ111" s="238"/>
      <c r="AR111" s="238"/>
      <c r="AS111" s="238"/>
      <c r="AT111" s="238"/>
      <c r="AU111" s="238"/>
      <c r="AV111" s="286"/>
      <c r="AW111" s="238"/>
      <c r="AX111" s="238"/>
      <c r="AY111" s="238"/>
      <c r="AZ111" s="238"/>
      <c r="BA111" s="238"/>
      <c r="BB111" s="238"/>
      <c r="BC111" s="238"/>
      <c r="BD111" s="238"/>
      <c r="BE111" s="238"/>
      <c r="BF111" s="238"/>
      <c r="BG111" s="238"/>
      <c r="BH111" s="238"/>
      <c r="BI111" s="238"/>
      <c r="BJ111" s="238"/>
      <c r="BK111" s="1462"/>
      <c r="BL111" s="1463"/>
      <c r="BM111" s="1463"/>
      <c r="BN111" s="1463"/>
      <c r="BO111" s="1463"/>
      <c r="BP111" s="1463"/>
      <c r="BQ111" s="1463"/>
      <c r="BR111" s="1463"/>
      <c r="BS111" s="1463"/>
      <c r="BT111" s="1463"/>
      <c r="BU111" s="1463"/>
      <c r="BV111" s="1463"/>
      <c r="BW111" s="1463"/>
      <c r="BX111" s="1463"/>
      <c r="BY111" s="1463"/>
      <c r="BZ111" s="1463"/>
      <c r="CA111" s="1463"/>
      <c r="CB111" s="1463"/>
      <c r="CC111" s="1463"/>
      <c r="CD111" s="1463"/>
      <c r="CE111" s="1463"/>
      <c r="CF111" s="1463"/>
      <c r="CG111" s="1463"/>
      <c r="CH111" s="1463"/>
      <c r="CI111" s="1463"/>
      <c r="CJ111" s="1463"/>
      <c r="CK111" s="1463"/>
      <c r="CL111" s="1463"/>
      <c r="CM111" s="1463"/>
      <c r="CN111" s="1463"/>
      <c r="CO111" s="1463"/>
      <c r="CP111" s="1463"/>
      <c r="CQ111" s="1463"/>
      <c r="CR111" s="1463"/>
      <c r="CS111" s="1463"/>
      <c r="CT111" s="1463"/>
      <c r="CU111" s="1463"/>
      <c r="CV111" s="1463"/>
      <c r="CW111" s="1464"/>
    </row>
    <row r="112" spans="2:101" ht="4.3499999999999996" customHeight="1">
      <c r="B112" s="238"/>
      <c r="C112" s="238"/>
      <c r="D112" s="286"/>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38"/>
      <c r="AM112" s="238"/>
      <c r="AN112" s="238"/>
      <c r="AO112" s="238"/>
      <c r="AP112" s="238"/>
      <c r="AQ112" s="238"/>
      <c r="AR112" s="238"/>
      <c r="AS112" s="238"/>
      <c r="AT112" s="238"/>
      <c r="AU112" s="238"/>
      <c r="AV112" s="286"/>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c r="CB112" s="238"/>
      <c r="CC112" s="238"/>
      <c r="CD112" s="238"/>
      <c r="CE112" s="238"/>
      <c r="CF112" s="238"/>
      <c r="CG112" s="238"/>
      <c r="CH112" s="238"/>
      <c r="CI112" s="238"/>
      <c r="CJ112" s="238"/>
      <c r="CK112" s="238"/>
      <c r="CL112" s="238"/>
      <c r="CM112" s="238"/>
      <c r="CN112" s="238"/>
      <c r="CO112" s="238"/>
      <c r="CP112" s="238"/>
      <c r="CQ112" s="238"/>
      <c r="CR112" s="294"/>
      <c r="CS112" s="294"/>
      <c r="CT112" s="238"/>
      <c r="CU112" s="238"/>
      <c r="CV112" s="238"/>
      <c r="CW112" s="238"/>
    </row>
    <row r="113" spans="2:101" ht="4.3499999999999996" customHeight="1">
      <c r="B113" s="238"/>
      <c r="C113" s="238"/>
      <c r="D113" s="286"/>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38"/>
      <c r="AM113" s="238"/>
      <c r="AN113" s="238"/>
      <c r="AO113" s="238"/>
      <c r="AP113" s="238"/>
      <c r="AQ113" s="238"/>
      <c r="AR113" s="238"/>
      <c r="AS113" s="238"/>
      <c r="AT113" s="238"/>
      <c r="AU113" s="238"/>
      <c r="AV113" s="286"/>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38"/>
      <c r="BT113" s="238"/>
      <c r="BU113" s="238"/>
      <c r="BV113" s="238"/>
      <c r="BW113" s="238"/>
      <c r="BX113" s="238"/>
      <c r="BY113" s="238"/>
      <c r="BZ113" s="238"/>
      <c r="CA113" s="238"/>
      <c r="CB113" s="238"/>
      <c r="CC113" s="238"/>
      <c r="CD113" s="238"/>
      <c r="CE113" s="238"/>
      <c r="CF113" s="238"/>
      <c r="CG113" s="238"/>
      <c r="CH113" s="238"/>
      <c r="CI113" s="238"/>
      <c r="CJ113" s="238"/>
      <c r="CK113" s="238"/>
      <c r="CL113" s="238"/>
      <c r="CM113" s="238"/>
      <c r="CN113" s="238"/>
      <c r="CO113" s="238"/>
      <c r="CP113" s="238"/>
      <c r="CQ113" s="238"/>
      <c r="CR113" s="294"/>
      <c r="CS113" s="294"/>
      <c r="CT113" s="238"/>
      <c r="CU113" s="238"/>
      <c r="CV113" s="238"/>
      <c r="CW113" s="238"/>
    </row>
    <row r="114" spans="2:101" ht="4.3499999999999996" customHeight="1">
      <c r="B114" s="238"/>
      <c r="C114" s="238"/>
      <c r="D114" s="286"/>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38"/>
      <c r="AM114" s="238"/>
      <c r="AN114" s="238"/>
      <c r="AO114" s="238"/>
      <c r="AP114" s="238"/>
      <c r="AQ114" s="238"/>
      <c r="AR114" s="238"/>
      <c r="AS114" s="238"/>
      <c r="AT114" s="238"/>
      <c r="AU114" s="238"/>
      <c r="AV114" s="286"/>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c r="BZ114" s="238"/>
      <c r="CA114" s="238"/>
      <c r="CB114" s="238"/>
      <c r="CC114" s="238"/>
      <c r="CD114" s="238"/>
      <c r="CE114" s="238"/>
      <c r="CF114" s="238"/>
      <c r="CG114" s="238"/>
      <c r="CH114" s="238"/>
      <c r="CI114" s="238"/>
      <c r="CJ114" s="238"/>
      <c r="CK114" s="238"/>
      <c r="CL114" s="238"/>
      <c r="CM114" s="238"/>
      <c r="CN114" s="238"/>
      <c r="CO114" s="238"/>
      <c r="CP114" s="238"/>
      <c r="CQ114" s="238"/>
      <c r="CR114" s="294"/>
      <c r="CS114" s="294"/>
      <c r="CT114" s="238"/>
      <c r="CU114" s="238"/>
      <c r="CV114" s="238"/>
      <c r="CW114" s="238"/>
    </row>
    <row r="115" spans="2:101" ht="4.3499999999999996" customHeight="1">
      <c r="B115" s="238"/>
      <c r="C115" s="238"/>
      <c r="D115" s="286"/>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38"/>
      <c r="AM115" s="238"/>
      <c r="AN115" s="238"/>
      <c r="AO115" s="238"/>
      <c r="AP115" s="238"/>
      <c r="AQ115" s="238"/>
      <c r="AR115" s="238"/>
      <c r="AS115" s="238"/>
      <c r="AT115" s="238"/>
      <c r="AU115" s="238"/>
      <c r="AV115" s="286"/>
      <c r="AW115" s="238"/>
      <c r="AX115" s="238"/>
      <c r="AY115" s="238"/>
      <c r="AZ115" s="238"/>
      <c r="BA115" s="238"/>
      <c r="BB115" s="238"/>
      <c r="BC115" s="238"/>
      <c r="BD115" s="238"/>
      <c r="BE115" s="238"/>
      <c r="BF115" s="238"/>
      <c r="BG115" s="238"/>
      <c r="BH115" s="238"/>
      <c r="BI115" s="238"/>
      <c r="BJ115" s="238"/>
      <c r="BK115" s="1459" t="s">
        <v>429</v>
      </c>
      <c r="BL115" s="1460"/>
      <c r="BM115" s="1460"/>
      <c r="BN115" s="1460"/>
      <c r="BO115" s="1460"/>
      <c r="BP115" s="1460"/>
      <c r="BQ115" s="1460"/>
      <c r="BR115" s="1460"/>
      <c r="BS115" s="1460"/>
      <c r="BT115" s="1460"/>
      <c r="BU115" s="1460"/>
      <c r="BV115" s="1460"/>
      <c r="BW115" s="1460"/>
      <c r="BX115" s="1460"/>
      <c r="BY115" s="1460"/>
      <c r="BZ115" s="1460"/>
      <c r="CA115" s="1460"/>
      <c r="CB115" s="1460"/>
      <c r="CC115" s="1460"/>
      <c r="CD115" s="1460"/>
      <c r="CE115" s="1460"/>
      <c r="CF115" s="1460"/>
      <c r="CG115" s="1460"/>
      <c r="CH115" s="1460"/>
      <c r="CI115" s="1460"/>
      <c r="CJ115" s="1460"/>
      <c r="CK115" s="1460"/>
      <c r="CL115" s="1460"/>
      <c r="CM115" s="1460"/>
      <c r="CN115" s="1460"/>
      <c r="CO115" s="1460"/>
      <c r="CP115" s="1460"/>
      <c r="CQ115" s="1460"/>
      <c r="CR115" s="1460"/>
      <c r="CS115" s="1460"/>
      <c r="CT115" s="1460"/>
      <c r="CU115" s="1460"/>
      <c r="CV115" s="1460"/>
      <c r="CW115" s="1461"/>
    </row>
    <row r="116" spans="2:101" ht="4.3499999999999996" customHeight="1">
      <c r="B116" s="238"/>
      <c r="C116" s="238"/>
      <c r="D116" s="286"/>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38"/>
      <c r="AM116" s="238"/>
      <c r="AN116" s="238"/>
      <c r="AO116" s="238"/>
      <c r="AP116" s="238"/>
      <c r="AQ116" s="238"/>
      <c r="AR116" s="238"/>
      <c r="AS116" s="238"/>
      <c r="AT116" s="238"/>
      <c r="AU116" s="238"/>
      <c r="AV116" s="286"/>
      <c r="AW116" s="238"/>
      <c r="AX116" s="238"/>
      <c r="AY116" s="238"/>
      <c r="AZ116" s="238"/>
      <c r="BA116" s="238"/>
      <c r="BB116" s="238"/>
      <c r="BC116" s="238"/>
      <c r="BD116" s="238"/>
      <c r="BE116" s="238"/>
      <c r="BF116" s="238"/>
      <c r="BG116" s="238"/>
      <c r="BH116" s="238"/>
      <c r="BI116" s="238"/>
      <c r="BJ116" s="238"/>
      <c r="BK116" s="1436"/>
      <c r="BL116" s="1437"/>
      <c r="BM116" s="1437"/>
      <c r="BN116" s="1437"/>
      <c r="BO116" s="1437"/>
      <c r="BP116" s="1437"/>
      <c r="BQ116" s="1437"/>
      <c r="BR116" s="1437"/>
      <c r="BS116" s="1437"/>
      <c r="BT116" s="1437"/>
      <c r="BU116" s="1437"/>
      <c r="BV116" s="1437"/>
      <c r="BW116" s="1437"/>
      <c r="BX116" s="1437"/>
      <c r="BY116" s="1437"/>
      <c r="BZ116" s="1437"/>
      <c r="CA116" s="1437"/>
      <c r="CB116" s="1437"/>
      <c r="CC116" s="1437"/>
      <c r="CD116" s="1437"/>
      <c r="CE116" s="1437"/>
      <c r="CF116" s="1437"/>
      <c r="CG116" s="1437"/>
      <c r="CH116" s="1437"/>
      <c r="CI116" s="1437"/>
      <c r="CJ116" s="1437"/>
      <c r="CK116" s="1437"/>
      <c r="CL116" s="1437"/>
      <c r="CM116" s="1437"/>
      <c r="CN116" s="1437"/>
      <c r="CO116" s="1437"/>
      <c r="CP116" s="1437"/>
      <c r="CQ116" s="1437"/>
      <c r="CR116" s="1437"/>
      <c r="CS116" s="1437"/>
      <c r="CT116" s="1437"/>
      <c r="CU116" s="1437"/>
      <c r="CV116" s="1437"/>
      <c r="CW116" s="1438"/>
    </row>
    <row r="117" spans="2:101" ht="4.3499999999999996" customHeight="1">
      <c r="B117" s="238"/>
      <c r="C117" s="238"/>
      <c r="D117" s="286"/>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38"/>
      <c r="AM117" s="238"/>
      <c r="AN117" s="238"/>
      <c r="AO117" s="238"/>
      <c r="AP117" s="238"/>
      <c r="AQ117" s="238"/>
      <c r="AR117" s="238"/>
      <c r="AS117" s="238"/>
      <c r="AT117" s="238"/>
      <c r="AU117" s="238"/>
      <c r="AV117" s="286"/>
      <c r="AW117" s="238"/>
      <c r="AX117" s="238"/>
      <c r="AY117" s="238"/>
      <c r="AZ117" s="238"/>
      <c r="BA117" s="238"/>
      <c r="BB117" s="238"/>
      <c r="BC117" s="238"/>
      <c r="BD117" s="238"/>
      <c r="BE117" s="238"/>
      <c r="BF117" s="238"/>
      <c r="BG117" s="238"/>
      <c r="BH117" s="238"/>
      <c r="BI117" s="238"/>
      <c r="BJ117" s="238"/>
      <c r="BK117" s="1436"/>
      <c r="BL117" s="1437"/>
      <c r="BM117" s="1437"/>
      <c r="BN117" s="1437"/>
      <c r="BO117" s="1437"/>
      <c r="BP117" s="1437"/>
      <c r="BQ117" s="1437"/>
      <c r="BR117" s="1437"/>
      <c r="BS117" s="1437"/>
      <c r="BT117" s="1437"/>
      <c r="BU117" s="1437"/>
      <c r="BV117" s="1437"/>
      <c r="BW117" s="1437"/>
      <c r="BX117" s="1437"/>
      <c r="BY117" s="1437"/>
      <c r="BZ117" s="1437"/>
      <c r="CA117" s="1437"/>
      <c r="CB117" s="1437"/>
      <c r="CC117" s="1437"/>
      <c r="CD117" s="1437"/>
      <c r="CE117" s="1437"/>
      <c r="CF117" s="1437"/>
      <c r="CG117" s="1437"/>
      <c r="CH117" s="1437"/>
      <c r="CI117" s="1437"/>
      <c r="CJ117" s="1437"/>
      <c r="CK117" s="1437"/>
      <c r="CL117" s="1437"/>
      <c r="CM117" s="1437"/>
      <c r="CN117" s="1437"/>
      <c r="CO117" s="1437"/>
      <c r="CP117" s="1437"/>
      <c r="CQ117" s="1437"/>
      <c r="CR117" s="1437"/>
      <c r="CS117" s="1437"/>
      <c r="CT117" s="1437"/>
      <c r="CU117" s="1437"/>
      <c r="CV117" s="1437"/>
      <c r="CW117" s="1438"/>
    </row>
    <row r="118" spans="2:101" ht="4.3499999999999996" customHeight="1">
      <c r="B118" s="238"/>
      <c r="C118" s="238"/>
      <c r="D118" s="286"/>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38"/>
      <c r="AM118" s="238"/>
      <c r="AN118" s="238"/>
      <c r="AO118" s="238"/>
      <c r="AP118" s="238"/>
      <c r="AQ118" s="238"/>
      <c r="AR118" s="238"/>
      <c r="AS118" s="238"/>
      <c r="AT118" s="238"/>
      <c r="AU118" s="238"/>
      <c r="AV118" s="286"/>
      <c r="AW118" s="238"/>
      <c r="AX118" s="238"/>
      <c r="AY118" s="238"/>
      <c r="AZ118" s="238"/>
      <c r="BA118" s="238"/>
      <c r="BB118" s="238"/>
      <c r="BC118" s="238"/>
      <c r="BD118" s="238"/>
      <c r="BE118" s="238"/>
      <c r="BF118" s="238"/>
      <c r="BG118" s="238"/>
      <c r="BH118" s="238"/>
      <c r="BI118" s="238"/>
      <c r="BJ118" s="238"/>
      <c r="BK118" s="1436"/>
      <c r="BL118" s="1437"/>
      <c r="BM118" s="1437"/>
      <c r="BN118" s="1437"/>
      <c r="BO118" s="1437"/>
      <c r="BP118" s="1437"/>
      <c r="BQ118" s="1437"/>
      <c r="BR118" s="1437"/>
      <c r="BS118" s="1437"/>
      <c r="BT118" s="1437"/>
      <c r="BU118" s="1437"/>
      <c r="BV118" s="1437"/>
      <c r="BW118" s="1437"/>
      <c r="BX118" s="1437"/>
      <c r="BY118" s="1437"/>
      <c r="BZ118" s="1437"/>
      <c r="CA118" s="1437"/>
      <c r="CB118" s="1437"/>
      <c r="CC118" s="1437"/>
      <c r="CD118" s="1437"/>
      <c r="CE118" s="1437"/>
      <c r="CF118" s="1437"/>
      <c r="CG118" s="1437"/>
      <c r="CH118" s="1437"/>
      <c r="CI118" s="1437"/>
      <c r="CJ118" s="1437"/>
      <c r="CK118" s="1437"/>
      <c r="CL118" s="1437"/>
      <c r="CM118" s="1437"/>
      <c r="CN118" s="1437"/>
      <c r="CO118" s="1437"/>
      <c r="CP118" s="1437"/>
      <c r="CQ118" s="1437"/>
      <c r="CR118" s="1437"/>
      <c r="CS118" s="1437"/>
      <c r="CT118" s="1437"/>
      <c r="CU118" s="1437"/>
      <c r="CV118" s="1437"/>
      <c r="CW118" s="1438"/>
    </row>
    <row r="119" spans="2:101" ht="4.3499999999999996" customHeight="1">
      <c r="B119" s="238"/>
      <c r="C119" s="238"/>
      <c r="D119" s="286"/>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38"/>
      <c r="AM119" s="238"/>
      <c r="AN119" s="238"/>
      <c r="AO119" s="238"/>
      <c r="AP119" s="238"/>
      <c r="AQ119" s="238"/>
      <c r="AR119" s="238"/>
      <c r="AS119" s="238"/>
      <c r="AT119" s="238"/>
      <c r="AU119" s="238"/>
      <c r="AV119" s="286"/>
      <c r="AW119" s="238"/>
      <c r="AX119" s="238"/>
      <c r="AY119" s="238"/>
      <c r="AZ119" s="238"/>
      <c r="BA119" s="238"/>
      <c r="BB119" s="238"/>
      <c r="BC119" s="238"/>
      <c r="BD119" s="238"/>
      <c r="BE119" s="238"/>
      <c r="BF119" s="238"/>
      <c r="BG119" s="238"/>
      <c r="BH119" s="238"/>
      <c r="BI119" s="238"/>
      <c r="BJ119" s="238"/>
      <c r="BK119" s="1436" t="s">
        <v>420</v>
      </c>
      <c r="BL119" s="1437"/>
      <c r="BM119" s="1437"/>
      <c r="BN119" s="1437"/>
      <c r="BO119" s="1437"/>
      <c r="BP119" s="1437"/>
      <c r="BQ119" s="1437"/>
      <c r="BR119" s="1437"/>
      <c r="BS119" s="1437"/>
      <c r="BT119" s="1437"/>
      <c r="BU119" s="1437"/>
      <c r="BV119" s="1437"/>
      <c r="BW119" s="1437"/>
      <c r="BX119" s="1437"/>
      <c r="BY119" s="1437"/>
      <c r="BZ119" s="1437"/>
      <c r="CA119" s="1437"/>
      <c r="CB119" s="1437"/>
      <c r="CC119" s="1437"/>
      <c r="CD119" s="1437"/>
      <c r="CE119" s="1437"/>
      <c r="CF119" s="1437"/>
      <c r="CG119" s="1437"/>
      <c r="CH119" s="1437"/>
      <c r="CI119" s="1437"/>
      <c r="CJ119" s="1437"/>
      <c r="CK119" s="1437"/>
      <c r="CL119" s="1437"/>
      <c r="CM119" s="1437"/>
      <c r="CN119" s="1437"/>
      <c r="CO119" s="1437"/>
      <c r="CP119" s="1437"/>
      <c r="CQ119" s="1437"/>
      <c r="CR119" s="1437"/>
      <c r="CS119" s="1437"/>
      <c r="CT119" s="1437"/>
      <c r="CU119" s="1437"/>
      <c r="CV119" s="1437"/>
      <c r="CW119" s="1438"/>
    </row>
    <row r="120" spans="2:101" ht="4.3499999999999996" customHeight="1">
      <c r="B120" s="238"/>
      <c r="C120" s="238"/>
      <c r="D120" s="286"/>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38"/>
      <c r="AM120" s="238"/>
      <c r="AN120" s="238"/>
      <c r="AO120" s="238"/>
      <c r="AP120" s="238"/>
      <c r="AQ120" s="238"/>
      <c r="AR120" s="238"/>
      <c r="AS120" s="238"/>
      <c r="AT120" s="238"/>
      <c r="AU120" s="238"/>
      <c r="AV120" s="286"/>
      <c r="AW120" s="238"/>
      <c r="AX120" s="238"/>
      <c r="AY120" s="238"/>
      <c r="AZ120" s="238"/>
      <c r="BA120" s="238"/>
      <c r="BB120" s="238"/>
      <c r="BC120" s="238"/>
      <c r="BD120" s="238"/>
      <c r="BE120" s="238"/>
      <c r="BF120" s="238"/>
      <c r="BG120" s="238"/>
      <c r="BH120" s="238"/>
      <c r="BI120" s="238"/>
      <c r="BJ120" s="238"/>
      <c r="BK120" s="1436"/>
      <c r="BL120" s="1437"/>
      <c r="BM120" s="1437"/>
      <c r="BN120" s="1437"/>
      <c r="BO120" s="1437"/>
      <c r="BP120" s="1437"/>
      <c r="BQ120" s="1437"/>
      <c r="BR120" s="1437"/>
      <c r="BS120" s="1437"/>
      <c r="BT120" s="1437"/>
      <c r="BU120" s="1437"/>
      <c r="BV120" s="1437"/>
      <c r="BW120" s="1437"/>
      <c r="BX120" s="1437"/>
      <c r="BY120" s="1437"/>
      <c r="BZ120" s="1437"/>
      <c r="CA120" s="1437"/>
      <c r="CB120" s="1437"/>
      <c r="CC120" s="1437"/>
      <c r="CD120" s="1437"/>
      <c r="CE120" s="1437"/>
      <c r="CF120" s="1437"/>
      <c r="CG120" s="1437"/>
      <c r="CH120" s="1437"/>
      <c r="CI120" s="1437"/>
      <c r="CJ120" s="1437"/>
      <c r="CK120" s="1437"/>
      <c r="CL120" s="1437"/>
      <c r="CM120" s="1437"/>
      <c r="CN120" s="1437"/>
      <c r="CO120" s="1437"/>
      <c r="CP120" s="1437"/>
      <c r="CQ120" s="1437"/>
      <c r="CR120" s="1437"/>
      <c r="CS120" s="1437"/>
      <c r="CT120" s="1437"/>
      <c r="CU120" s="1437"/>
      <c r="CV120" s="1437"/>
      <c r="CW120" s="1438"/>
    </row>
    <row r="121" spans="2:101" ht="4.3499999999999996" customHeight="1">
      <c r="B121" s="238"/>
      <c r="C121" s="238"/>
      <c r="D121" s="286"/>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38"/>
      <c r="AM121" s="238"/>
      <c r="AN121" s="238"/>
      <c r="AO121" s="238"/>
      <c r="AP121" s="238"/>
      <c r="AQ121" s="238"/>
      <c r="AR121" s="238"/>
      <c r="AS121" s="238"/>
      <c r="AT121" s="238"/>
      <c r="AU121" s="238"/>
      <c r="AV121" s="286"/>
      <c r="AW121" s="238"/>
      <c r="AX121" s="238"/>
      <c r="AY121" s="238"/>
      <c r="AZ121" s="238"/>
      <c r="BA121" s="238"/>
      <c r="BB121" s="238"/>
      <c r="BC121" s="238"/>
      <c r="BD121" s="238"/>
      <c r="BE121" s="238"/>
      <c r="BF121" s="238"/>
      <c r="BG121" s="238"/>
      <c r="BH121" s="238"/>
      <c r="BI121" s="238"/>
      <c r="BJ121" s="238"/>
      <c r="BK121" s="1436"/>
      <c r="BL121" s="1437"/>
      <c r="BM121" s="1437"/>
      <c r="BN121" s="1437"/>
      <c r="BO121" s="1437"/>
      <c r="BP121" s="1437"/>
      <c r="BQ121" s="1437"/>
      <c r="BR121" s="1437"/>
      <c r="BS121" s="1437"/>
      <c r="BT121" s="1437"/>
      <c r="BU121" s="1437"/>
      <c r="BV121" s="1437"/>
      <c r="BW121" s="1437"/>
      <c r="BX121" s="1437"/>
      <c r="BY121" s="1437"/>
      <c r="BZ121" s="1437"/>
      <c r="CA121" s="1437"/>
      <c r="CB121" s="1437"/>
      <c r="CC121" s="1437"/>
      <c r="CD121" s="1437"/>
      <c r="CE121" s="1437"/>
      <c r="CF121" s="1437"/>
      <c r="CG121" s="1437"/>
      <c r="CH121" s="1437"/>
      <c r="CI121" s="1437"/>
      <c r="CJ121" s="1437"/>
      <c r="CK121" s="1437"/>
      <c r="CL121" s="1437"/>
      <c r="CM121" s="1437"/>
      <c r="CN121" s="1437"/>
      <c r="CO121" s="1437"/>
      <c r="CP121" s="1437"/>
      <c r="CQ121" s="1437"/>
      <c r="CR121" s="1437"/>
      <c r="CS121" s="1437"/>
      <c r="CT121" s="1437"/>
      <c r="CU121" s="1437"/>
      <c r="CV121" s="1437"/>
      <c r="CW121" s="1438"/>
    </row>
    <row r="122" spans="2:101" ht="4.3499999999999996" customHeight="1">
      <c r="B122" s="238"/>
      <c r="C122" s="238"/>
      <c r="D122" s="286"/>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38"/>
      <c r="AM122" s="238"/>
      <c r="AN122" s="238"/>
      <c r="AO122" s="238"/>
      <c r="AP122" s="238"/>
      <c r="AQ122" s="238"/>
      <c r="AR122" s="238"/>
      <c r="AS122" s="238"/>
      <c r="AT122" s="238"/>
      <c r="AU122" s="238"/>
      <c r="AV122" s="286"/>
      <c r="AW122" s="238"/>
      <c r="AX122" s="238"/>
      <c r="AY122" s="238"/>
      <c r="AZ122" s="238"/>
      <c r="BA122" s="238"/>
      <c r="BB122" s="238"/>
      <c r="BC122" s="238"/>
      <c r="BD122" s="238"/>
      <c r="BE122" s="238"/>
      <c r="BF122" s="238"/>
      <c r="BG122" s="238"/>
      <c r="BH122" s="238"/>
      <c r="BI122" s="238"/>
      <c r="BJ122" s="238"/>
      <c r="BK122" s="1436"/>
      <c r="BL122" s="1437"/>
      <c r="BM122" s="1437"/>
      <c r="BN122" s="1437"/>
      <c r="BO122" s="1437"/>
      <c r="BP122" s="1437"/>
      <c r="BQ122" s="1437"/>
      <c r="BR122" s="1437"/>
      <c r="BS122" s="1437"/>
      <c r="BT122" s="1437"/>
      <c r="BU122" s="1437"/>
      <c r="BV122" s="1437"/>
      <c r="BW122" s="1437"/>
      <c r="BX122" s="1437"/>
      <c r="BY122" s="1437"/>
      <c r="BZ122" s="1437"/>
      <c r="CA122" s="1437"/>
      <c r="CB122" s="1437"/>
      <c r="CC122" s="1437"/>
      <c r="CD122" s="1437"/>
      <c r="CE122" s="1437"/>
      <c r="CF122" s="1437"/>
      <c r="CG122" s="1437"/>
      <c r="CH122" s="1437"/>
      <c r="CI122" s="1437"/>
      <c r="CJ122" s="1437"/>
      <c r="CK122" s="1437"/>
      <c r="CL122" s="1437"/>
      <c r="CM122" s="1437"/>
      <c r="CN122" s="1437"/>
      <c r="CO122" s="1437"/>
      <c r="CP122" s="1437"/>
      <c r="CQ122" s="1437"/>
      <c r="CR122" s="1437"/>
      <c r="CS122" s="1437"/>
      <c r="CT122" s="1437"/>
      <c r="CU122" s="1437"/>
      <c r="CV122" s="1437"/>
      <c r="CW122" s="1438"/>
    </row>
    <row r="123" spans="2:101" ht="4.3499999999999996" customHeight="1">
      <c r="B123" s="238"/>
      <c r="C123" s="238"/>
      <c r="D123" s="286"/>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38"/>
      <c r="AM123" s="238"/>
      <c r="AN123" s="238"/>
      <c r="AO123" s="238"/>
      <c r="AP123" s="238"/>
      <c r="AQ123" s="238"/>
      <c r="AR123" s="238"/>
      <c r="AS123" s="238"/>
      <c r="AT123" s="238"/>
      <c r="AU123" s="238"/>
      <c r="AV123" s="286"/>
      <c r="AW123" s="238"/>
      <c r="AX123" s="238"/>
      <c r="AY123" s="238"/>
      <c r="AZ123" s="238"/>
      <c r="BA123" s="238"/>
      <c r="BB123" s="238"/>
      <c r="BC123" s="238"/>
      <c r="BD123" s="238"/>
      <c r="BE123" s="238"/>
      <c r="BF123" s="238"/>
      <c r="BG123" s="238"/>
      <c r="BH123" s="238"/>
      <c r="BI123" s="238"/>
      <c r="BJ123" s="238"/>
      <c r="BK123" s="1436" t="s">
        <v>449</v>
      </c>
      <c r="BL123" s="1437"/>
      <c r="BM123" s="1437"/>
      <c r="BN123" s="1437"/>
      <c r="BO123" s="1437"/>
      <c r="BP123" s="1437"/>
      <c r="BQ123" s="1437"/>
      <c r="BR123" s="1437"/>
      <c r="BS123" s="1437"/>
      <c r="BT123" s="1437"/>
      <c r="BU123" s="1437"/>
      <c r="BV123" s="1437"/>
      <c r="BW123" s="1437"/>
      <c r="BX123" s="1437"/>
      <c r="BY123" s="1437"/>
      <c r="BZ123" s="1437"/>
      <c r="CA123" s="1437"/>
      <c r="CB123" s="1437"/>
      <c r="CC123" s="1437"/>
      <c r="CD123" s="1437"/>
      <c r="CE123" s="1437"/>
      <c r="CF123" s="1437"/>
      <c r="CG123" s="1437"/>
      <c r="CH123" s="1437"/>
      <c r="CI123" s="1437"/>
      <c r="CJ123" s="1437"/>
      <c r="CK123" s="1437"/>
      <c r="CL123" s="1437"/>
      <c r="CM123" s="1437"/>
      <c r="CN123" s="1437"/>
      <c r="CO123" s="1437"/>
      <c r="CP123" s="1437"/>
      <c r="CQ123" s="1437"/>
      <c r="CR123" s="1437"/>
      <c r="CS123" s="1437"/>
      <c r="CT123" s="1437"/>
      <c r="CU123" s="1437"/>
      <c r="CV123" s="1437"/>
      <c r="CW123" s="1438"/>
    </row>
    <row r="124" spans="2:101" ht="4.3499999999999996" customHeight="1">
      <c r="B124" s="238"/>
      <c r="C124" s="238"/>
      <c r="D124" s="286"/>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38"/>
      <c r="AM124" s="238"/>
      <c r="AN124" s="238"/>
      <c r="AO124" s="238"/>
      <c r="AP124" s="238"/>
      <c r="AQ124" s="238"/>
      <c r="AR124" s="238"/>
      <c r="AS124" s="238"/>
      <c r="AT124" s="238"/>
      <c r="AU124" s="238"/>
      <c r="AV124" s="286"/>
      <c r="AW124" s="238"/>
      <c r="AX124" s="238"/>
      <c r="AY124" s="238"/>
      <c r="AZ124" s="238"/>
      <c r="BA124" s="238"/>
      <c r="BB124" s="238"/>
      <c r="BC124" s="238"/>
      <c r="BD124" s="238"/>
      <c r="BE124" s="238"/>
      <c r="BF124" s="238"/>
      <c r="BG124" s="238"/>
      <c r="BH124" s="238"/>
      <c r="BI124" s="238"/>
      <c r="BJ124" s="238"/>
      <c r="BK124" s="1436"/>
      <c r="BL124" s="1437"/>
      <c r="BM124" s="1437"/>
      <c r="BN124" s="1437"/>
      <c r="BO124" s="1437"/>
      <c r="BP124" s="1437"/>
      <c r="BQ124" s="1437"/>
      <c r="BR124" s="1437"/>
      <c r="BS124" s="1437"/>
      <c r="BT124" s="1437"/>
      <c r="BU124" s="1437"/>
      <c r="BV124" s="1437"/>
      <c r="BW124" s="1437"/>
      <c r="BX124" s="1437"/>
      <c r="BY124" s="1437"/>
      <c r="BZ124" s="1437"/>
      <c r="CA124" s="1437"/>
      <c r="CB124" s="1437"/>
      <c r="CC124" s="1437"/>
      <c r="CD124" s="1437"/>
      <c r="CE124" s="1437"/>
      <c r="CF124" s="1437"/>
      <c r="CG124" s="1437"/>
      <c r="CH124" s="1437"/>
      <c r="CI124" s="1437"/>
      <c r="CJ124" s="1437"/>
      <c r="CK124" s="1437"/>
      <c r="CL124" s="1437"/>
      <c r="CM124" s="1437"/>
      <c r="CN124" s="1437"/>
      <c r="CO124" s="1437"/>
      <c r="CP124" s="1437"/>
      <c r="CQ124" s="1437"/>
      <c r="CR124" s="1437"/>
      <c r="CS124" s="1437"/>
      <c r="CT124" s="1437"/>
      <c r="CU124" s="1437"/>
      <c r="CV124" s="1437"/>
      <c r="CW124" s="1438"/>
    </row>
    <row r="125" spans="2:101" ht="4.3499999999999996" customHeight="1">
      <c r="B125" s="238"/>
      <c r="C125" s="238"/>
      <c r="D125" s="286"/>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38"/>
      <c r="AM125" s="238"/>
      <c r="AN125" s="238"/>
      <c r="AO125" s="238"/>
      <c r="AP125" s="238"/>
      <c r="AQ125" s="238"/>
      <c r="AR125" s="238"/>
      <c r="AS125" s="238"/>
      <c r="AT125" s="238"/>
      <c r="AU125" s="238"/>
      <c r="AV125" s="286"/>
      <c r="AW125" s="238"/>
      <c r="AX125" s="238"/>
      <c r="AY125" s="238"/>
      <c r="AZ125" s="238"/>
      <c r="BA125" s="238"/>
      <c r="BB125" s="238"/>
      <c r="BC125" s="238"/>
      <c r="BD125" s="238"/>
      <c r="BE125" s="238"/>
      <c r="BF125" s="238"/>
      <c r="BG125" s="238"/>
      <c r="BH125" s="238"/>
      <c r="BI125" s="238"/>
      <c r="BJ125" s="238"/>
      <c r="BK125" s="1436"/>
      <c r="BL125" s="1437"/>
      <c r="BM125" s="1437"/>
      <c r="BN125" s="1437"/>
      <c r="BO125" s="1437"/>
      <c r="BP125" s="1437"/>
      <c r="BQ125" s="1437"/>
      <c r="BR125" s="1437"/>
      <c r="BS125" s="1437"/>
      <c r="BT125" s="1437"/>
      <c r="BU125" s="1437"/>
      <c r="BV125" s="1437"/>
      <c r="BW125" s="1437"/>
      <c r="BX125" s="1437"/>
      <c r="BY125" s="1437"/>
      <c r="BZ125" s="1437"/>
      <c r="CA125" s="1437"/>
      <c r="CB125" s="1437"/>
      <c r="CC125" s="1437"/>
      <c r="CD125" s="1437"/>
      <c r="CE125" s="1437"/>
      <c r="CF125" s="1437"/>
      <c r="CG125" s="1437"/>
      <c r="CH125" s="1437"/>
      <c r="CI125" s="1437"/>
      <c r="CJ125" s="1437"/>
      <c r="CK125" s="1437"/>
      <c r="CL125" s="1437"/>
      <c r="CM125" s="1437"/>
      <c r="CN125" s="1437"/>
      <c r="CO125" s="1437"/>
      <c r="CP125" s="1437"/>
      <c r="CQ125" s="1437"/>
      <c r="CR125" s="1437"/>
      <c r="CS125" s="1437"/>
      <c r="CT125" s="1437"/>
      <c r="CU125" s="1437"/>
      <c r="CV125" s="1437"/>
      <c r="CW125" s="1438"/>
    </row>
    <row r="126" spans="2:101" ht="4.3499999999999996" customHeight="1">
      <c r="B126" s="238"/>
      <c r="C126" s="238"/>
      <c r="D126" s="286"/>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38"/>
      <c r="AM126" s="238"/>
      <c r="AN126" s="238"/>
      <c r="AO126" s="238"/>
      <c r="AP126" s="238"/>
      <c r="AQ126" s="238"/>
      <c r="AR126" s="238"/>
      <c r="AS126" s="238"/>
      <c r="AT126" s="238"/>
      <c r="AU126" s="238"/>
      <c r="AV126" s="286"/>
      <c r="AW126" s="238"/>
      <c r="AX126" s="238"/>
      <c r="AY126" s="238"/>
      <c r="AZ126" s="238"/>
      <c r="BA126" s="238"/>
      <c r="BB126" s="238"/>
      <c r="BC126" s="238"/>
      <c r="BD126" s="238"/>
      <c r="BE126" s="238"/>
      <c r="BF126" s="238"/>
      <c r="BG126" s="238"/>
      <c r="BH126" s="238"/>
      <c r="BI126" s="238"/>
      <c r="BJ126" s="238"/>
      <c r="BK126" s="1462"/>
      <c r="BL126" s="1463"/>
      <c r="BM126" s="1463"/>
      <c r="BN126" s="1463"/>
      <c r="BO126" s="1463"/>
      <c r="BP126" s="1463"/>
      <c r="BQ126" s="1463"/>
      <c r="BR126" s="1463"/>
      <c r="BS126" s="1463"/>
      <c r="BT126" s="1463"/>
      <c r="BU126" s="1463"/>
      <c r="BV126" s="1463"/>
      <c r="BW126" s="1463"/>
      <c r="BX126" s="1463"/>
      <c r="BY126" s="1463"/>
      <c r="BZ126" s="1463"/>
      <c r="CA126" s="1463"/>
      <c r="CB126" s="1463"/>
      <c r="CC126" s="1463"/>
      <c r="CD126" s="1463"/>
      <c r="CE126" s="1463"/>
      <c r="CF126" s="1463"/>
      <c r="CG126" s="1463"/>
      <c r="CH126" s="1463"/>
      <c r="CI126" s="1463"/>
      <c r="CJ126" s="1463"/>
      <c r="CK126" s="1463"/>
      <c r="CL126" s="1463"/>
      <c r="CM126" s="1463"/>
      <c r="CN126" s="1463"/>
      <c r="CO126" s="1463"/>
      <c r="CP126" s="1463"/>
      <c r="CQ126" s="1463"/>
      <c r="CR126" s="1463"/>
      <c r="CS126" s="1463"/>
      <c r="CT126" s="1463"/>
      <c r="CU126" s="1463"/>
      <c r="CV126" s="1463"/>
      <c r="CW126" s="1464"/>
    </row>
    <row r="127" spans="2:101" ht="4.3499999999999996" customHeight="1">
      <c r="B127" s="238"/>
      <c r="C127" s="238"/>
      <c r="D127" s="286"/>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38"/>
      <c r="AM127" s="238"/>
      <c r="AN127" s="238"/>
      <c r="AO127" s="238"/>
      <c r="AP127" s="238"/>
      <c r="AQ127" s="238"/>
      <c r="AR127" s="238"/>
      <c r="AS127" s="238"/>
      <c r="AT127" s="238"/>
      <c r="AU127" s="238"/>
      <c r="AV127" s="286"/>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94"/>
      <c r="CS127" s="294"/>
      <c r="CT127" s="238"/>
      <c r="CU127" s="238"/>
      <c r="CV127" s="238"/>
      <c r="CW127" s="238"/>
    </row>
    <row r="128" spans="2:101" ht="4.3499999999999996" customHeight="1">
      <c r="B128" s="238"/>
      <c r="C128" s="238"/>
      <c r="D128" s="286"/>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38"/>
      <c r="AM128" s="238"/>
      <c r="AN128" s="238"/>
      <c r="AO128" s="238"/>
      <c r="AP128" s="238"/>
      <c r="AQ128" s="238"/>
      <c r="AR128" s="238"/>
      <c r="AS128" s="238"/>
      <c r="AT128" s="238"/>
      <c r="AU128" s="238"/>
      <c r="AV128" s="286"/>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94"/>
      <c r="CS128" s="294"/>
      <c r="CT128" s="238"/>
      <c r="CU128" s="238"/>
      <c r="CV128" s="238"/>
      <c r="CW128" s="238"/>
    </row>
    <row r="129" spans="2:101" ht="4.3499999999999996" customHeight="1">
      <c r="B129" s="290"/>
      <c r="C129" s="295"/>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38"/>
      <c r="AM129" s="238"/>
      <c r="AN129" s="238"/>
      <c r="AO129" s="238"/>
      <c r="AP129" s="238"/>
      <c r="AQ129" s="238"/>
      <c r="AR129" s="238"/>
      <c r="AS129" s="238"/>
      <c r="AT129" s="238"/>
      <c r="AU129" s="238"/>
      <c r="AV129" s="286"/>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c r="BY129" s="238"/>
      <c r="BZ129" s="238"/>
      <c r="CA129" s="238"/>
      <c r="CB129" s="238"/>
      <c r="CC129" s="238"/>
      <c r="CD129" s="238"/>
      <c r="CE129" s="238"/>
      <c r="CF129" s="238"/>
      <c r="CG129" s="238"/>
      <c r="CH129" s="238"/>
      <c r="CI129" s="238"/>
      <c r="CJ129" s="238"/>
      <c r="CK129" s="238"/>
      <c r="CL129" s="238"/>
      <c r="CM129" s="238"/>
      <c r="CN129" s="238"/>
      <c r="CO129" s="238"/>
      <c r="CP129" s="238"/>
      <c r="CQ129" s="238"/>
      <c r="CR129" s="294"/>
      <c r="CS129" s="294"/>
      <c r="CT129" s="238"/>
      <c r="CU129" s="238"/>
      <c r="CV129" s="238"/>
      <c r="CW129" s="238"/>
    </row>
    <row r="130" spans="2:101" ht="4.3499999999999996" customHeight="1">
      <c r="B130" s="290"/>
      <c r="C130" s="295"/>
      <c r="D130" s="290"/>
      <c r="E130" s="290"/>
      <c r="F130" s="290"/>
      <c r="G130" s="290"/>
      <c r="H130" s="290"/>
      <c r="I130" s="290"/>
      <c r="J130" s="1437" t="s">
        <v>448</v>
      </c>
      <c r="K130" s="1437"/>
      <c r="L130" s="1437"/>
      <c r="M130" s="1437"/>
      <c r="N130" s="1437"/>
      <c r="O130" s="1437"/>
      <c r="P130" s="1437"/>
      <c r="Q130" s="1437"/>
      <c r="R130" s="1437"/>
      <c r="S130" s="1437"/>
      <c r="T130" s="1437"/>
      <c r="U130" s="1437"/>
      <c r="V130" s="1437"/>
      <c r="W130" s="1437"/>
      <c r="X130" s="1437"/>
      <c r="Y130" s="1437"/>
      <c r="Z130" s="1437"/>
      <c r="AA130" s="1437"/>
      <c r="AB130" s="1437"/>
      <c r="AC130" s="1437"/>
      <c r="AD130" s="1437"/>
      <c r="AE130" s="1437"/>
      <c r="AF130" s="1437"/>
      <c r="AG130" s="1437"/>
      <c r="AH130" s="1437"/>
      <c r="AI130" s="1437"/>
      <c r="AJ130" s="1437"/>
      <c r="AK130" s="1437"/>
      <c r="AL130" s="238"/>
      <c r="AM130" s="238"/>
      <c r="AN130" s="238"/>
      <c r="AO130" s="238"/>
      <c r="AP130" s="238"/>
      <c r="AQ130" s="238"/>
      <c r="AR130" s="238"/>
      <c r="AS130" s="238"/>
      <c r="AT130" s="238"/>
      <c r="AU130" s="238"/>
      <c r="AV130" s="286"/>
      <c r="AW130" s="238"/>
      <c r="AX130" s="238"/>
      <c r="AY130" s="238"/>
      <c r="AZ130" s="238"/>
      <c r="BA130" s="238"/>
      <c r="BB130" s="238"/>
      <c r="BC130" s="238"/>
      <c r="BD130" s="238"/>
      <c r="BE130" s="238"/>
      <c r="BF130" s="238"/>
      <c r="BG130" s="238"/>
      <c r="BH130" s="238"/>
      <c r="BI130" s="238"/>
      <c r="BJ130" s="238"/>
      <c r="BK130" s="1459" t="s">
        <v>430</v>
      </c>
      <c r="BL130" s="1460"/>
      <c r="BM130" s="1460"/>
      <c r="BN130" s="1460"/>
      <c r="BO130" s="1460"/>
      <c r="BP130" s="1460"/>
      <c r="BQ130" s="1460"/>
      <c r="BR130" s="1460"/>
      <c r="BS130" s="1460"/>
      <c r="BT130" s="1460"/>
      <c r="BU130" s="1460"/>
      <c r="BV130" s="1460"/>
      <c r="BW130" s="1460"/>
      <c r="BX130" s="1460"/>
      <c r="BY130" s="1460"/>
      <c r="BZ130" s="1460"/>
      <c r="CA130" s="1460"/>
      <c r="CB130" s="1460"/>
      <c r="CC130" s="1460"/>
      <c r="CD130" s="1460"/>
      <c r="CE130" s="1460"/>
      <c r="CF130" s="1460"/>
      <c r="CG130" s="1460"/>
      <c r="CH130" s="1460"/>
      <c r="CI130" s="1460"/>
      <c r="CJ130" s="1460"/>
      <c r="CK130" s="1460"/>
      <c r="CL130" s="1460"/>
      <c r="CM130" s="1460"/>
      <c r="CN130" s="1460"/>
      <c r="CO130" s="1460"/>
      <c r="CP130" s="1460"/>
      <c r="CQ130" s="1460"/>
      <c r="CR130" s="1460"/>
      <c r="CS130" s="1460"/>
      <c r="CT130" s="1460"/>
      <c r="CU130" s="1460"/>
      <c r="CV130" s="1460"/>
      <c r="CW130" s="1461"/>
    </row>
    <row r="131" spans="2:101" ht="4.3499999999999996" customHeight="1">
      <c r="B131" s="1450" t="s">
        <v>461</v>
      </c>
      <c r="C131" s="1451"/>
      <c r="D131" s="1451"/>
      <c r="E131" s="1452"/>
      <c r="F131" s="290"/>
      <c r="G131" s="290"/>
      <c r="H131" s="290"/>
      <c r="I131" s="290"/>
      <c r="J131" s="1437"/>
      <c r="K131" s="1437"/>
      <c r="L131" s="1437"/>
      <c r="M131" s="1437"/>
      <c r="N131" s="1437"/>
      <c r="O131" s="1437"/>
      <c r="P131" s="1437"/>
      <c r="Q131" s="1437"/>
      <c r="R131" s="1437"/>
      <c r="S131" s="1437"/>
      <c r="T131" s="1437"/>
      <c r="U131" s="1437"/>
      <c r="V131" s="1437"/>
      <c r="W131" s="1437"/>
      <c r="X131" s="1437"/>
      <c r="Y131" s="1437"/>
      <c r="Z131" s="1437"/>
      <c r="AA131" s="1437"/>
      <c r="AB131" s="1437"/>
      <c r="AC131" s="1437"/>
      <c r="AD131" s="1437"/>
      <c r="AE131" s="1437"/>
      <c r="AF131" s="1437"/>
      <c r="AG131" s="1437"/>
      <c r="AH131" s="1437"/>
      <c r="AI131" s="1437"/>
      <c r="AJ131" s="1437"/>
      <c r="AK131" s="1437"/>
      <c r="AL131" s="238"/>
      <c r="AM131" s="238"/>
      <c r="AN131" s="238"/>
      <c r="AO131" s="238"/>
      <c r="AP131" s="238"/>
      <c r="AQ131" s="238"/>
      <c r="AR131" s="238"/>
      <c r="AS131" s="238"/>
      <c r="AT131" s="238"/>
      <c r="AU131" s="238"/>
      <c r="AV131" s="286"/>
      <c r="AW131" s="238"/>
      <c r="AX131" s="238"/>
      <c r="AY131" s="238"/>
      <c r="AZ131" s="238"/>
      <c r="BA131" s="238"/>
      <c r="BB131" s="238"/>
      <c r="BC131" s="238"/>
      <c r="BD131" s="238"/>
      <c r="BE131" s="238"/>
      <c r="BF131" s="238"/>
      <c r="BG131" s="238"/>
      <c r="BH131" s="238"/>
      <c r="BI131" s="238"/>
      <c r="BJ131" s="238"/>
      <c r="BK131" s="1436"/>
      <c r="BL131" s="1437"/>
      <c r="BM131" s="1437"/>
      <c r="BN131" s="1437"/>
      <c r="BO131" s="1437"/>
      <c r="BP131" s="1437"/>
      <c r="BQ131" s="1437"/>
      <c r="BR131" s="1437"/>
      <c r="BS131" s="1437"/>
      <c r="BT131" s="1437"/>
      <c r="BU131" s="1437"/>
      <c r="BV131" s="1437"/>
      <c r="BW131" s="1437"/>
      <c r="BX131" s="1437"/>
      <c r="BY131" s="1437"/>
      <c r="BZ131" s="1437"/>
      <c r="CA131" s="1437"/>
      <c r="CB131" s="1437"/>
      <c r="CC131" s="1437"/>
      <c r="CD131" s="1437"/>
      <c r="CE131" s="1437"/>
      <c r="CF131" s="1437"/>
      <c r="CG131" s="1437"/>
      <c r="CH131" s="1437"/>
      <c r="CI131" s="1437"/>
      <c r="CJ131" s="1437"/>
      <c r="CK131" s="1437"/>
      <c r="CL131" s="1437"/>
      <c r="CM131" s="1437"/>
      <c r="CN131" s="1437"/>
      <c r="CO131" s="1437"/>
      <c r="CP131" s="1437"/>
      <c r="CQ131" s="1437"/>
      <c r="CR131" s="1437"/>
      <c r="CS131" s="1437"/>
      <c r="CT131" s="1437"/>
      <c r="CU131" s="1437"/>
      <c r="CV131" s="1437"/>
      <c r="CW131" s="1438"/>
    </row>
    <row r="132" spans="2:101" ht="4.3499999999999996" customHeight="1">
      <c r="B132" s="1453"/>
      <c r="C132" s="1454"/>
      <c r="D132" s="1454"/>
      <c r="E132" s="1455"/>
      <c r="F132" s="290"/>
      <c r="G132" s="290"/>
      <c r="H132" s="290"/>
      <c r="I132" s="290"/>
      <c r="J132" s="1437"/>
      <c r="K132" s="1437"/>
      <c r="L132" s="1437"/>
      <c r="M132" s="1437"/>
      <c r="N132" s="1437"/>
      <c r="O132" s="1437"/>
      <c r="P132" s="1437"/>
      <c r="Q132" s="1437"/>
      <c r="R132" s="1437"/>
      <c r="S132" s="1437"/>
      <c r="T132" s="1437"/>
      <c r="U132" s="1437"/>
      <c r="V132" s="1437"/>
      <c r="W132" s="1437"/>
      <c r="X132" s="1437"/>
      <c r="Y132" s="1437"/>
      <c r="Z132" s="1437"/>
      <c r="AA132" s="1437"/>
      <c r="AB132" s="1437"/>
      <c r="AC132" s="1437"/>
      <c r="AD132" s="1437"/>
      <c r="AE132" s="1437"/>
      <c r="AF132" s="1437"/>
      <c r="AG132" s="1437"/>
      <c r="AH132" s="1437"/>
      <c r="AI132" s="1437"/>
      <c r="AJ132" s="1437"/>
      <c r="AK132" s="1437"/>
      <c r="AL132" s="238"/>
      <c r="AM132" s="238"/>
      <c r="AN132" s="238"/>
      <c r="AO132" s="238"/>
      <c r="AP132" s="238"/>
      <c r="AQ132" s="238"/>
      <c r="AR132" s="238"/>
      <c r="AS132" s="238"/>
      <c r="AT132" s="238"/>
      <c r="AU132" s="238"/>
      <c r="AV132" s="286"/>
      <c r="AW132" s="238"/>
      <c r="AX132" s="238"/>
      <c r="AY132" s="238"/>
      <c r="AZ132" s="238"/>
      <c r="BA132" s="238"/>
      <c r="BB132" s="238"/>
      <c r="BC132" s="238"/>
      <c r="BD132" s="238"/>
      <c r="BE132" s="238"/>
      <c r="BF132" s="238"/>
      <c r="BG132" s="238"/>
      <c r="BH132" s="238"/>
      <c r="BI132" s="238"/>
      <c r="BJ132" s="238"/>
      <c r="BK132" s="1436"/>
      <c r="BL132" s="1437"/>
      <c r="BM132" s="1437"/>
      <c r="BN132" s="1437"/>
      <c r="BO132" s="1437"/>
      <c r="BP132" s="1437"/>
      <c r="BQ132" s="1437"/>
      <c r="BR132" s="1437"/>
      <c r="BS132" s="1437"/>
      <c r="BT132" s="1437"/>
      <c r="BU132" s="1437"/>
      <c r="BV132" s="1437"/>
      <c r="BW132" s="1437"/>
      <c r="BX132" s="1437"/>
      <c r="BY132" s="1437"/>
      <c r="BZ132" s="1437"/>
      <c r="CA132" s="1437"/>
      <c r="CB132" s="1437"/>
      <c r="CC132" s="1437"/>
      <c r="CD132" s="1437"/>
      <c r="CE132" s="1437"/>
      <c r="CF132" s="1437"/>
      <c r="CG132" s="1437"/>
      <c r="CH132" s="1437"/>
      <c r="CI132" s="1437"/>
      <c r="CJ132" s="1437"/>
      <c r="CK132" s="1437"/>
      <c r="CL132" s="1437"/>
      <c r="CM132" s="1437"/>
      <c r="CN132" s="1437"/>
      <c r="CO132" s="1437"/>
      <c r="CP132" s="1437"/>
      <c r="CQ132" s="1437"/>
      <c r="CR132" s="1437"/>
      <c r="CS132" s="1437"/>
      <c r="CT132" s="1437"/>
      <c r="CU132" s="1437"/>
      <c r="CV132" s="1437"/>
      <c r="CW132" s="1438"/>
    </row>
    <row r="133" spans="2:101" ht="4.3499999999999996" customHeight="1">
      <c r="B133" s="1453"/>
      <c r="C133" s="1454"/>
      <c r="D133" s="1454"/>
      <c r="E133" s="1455"/>
      <c r="F133" s="290"/>
      <c r="G133" s="290"/>
      <c r="H133" s="290"/>
      <c r="I133" s="290"/>
      <c r="J133" s="1437"/>
      <c r="K133" s="1437"/>
      <c r="L133" s="1437"/>
      <c r="M133" s="1437"/>
      <c r="N133" s="1437"/>
      <c r="O133" s="1437"/>
      <c r="P133" s="1437"/>
      <c r="Q133" s="1437"/>
      <c r="R133" s="1437"/>
      <c r="S133" s="1437"/>
      <c r="T133" s="1437"/>
      <c r="U133" s="1437"/>
      <c r="V133" s="1437"/>
      <c r="W133" s="1437"/>
      <c r="X133" s="1437"/>
      <c r="Y133" s="1437"/>
      <c r="Z133" s="1437"/>
      <c r="AA133" s="1437"/>
      <c r="AB133" s="1437"/>
      <c r="AC133" s="1437"/>
      <c r="AD133" s="1437"/>
      <c r="AE133" s="1437"/>
      <c r="AF133" s="1437"/>
      <c r="AG133" s="1437"/>
      <c r="AH133" s="1437"/>
      <c r="AI133" s="1437"/>
      <c r="AJ133" s="1437"/>
      <c r="AK133" s="1437"/>
      <c r="AL133" s="238"/>
      <c r="AM133" s="238"/>
      <c r="AN133" s="238"/>
      <c r="AO133" s="238"/>
      <c r="AP133" s="238"/>
      <c r="AQ133" s="238"/>
      <c r="AR133" s="238"/>
      <c r="AS133" s="238"/>
      <c r="AT133" s="238"/>
      <c r="AU133" s="238"/>
      <c r="AV133" s="286"/>
      <c r="AW133" s="238"/>
      <c r="AX133" s="238"/>
      <c r="AY133" s="238"/>
      <c r="AZ133" s="238"/>
      <c r="BA133" s="238"/>
      <c r="BB133" s="238"/>
      <c r="BC133" s="238"/>
      <c r="BD133" s="238"/>
      <c r="BE133" s="238"/>
      <c r="BF133" s="238"/>
      <c r="BG133" s="238"/>
      <c r="BH133" s="238"/>
      <c r="BI133" s="238"/>
      <c r="BJ133" s="238"/>
      <c r="BK133" s="1436"/>
      <c r="BL133" s="1437"/>
      <c r="BM133" s="1437"/>
      <c r="BN133" s="1437"/>
      <c r="BO133" s="1437"/>
      <c r="BP133" s="1437"/>
      <c r="BQ133" s="1437"/>
      <c r="BR133" s="1437"/>
      <c r="BS133" s="1437"/>
      <c r="BT133" s="1437"/>
      <c r="BU133" s="1437"/>
      <c r="BV133" s="1437"/>
      <c r="BW133" s="1437"/>
      <c r="BX133" s="1437"/>
      <c r="BY133" s="1437"/>
      <c r="BZ133" s="1437"/>
      <c r="CA133" s="1437"/>
      <c r="CB133" s="1437"/>
      <c r="CC133" s="1437"/>
      <c r="CD133" s="1437"/>
      <c r="CE133" s="1437"/>
      <c r="CF133" s="1437"/>
      <c r="CG133" s="1437"/>
      <c r="CH133" s="1437"/>
      <c r="CI133" s="1437"/>
      <c r="CJ133" s="1437"/>
      <c r="CK133" s="1437"/>
      <c r="CL133" s="1437"/>
      <c r="CM133" s="1437"/>
      <c r="CN133" s="1437"/>
      <c r="CO133" s="1437"/>
      <c r="CP133" s="1437"/>
      <c r="CQ133" s="1437"/>
      <c r="CR133" s="1437"/>
      <c r="CS133" s="1437"/>
      <c r="CT133" s="1437"/>
      <c r="CU133" s="1437"/>
      <c r="CV133" s="1437"/>
      <c r="CW133" s="1438"/>
    </row>
    <row r="134" spans="2:101" ht="4.3499999999999996" customHeight="1">
      <c r="B134" s="1453"/>
      <c r="C134" s="1454"/>
      <c r="D134" s="1454"/>
      <c r="E134" s="1455"/>
      <c r="F134" s="290"/>
      <c r="G134" s="290"/>
      <c r="H134" s="290"/>
      <c r="I134" s="290"/>
      <c r="J134" s="1459" t="s">
        <v>444</v>
      </c>
      <c r="K134" s="1460"/>
      <c r="L134" s="1460"/>
      <c r="M134" s="1460"/>
      <c r="N134" s="1460"/>
      <c r="O134" s="1460"/>
      <c r="P134" s="1460"/>
      <c r="Q134" s="1460"/>
      <c r="R134" s="1460"/>
      <c r="S134" s="1460"/>
      <c r="T134" s="1460"/>
      <c r="U134" s="1460"/>
      <c r="V134" s="1460"/>
      <c r="W134" s="1460"/>
      <c r="X134" s="1460"/>
      <c r="Y134" s="1460"/>
      <c r="Z134" s="1460"/>
      <c r="AA134" s="1460"/>
      <c r="AB134" s="1460"/>
      <c r="AC134" s="1460"/>
      <c r="AD134" s="1460"/>
      <c r="AE134" s="1460"/>
      <c r="AF134" s="1461"/>
      <c r="AG134" s="290"/>
      <c r="AH134" s="290"/>
      <c r="AI134" s="290"/>
      <c r="AJ134" s="290"/>
      <c r="AK134" s="290"/>
      <c r="AL134" s="238"/>
      <c r="AM134" s="238"/>
      <c r="AN134" s="238"/>
      <c r="AO134" s="238"/>
      <c r="AP134" s="238"/>
      <c r="AQ134" s="238"/>
      <c r="AR134" s="238"/>
      <c r="AS134" s="238"/>
      <c r="AT134" s="238"/>
      <c r="AU134" s="238"/>
      <c r="AV134" s="286"/>
      <c r="AW134" s="238"/>
      <c r="AX134" s="238"/>
      <c r="AY134" s="238"/>
      <c r="AZ134" s="238"/>
      <c r="BA134" s="238"/>
      <c r="BB134" s="238"/>
      <c r="BC134" s="238"/>
      <c r="BD134" s="238"/>
      <c r="BE134" s="238"/>
      <c r="BF134" s="238"/>
      <c r="BG134" s="238"/>
      <c r="BH134" s="238"/>
      <c r="BI134" s="238"/>
      <c r="BJ134" s="238"/>
      <c r="BK134" s="1436" t="s">
        <v>431</v>
      </c>
      <c r="BL134" s="1437"/>
      <c r="BM134" s="1437"/>
      <c r="BN134" s="1437"/>
      <c r="BO134" s="1437"/>
      <c r="BP134" s="1437"/>
      <c r="BQ134" s="1437"/>
      <c r="BR134" s="1437"/>
      <c r="BS134" s="1437"/>
      <c r="BT134" s="1437"/>
      <c r="BU134" s="1437"/>
      <c r="BV134" s="1437"/>
      <c r="BW134" s="1437"/>
      <c r="BX134" s="1437"/>
      <c r="BY134" s="1437"/>
      <c r="BZ134" s="1437"/>
      <c r="CA134" s="1437"/>
      <c r="CB134" s="1437"/>
      <c r="CC134" s="1437"/>
      <c r="CD134" s="1437"/>
      <c r="CE134" s="1437"/>
      <c r="CF134" s="1437"/>
      <c r="CG134" s="1437"/>
      <c r="CH134" s="1437"/>
      <c r="CI134" s="1437"/>
      <c r="CJ134" s="1437"/>
      <c r="CK134" s="1437"/>
      <c r="CL134" s="1437"/>
      <c r="CM134" s="1437"/>
      <c r="CN134" s="1437"/>
      <c r="CO134" s="1437"/>
      <c r="CP134" s="1437"/>
      <c r="CQ134" s="1437"/>
      <c r="CR134" s="1437"/>
      <c r="CS134" s="1437"/>
      <c r="CT134" s="1437"/>
      <c r="CU134" s="1437"/>
      <c r="CV134" s="1437"/>
      <c r="CW134" s="1438"/>
    </row>
    <row r="135" spans="2:101" ht="4.3499999999999996" customHeight="1">
      <c r="B135" s="1453"/>
      <c r="C135" s="1454"/>
      <c r="D135" s="1454"/>
      <c r="E135" s="1455"/>
      <c r="F135" s="290"/>
      <c r="G135" s="290"/>
      <c r="H135" s="290"/>
      <c r="I135" s="290"/>
      <c r="J135" s="1436"/>
      <c r="K135" s="1437"/>
      <c r="L135" s="1437"/>
      <c r="M135" s="1437"/>
      <c r="N135" s="1437"/>
      <c r="O135" s="1437"/>
      <c r="P135" s="1437"/>
      <c r="Q135" s="1437"/>
      <c r="R135" s="1437"/>
      <c r="S135" s="1437"/>
      <c r="T135" s="1437"/>
      <c r="U135" s="1437"/>
      <c r="V135" s="1437"/>
      <c r="W135" s="1437"/>
      <c r="X135" s="1437"/>
      <c r="Y135" s="1437"/>
      <c r="Z135" s="1437"/>
      <c r="AA135" s="1437"/>
      <c r="AB135" s="1437"/>
      <c r="AC135" s="1437"/>
      <c r="AD135" s="1437"/>
      <c r="AE135" s="1437"/>
      <c r="AF135" s="1438"/>
      <c r="AG135" s="290"/>
      <c r="AH135" s="290"/>
      <c r="AI135" s="290"/>
      <c r="AJ135" s="290"/>
      <c r="AK135" s="290"/>
      <c r="AL135" s="238"/>
      <c r="AM135" s="238"/>
      <c r="AN135" s="238"/>
      <c r="AO135" s="238"/>
      <c r="AP135" s="238"/>
      <c r="AQ135" s="238"/>
      <c r="AR135" s="238"/>
      <c r="AS135" s="238"/>
      <c r="AT135" s="238"/>
      <c r="AU135" s="238"/>
      <c r="AV135" s="286"/>
      <c r="AW135" s="238"/>
      <c r="AX135" s="238"/>
      <c r="AY135" s="238"/>
      <c r="AZ135" s="238"/>
      <c r="BA135" s="238"/>
      <c r="BB135" s="238"/>
      <c r="BC135" s="238"/>
      <c r="BD135" s="238"/>
      <c r="BE135" s="238"/>
      <c r="BF135" s="238"/>
      <c r="BG135" s="238"/>
      <c r="BH135" s="238"/>
      <c r="BI135" s="238"/>
      <c r="BJ135" s="238"/>
      <c r="BK135" s="1436"/>
      <c r="BL135" s="1437"/>
      <c r="BM135" s="1437"/>
      <c r="BN135" s="1437"/>
      <c r="BO135" s="1437"/>
      <c r="BP135" s="1437"/>
      <c r="BQ135" s="1437"/>
      <c r="BR135" s="1437"/>
      <c r="BS135" s="1437"/>
      <c r="BT135" s="1437"/>
      <c r="BU135" s="1437"/>
      <c r="BV135" s="1437"/>
      <c r="BW135" s="1437"/>
      <c r="BX135" s="1437"/>
      <c r="BY135" s="1437"/>
      <c r="BZ135" s="1437"/>
      <c r="CA135" s="1437"/>
      <c r="CB135" s="1437"/>
      <c r="CC135" s="1437"/>
      <c r="CD135" s="1437"/>
      <c r="CE135" s="1437"/>
      <c r="CF135" s="1437"/>
      <c r="CG135" s="1437"/>
      <c r="CH135" s="1437"/>
      <c r="CI135" s="1437"/>
      <c r="CJ135" s="1437"/>
      <c r="CK135" s="1437"/>
      <c r="CL135" s="1437"/>
      <c r="CM135" s="1437"/>
      <c r="CN135" s="1437"/>
      <c r="CO135" s="1437"/>
      <c r="CP135" s="1437"/>
      <c r="CQ135" s="1437"/>
      <c r="CR135" s="1437"/>
      <c r="CS135" s="1437"/>
      <c r="CT135" s="1437"/>
      <c r="CU135" s="1437"/>
      <c r="CV135" s="1437"/>
      <c r="CW135" s="1438"/>
    </row>
    <row r="136" spans="2:101" ht="4.3499999999999996" customHeight="1">
      <c r="B136" s="1453"/>
      <c r="C136" s="1454"/>
      <c r="D136" s="1454"/>
      <c r="E136" s="1455"/>
      <c r="F136" s="290"/>
      <c r="G136" s="290"/>
      <c r="H136" s="290"/>
      <c r="I136" s="290"/>
      <c r="J136" s="1436"/>
      <c r="K136" s="1437"/>
      <c r="L136" s="1437"/>
      <c r="M136" s="1437"/>
      <c r="N136" s="1437"/>
      <c r="O136" s="1437"/>
      <c r="P136" s="1437"/>
      <c r="Q136" s="1437"/>
      <c r="R136" s="1437"/>
      <c r="S136" s="1437"/>
      <c r="T136" s="1437"/>
      <c r="U136" s="1437"/>
      <c r="V136" s="1437"/>
      <c r="W136" s="1437"/>
      <c r="X136" s="1437"/>
      <c r="Y136" s="1437"/>
      <c r="Z136" s="1437"/>
      <c r="AA136" s="1437"/>
      <c r="AB136" s="1437"/>
      <c r="AC136" s="1437"/>
      <c r="AD136" s="1437"/>
      <c r="AE136" s="1437"/>
      <c r="AF136" s="1438"/>
      <c r="AG136" s="290"/>
      <c r="AH136" s="290"/>
      <c r="AI136" s="290"/>
      <c r="AJ136" s="290"/>
      <c r="AK136" s="290"/>
      <c r="AL136" s="238"/>
      <c r="AM136" s="238"/>
      <c r="AN136" s="238"/>
      <c r="AO136" s="238"/>
      <c r="AP136" s="238"/>
      <c r="AQ136" s="238"/>
      <c r="AR136" s="238"/>
      <c r="AS136" s="238"/>
      <c r="AT136" s="238"/>
      <c r="AU136" s="1432"/>
      <c r="AV136" s="1431"/>
      <c r="AW136" s="238"/>
      <c r="AX136" s="238"/>
      <c r="AY136" s="238"/>
      <c r="AZ136" s="238"/>
      <c r="BA136" s="238"/>
      <c r="BB136" s="238"/>
      <c r="BC136" s="238"/>
      <c r="BD136" s="238"/>
      <c r="BE136" s="238"/>
      <c r="BF136" s="238"/>
      <c r="BG136" s="238"/>
      <c r="BH136" s="238"/>
      <c r="BI136" s="238"/>
      <c r="BJ136" s="238"/>
      <c r="BK136" s="1436"/>
      <c r="BL136" s="1437"/>
      <c r="BM136" s="1437"/>
      <c r="BN136" s="1437"/>
      <c r="BO136" s="1437"/>
      <c r="BP136" s="1437"/>
      <c r="BQ136" s="1437"/>
      <c r="BR136" s="1437"/>
      <c r="BS136" s="1437"/>
      <c r="BT136" s="1437"/>
      <c r="BU136" s="1437"/>
      <c r="BV136" s="1437"/>
      <c r="BW136" s="1437"/>
      <c r="BX136" s="1437"/>
      <c r="BY136" s="1437"/>
      <c r="BZ136" s="1437"/>
      <c r="CA136" s="1437"/>
      <c r="CB136" s="1437"/>
      <c r="CC136" s="1437"/>
      <c r="CD136" s="1437"/>
      <c r="CE136" s="1437"/>
      <c r="CF136" s="1437"/>
      <c r="CG136" s="1437"/>
      <c r="CH136" s="1437"/>
      <c r="CI136" s="1437"/>
      <c r="CJ136" s="1437"/>
      <c r="CK136" s="1437"/>
      <c r="CL136" s="1437"/>
      <c r="CM136" s="1437"/>
      <c r="CN136" s="1437"/>
      <c r="CO136" s="1437"/>
      <c r="CP136" s="1437"/>
      <c r="CQ136" s="1437"/>
      <c r="CR136" s="1437"/>
      <c r="CS136" s="1437"/>
      <c r="CT136" s="1437"/>
      <c r="CU136" s="1437"/>
      <c r="CV136" s="1437"/>
      <c r="CW136" s="1438"/>
    </row>
    <row r="137" spans="2:101" ht="4.3499999999999996" customHeight="1">
      <c r="B137" s="1453"/>
      <c r="C137" s="1454"/>
      <c r="D137" s="1454"/>
      <c r="E137" s="1455"/>
      <c r="F137" s="290"/>
      <c r="G137" s="290"/>
      <c r="H137" s="290"/>
      <c r="I137" s="290"/>
      <c r="J137" s="1436"/>
      <c r="K137" s="1437"/>
      <c r="L137" s="1437"/>
      <c r="M137" s="1437"/>
      <c r="N137" s="1437"/>
      <c r="O137" s="1437"/>
      <c r="P137" s="1437"/>
      <c r="Q137" s="1437"/>
      <c r="R137" s="1437"/>
      <c r="S137" s="1437"/>
      <c r="T137" s="1437"/>
      <c r="U137" s="1437"/>
      <c r="V137" s="1437"/>
      <c r="W137" s="1437"/>
      <c r="X137" s="1437"/>
      <c r="Y137" s="1437"/>
      <c r="Z137" s="1437"/>
      <c r="AA137" s="1437"/>
      <c r="AB137" s="1437"/>
      <c r="AC137" s="1437"/>
      <c r="AD137" s="1437"/>
      <c r="AE137" s="1437"/>
      <c r="AF137" s="1438"/>
      <c r="AG137" s="290"/>
      <c r="AH137" s="290"/>
      <c r="AI137" s="290"/>
      <c r="AJ137" s="290"/>
      <c r="AK137" s="290"/>
      <c r="AL137" s="238"/>
      <c r="AM137" s="238"/>
      <c r="AN137" s="238"/>
      <c r="AO137" s="238"/>
      <c r="AP137" s="238"/>
      <c r="AQ137" s="238"/>
      <c r="AR137" s="238"/>
      <c r="AS137" s="238"/>
      <c r="AT137" s="238"/>
      <c r="AU137" s="1433"/>
      <c r="AV137" s="1434"/>
      <c r="AW137" s="238"/>
      <c r="AX137" s="238"/>
      <c r="AY137" s="238"/>
      <c r="AZ137" s="238"/>
      <c r="BA137" s="238"/>
      <c r="BB137" s="238"/>
      <c r="BC137" s="238"/>
      <c r="BD137" s="238"/>
      <c r="BE137" s="238"/>
      <c r="BF137" s="238"/>
      <c r="BG137" s="238"/>
      <c r="BH137" s="238"/>
      <c r="BI137" s="238"/>
      <c r="BJ137" s="238"/>
      <c r="BK137" s="1436"/>
      <c r="BL137" s="1437"/>
      <c r="BM137" s="1437"/>
      <c r="BN137" s="1437"/>
      <c r="BO137" s="1437"/>
      <c r="BP137" s="1437"/>
      <c r="BQ137" s="1437"/>
      <c r="BR137" s="1437"/>
      <c r="BS137" s="1437"/>
      <c r="BT137" s="1437"/>
      <c r="BU137" s="1437"/>
      <c r="BV137" s="1437"/>
      <c r="BW137" s="1437"/>
      <c r="BX137" s="1437"/>
      <c r="BY137" s="1437"/>
      <c r="BZ137" s="1437"/>
      <c r="CA137" s="1437"/>
      <c r="CB137" s="1437"/>
      <c r="CC137" s="1437"/>
      <c r="CD137" s="1437"/>
      <c r="CE137" s="1437"/>
      <c r="CF137" s="1437"/>
      <c r="CG137" s="1437"/>
      <c r="CH137" s="1437"/>
      <c r="CI137" s="1437"/>
      <c r="CJ137" s="1437"/>
      <c r="CK137" s="1437"/>
      <c r="CL137" s="1437"/>
      <c r="CM137" s="1437"/>
      <c r="CN137" s="1437"/>
      <c r="CO137" s="1437"/>
      <c r="CP137" s="1437"/>
      <c r="CQ137" s="1437"/>
      <c r="CR137" s="1437"/>
      <c r="CS137" s="1437"/>
      <c r="CT137" s="1437"/>
      <c r="CU137" s="1437"/>
      <c r="CV137" s="1437"/>
      <c r="CW137" s="1438"/>
    </row>
    <row r="138" spans="2:101" ht="4.3499999999999996" customHeight="1">
      <c r="B138" s="1453"/>
      <c r="C138" s="1454"/>
      <c r="D138" s="1454"/>
      <c r="E138" s="1455"/>
      <c r="F138" s="290"/>
      <c r="G138" s="290"/>
      <c r="H138" s="290"/>
      <c r="I138" s="290"/>
      <c r="J138" s="1436" t="s">
        <v>445</v>
      </c>
      <c r="K138" s="1437"/>
      <c r="L138" s="1437"/>
      <c r="M138" s="1437"/>
      <c r="N138" s="1437"/>
      <c r="O138" s="1437"/>
      <c r="P138" s="1437"/>
      <c r="Q138" s="1437"/>
      <c r="R138" s="1437"/>
      <c r="S138" s="1437"/>
      <c r="T138" s="1437"/>
      <c r="U138" s="1437"/>
      <c r="V138" s="1437"/>
      <c r="W138" s="1437"/>
      <c r="X138" s="1437"/>
      <c r="Y138" s="1437"/>
      <c r="Z138" s="1437"/>
      <c r="AA138" s="1437"/>
      <c r="AB138" s="1437"/>
      <c r="AC138" s="1437"/>
      <c r="AD138" s="1437"/>
      <c r="AE138" s="1437"/>
      <c r="AF138" s="1438"/>
      <c r="AG138" s="290"/>
      <c r="AH138" s="290"/>
      <c r="AI138" s="290"/>
      <c r="AJ138" s="290"/>
      <c r="AK138" s="290"/>
      <c r="AL138" s="1441" t="s">
        <v>418</v>
      </c>
      <c r="AM138" s="1442"/>
      <c r="AN138" s="1442"/>
      <c r="AO138" s="1442"/>
      <c r="AP138" s="1442"/>
      <c r="AQ138" s="1442"/>
      <c r="AR138" s="1442"/>
      <c r="AS138" s="1442"/>
      <c r="AT138" s="1442"/>
      <c r="AU138" s="1442"/>
      <c r="AV138" s="1442"/>
      <c r="AW138" s="1442"/>
      <c r="AX138" s="1442"/>
      <c r="AY138" s="1442"/>
      <c r="AZ138" s="1442"/>
      <c r="BA138" s="1442"/>
      <c r="BB138" s="1442"/>
      <c r="BC138" s="1442"/>
      <c r="BD138" s="1442"/>
      <c r="BE138" s="1443"/>
      <c r="BF138" s="238"/>
      <c r="BG138" s="238"/>
      <c r="BH138" s="238"/>
      <c r="BI138" s="238"/>
      <c r="BJ138" s="238"/>
      <c r="BK138" s="1436" t="s">
        <v>432</v>
      </c>
      <c r="BL138" s="1437"/>
      <c r="BM138" s="1437"/>
      <c r="BN138" s="1437"/>
      <c r="BO138" s="1437"/>
      <c r="BP138" s="1437"/>
      <c r="BQ138" s="1437"/>
      <c r="BR138" s="1437"/>
      <c r="BS138" s="1437"/>
      <c r="BT138" s="1437"/>
      <c r="BU138" s="1437"/>
      <c r="BV138" s="1437"/>
      <c r="BW138" s="1437"/>
      <c r="BX138" s="1437"/>
      <c r="BY138" s="1437"/>
      <c r="BZ138" s="1437"/>
      <c r="CA138" s="1437"/>
      <c r="CB138" s="1437"/>
      <c r="CC138" s="1437"/>
      <c r="CD138" s="1437"/>
      <c r="CE138" s="1437"/>
      <c r="CF138" s="1437"/>
      <c r="CG138" s="1437"/>
      <c r="CH138" s="1437"/>
      <c r="CI138" s="1437"/>
      <c r="CJ138" s="1437"/>
      <c r="CK138" s="1437"/>
      <c r="CL138" s="1437"/>
      <c r="CM138" s="1437"/>
      <c r="CN138" s="1437"/>
      <c r="CO138" s="1437"/>
      <c r="CP138" s="1437"/>
      <c r="CQ138" s="1437"/>
      <c r="CR138" s="1437"/>
      <c r="CS138" s="1437"/>
      <c r="CT138" s="1437"/>
      <c r="CU138" s="1437"/>
      <c r="CV138" s="1437"/>
      <c r="CW138" s="1438"/>
    </row>
    <row r="139" spans="2:101" ht="4.3499999999999996" customHeight="1">
      <c r="B139" s="1453"/>
      <c r="C139" s="1454"/>
      <c r="D139" s="1454"/>
      <c r="E139" s="1455"/>
      <c r="F139" s="290"/>
      <c r="G139" s="290"/>
      <c r="H139" s="290"/>
      <c r="I139" s="290"/>
      <c r="J139" s="1436"/>
      <c r="K139" s="1437"/>
      <c r="L139" s="1437"/>
      <c r="M139" s="1437"/>
      <c r="N139" s="1437"/>
      <c r="O139" s="1437"/>
      <c r="P139" s="1437"/>
      <c r="Q139" s="1437"/>
      <c r="R139" s="1437"/>
      <c r="S139" s="1437"/>
      <c r="T139" s="1437"/>
      <c r="U139" s="1437"/>
      <c r="V139" s="1437"/>
      <c r="W139" s="1437"/>
      <c r="X139" s="1437"/>
      <c r="Y139" s="1437"/>
      <c r="Z139" s="1437"/>
      <c r="AA139" s="1437"/>
      <c r="AB139" s="1437"/>
      <c r="AC139" s="1437"/>
      <c r="AD139" s="1437"/>
      <c r="AE139" s="1437"/>
      <c r="AF139" s="1438"/>
      <c r="AG139" s="290"/>
      <c r="AH139" s="290"/>
      <c r="AI139" s="290"/>
      <c r="AJ139" s="290"/>
      <c r="AK139" s="290"/>
      <c r="AL139" s="1444"/>
      <c r="AM139" s="1445"/>
      <c r="AN139" s="1445"/>
      <c r="AO139" s="1445"/>
      <c r="AP139" s="1445"/>
      <c r="AQ139" s="1445"/>
      <c r="AR139" s="1445"/>
      <c r="AS139" s="1445"/>
      <c r="AT139" s="1445"/>
      <c r="AU139" s="1445"/>
      <c r="AV139" s="1445"/>
      <c r="AW139" s="1445"/>
      <c r="AX139" s="1445"/>
      <c r="AY139" s="1445"/>
      <c r="AZ139" s="1445"/>
      <c r="BA139" s="1445"/>
      <c r="BB139" s="1445"/>
      <c r="BC139" s="1445"/>
      <c r="BD139" s="1445"/>
      <c r="BE139" s="1446"/>
      <c r="BF139" s="299"/>
      <c r="BG139" s="238"/>
      <c r="BH139" s="238"/>
      <c r="BI139" s="238"/>
      <c r="BJ139" s="238"/>
      <c r="BK139" s="1436"/>
      <c r="BL139" s="1437"/>
      <c r="BM139" s="1437"/>
      <c r="BN139" s="1437"/>
      <c r="BO139" s="1437"/>
      <c r="BP139" s="1437"/>
      <c r="BQ139" s="1437"/>
      <c r="BR139" s="1437"/>
      <c r="BS139" s="1437"/>
      <c r="BT139" s="1437"/>
      <c r="BU139" s="1437"/>
      <c r="BV139" s="1437"/>
      <c r="BW139" s="1437"/>
      <c r="BX139" s="1437"/>
      <c r="BY139" s="1437"/>
      <c r="BZ139" s="1437"/>
      <c r="CA139" s="1437"/>
      <c r="CB139" s="1437"/>
      <c r="CC139" s="1437"/>
      <c r="CD139" s="1437"/>
      <c r="CE139" s="1437"/>
      <c r="CF139" s="1437"/>
      <c r="CG139" s="1437"/>
      <c r="CH139" s="1437"/>
      <c r="CI139" s="1437"/>
      <c r="CJ139" s="1437"/>
      <c r="CK139" s="1437"/>
      <c r="CL139" s="1437"/>
      <c r="CM139" s="1437"/>
      <c r="CN139" s="1437"/>
      <c r="CO139" s="1437"/>
      <c r="CP139" s="1437"/>
      <c r="CQ139" s="1437"/>
      <c r="CR139" s="1437"/>
      <c r="CS139" s="1437"/>
      <c r="CT139" s="1437"/>
      <c r="CU139" s="1437"/>
      <c r="CV139" s="1437"/>
      <c r="CW139" s="1438"/>
    </row>
    <row r="140" spans="2:101" ht="4.3499999999999996" customHeight="1">
      <c r="B140" s="1453"/>
      <c r="C140" s="1454"/>
      <c r="D140" s="1454"/>
      <c r="E140" s="1455"/>
      <c r="F140" s="290"/>
      <c r="G140" s="290"/>
      <c r="H140" s="290"/>
      <c r="I140" s="290"/>
      <c r="J140" s="1436"/>
      <c r="K140" s="1437"/>
      <c r="L140" s="1437"/>
      <c r="M140" s="1437"/>
      <c r="N140" s="1437"/>
      <c r="O140" s="1437"/>
      <c r="P140" s="1437"/>
      <c r="Q140" s="1437"/>
      <c r="R140" s="1437"/>
      <c r="S140" s="1437"/>
      <c r="T140" s="1437"/>
      <c r="U140" s="1437"/>
      <c r="V140" s="1437"/>
      <c r="W140" s="1437"/>
      <c r="X140" s="1437"/>
      <c r="Y140" s="1437"/>
      <c r="Z140" s="1437"/>
      <c r="AA140" s="1437"/>
      <c r="AB140" s="1437"/>
      <c r="AC140" s="1437"/>
      <c r="AD140" s="1437"/>
      <c r="AE140" s="1437"/>
      <c r="AF140" s="1438"/>
      <c r="AG140" s="290"/>
      <c r="AH140" s="290"/>
      <c r="AI140" s="290"/>
      <c r="AJ140" s="290"/>
      <c r="AK140" s="290"/>
      <c r="AL140" s="1444"/>
      <c r="AM140" s="1445"/>
      <c r="AN140" s="1445"/>
      <c r="AO140" s="1445"/>
      <c r="AP140" s="1445"/>
      <c r="AQ140" s="1445"/>
      <c r="AR140" s="1445"/>
      <c r="AS140" s="1445"/>
      <c r="AT140" s="1445"/>
      <c r="AU140" s="1445"/>
      <c r="AV140" s="1445"/>
      <c r="AW140" s="1445"/>
      <c r="AX140" s="1445"/>
      <c r="AY140" s="1445"/>
      <c r="AZ140" s="1445"/>
      <c r="BA140" s="1445"/>
      <c r="BB140" s="1445"/>
      <c r="BC140" s="1445"/>
      <c r="BD140" s="1445"/>
      <c r="BE140" s="1446"/>
      <c r="BF140" s="300"/>
      <c r="BG140" s="293"/>
      <c r="BH140" s="293"/>
      <c r="BI140" s="293"/>
      <c r="BJ140" s="297"/>
      <c r="BK140" s="1436"/>
      <c r="BL140" s="1437"/>
      <c r="BM140" s="1437"/>
      <c r="BN140" s="1437"/>
      <c r="BO140" s="1437"/>
      <c r="BP140" s="1437"/>
      <c r="BQ140" s="1437"/>
      <c r="BR140" s="1437"/>
      <c r="BS140" s="1437"/>
      <c r="BT140" s="1437"/>
      <c r="BU140" s="1437"/>
      <c r="BV140" s="1437"/>
      <c r="BW140" s="1437"/>
      <c r="BX140" s="1437"/>
      <c r="BY140" s="1437"/>
      <c r="BZ140" s="1437"/>
      <c r="CA140" s="1437"/>
      <c r="CB140" s="1437"/>
      <c r="CC140" s="1437"/>
      <c r="CD140" s="1437"/>
      <c r="CE140" s="1437"/>
      <c r="CF140" s="1437"/>
      <c r="CG140" s="1437"/>
      <c r="CH140" s="1437"/>
      <c r="CI140" s="1437"/>
      <c r="CJ140" s="1437"/>
      <c r="CK140" s="1437"/>
      <c r="CL140" s="1437"/>
      <c r="CM140" s="1437"/>
      <c r="CN140" s="1437"/>
      <c r="CO140" s="1437"/>
      <c r="CP140" s="1437"/>
      <c r="CQ140" s="1437"/>
      <c r="CR140" s="1437"/>
      <c r="CS140" s="1437"/>
      <c r="CT140" s="1437"/>
      <c r="CU140" s="1437"/>
      <c r="CV140" s="1437"/>
      <c r="CW140" s="1438"/>
    </row>
    <row r="141" spans="2:101" ht="4.3499999999999996" customHeight="1" thickBot="1">
      <c r="B141" s="1453"/>
      <c r="C141" s="1454"/>
      <c r="D141" s="1454"/>
      <c r="E141" s="1455"/>
      <c r="F141" s="290"/>
      <c r="G141" s="290"/>
      <c r="H141" s="290"/>
      <c r="I141" s="290"/>
      <c r="J141" s="1436"/>
      <c r="K141" s="1437"/>
      <c r="L141" s="1437"/>
      <c r="M141" s="1437"/>
      <c r="N141" s="1437"/>
      <c r="O141" s="1437"/>
      <c r="P141" s="1437"/>
      <c r="Q141" s="1437"/>
      <c r="R141" s="1437"/>
      <c r="S141" s="1437"/>
      <c r="T141" s="1437"/>
      <c r="U141" s="1437"/>
      <c r="V141" s="1437"/>
      <c r="W141" s="1437"/>
      <c r="X141" s="1437"/>
      <c r="Y141" s="1437"/>
      <c r="Z141" s="1437"/>
      <c r="AA141" s="1437"/>
      <c r="AB141" s="1437"/>
      <c r="AC141" s="1437"/>
      <c r="AD141" s="1437"/>
      <c r="AE141" s="1437"/>
      <c r="AF141" s="1438"/>
      <c r="AG141" s="290"/>
      <c r="AH141" s="290"/>
      <c r="AI141" s="290"/>
      <c r="AJ141" s="290"/>
      <c r="AK141" s="290"/>
      <c r="AL141" s="1447"/>
      <c r="AM141" s="1448"/>
      <c r="AN141" s="1448"/>
      <c r="AO141" s="1448"/>
      <c r="AP141" s="1448"/>
      <c r="AQ141" s="1448"/>
      <c r="AR141" s="1448"/>
      <c r="AS141" s="1448"/>
      <c r="AT141" s="1448"/>
      <c r="AU141" s="1448"/>
      <c r="AV141" s="1448"/>
      <c r="AW141" s="1448"/>
      <c r="AX141" s="1448"/>
      <c r="AY141" s="1448"/>
      <c r="AZ141" s="1448"/>
      <c r="BA141" s="1448"/>
      <c r="BB141" s="1448"/>
      <c r="BC141" s="1448"/>
      <c r="BD141" s="1448"/>
      <c r="BE141" s="1449"/>
      <c r="BF141" s="238"/>
      <c r="BG141" s="238"/>
      <c r="BH141" s="238"/>
      <c r="BI141" s="238"/>
      <c r="BJ141" s="238"/>
      <c r="BK141" s="1436"/>
      <c r="BL141" s="1437"/>
      <c r="BM141" s="1437"/>
      <c r="BN141" s="1437"/>
      <c r="BO141" s="1437"/>
      <c r="BP141" s="1437"/>
      <c r="BQ141" s="1437"/>
      <c r="BR141" s="1437"/>
      <c r="BS141" s="1437"/>
      <c r="BT141" s="1437"/>
      <c r="BU141" s="1437"/>
      <c r="BV141" s="1437"/>
      <c r="BW141" s="1437"/>
      <c r="BX141" s="1437"/>
      <c r="BY141" s="1437"/>
      <c r="BZ141" s="1437"/>
      <c r="CA141" s="1437"/>
      <c r="CB141" s="1437"/>
      <c r="CC141" s="1437"/>
      <c r="CD141" s="1437"/>
      <c r="CE141" s="1437"/>
      <c r="CF141" s="1437"/>
      <c r="CG141" s="1437"/>
      <c r="CH141" s="1437"/>
      <c r="CI141" s="1437"/>
      <c r="CJ141" s="1437"/>
      <c r="CK141" s="1437"/>
      <c r="CL141" s="1437"/>
      <c r="CM141" s="1437"/>
      <c r="CN141" s="1437"/>
      <c r="CO141" s="1437"/>
      <c r="CP141" s="1437"/>
      <c r="CQ141" s="1437"/>
      <c r="CR141" s="1437"/>
      <c r="CS141" s="1437"/>
      <c r="CT141" s="1437"/>
      <c r="CU141" s="1437"/>
      <c r="CV141" s="1437"/>
      <c r="CW141" s="1438"/>
    </row>
    <row r="142" spans="2:101" ht="4.3499999999999996" customHeight="1">
      <c r="B142" s="1453"/>
      <c r="C142" s="1454"/>
      <c r="D142" s="1454"/>
      <c r="E142" s="1455"/>
      <c r="F142" s="290"/>
      <c r="G142" s="290"/>
      <c r="H142" s="290"/>
      <c r="I142" s="290"/>
      <c r="J142" s="1436" t="s">
        <v>446</v>
      </c>
      <c r="K142" s="1437"/>
      <c r="L142" s="1437"/>
      <c r="M142" s="1437"/>
      <c r="N142" s="1437"/>
      <c r="O142" s="1437"/>
      <c r="P142" s="1437"/>
      <c r="Q142" s="1437"/>
      <c r="R142" s="1437"/>
      <c r="S142" s="1437"/>
      <c r="T142" s="1437"/>
      <c r="U142" s="1437"/>
      <c r="V142" s="1437"/>
      <c r="W142" s="1437"/>
      <c r="X142" s="1437"/>
      <c r="Y142" s="1437"/>
      <c r="Z142" s="1437"/>
      <c r="AA142" s="1437"/>
      <c r="AB142" s="1437"/>
      <c r="AC142" s="1437"/>
      <c r="AD142" s="1437"/>
      <c r="AE142" s="1437"/>
      <c r="AF142" s="1438"/>
      <c r="AG142" s="290"/>
      <c r="AH142" s="290"/>
      <c r="AI142" s="290"/>
      <c r="AJ142" s="290"/>
      <c r="AK142" s="290"/>
      <c r="AL142" s="238"/>
      <c r="AM142" s="238"/>
      <c r="AN142" s="238"/>
      <c r="AO142" s="238"/>
      <c r="AP142" s="238"/>
      <c r="AQ142" s="238"/>
      <c r="AR142" s="238"/>
      <c r="AS142" s="238"/>
      <c r="AT142" s="238"/>
      <c r="AU142" s="238"/>
      <c r="AV142" s="286"/>
      <c r="AW142" s="238"/>
      <c r="AX142" s="238"/>
      <c r="AY142" s="238"/>
      <c r="AZ142" s="238"/>
      <c r="BA142" s="238"/>
      <c r="BB142" s="238"/>
      <c r="BC142" s="238"/>
      <c r="BD142" s="238"/>
      <c r="BE142" s="238"/>
      <c r="BF142" s="238"/>
      <c r="BG142" s="238"/>
      <c r="BH142" s="238"/>
      <c r="BI142" s="238"/>
      <c r="BJ142" s="238"/>
      <c r="BK142" s="1436" t="s">
        <v>463</v>
      </c>
      <c r="BL142" s="1437"/>
      <c r="BM142" s="1437"/>
      <c r="BN142" s="1437"/>
      <c r="BO142" s="1437"/>
      <c r="BP142" s="1437"/>
      <c r="BQ142" s="1437"/>
      <c r="BR142" s="1437"/>
      <c r="BS142" s="1437"/>
      <c r="BT142" s="1437"/>
      <c r="BU142" s="1437"/>
      <c r="BV142" s="1437"/>
      <c r="BW142" s="1437"/>
      <c r="BX142" s="1437"/>
      <c r="BY142" s="1437"/>
      <c r="BZ142" s="1437"/>
      <c r="CA142" s="1437"/>
      <c r="CB142" s="1437"/>
      <c r="CC142" s="1437"/>
      <c r="CD142" s="1437"/>
      <c r="CE142" s="1437"/>
      <c r="CF142" s="1437"/>
      <c r="CG142" s="1437"/>
      <c r="CH142" s="1437"/>
      <c r="CI142" s="1437"/>
      <c r="CJ142" s="1437"/>
      <c r="CK142" s="1437"/>
      <c r="CL142" s="1437"/>
      <c r="CM142" s="1437"/>
      <c r="CN142" s="1437"/>
      <c r="CO142" s="1437"/>
      <c r="CP142" s="1437"/>
      <c r="CQ142" s="1437"/>
      <c r="CR142" s="1437"/>
      <c r="CS142" s="1437"/>
      <c r="CT142" s="1437"/>
      <c r="CU142" s="1437"/>
      <c r="CV142" s="1437"/>
      <c r="CW142" s="1438"/>
    </row>
    <row r="143" spans="2:101" ht="4.3499999999999996" customHeight="1">
      <c r="B143" s="1453"/>
      <c r="C143" s="1454"/>
      <c r="D143" s="1454"/>
      <c r="E143" s="1455"/>
      <c r="F143" s="290"/>
      <c r="G143" s="290"/>
      <c r="H143" s="290"/>
      <c r="I143" s="290"/>
      <c r="J143" s="1436"/>
      <c r="K143" s="1437"/>
      <c r="L143" s="1437"/>
      <c r="M143" s="1437"/>
      <c r="N143" s="1437"/>
      <c r="O143" s="1437"/>
      <c r="P143" s="1437"/>
      <c r="Q143" s="1437"/>
      <c r="R143" s="1437"/>
      <c r="S143" s="1437"/>
      <c r="T143" s="1437"/>
      <c r="U143" s="1437"/>
      <c r="V143" s="1437"/>
      <c r="W143" s="1437"/>
      <c r="X143" s="1437"/>
      <c r="Y143" s="1437"/>
      <c r="Z143" s="1437"/>
      <c r="AA143" s="1437"/>
      <c r="AB143" s="1437"/>
      <c r="AC143" s="1437"/>
      <c r="AD143" s="1437"/>
      <c r="AE143" s="1437"/>
      <c r="AF143" s="1438"/>
      <c r="AG143" s="290"/>
      <c r="AH143" s="290"/>
      <c r="AI143" s="290"/>
      <c r="AJ143" s="290"/>
      <c r="AK143" s="290"/>
      <c r="AL143" s="238"/>
      <c r="AM143" s="238"/>
      <c r="AN143" s="238"/>
      <c r="AO143" s="238"/>
      <c r="AP143" s="238"/>
      <c r="AQ143" s="238"/>
      <c r="AR143" s="238"/>
      <c r="AS143" s="238"/>
      <c r="AT143" s="238"/>
      <c r="AU143" s="238"/>
      <c r="AV143" s="286"/>
      <c r="AW143" s="238"/>
      <c r="AX143" s="238"/>
      <c r="AY143" s="238"/>
      <c r="AZ143" s="238"/>
      <c r="BA143" s="238"/>
      <c r="BB143" s="238"/>
      <c r="BC143" s="238"/>
      <c r="BD143" s="238"/>
      <c r="BE143" s="238"/>
      <c r="BF143" s="238"/>
      <c r="BG143" s="238"/>
      <c r="BH143" s="238"/>
      <c r="BI143" s="238"/>
      <c r="BJ143" s="238"/>
      <c r="BK143" s="1436"/>
      <c r="BL143" s="1437"/>
      <c r="BM143" s="1437"/>
      <c r="BN143" s="1437"/>
      <c r="BO143" s="1437"/>
      <c r="BP143" s="1437"/>
      <c r="BQ143" s="1437"/>
      <c r="BR143" s="1437"/>
      <c r="BS143" s="1437"/>
      <c r="BT143" s="1437"/>
      <c r="BU143" s="1437"/>
      <c r="BV143" s="1437"/>
      <c r="BW143" s="1437"/>
      <c r="BX143" s="1437"/>
      <c r="BY143" s="1437"/>
      <c r="BZ143" s="1437"/>
      <c r="CA143" s="1437"/>
      <c r="CB143" s="1437"/>
      <c r="CC143" s="1437"/>
      <c r="CD143" s="1437"/>
      <c r="CE143" s="1437"/>
      <c r="CF143" s="1437"/>
      <c r="CG143" s="1437"/>
      <c r="CH143" s="1437"/>
      <c r="CI143" s="1437"/>
      <c r="CJ143" s="1437"/>
      <c r="CK143" s="1437"/>
      <c r="CL143" s="1437"/>
      <c r="CM143" s="1437"/>
      <c r="CN143" s="1437"/>
      <c r="CO143" s="1437"/>
      <c r="CP143" s="1437"/>
      <c r="CQ143" s="1437"/>
      <c r="CR143" s="1437"/>
      <c r="CS143" s="1437"/>
      <c r="CT143" s="1437"/>
      <c r="CU143" s="1437"/>
      <c r="CV143" s="1437"/>
      <c r="CW143" s="1438"/>
    </row>
    <row r="144" spans="2:101" ht="4.3499999999999996" customHeight="1">
      <c r="B144" s="1453"/>
      <c r="C144" s="1454"/>
      <c r="D144" s="1454"/>
      <c r="E144" s="1455"/>
      <c r="F144" s="290"/>
      <c r="G144" s="290"/>
      <c r="H144" s="290"/>
      <c r="I144" s="290"/>
      <c r="J144" s="1436"/>
      <c r="K144" s="1437"/>
      <c r="L144" s="1437"/>
      <c r="M144" s="1437"/>
      <c r="N144" s="1437"/>
      <c r="O144" s="1437"/>
      <c r="P144" s="1437"/>
      <c r="Q144" s="1437"/>
      <c r="R144" s="1437"/>
      <c r="S144" s="1437"/>
      <c r="T144" s="1437"/>
      <c r="U144" s="1437"/>
      <c r="V144" s="1437"/>
      <c r="W144" s="1437"/>
      <c r="X144" s="1437"/>
      <c r="Y144" s="1437"/>
      <c r="Z144" s="1437"/>
      <c r="AA144" s="1437"/>
      <c r="AB144" s="1437"/>
      <c r="AC144" s="1437"/>
      <c r="AD144" s="1437"/>
      <c r="AE144" s="1437"/>
      <c r="AF144" s="1438"/>
      <c r="AG144" s="290"/>
      <c r="AH144" s="290"/>
      <c r="AI144" s="290"/>
      <c r="AJ144" s="290"/>
      <c r="AK144" s="290"/>
      <c r="AL144" s="238"/>
      <c r="AM144" s="238"/>
      <c r="AN144" s="238"/>
      <c r="AO144" s="238"/>
      <c r="AP144" s="238"/>
      <c r="AQ144" s="238"/>
      <c r="AR144" s="238"/>
      <c r="AS144" s="238"/>
      <c r="AT144" s="238"/>
      <c r="AU144" s="238"/>
      <c r="AV144" s="286"/>
      <c r="AW144" s="238"/>
      <c r="AX144" s="238"/>
      <c r="AY144" s="238"/>
      <c r="AZ144" s="238"/>
      <c r="BA144" s="238"/>
      <c r="BB144" s="238"/>
      <c r="BC144" s="238"/>
      <c r="BD144" s="238"/>
      <c r="BE144" s="238"/>
      <c r="BF144" s="238"/>
      <c r="BG144" s="238"/>
      <c r="BH144" s="238"/>
      <c r="BI144" s="238"/>
      <c r="BJ144" s="238"/>
      <c r="BK144" s="1436"/>
      <c r="BL144" s="1437"/>
      <c r="BM144" s="1437"/>
      <c r="BN144" s="1437"/>
      <c r="BO144" s="1437"/>
      <c r="BP144" s="1437"/>
      <c r="BQ144" s="1437"/>
      <c r="BR144" s="1437"/>
      <c r="BS144" s="1437"/>
      <c r="BT144" s="1437"/>
      <c r="BU144" s="1437"/>
      <c r="BV144" s="1437"/>
      <c r="BW144" s="1437"/>
      <c r="BX144" s="1437"/>
      <c r="BY144" s="1437"/>
      <c r="BZ144" s="1437"/>
      <c r="CA144" s="1437"/>
      <c r="CB144" s="1437"/>
      <c r="CC144" s="1437"/>
      <c r="CD144" s="1437"/>
      <c r="CE144" s="1437"/>
      <c r="CF144" s="1437"/>
      <c r="CG144" s="1437"/>
      <c r="CH144" s="1437"/>
      <c r="CI144" s="1437"/>
      <c r="CJ144" s="1437"/>
      <c r="CK144" s="1437"/>
      <c r="CL144" s="1437"/>
      <c r="CM144" s="1437"/>
      <c r="CN144" s="1437"/>
      <c r="CO144" s="1437"/>
      <c r="CP144" s="1437"/>
      <c r="CQ144" s="1437"/>
      <c r="CR144" s="1437"/>
      <c r="CS144" s="1437"/>
      <c r="CT144" s="1437"/>
      <c r="CU144" s="1437"/>
      <c r="CV144" s="1437"/>
      <c r="CW144" s="1438"/>
    </row>
    <row r="145" spans="2:101" ht="4.3499999999999996" customHeight="1">
      <c r="B145" s="1453"/>
      <c r="C145" s="1454"/>
      <c r="D145" s="1454"/>
      <c r="E145" s="1455"/>
      <c r="F145" s="290"/>
      <c r="G145" s="290"/>
      <c r="H145" s="290"/>
      <c r="I145" s="290"/>
      <c r="J145" s="1436"/>
      <c r="K145" s="1437"/>
      <c r="L145" s="1437"/>
      <c r="M145" s="1437"/>
      <c r="N145" s="1437"/>
      <c r="O145" s="1437"/>
      <c r="P145" s="1437"/>
      <c r="Q145" s="1437"/>
      <c r="R145" s="1437"/>
      <c r="S145" s="1437"/>
      <c r="T145" s="1437"/>
      <c r="U145" s="1437"/>
      <c r="V145" s="1437"/>
      <c r="W145" s="1437"/>
      <c r="X145" s="1437"/>
      <c r="Y145" s="1437"/>
      <c r="Z145" s="1437"/>
      <c r="AA145" s="1437"/>
      <c r="AB145" s="1437"/>
      <c r="AC145" s="1437"/>
      <c r="AD145" s="1437"/>
      <c r="AE145" s="1437"/>
      <c r="AF145" s="1438"/>
      <c r="AG145" s="290"/>
      <c r="AH145" s="290"/>
      <c r="AI145" s="290"/>
      <c r="AJ145" s="290"/>
      <c r="AK145" s="290"/>
      <c r="AL145" s="238"/>
      <c r="AM145" s="238"/>
      <c r="AN145" s="238"/>
      <c r="AO145" s="238"/>
      <c r="AP145" s="238"/>
      <c r="AQ145" s="238"/>
      <c r="AR145" s="238"/>
      <c r="AS145" s="238"/>
      <c r="AT145" s="238"/>
      <c r="AU145" s="238"/>
      <c r="AV145" s="286"/>
      <c r="AW145" s="238"/>
      <c r="AX145" s="238"/>
      <c r="AY145" s="238"/>
      <c r="AZ145" s="238"/>
      <c r="BA145" s="238"/>
      <c r="BB145" s="238"/>
      <c r="BC145" s="238"/>
      <c r="BD145" s="238"/>
      <c r="BE145" s="238"/>
      <c r="BF145" s="238"/>
      <c r="BG145" s="238"/>
      <c r="BH145" s="238"/>
      <c r="BI145" s="238"/>
      <c r="BJ145" s="238"/>
      <c r="BK145" s="1436"/>
      <c r="BL145" s="1437"/>
      <c r="BM145" s="1437"/>
      <c r="BN145" s="1437"/>
      <c r="BO145" s="1437"/>
      <c r="BP145" s="1437"/>
      <c r="BQ145" s="1437"/>
      <c r="BR145" s="1437"/>
      <c r="BS145" s="1437"/>
      <c r="BT145" s="1437"/>
      <c r="BU145" s="1437"/>
      <c r="BV145" s="1437"/>
      <c r="BW145" s="1437"/>
      <c r="BX145" s="1437"/>
      <c r="BY145" s="1437"/>
      <c r="BZ145" s="1437"/>
      <c r="CA145" s="1437"/>
      <c r="CB145" s="1437"/>
      <c r="CC145" s="1437"/>
      <c r="CD145" s="1437"/>
      <c r="CE145" s="1437"/>
      <c r="CF145" s="1437"/>
      <c r="CG145" s="1437"/>
      <c r="CH145" s="1437"/>
      <c r="CI145" s="1437"/>
      <c r="CJ145" s="1437"/>
      <c r="CK145" s="1437"/>
      <c r="CL145" s="1437"/>
      <c r="CM145" s="1437"/>
      <c r="CN145" s="1437"/>
      <c r="CO145" s="1437"/>
      <c r="CP145" s="1437"/>
      <c r="CQ145" s="1437"/>
      <c r="CR145" s="1437"/>
      <c r="CS145" s="1437"/>
      <c r="CT145" s="1437"/>
      <c r="CU145" s="1437"/>
      <c r="CV145" s="1437"/>
      <c r="CW145" s="1438"/>
    </row>
    <row r="146" spans="2:101" ht="4.3499999999999996" customHeight="1">
      <c r="B146" s="1453"/>
      <c r="C146" s="1454"/>
      <c r="D146" s="1454"/>
      <c r="E146" s="1455"/>
      <c r="F146" s="290"/>
      <c r="G146" s="290"/>
      <c r="H146" s="290"/>
      <c r="I146" s="290"/>
      <c r="J146" s="1436" t="s">
        <v>447</v>
      </c>
      <c r="K146" s="1437"/>
      <c r="L146" s="1437"/>
      <c r="M146" s="1437"/>
      <c r="N146" s="1437"/>
      <c r="O146" s="1437"/>
      <c r="P146" s="1437"/>
      <c r="Q146" s="1437"/>
      <c r="R146" s="1437"/>
      <c r="S146" s="1437"/>
      <c r="T146" s="1437"/>
      <c r="U146" s="1437"/>
      <c r="V146" s="1437"/>
      <c r="W146" s="1437"/>
      <c r="X146" s="1437"/>
      <c r="Y146" s="1437"/>
      <c r="Z146" s="1437"/>
      <c r="AA146" s="1437"/>
      <c r="AB146" s="1437"/>
      <c r="AC146" s="1437"/>
      <c r="AD146" s="1437"/>
      <c r="AE146" s="1437"/>
      <c r="AF146" s="1438"/>
      <c r="AG146" s="290"/>
      <c r="AH146" s="290"/>
      <c r="AI146" s="290"/>
      <c r="AJ146" s="290"/>
      <c r="AK146" s="290"/>
      <c r="AL146" s="238"/>
      <c r="AM146" s="238"/>
      <c r="AN146" s="238"/>
      <c r="AO146" s="238"/>
      <c r="AP146" s="238"/>
      <c r="AQ146" s="238"/>
      <c r="AR146" s="238"/>
      <c r="AS146" s="238"/>
      <c r="AT146" s="238"/>
      <c r="AU146" s="238"/>
      <c r="AV146" s="286"/>
      <c r="AW146" s="238"/>
      <c r="AX146" s="238"/>
      <c r="AY146" s="238"/>
      <c r="AZ146" s="238"/>
      <c r="BA146" s="238"/>
      <c r="BB146" s="238"/>
      <c r="BC146" s="238"/>
      <c r="BD146" s="238"/>
      <c r="BE146" s="238"/>
      <c r="BF146" s="238"/>
      <c r="BG146" s="238"/>
      <c r="BH146" s="238"/>
      <c r="BI146" s="238"/>
      <c r="BJ146" s="238"/>
      <c r="BK146" s="1436" t="s">
        <v>464</v>
      </c>
      <c r="BL146" s="1437"/>
      <c r="BM146" s="1437"/>
      <c r="BN146" s="1437"/>
      <c r="BO146" s="1437"/>
      <c r="BP146" s="1437"/>
      <c r="BQ146" s="1437"/>
      <c r="BR146" s="1437"/>
      <c r="BS146" s="1437"/>
      <c r="BT146" s="1437"/>
      <c r="BU146" s="1437"/>
      <c r="BV146" s="1437"/>
      <c r="BW146" s="1437"/>
      <c r="BX146" s="1437"/>
      <c r="BY146" s="1437"/>
      <c r="BZ146" s="1437"/>
      <c r="CA146" s="1437"/>
      <c r="CB146" s="1437"/>
      <c r="CC146" s="1437"/>
      <c r="CD146" s="1437"/>
      <c r="CE146" s="1437"/>
      <c r="CF146" s="1437"/>
      <c r="CG146" s="1437"/>
      <c r="CH146" s="1437"/>
      <c r="CI146" s="1437"/>
      <c r="CJ146" s="1437"/>
      <c r="CK146" s="1437"/>
      <c r="CL146" s="1437"/>
      <c r="CM146" s="1437"/>
      <c r="CN146" s="1437"/>
      <c r="CO146" s="1437"/>
      <c r="CP146" s="1437"/>
      <c r="CQ146" s="1437"/>
      <c r="CR146" s="1437"/>
      <c r="CS146" s="1437"/>
      <c r="CT146" s="1437"/>
      <c r="CU146" s="1437"/>
      <c r="CV146" s="1437"/>
      <c r="CW146" s="1438"/>
    </row>
    <row r="147" spans="2:101" ht="4.3499999999999996" customHeight="1">
      <c r="B147" s="1453"/>
      <c r="C147" s="1454"/>
      <c r="D147" s="1454"/>
      <c r="E147" s="1455"/>
      <c r="F147" s="290"/>
      <c r="G147" s="290"/>
      <c r="H147" s="290"/>
      <c r="I147" s="290"/>
      <c r="J147" s="1436"/>
      <c r="K147" s="1437"/>
      <c r="L147" s="1437"/>
      <c r="M147" s="1437"/>
      <c r="N147" s="1437"/>
      <c r="O147" s="1437"/>
      <c r="P147" s="1437"/>
      <c r="Q147" s="1437"/>
      <c r="R147" s="1437"/>
      <c r="S147" s="1437"/>
      <c r="T147" s="1437"/>
      <c r="U147" s="1437"/>
      <c r="V147" s="1437"/>
      <c r="W147" s="1437"/>
      <c r="X147" s="1437"/>
      <c r="Y147" s="1437"/>
      <c r="Z147" s="1437"/>
      <c r="AA147" s="1437"/>
      <c r="AB147" s="1437"/>
      <c r="AC147" s="1437"/>
      <c r="AD147" s="1437"/>
      <c r="AE147" s="1437"/>
      <c r="AF147" s="1438"/>
      <c r="AG147" s="290"/>
      <c r="AH147" s="290"/>
      <c r="AI147" s="290"/>
      <c r="AJ147" s="290"/>
      <c r="AK147" s="290"/>
      <c r="AL147" s="238"/>
      <c r="AM147" s="238"/>
      <c r="AN147" s="238"/>
      <c r="AO147" s="238"/>
      <c r="AP147" s="238"/>
      <c r="AQ147" s="238"/>
      <c r="AR147" s="238"/>
      <c r="AS147" s="238"/>
      <c r="AT147" s="238"/>
      <c r="AU147" s="238"/>
      <c r="AV147" s="286"/>
      <c r="AW147" s="238"/>
      <c r="AX147" s="238"/>
      <c r="AY147" s="238"/>
      <c r="AZ147" s="238"/>
      <c r="BA147" s="238"/>
      <c r="BB147" s="238"/>
      <c r="BC147" s="238"/>
      <c r="BD147" s="238"/>
      <c r="BE147" s="238"/>
      <c r="BF147" s="238"/>
      <c r="BG147" s="238"/>
      <c r="BH147" s="238"/>
      <c r="BI147" s="238"/>
      <c r="BJ147" s="238"/>
      <c r="BK147" s="1436"/>
      <c r="BL147" s="1437"/>
      <c r="BM147" s="1437"/>
      <c r="BN147" s="1437"/>
      <c r="BO147" s="1437"/>
      <c r="BP147" s="1437"/>
      <c r="BQ147" s="1437"/>
      <c r="BR147" s="1437"/>
      <c r="BS147" s="1437"/>
      <c r="BT147" s="1437"/>
      <c r="BU147" s="1437"/>
      <c r="BV147" s="1437"/>
      <c r="BW147" s="1437"/>
      <c r="BX147" s="1437"/>
      <c r="BY147" s="1437"/>
      <c r="BZ147" s="1437"/>
      <c r="CA147" s="1437"/>
      <c r="CB147" s="1437"/>
      <c r="CC147" s="1437"/>
      <c r="CD147" s="1437"/>
      <c r="CE147" s="1437"/>
      <c r="CF147" s="1437"/>
      <c r="CG147" s="1437"/>
      <c r="CH147" s="1437"/>
      <c r="CI147" s="1437"/>
      <c r="CJ147" s="1437"/>
      <c r="CK147" s="1437"/>
      <c r="CL147" s="1437"/>
      <c r="CM147" s="1437"/>
      <c r="CN147" s="1437"/>
      <c r="CO147" s="1437"/>
      <c r="CP147" s="1437"/>
      <c r="CQ147" s="1437"/>
      <c r="CR147" s="1437"/>
      <c r="CS147" s="1437"/>
      <c r="CT147" s="1437"/>
      <c r="CU147" s="1437"/>
      <c r="CV147" s="1437"/>
      <c r="CW147" s="1438"/>
    </row>
    <row r="148" spans="2:101" ht="4.3499999999999996" customHeight="1">
      <c r="B148" s="1453"/>
      <c r="C148" s="1454"/>
      <c r="D148" s="1454"/>
      <c r="E148" s="1455"/>
      <c r="F148" s="290"/>
      <c r="G148" s="290"/>
      <c r="H148" s="290"/>
      <c r="I148" s="290"/>
      <c r="J148" s="1436"/>
      <c r="K148" s="1437"/>
      <c r="L148" s="1437"/>
      <c r="M148" s="1437"/>
      <c r="N148" s="1437"/>
      <c r="O148" s="1437"/>
      <c r="P148" s="1437"/>
      <c r="Q148" s="1437"/>
      <c r="R148" s="1437"/>
      <c r="S148" s="1437"/>
      <c r="T148" s="1437"/>
      <c r="U148" s="1437"/>
      <c r="V148" s="1437"/>
      <c r="W148" s="1437"/>
      <c r="X148" s="1437"/>
      <c r="Y148" s="1437"/>
      <c r="Z148" s="1437"/>
      <c r="AA148" s="1437"/>
      <c r="AB148" s="1437"/>
      <c r="AC148" s="1437"/>
      <c r="AD148" s="1437"/>
      <c r="AE148" s="1437"/>
      <c r="AF148" s="1438"/>
      <c r="AG148" s="290"/>
      <c r="AH148" s="290"/>
      <c r="AI148" s="290"/>
      <c r="AJ148" s="290"/>
      <c r="AK148" s="290"/>
      <c r="AL148" s="238"/>
      <c r="AM148" s="238"/>
      <c r="AN148" s="238"/>
      <c r="AO148" s="238"/>
      <c r="AP148" s="238"/>
      <c r="AQ148" s="238"/>
      <c r="AR148" s="238"/>
      <c r="AS148" s="238"/>
      <c r="AT148" s="238"/>
      <c r="AU148" s="238"/>
      <c r="AV148" s="286"/>
      <c r="AW148" s="238"/>
      <c r="AX148" s="238"/>
      <c r="AY148" s="238"/>
      <c r="AZ148" s="238"/>
      <c r="BA148" s="238"/>
      <c r="BB148" s="238"/>
      <c r="BC148" s="238"/>
      <c r="BD148" s="238"/>
      <c r="BE148" s="238"/>
      <c r="BF148" s="238"/>
      <c r="BG148" s="238"/>
      <c r="BH148" s="238"/>
      <c r="BI148" s="238"/>
      <c r="BJ148" s="238"/>
      <c r="BK148" s="1436"/>
      <c r="BL148" s="1437"/>
      <c r="BM148" s="1437"/>
      <c r="BN148" s="1437"/>
      <c r="BO148" s="1437"/>
      <c r="BP148" s="1437"/>
      <c r="BQ148" s="1437"/>
      <c r="BR148" s="1437"/>
      <c r="BS148" s="1437"/>
      <c r="BT148" s="1437"/>
      <c r="BU148" s="1437"/>
      <c r="BV148" s="1437"/>
      <c r="BW148" s="1437"/>
      <c r="BX148" s="1437"/>
      <c r="BY148" s="1437"/>
      <c r="BZ148" s="1437"/>
      <c r="CA148" s="1437"/>
      <c r="CB148" s="1437"/>
      <c r="CC148" s="1437"/>
      <c r="CD148" s="1437"/>
      <c r="CE148" s="1437"/>
      <c r="CF148" s="1437"/>
      <c r="CG148" s="1437"/>
      <c r="CH148" s="1437"/>
      <c r="CI148" s="1437"/>
      <c r="CJ148" s="1437"/>
      <c r="CK148" s="1437"/>
      <c r="CL148" s="1437"/>
      <c r="CM148" s="1437"/>
      <c r="CN148" s="1437"/>
      <c r="CO148" s="1437"/>
      <c r="CP148" s="1437"/>
      <c r="CQ148" s="1437"/>
      <c r="CR148" s="1437"/>
      <c r="CS148" s="1437"/>
      <c r="CT148" s="1437"/>
      <c r="CU148" s="1437"/>
      <c r="CV148" s="1437"/>
      <c r="CW148" s="1438"/>
    </row>
    <row r="149" spans="2:101" ht="4.3499999999999996" customHeight="1">
      <c r="B149" s="1453"/>
      <c r="C149" s="1454"/>
      <c r="D149" s="1454"/>
      <c r="E149" s="1455"/>
      <c r="F149" s="290"/>
      <c r="G149" s="290"/>
      <c r="H149" s="290"/>
      <c r="I149" s="290"/>
      <c r="J149" s="1462"/>
      <c r="K149" s="1463"/>
      <c r="L149" s="1463"/>
      <c r="M149" s="1463"/>
      <c r="N149" s="1463"/>
      <c r="O149" s="1463"/>
      <c r="P149" s="1463"/>
      <c r="Q149" s="1463"/>
      <c r="R149" s="1463"/>
      <c r="S149" s="1463"/>
      <c r="T149" s="1463"/>
      <c r="U149" s="1463"/>
      <c r="V149" s="1463"/>
      <c r="W149" s="1463"/>
      <c r="X149" s="1463"/>
      <c r="Y149" s="1463"/>
      <c r="Z149" s="1463"/>
      <c r="AA149" s="1463"/>
      <c r="AB149" s="1463"/>
      <c r="AC149" s="1463"/>
      <c r="AD149" s="1463"/>
      <c r="AE149" s="1463"/>
      <c r="AF149" s="1464"/>
      <c r="AG149" s="290"/>
      <c r="AH149" s="290"/>
      <c r="AI149" s="290"/>
      <c r="AJ149" s="290"/>
      <c r="AK149" s="290"/>
      <c r="AL149" s="238"/>
      <c r="AM149" s="238"/>
      <c r="AN149" s="238"/>
      <c r="AO149" s="238"/>
      <c r="AP149" s="238"/>
      <c r="AQ149" s="238"/>
      <c r="AR149" s="238"/>
      <c r="AS149" s="238"/>
      <c r="AT149" s="238"/>
      <c r="AU149" s="238"/>
      <c r="AV149" s="286"/>
      <c r="AW149" s="238"/>
      <c r="AX149" s="238"/>
      <c r="AY149" s="238"/>
      <c r="AZ149" s="238"/>
      <c r="BA149" s="238"/>
      <c r="BB149" s="238"/>
      <c r="BC149" s="238"/>
      <c r="BD149" s="238"/>
      <c r="BE149" s="238"/>
      <c r="BF149" s="238"/>
      <c r="BG149" s="238"/>
      <c r="BH149" s="238"/>
      <c r="BI149" s="238"/>
      <c r="BJ149" s="238"/>
      <c r="BK149" s="1462"/>
      <c r="BL149" s="1463"/>
      <c r="BM149" s="1463"/>
      <c r="BN149" s="1463"/>
      <c r="BO149" s="1463"/>
      <c r="BP149" s="1463"/>
      <c r="BQ149" s="1463"/>
      <c r="BR149" s="1463"/>
      <c r="BS149" s="1463"/>
      <c r="BT149" s="1463"/>
      <c r="BU149" s="1463"/>
      <c r="BV149" s="1463"/>
      <c r="BW149" s="1463"/>
      <c r="BX149" s="1463"/>
      <c r="BY149" s="1463"/>
      <c r="BZ149" s="1463"/>
      <c r="CA149" s="1463"/>
      <c r="CB149" s="1463"/>
      <c r="CC149" s="1463"/>
      <c r="CD149" s="1463"/>
      <c r="CE149" s="1463"/>
      <c r="CF149" s="1463"/>
      <c r="CG149" s="1463"/>
      <c r="CH149" s="1463"/>
      <c r="CI149" s="1463"/>
      <c r="CJ149" s="1463"/>
      <c r="CK149" s="1463"/>
      <c r="CL149" s="1463"/>
      <c r="CM149" s="1463"/>
      <c r="CN149" s="1463"/>
      <c r="CO149" s="1463"/>
      <c r="CP149" s="1463"/>
      <c r="CQ149" s="1463"/>
      <c r="CR149" s="1463"/>
      <c r="CS149" s="1463"/>
      <c r="CT149" s="1463"/>
      <c r="CU149" s="1463"/>
      <c r="CV149" s="1463"/>
      <c r="CW149" s="1464"/>
    </row>
    <row r="150" spans="2:101" ht="4.3499999999999996" customHeight="1">
      <c r="B150" s="1453"/>
      <c r="C150" s="1454"/>
      <c r="D150" s="1454"/>
      <c r="E150" s="1455"/>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90"/>
      <c r="AD150" s="290"/>
      <c r="AE150" s="290"/>
      <c r="AF150" s="290"/>
      <c r="AG150" s="290"/>
      <c r="AH150" s="290"/>
      <c r="AI150" s="290"/>
      <c r="AJ150" s="290"/>
      <c r="AK150" s="290"/>
      <c r="AL150" s="238"/>
      <c r="AM150" s="238"/>
      <c r="AN150" s="238"/>
      <c r="AO150" s="238"/>
      <c r="AP150" s="238"/>
      <c r="AQ150" s="238"/>
      <c r="AR150" s="238"/>
      <c r="AS150" s="238"/>
      <c r="AT150" s="238"/>
      <c r="AU150" s="238"/>
      <c r="AV150" s="286"/>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row>
    <row r="151" spans="2:101" ht="4.3499999999999996" customHeight="1">
      <c r="B151" s="1453"/>
      <c r="C151" s="1454"/>
      <c r="D151" s="1454"/>
      <c r="E151" s="1455"/>
      <c r="F151" s="290"/>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38"/>
      <c r="AM151" s="238"/>
      <c r="AN151" s="238"/>
      <c r="AO151" s="238"/>
      <c r="AP151" s="238"/>
      <c r="AQ151" s="238"/>
      <c r="AR151" s="238"/>
      <c r="AS151" s="238"/>
      <c r="AT151" s="238"/>
      <c r="AU151" s="238"/>
      <c r="AV151" s="286"/>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c r="CB151" s="238"/>
      <c r="CC151" s="238"/>
      <c r="CD151" s="238"/>
      <c r="CE151" s="238"/>
      <c r="CF151" s="238"/>
      <c r="CG151" s="238"/>
      <c r="CH151" s="238"/>
      <c r="CI151" s="238"/>
      <c r="CJ151" s="238"/>
      <c r="CK151" s="238"/>
      <c r="CL151" s="238"/>
      <c r="CM151" s="238"/>
      <c r="CN151" s="238"/>
      <c r="CO151" s="238"/>
      <c r="CP151" s="238"/>
      <c r="CQ151" s="238"/>
      <c r="CR151" s="238"/>
      <c r="CS151" s="238"/>
      <c r="CT151" s="238"/>
      <c r="CU151" s="238"/>
      <c r="CV151" s="238"/>
      <c r="CW151" s="238"/>
    </row>
    <row r="152" spans="2:101" ht="4.3499999999999996" customHeight="1">
      <c r="B152" s="1453"/>
      <c r="C152" s="1454"/>
      <c r="D152" s="1454"/>
      <c r="E152" s="1455"/>
      <c r="F152" s="290"/>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38"/>
      <c r="AM152" s="238"/>
      <c r="AN152" s="238"/>
      <c r="AO152" s="238"/>
      <c r="AP152" s="238"/>
      <c r="AQ152" s="238"/>
      <c r="AR152" s="238"/>
      <c r="AS152" s="238"/>
      <c r="AT152" s="238"/>
      <c r="AU152" s="819"/>
      <c r="AV152" s="820"/>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8"/>
      <c r="BX152" s="238"/>
      <c r="BY152" s="238"/>
      <c r="BZ152" s="238"/>
      <c r="CA152" s="238"/>
      <c r="CB152" s="238"/>
      <c r="CC152" s="238"/>
      <c r="CD152" s="238"/>
      <c r="CE152" s="238"/>
      <c r="CF152" s="238"/>
      <c r="CG152" s="238"/>
      <c r="CH152" s="238"/>
      <c r="CI152" s="238"/>
      <c r="CJ152" s="238"/>
      <c r="CK152" s="238"/>
      <c r="CL152" s="238"/>
      <c r="CM152" s="238"/>
      <c r="CN152" s="238"/>
      <c r="CO152" s="238"/>
      <c r="CP152" s="238"/>
      <c r="CQ152" s="238"/>
      <c r="CR152" s="238"/>
      <c r="CS152" s="238"/>
      <c r="CT152" s="238"/>
      <c r="CU152" s="238"/>
      <c r="CV152" s="238"/>
      <c r="CW152" s="238"/>
    </row>
    <row r="153" spans="2:101" ht="4.3499999999999996" customHeight="1">
      <c r="B153" s="1453"/>
      <c r="C153" s="1454"/>
      <c r="D153" s="1454"/>
      <c r="E153" s="1455"/>
      <c r="F153" s="290"/>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290"/>
      <c r="AL153" s="1441" t="s">
        <v>456</v>
      </c>
      <c r="AM153" s="1442"/>
      <c r="AN153" s="1442"/>
      <c r="AO153" s="1442"/>
      <c r="AP153" s="1442"/>
      <c r="AQ153" s="1442"/>
      <c r="AR153" s="1442"/>
      <c r="AS153" s="1442"/>
      <c r="AT153" s="1442"/>
      <c r="AU153" s="1442"/>
      <c r="AV153" s="1442"/>
      <c r="AW153" s="1442"/>
      <c r="AX153" s="1442"/>
      <c r="AY153" s="1442"/>
      <c r="AZ153" s="1442"/>
      <c r="BA153" s="1442"/>
      <c r="BB153" s="1442"/>
      <c r="BC153" s="1442"/>
      <c r="BD153" s="1442"/>
      <c r="BE153" s="1443"/>
      <c r="BF153" s="238"/>
      <c r="BG153" s="238"/>
      <c r="BH153" s="238"/>
      <c r="BI153" s="238"/>
      <c r="BJ153" s="238"/>
      <c r="BK153" s="1459" t="s">
        <v>433</v>
      </c>
      <c r="BL153" s="1460"/>
      <c r="BM153" s="1460"/>
      <c r="BN153" s="1460"/>
      <c r="BO153" s="1460"/>
      <c r="BP153" s="1460"/>
      <c r="BQ153" s="1460"/>
      <c r="BR153" s="1460"/>
      <c r="BS153" s="1460"/>
      <c r="BT153" s="1460"/>
      <c r="BU153" s="1460"/>
      <c r="BV153" s="1460"/>
      <c r="BW153" s="1460"/>
      <c r="BX153" s="1460"/>
      <c r="BY153" s="1460"/>
      <c r="BZ153" s="1460"/>
      <c r="CA153" s="1460"/>
      <c r="CB153" s="1460"/>
      <c r="CC153" s="1460"/>
      <c r="CD153" s="1460"/>
      <c r="CE153" s="1460"/>
      <c r="CF153" s="1460"/>
      <c r="CG153" s="1460"/>
      <c r="CH153" s="1460"/>
      <c r="CI153" s="1460"/>
      <c r="CJ153" s="1460"/>
      <c r="CK153" s="1460"/>
      <c r="CL153" s="1460"/>
      <c r="CM153" s="1460"/>
      <c r="CN153" s="1460"/>
      <c r="CO153" s="1460"/>
      <c r="CP153" s="1460"/>
      <c r="CQ153" s="1460"/>
      <c r="CR153" s="1460"/>
      <c r="CS153" s="1460"/>
      <c r="CT153" s="1460"/>
      <c r="CU153" s="1460"/>
      <c r="CV153" s="1460"/>
      <c r="CW153" s="1461"/>
    </row>
    <row r="154" spans="2:101" ht="4.3499999999999996" customHeight="1">
      <c r="B154" s="1453"/>
      <c r="C154" s="1454"/>
      <c r="D154" s="1454"/>
      <c r="E154" s="1455"/>
      <c r="F154" s="290"/>
      <c r="G154" s="290"/>
      <c r="H154" s="290"/>
      <c r="I154" s="290"/>
      <c r="J154" s="290"/>
      <c r="K154" s="290"/>
      <c r="L154" s="290"/>
      <c r="M154" s="290"/>
      <c r="N154" s="290"/>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290"/>
      <c r="AL154" s="1444"/>
      <c r="AM154" s="1445"/>
      <c r="AN154" s="1445"/>
      <c r="AO154" s="1445"/>
      <c r="AP154" s="1445"/>
      <c r="AQ154" s="1445"/>
      <c r="AR154" s="1445"/>
      <c r="AS154" s="1445"/>
      <c r="AT154" s="1445"/>
      <c r="AU154" s="1445"/>
      <c r="AV154" s="1445"/>
      <c r="AW154" s="1445"/>
      <c r="AX154" s="1445"/>
      <c r="AY154" s="1445"/>
      <c r="AZ154" s="1445"/>
      <c r="BA154" s="1445"/>
      <c r="BB154" s="1445"/>
      <c r="BC154" s="1445"/>
      <c r="BD154" s="1445"/>
      <c r="BE154" s="1446"/>
      <c r="BF154" s="299"/>
      <c r="BG154" s="238"/>
      <c r="BH154" s="238"/>
      <c r="BI154" s="238"/>
      <c r="BJ154" s="238"/>
      <c r="BK154" s="1436"/>
      <c r="BL154" s="1437"/>
      <c r="BM154" s="1437"/>
      <c r="BN154" s="1437"/>
      <c r="BO154" s="1437"/>
      <c r="BP154" s="1437"/>
      <c r="BQ154" s="1437"/>
      <c r="BR154" s="1437"/>
      <c r="BS154" s="1437"/>
      <c r="BT154" s="1437"/>
      <c r="BU154" s="1437"/>
      <c r="BV154" s="1437"/>
      <c r="BW154" s="1437"/>
      <c r="BX154" s="1437"/>
      <c r="BY154" s="1437"/>
      <c r="BZ154" s="1437"/>
      <c r="CA154" s="1437"/>
      <c r="CB154" s="1437"/>
      <c r="CC154" s="1437"/>
      <c r="CD154" s="1437"/>
      <c r="CE154" s="1437"/>
      <c r="CF154" s="1437"/>
      <c r="CG154" s="1437"/>
      <c r="CH154" s="1437"/>
      <c r="CI154" s="1437"/>
      <c r="CJ154" s="1437"/>
      <c r="CK154" s="1437"/>
      <c r="CL154" s="1437"/>
      <c r="CM154" s="1437"/>
      <c r="CN154" s="1437"/>
      <c r="CO154" s="1437"/>
      <c r="CP154" s="1437"/>
      <c r="CQ154" s="1437"/>
      <c r="CR154" s="1437"/>
      <c r="CS154" s="1437"/>
      <c r="CT154" s="1437"/>
      <c r="CU154" s="1437"/>
      <c r="CV154" s="1437"/>
      <c r="CW154" s="1438"/>
    </row>
    <row r="155" spans="2:101" ht="4.3499999999999996" customHeight="1">
      <c r="B155" s="1453"/>
      <c r="C155" s="1454"/>
      <c r="D155" s="1454"/>
      <c r="E155" s="1455"/>
      <c r="F155" s="290"/>
      <c r="G155" s="290"/>
      <c r="H155" s="290"/>
      <c r="I155" s="290"/>
      <c r="J155" s="290"/>
      <c r="K155" s="290"/>
      <c r="L155" s="290"/>
      <c r="M155" s="290"/>
      <c r="N155" s="290"/>
      <c r="O155" s="290"/>
      <c r="P155" s="290"/>
      <c r="Q155" s="290"/>
      <c r="R155" s="290"/>
      <c r="S155" s="290"/>
      <c r="T155" s="290"/>
      <c r="U155" s="290"/>
      <c r="V155" s="290"/>
      <c r="W155" s="290"/>
      <c r="X155" s="290"/>
      <c r="Y155" s="290"/>
      <c r="Z155" s="290"/>
      <c r="AA155" s="290"/>
      <c r="AB155" s="290"/>
      <c r="AC155" s="290"/>
      <c r="AD155" s="290"/>
      <c r="AE155" s="290"/>
      <c r="AF155" s="290"/>
      <c r="AG155" s="290"/>
      <c r="AH155" s="290"/>
      <c r="AI155" s="290"/>
      <c r="AJ155" s="290"/>
      <c r="AK155" s="290"/>
      <c r="AL155" s="1444"/>
      <c r="AM155" s="1445"/>
      <c r="AN155" s="1445"/>
      <c r="AO155" s="1445"/>
      <c r="AP155" s="1445"/>
      <c r="AQ155" s="1445"/>
      <c r="AR155" s="1445"/>
      <c r="AS155" s="1445"/>
      <c r="AT155" s="1445"/>
      <c r="AU155" s="1445"/>
      <c r="AV155" s="1445"/>
      <c r="AW155" s="1445"/>
      <c r="AX155" s="1445"/>
      <c r="AY155" s="1445"/>
      <c r="AZ155" s="1445"/>
      <c r="BA155" s="1445"/>
      <c r="BB155" s="1445"/>
      <c r="BC155" s="1445"/>
      <c r="BD155" s="1445"/>
      <c r="BE155" s="1446"/>
      <c r="BF155" s="300"/>
      <c r="BG155" s="293"/>
      <c r="BH155" s="293"/>
      <c r="BI155" s="293"/>
      <c r="BJ155" s="297"/>
      <c r="BK155" s="1436"/>
      <c r="BL155" s="1437"/>
      <c r="BM155" s="1437"/>
      <c r="BN155" s="1437"/>
      <c r="BO155" s="1437"/>
      <c r="BP155" s="1437"/>
      <c r="BQ155" s="1437"/>
      <c r="BR155" s="1437"/>
      <c r="BS155" s="1437"/>
      <c r="BT155" s="1437"/>
      <c r="BU155" s="1437"/>
      <c r="BV155" s="1437"/>
      <c r="BW155" s="1437"/>
      <c r="BX155" s="1437"/>
      <c r="BY155" s="1437"/>
      <c r="BZ155" s="1437"/>
      <c r="CA155" s="1437"/>
      <c r="CB155" s="1437"/>
      <c r="CC155" s="1437"/>
      <c r="CD155" s="1437"/>
      <c r="CE155" s="1437"/>
      <c r="CF155" s="1437"/>
      <c r="CG155" s="1437"/>
      <c r="CH155" s="1437"/>
      <c r="CI155" s="1437"/>
      <c r="CJ155" s="1437"/>
      <c r="CK155" s="1437"/>
      <c r="CL155" s="1437"/>
      <c r="CM155" s="1437"/>
      <c r="CN155" s="1437"/>
      <c r="CO155" s="1437"/>
      <c r="CP155" s="1437"/>
      <c r="CQ155" s="1437"/>
      <c r="CR155" s="1437"/>
      <c r="CS155" s="1437"/>
      <c r="CT155" s="1437"/>
      <c r="CU155" s="1437"/>
      <c r="CV155" s="1437"/>
      <c r="CW155" s="1438"/>
    </row>
    <row r="156" spans="2:101" ht="4.3499999999999996" customHeight="1" thickBot="1">
      <c r="B156" s="1453"/>
      <c r="C156" s="1454"/>
      <c r="D156" s="1454"/>
      <c r="E156" s="1455"/>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1447"/>
      <c r="AM156" s="1448"/>
      <c r="AN156" s="1448"/>
      <c r="AO156" s="1448"/>
      <c r="AP156" s="1448"/>
      <c r="AQ156" s="1448"/>
      <c r="AR156" s="1448"/>
      <c r="AS156" s="1448"/>
      <c r="AT156" s="1448"/>
      <c r="AU156" s="1448"/>
      <c r="AV156" s="1448"/>
      <c r="AW156" s="1448"/>
      <c r="AX156" s="1448"/>
      <c r="AY156" s="1448"/>
      <c r="AZ156" s="1448"/>
      <c r="BA156" s="1448"/>
      <c r="BB156" s="1448"/>
      <c r="BC156" s="1448"/>
      <c r="BD156" s="1448"/>
      <c r="BE156" s="1449"/>
      <c r="BF156" s="238"/>
      <c r="BG156" s="238"/>
      <c r="BH156" s="238"/>
      <c r="BI156" s="238"/>
      <c r="BJ156" s="238"/>
      <c r="BK156" s="1462"/>
      <c r="BL156" s="1463"/>
      <c r="BM156" s="1463"/>
      <c r="BN156" s="1463"/>
      <c r="BO156" s="1463"/>
      <c r="BP156" s="1463"/>
      <c r="BQ156" s="1463"/>
      <c r="BR156" s="1463"/>
      <c r="BS156" s="1463"/>
      <c r="BT156" s="1463"/>
      <c r="BU156" s="1463"/>
      <c r="BV156" s="1463"/>
      <c r="BW156" s="1463"/>
      <c r="BX156" s="1463"/>
      <c r="BY156" s="1463"/>
      <c r="BZ156" s="1463"/>
      <c r="CA156" s="1463"/>
      <c r="CB156" s="1463"/>
      <c r="CC156" s="1463"/>
      <c r="CD156" s="1463"/>
      <c r="CE156" s="1463"/>
      <c r="CF156" s="1463"/>
      <c r="CG156" s="1463"/>
      <c r="CH156" s="1463"/>
      <c r="CI156" s="1463"/>
      <c r="CJ156" s="1463"/>
      <c r="CK156" s="1463"/>
      <c r="CL156" s="1463"/>
      <c r="CM156" s="1463"/>
      <c r="CN156" s="1463"/>
      <c r="CO156" s="1463"/>
      <c r="CP156" s="1463"/>
      <c r="CQ156" s="1463"/>
      <c r="CR156" s="1463"/>
      <c r="CS156" s="1463"/>
      <c r="CT156" s="1463"/>
      <c r="CU156" s="1463"/>
      <c r="CV156" s="1463"/>
      <c r="CW156" s="1464"/>
    </row>
    <row r="157" spans="2:101" ht="4.3499999999999996" customHeight="1">
      <c r="B157" s="1453"/>
      <c r="C157" s="1454"/>
      <c r="D157" s="1454"/>
      <c r="E157" s="1455"/>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38"/>
      <c r="AM157" s="238"/>
      <c r="AN157" s="238"/>
      <c r="AO157" s="238"/>
      <c r="AP157" s="238"/>
      <c r="AQ157" s="238"/>
      <c r="AR157" s="238"/>
      <c r="AS157" s="238"/>
      <c r="AT157" s="238"/>
      <c r="AU157" s="238"/>
      <c r="AV157" s="286"/>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c r="BY157" s="238"/>
      <c r="BZ157" s="238"/>
      <c r="CA157" s="238"/>
      <c r="CB157" s="238"/>
      <c r="CC157" s="238"/>
      <c r="CD157" s="238"/>
      <c r="CE157" s="238"/>
      <c r="CF157" s="238"/>
      <c r="CG157" s="238"/>
      <c r="CH157" s="238"/>
      <c r="CI157" s="238"/>
      <c r="CJ157" s="238"/>
      <c r="CK157" s="238"/>
      <c r="CL157" s="238"/>
      <c r="CM157" s="238"/>
      <c r="CN157" s="238"/>
      <c r="CO157" s="238"/>
      <c r="CP157" s="238"/>
      <c r="CQ157" s="238"/>
      <c r="CR157" s="294"/>
      <c r="CS157" s="294"/>
      <c r="CT157" s="238"/>
      <c r="CU157" s="238"/>
      <c r="CV157" s="238"/>
      <c r="CW157" s="238"/>
    </row>
    <row r="158" spans="2:101" ht="4.3499999999999996" customHeight="1">
      <c r="B158" s="1453"/>
      <c r="C158" s="1454"/>
      <c r="D158" s="1454"/>
      <c r="E158" s="1455"/>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38"/>
      <c r="AM158" s="238"/>
      <c r="AN158" s="238"/>
      <c r="AO158" s="238"/>
      <c r="AP158" s="238"/>
      <c r="AQ158" s="238"/>
      <c r="AR158" s="238"/>
      <c r="AS158" s="238"/>
      <c r="AT158" s="238"/>
      <c r="AU158" s="1432"/>
      <c r="AV158" s="1431"/>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38"/>
      <c r="BW158" s="238"/>
      <c r="BX158" s="238"/>
      <c r="BY158" s="238"/>
      <c r="BZ158" s="238"/>
      <c r="CA158" s="238"/>
      <c r="CB158" s="238"/>
      <c r="CC158" s="238"/>
      <c r="CD158" s="238"/>
      <c r="CE158" s="238"/>
      <c r="CF158" s="238"/>
      <c r="CG158" s="238"/>
      <c r="CH158" s="238"/>
      <c r="CI158" s="238"/>
      <c r="CJ158" s="238"/>
      <c r="CK158" s="238"/>
      <c r="CL158" s="238"/>
      <c r="CM158" s="238"/>
      <c r="CN158" s="238"/>
      <c r="CO158" s="238"/>
      <c r="CP158" s="238"/>
      <c r="CQ158" s="238"/>
      <c r="CR158" s="294"/>
      <c r="CS158" s="294"/>
      <c r="CT158" s="238"/>
      <c r="CU158" s="238"/>
      <c r="CV158" s="238"/>
      <c r="CW158" s="238"/>
    </row>
    <row r="159" spans="2:101" ht="4.3499999999999996" customHeight="1">
      <c r="B159" s="1453"/>
      <c r="C159" s="1454"/>
      <c r="D159" s="1454"/>
      <c r="E159" s="1455"/>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38"/>
      <c r="AM159" s="238"/>
      <c r="AN159" s="238"/>
      <c r="AO159" s="238"/>
      <c r="AP159" s="238"/>
      <c r="AQ159" s="238"/>
      <c r="AR159" s="238"/>
      <c r="AS159" s="238"/>
      <c r="AT159" s="238"/>
      <c r="AU159" s="1433"/>
      <c r="AV159" s="1434"/>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94"/>
      <c r="CS159" s="294"/>
      <c r="CT159" s="238"/>
      <c r="CU159" s="238"/>
      <c r="CV159" s="238"/>
      <c r="CW159" s="238"/>
    </row>
    <row r="160" spans="2:101" ht="4.3499999999999996" customHeight="1">
      <c r="B160" s="1453"/>
      <c r="C160" s="1454"/>
      <c r="D160" s="1454"/>
      <c r="E160" s="1455"/>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1441" t="s">
        <v>419</v>
      </c>
      <c r="AM160" s="1442"/>
      <c r="AN160" s="1442"/>
      <c r="AO160" s="1442"/>
      <c r="AP160" s="1442"/>
      <c r="AQ160" s="1442"/>
      <c r="AR160" s="1442"/>
      <c r="AS160" s="1442"/>
      <c r="AT160" s="1442"/>
      <c r="AU160" s="1442"/>
      <c r="AV160" s="1442"/>
      <c r="AW160" s="1442"/>
      <c r="AX160" s="1442"/>
      <c r="AY160" s="1442"/>
      <c r="AZ160" s="1442"/>
      <c r="BA160" s="1442"/>
      <c r="BB160" s="1442"/>
      <c r="BC160" s="1442"/>
      <c r="BD160" s="1442"/>
      <c r="BE160" s="1443"/>
      <c r="BF160" s="238"/>
      <c r="BG160" s="238"/>
      <c r="BH160" s="238"/>
      <c r="BI160" s="238"/>
      <c r="BJ160" s="238"/>
      <c r="BK160" s="1459" t="s">
        <v>434</v>
      </c>
      <c r="BL160" s="1460"/>
      <c r="BM160" s="1460"/>
      <c r="BN160" s="1460"/>
      <c r="BO160" s="1460"/>
      <c r="BP160" s="1460"/>
      <c r="BQ160" s="1460"/>
      <c r="BR160" s="1460"/>
      <c r="BS160" s="1460"/>
      <c r="BT160" s="1460"/>
      <c r="BU160" s="1460"/>
      <c r="BV160" s="1460"/>
      <c r="BW160" s="1460"/>
      <c r="BX160" s="1460"/>
      <c r="BY160" s="1460"/>
      <c r="BZ160" s="1460"/>
      <c r="CA160" s="1460"/>
      <c r="CB160" s="1460"/>
      <c r="CC160" s="1460"/>
      <c r="CD160" s="1460"/>
      <c r="CE160" s="1460"/>
      <c r="CF160" s="1460"/>
      <c r="CG160" s="1460"/>
      <c r="CH160" s="1460"/>
      <c r="CI160" s="1460"/>
      <c r="CJ160" s="1460"/>
      <c r="CK160" s="1460"/>
      <c r="CL160" s="1460"/>
      <c r="CM160" s="1460"/>
      <c r="CN160" s="1460"/>
      <c r="CO160" s="1460"/>
      <c r="CP160" s="1460"/>
      <c r="CQ160" s="1460"/>
      <c r="CR160" s="1460"/>
      <c r="CS160" s="1460"/>
      <c r="CT160" s="1460"/>
      <c r="CU160" s="1460"/>
      <c r="CV160" s="1460"/>
      <c r="CW160" s="1461"/>
    </row>
    <row r="161" spans="2:101" ht="4.3499999999999996" customHeight="1">
      <c r="B161" s="1453"/>
      <c r="C161" s="1454"/>
      <c r="D161" s="1454"/>
      <c r="E161" s="1455"/>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0"/>
      <c r="AF161" s="290"/>
      <c r="AG161" s="290"/>
      <c r="AH161" s="290"/>
      <c r="AI161" s="290"/>
      <c r="AJ161" s="290"/>
      <c r="AK161" s="290"/>
      <c r="AL161" s="1444"/>
      <c r="AM161" s="1445"/>
      <c r="AN161" s="1445"/>
      <c r="AO161" s="1445"/>
      <c r="AP161" s="1445"/>
      <c r="AQ161" s="1445"/>
      <c r="AR161" s="1445"/>
      <c r="AS161" s="1445"/>
      <c r="AT161" s="1445"/>
      <c r="AU161" s="1445"/>
      <c r="AV161" s="1445"/>
      <c r="AW161" s="1445"/>
      <c r="AX161" s="1445"/>
      <c r="AY161" s="1445"/>
      <c r="AZ161" s="1445"/>
      <c r="BA161" s="1445"/>
      <c r="BB161" s="1445"/>
      <c r="BC161" s="1445"/>
      <c r="BD161" s="1445"/>
      <c r="BE161" s="1446"/>
      <c r="BF161" s="299"/>
      <c r="BG161" s="238"/>
      <c r="BH161" s="238"/>
      <c r="BI161" s="238"/>
      <c r="BJ161" s="238"/>
      <c r="BK161" s="1436"/>
      <c r="BL161" s="1437"/>
      <c r="BM161" s="1437"/>
      <c r="BN161" s="1437"/>
      <c r="BO161" s="1437"/>
      <c r="BP161" s="1437"/>
      <c r="BQ161" s="1437"/>
      <c r="BR161" s="1437"/>
      <c r="BS161" s="1437"/>
      <c r="BT161" s="1437"/>
      <c r="BU161" s="1437"/>
      <c r="BV161" s="1437"/>
      <c r="BW161" s="1437"/>
      <c r="BX161" s="1437"/>
      <c r="BY161" s="1437"/>
      <c r="BZ161" s="1437"/>
      <c r="CA161" s="1437"/>
      <c r="CB161" s="1437"/>
      <c r="CC161" s="1437"/>
      <c r="CD161" s="1437"/>
      <c r="CE161" s="1437"/>
      <c r="CF161" s="1437"/>
      <c r="CG161" s="1437"/>
      <c r="CH161" s="1437"/>
      <c r="CI161" s="1437"/>
      <c r="CJ161" s="1437"/>
      <c r="CK161" s="1437"/>
      <c r="CL161" s="1437"/>
      <c r="CM161" s="1437"/>
      <c r="CN161" s="1437"/>
      <c r="CO161" s="1437"/>
      <c r="CP161" s="1437"/>
      <c r="CQ161" s="1437"/>
      <c r="CR161" s="1437"/>
      <c r="CS161" s="1437"/>
      <c r="CT161" s="1437"/>
      <c r="CU161" s="1437"/>
      <c r="CV161" s="1437"/>
      <c r="CW161" s="1438"/>
    </row>
    <row r="162" spans="2:101" ht="4.3499999999999996" customHeight="1">
      <c r="B162" s="1453"/>
      <c r="C162" s="1454"/>
      <c r="D162" s="1454"/>
      <c r="E162" s="1455"/>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1444"/>
      <c r="AM162" s="1445"/>
      <c r="AN162" s="1445"/>
      <c r="AO162" s="1445"/>
      <c r="AP162" s="1445"/>
      <c r="AQ162" s="1445"/>
      <c r="AR162" s="1445"/>
      <c r="AS162" s="1445"/>
      <c r="AT162" s="1445"/>
      <c r="AU162" s="1445"/>
      <c r="AV162" s="1445"/>
      <c r="AW162" s="1445"/>
      <c r="AX162" s="1445"/>
      <c r="AY162" s="1445"/>
      <c r="AZ162" s="1445"/>
      <c r="BA162" s="1445"/>
      <c r="BB162" s="1445"/>
      <c r="BC162" s="1445"/>
      <c r="BD162" s="1445"/>
      <c r="BE162" s="1446"/>
      <c r="BF162" s="300"/>
      <c r="BG162" s="293"/>
      <c r="BH162" s="293"/>
      <c r="BI162" s="293"/>
      <c r="BJ162" s="297"/>
      <c r="BK162" s="1436"/>
      <c r="BL162" s="1437"/>
      <c r="BM162" s="1437"/>
      <c r="BN162" s="1437"/>
      <c r="BO162" s="1437"/>
      <c r="BP162" s="1437"/>
      <c r="BQ162" s="1437"/>
      <c r="BR162" s="1437"/>
      <c r="BS162" s="1437"/>
      <c r="BT162" s="1437"/>
      <c r="BU162" s="1437"/>
      <c r="BV162" s="1437"/>
      <c r="BW162" s="1437"/>
      <c r="BX162" s="1437"/>
      <c r="BY162" s="1437"/>
      <c r="BZ162" s="1437"/>
      <c r="CA162" s="1437"/>
      <c r="CB162" s="1437"/>
      <c r="CC162" s="1437"/>
      <c r="CD162" s="1437"/>
      <c r="CE162" s="1437"/>
      <c r="CF162" s="1437"/>
      <c r="CG162" s="1437"/>
      <c r="CH162" s="1437"/>
      <c r="CI162" s="1437"/>
      <c r="CJ162" s="1437"/>
      <c r="CK162" s="1437"/>
      <c r="CL162" s="1437"/>
      <c r="CM162" s="1437"/>
      <c r="CN162" s="1437"/>
      <c r="CO162" s="1437"/>
      <c r="CP162" s="1437"/>
      <c r="CQ162" s="1437"/>
      <c r="CR162" s="1437"/>
      <c r="CS162" s="1437"/>
      <c r="CT162" s="1437"/>
      <c r="CU162" s="1437"/>
      <c r="CV162" s="1437"/>
      <c r="CW162" s="1438"/>
    </row>
    <row r="163" spans="2:101" ht="4.3499999999999996" customHeight="1" thickBot="1">
      <c r="B163" s="1453"/>
      <c r="C163" s="1454"/>
      <c r="D163" s="1454"/>
      <c r="E163" s="1455"/>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1447"/>
      <c r="AM163" s="1448"/>
      <c r="AN163" s="1448"/>
      <c r="AO163" s="1448"/>
      <c r="AP163" s="1448"/>
      <c r="AQ163" s="1448"/>
      <c r="AR163" s="1448"/>
      <c r="AS163" s="1448"/>
      <c r="AT163" s="1448"/>
      <c r="AU163" s="1448"/>
      <c r="AV163" s="1448"/>
      <c r="AW163" s="1448"/>
      <c r="AX163" s="1448"/>
      <c r="AY163" s="1448"/>
      <c r="AZ163" s="1448"/>
      <c r="BA163" s="1448"/>
      <c r="BB163" s="1448"/>
      <c r="BC163" s="1448"/>
      <c r="BD163" s="1448"/>
      <c r="BE163" s="1449"/>
      <c r="BF163" s="238"/>
      <c r="BG163" s="238"/>
      <c r="BH163" s="238"/>
      <c r="BI163" s="238"/>
      <c r="BJ163" s="238"/>
      <c r="BK163" s="1462"/>
      <c r="BL163" s="1463"/>
      <c r="BM163" s="1463"/>
      <c r="BN163" s="1463"/>
      <c r="BO163" s="1463"/>
      <c r="BP163" s="1463"/>
      <c r="BQ163" s="1463"/>
      <c r="BR163" s="1463"/>
      <c r="BS163" s="1463"/>
      <c r="BT163" s="1463"/>
      <c r="BU163" s="1463"/>
      <c r="BV163" s="1463"/>
      <c r="BW163" s="1463"/>
      <c r="BX163" s="1463"/>
      <c r="BY163" s="1463"/>
      <c r="BZ163" s="1463"/>
      <c r="CA163" s="1463"/>
      <c r="CB163" s="1463"/>
      <c r="CC163" s="1463"/>
      <c r="CD163" s="1463"/>
      <c r="CE163" s="1463"/>
      <c r="CF163" s="1463"/>
      <c r="CG163" s="1463"/>
      <c r="CH163" s="1463"/>
      <c r="CI163" s="1463"/>
      <c r="CJ163" s="1463"/>
      <c r="CK163" s="1463"/>
      <c r="CL163" s="1463"/>
      <c r="CM163" s="1463"/>
      <c r="CN163" s="1463"/>
      <c r="CO163" s="1463"/>
      <c r="CP163" s="1463"/>
      <c r="CQ163" s="1463"/>
      <c r="CR163" s="1463"/>
      <c r="CS163" s="1463"/>
      <c r="CT163" s="1463"/>
      <c r="CU163" s="1463"/>
      <c r="CV163" s="1463"/>
      <c r="CW163" s="1464"/>
    </row>
    <row r="164" spans="2:101" ht="4.3499999999999996" customHeight="1">
      <c r="B164" s="1453"/>
      <c r="C164" s="1454"/>
      <c r="D164" s="1454"/>
      <c r="E164" s="1455"/>
      <c r="F164" s="290"/>
      <c r="G164" s="290"/>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38"/>
      <c r="AM164" s="238"/>
      <c r="AN164" s="238"/>
      <c r="AO164" s="238"/>
      <c r="AP164" s="238"/>
      <c r="AQ164" s="238"/>
      <c r="AR164" s="238"/>
      <c r="AS164" s="238"/>
      <c r="AT164" s="238"/>
      <c r="AU164" s="238"/>
      <c r="AV164" s="286"/>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38"/>
      <c r="BZ164" s="238"/>
      <c r="CA164" s="238"/>
      <c r="CB164" s="238"/>
      <c r="CC164" s="238"/>
      <c r="CD164" s="238"/>
      <c r="CE164" s="238"/>
      <c r="CF164" s="238"/>
      <c r="CG164" s="238"/>
      <c r="CH164" s="238"/>
      <c r="CI164" s="238"/>
      <c r="CJ164" s="238"/>
      <c r="CK164" s="238"/>
      <c r="CL164" s="238"/>
      <c r="CM164" s="238"/>
      <c r="CN164" s="238"/>
      <c r="CO164" s="238"/>
      <c r="CP164" s="238"/>
      <c r="CQ164" s="238"/>
      <c r="CR164" s="294"/>
      <c r="CS164" s="294"/>
      <c r="CT164" s="238"/>
      <c r="CU164" s="238"/>
      <c r="CV164" s="238"/>
      <c r="CW164" s="238"/>
    </row>
    <row r="165" spans="2:101" ht="4.3499999999999996" customHeight="1">
      <c r="B165" s="1453"/>
      <c r="C165" s="1454"/>
      <c r="D165" s="1454"/>
      <c r="E165" s="1455"/>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38"/>
      <c r="AM165" s="238"/>
      <c r="AN165" s="238"/>
      <c r="AO165" s="238"/>
      <c r="AP165" s="238"/>
      <c r="AQ165" s="238"/>
      <c r="AR165" s="238"/>
      <c r="AS165" s="238"/>
      <c r="AT165" s="238"/>
      <c r="AU165" s="238"/>
      <c r="AV165" s="286"/>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c r="BY165" s="238"/>
      <c r="BZ165" s="238"/>
      <c r="CA165" s="238"/>
      <c r="CB165" s="238"/>
      <c r="CC165" s="238"/>
      <c r="CD165" s="238"/>
      <c r="CE165" s="238"/>
      <c r="CF165" s="238"/>
      <c r="CG165" s="238"/>
      <c r="CH165" s="238"/>
      <c r="CI165" s="238"/>
      <c r="CJ165" s="238"/>
      <c r="CK165" s="238"/>
      <c r="CL165" s="238"/>
      <c r="CM165" s="238"/>
      <c r="CN165" s="238"/>
      <c r="CO165" s="238"/>
      <c r="CP165" s="238"/>
      <c r="CQ165" s="238"/>
      <c r="CR165" s="294"/>
      <c r="CS165" s="294"/>
      <c r="CT165" s="238"/>
      <c r="CU165" s="238"/>
      <c r="CV165" s="238"/>
      <c r="CW165" s="238"/>
    </row>
    <row r="166" spans="2:101" ht="4.3499999999999996" customHeight="1">
      <c r="B166" s="1453"/>
      <c r="C166" s="1454"/>
      <c r="D166" s="1454"/>
      <c r="E166" s="1455"/>
      <c r="F166" s="290"/>
      <c r="G166" s="290"/>
      <c r="H166" s="290"/>
      <c r="I166" s="290"/>
      <c r="J166" s="290"/>
      <c r="K166" s="290"/>
      <c r="L166" s="290"/>
      <c r="M166" s="290"/>
      <c r="N166" s="290"/>
      <c r="O166" s="290"/>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0"/>
      <c r="AK166" s="290"/>
      <c r="AL166" s="238"/>
      <c r="AM166" s="238"/>
      <c r="AN166" s="238"/>
      <c r="AO166" s="238"/>
      <c r="AP166" s="238"/>
      <c r="AQ166" s="238"/>
      <c r="AR166" s="238"/>
      <c r="AS166" s="238"/>
      <c r="AT166" s="238"/>
      <c r="AU166" s="238"/>
      <c r="AV166" s="286"/>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c r="BZ166" s="238"/>
      <c r="CA166" s="238"/>
      <c r="CB166" s="238"/>
      <c r="CC166" s="238"/>
      <c r="CD166" s="238"/>
      <c r="CE166" s="238"/>
      <c r="CF166" s="238"/>
      <c r="CG166" s="238"/>
      <c r="CH166" s="238"/>
      <c r="CI166" s="238"/>
      <c r="CJ166" s="238"/>
      <c r="CK166" s="238"/>
      <c r="CL166" s="238"/>
      <c r="CM166" s="238"/>
      <c r="CN166" s="238"/>
      <c r="CO166" s="238"/>
      <c r="CP166" s="238"/>
      <c r="CQ166" s="238"/>
      <c r="CR166" s="294"/>
      <c r="CS166" s="294"/>
      <c r="CT166" s="238"/>
      <c r="CU166" s="238"/>
      <c r="CV166" s="238"/>
      <c r="CW166" s="238"/>
    </row>
    <row r="167" spans="2:101" ht="4.3499999999999996" customHeight="1">
      <c r="B167" s="1453"/>
      <c r="C167" s="1454"/>
      <c r="D167" s="1454"/>
      <c r="E167" s="1455"/>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0"/>
      <c r="AL167" s="238"/>
      <c r="AM167" s="238"/>
      <c r="AN167" s="238"/>
      <c r="AO167" s="238"/>
      <c r="AP167" s="238"/>
      <c r="AQ167" s="238"/>
      <c r="AR167" s="238"/>
      <c r="AS167" s="238"/>
      <c r="AT167" s="238"/>
      <c r="AU167" s="238"/>
      <c r="AV167" s="286"/>
      <c r="AW167" s="238"/>
      <c r="AX167" s="238"/>
      <c r="AY167" s="238"/>
      <c r="AZ167" s="238"/>
      <c r="BA167" s="238"/>
      <c r="BB167" s="238"/>
      <c r="BC167" s="238"/>
      <c r="BD167" s="238"/>
      <c r="BE167" s="238"/>
      <c r="BF167" s="238"/>
      <c r="BG167" s="238"/>
      <c r="BH167" s="238"/>
      <c r="BI167" s="238"/>
      <c r="BJ167" s="238"/>
      <c r="BK167" s="1459" t="s">
        <v>1555</v>
      </c>
      <c r="BL167" s="1460"/>
      <c r="BM167" s="1460"/>
      <c r="BN167" s="1460"/>
      <c r="BO167" s="1460"/>
      <c r="BP167" s="1460"/>
      <c r="BQ167" s="1460"/>
      <c r="BR167" s="1460"/>
      <c r="BS167" s="1460"/>
      <c r="BT167" s="1460"/>
      <c r="BU167" s="1460"/>
      <c r="BV167" s="1460"/>
      <c r="BW167" s="1460"/>
      <c r="BX167" s="1460"/>
      <c r="BY167" s="1460"/>
      <c r="BZ167" s="1460"/>
      <c r="CA167" s="1460"/>
      <c r="CB167" s="1460"/>
      <c r="CC167" s="1460"/>
      <c r="CD167" s="1460"/>
      <c r="CE167" s="1460"/>
      <c r="CF167" s="1460"/>
      <c r="CG167" s="1460"/>
      <c r="CH167" s="1460"/>
      <c r="CI167" s="1460"/>
      <c r="CJ167" s="1460"/>
      <c r="CK167" s="1460"/>
      <c r="CL167" s="1460"/>
      <c r="CM167" s="1460"/>
      <c r="CN167" s="1460"/>
      <c r="CO167" s="1460"/>
      <c r="CP167" s="1460"/>
      <c r="CQ167" s="1460"/>
      <c r="CR167" s="1460"/>
      <c r="CS167" s="1460"/>
      <c r="CT167" s="1460"/>
      <c r="CU167" s="1460"/>
      <c r="CV167" s="1460"/>
      <c r="CW167" s="1461"/>
    </row>
    <row r="168" spans="2:101" ht="4.3499999999999996" customHeight="1">
      <c r="B168" s="1453"/>
      <c r="C168" s="1454"/>
      <c r="D168" s="1454"/>
      <c r="E168" s="1455"/>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38"/>
      <c r="AM168" s="238"/>
      <c r="AN168" s="238"/>
      <c r="AO168" s="238"/>
      <c r="AP168" s="238"/>
      <c r="AQ168" s="238"/>
      <c r="AR168" s="238"/>
      <c r="AS168" s="238"/>
      <c r="AT168" s="238"/>
      <c r="AU168" s="238"/>
      <c r="AV168" s="286"/>
      <c r="AW168" s="238"/>
      <c r="AX168" s="238"/>
      <c r="AY168" s="238"/>
      <c r="AZ168" s="238"/>
      <c r="BA168" s="238"/>
      <c r="BB168" s="238"/>
      <c r="BC168" s="238"/>
      <c r="BD168" s="238"/>
      <c r="BE168" s="238"/>
      <c r="BF168" s="238"/>
      <c r="BG168" s="238"/>
      <c r="BH168" s="238"/>
      <c r="BI168" s="238"/>
      <c r="BJ168" s="238"/>
      <c r="BK168" s="1436"/>
      <c r="BL168" s="1437"/>
      <c r="BM168" s="1437"/>
      <c r="BN168" s="1437"/>
      <c r="BO168" s="1437"/>
      <c r="BP168" s="1437"/>
      <c r="BQ168" s="1437"/>
      <c r="BR168" s="1437"/>
      <c r="BS168" s="1437"/>
      <c r="BT168" s="1437"/>
      <c r="BU168" s="1437"/>
      <c r="BV168" s="1437"/>
      <c r="BW168" s="1437"/>
      <c r="BX168" s="1437"/>
      <c r="BY168" s="1437"/>
      <c r="BZ168" s="1437"/>
      <c r="CA168" s="1437"/>
      <c r="CB168" s="1437"/>
      <c r="CC168" s="1437"/>
      <c r="CD168" s="1437"/>
      <c r="CE168" s="1437"/>
      <c r="CF168" s="1437"/>
      <c r="CG168" s="1437"/>
      <c r="CH168" s="1437"/>
      <c r="CI168" s="1437"/>
      <c r="CJ168" s="1437"/>
      <c r="CK168" s="1437"/>
      <c r="CL168" s="1437"/>
      <c r="CM168" s="1437"/>
      <c r="CN168" s="1437"/>
      <c r="CO168" s="1437"/>
      <c r="CP168" s="1437"/>
      <c r="CQ168" s="1437"/>
      <c r="CR168" s="1437"/>
      <c r="CS168" s="1437"/>
      <c r="CT168" s="1437"/>
      <c r="CU168" s="1437"/>
      <c r="CV168" s="1437"/>
      <c r="CW168" s="1438"/>
    </row>
    <row r="169" spans="2:101" ht="4.3499999999999996" customHeight="1">
      <c r="B169" s="1453"/>
      <c r="C169" s="1454"/>
      <c r="D169" s="1454"/>
      <c r="E169" s="1455"/>
      <c r="F169" s="290"/>
      <c r="G169" s="290"/>
      <c r="H169" s="290"/>
      <c r="I169" s="290"/>
      <c r="J169" s="290"/>
      <c r="K169" s="290"/>
      <c r="L169" s="290"/>
      <c r="M169" s="290"/>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0"/>
      <c r="AL169" s="238"/>
      <c r="AM169" s="238"/>
      <c r="AN169" s="238"/>
      <c r="AO169" s="238"/>
      <c r="AP169" s="238"/>
      <c r="AQ169" s="238"/>
      <c r="AR169" s="238"/>
      <c r="AS169" s="238"/>
      <c r="AT169" s="238"/>
      <c r="AU169" s="238"/>
      <c r="AV169" s="286"/>
      <c r="AW169" s="238"/>
      <c r="AX169" s="238"/>
      <c r="AY169" s="238"/>
      <c r="AZ169" s="238"/>
      <c r="BA169" s="238"/>
      <c r="BB169" s="238"/>
      <c r="BC169" s="238"/>
      <c r="BD169" s="238"/>
      <c r="BE169" s="238"/>
      <c r="BF169" s="238"/>
      <c r="BG169" s="238"/>
      <c r="BH169" s="238"/>
      <c r="BI169" s="238"/>
      <c r="BJ169" s="238"/>
      <c r="BK169" s="1436"/>
      <c r="BL169" s="1437"/>
      <c r="BM169" s="1437"/>
      <c r="BN169" s="1437"/>
      <c r="BO169" s="1437"/>
      <c r="BP169" s="1437"/>
      <c r="BQ169" s="1437"/>
      <c r="BR169" s="1437"/>
      <c r="BS169" s="1437"/>
      <c r="BT169" s="1437"/>
      <c r="BU169" s="1437"/>
      <c r="BV169" s="1437"/>
      <c r="BW169" s="1437"/>
      <c r="BX169" s="1437"/>
      <c r="BY169" s="1437"/>
      <c r="BZ169" s="1437"/>
      <c r="CA169" s="1437"/>
      <c r="CB169" s="1437"/>
      <c r="CC169" s="1437"/>
      <c r="CD169" s="1437"/>
      <c r="CE169" s="1437"/>
      <c r="CF169" s="1437"/>
      <c r="CG169" s="1437"/>
      <c r="CH169" s="1437"/>
      <c r="CI169" s="1437"/>
      <c r="CJ169" s="1437"/>
      <c r="CK169" s="1437"/>
      <c r="CL169" s="1437"/>
      <c r="CM169" s="1437"/>
      <c r="CN169" s="1437"/>
      <c r="CO169" s="1437"/>
      <c r="CP169" s="1437"/>
      <c r="CQ169" s="1437"/>
      <c r="CR169" s="1437"/>
      <c r="CS169" s="1437"/>
      <c r="CT169" s="1437"/>
      <c r="CU169" s="1437"/>
      <c r="CV169" s="1437"/>
      <c r="CW169" s="1438"/>
    </row>
    <row r="170" spans="2:101" ht="4.3499999999999996" customHeight="1">
      <c r="B170" s="1453"/>
      <c r="C170" s="1454"/>
      <c r="D170" s="1454"/>
      <c r="E170" s="1455"/>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38"/>
      <c r="AM170" s="238"/>
      <c r="AN170" s="238"/>
      <c r="AO170" s="238"/>
      <c r="AP170" s="238"/>
      <c r="AQ170" s="238"/>
      <c r="AR170" s="238"/>
      <c r="AS170" s="238"/>
      <c r="AT170" s="238"/>
      <c r="AU170" s="238"/>
      <c r="AV170" s="286"/>
      <c r="AW170" s="238"/>
      <c r="AX170" s="238"/>
      <c r="AY170" s="238"/>
      <c r="AZ170" s="238"/>
      <c r="BA170" s="238"/>
      <c r="BB170" s="238"/>
      <c r="BC170" s="238"/>
      <c r="BD170" s="238"/>
      <c r="BE170" s="238"/>
      <c r="BF170" s="238"/>
      <c r="BG170" s="238"/>
      <c r="BH170" s="238"/>
      <c r="BI170" s="238"/>
      <c r="BJ170" s="238"/>
      <c r="BK170" s="1436"/>
      <c r="BL170" s="1437"/>
      <c r="BM170" s="1437"/>
      <c r="BN170" s="1437"/>
      <c r="BO170" s="1437"/>
      <c r="BP170" s="1437"/>
      <c r="BQ170" s="1437"/>
      <c r="BR170" s="1437"/>
      <c r="BS170" s="1437"/>
      <c r="BT170" s="1437"/>
      <c r="BU170" s="1437"/>
      <c r="BV170" s="1437"/>
      <c r="BW170" s="1437"/>
      <c r="BX170" s="1437"/>
      <c r="BY170" s="1437"/>
      <c r="BZ170" s="1437"/>
      <c r="CA170" s="1437"/>
      <c r="CB170" s="1437"/>
      <c r="CC170" s="1437"/>
      <c r="CD170" s="1437"/>
      <c r="CE170" s="1437"/>
      <c r="CF170" s="1437"/>
      <c r="CG170" s="1437"/>
      <c r="CH170" s="1437"/>
      <c r="CI170" s="1437"/>
      <c r="CJ170" s="1437"/>
      <c r="CK170" s="1437"/>
      <c r="CL170" s="1437"/>
      <c r="CM170" s="1437"/>
      <c r="CN170" s="1437"/>
      <c r="CO170" s="1437"/>
      <c r="CP170" s="1437"/>
      <c r="CQ170" s="1437"/>
      <c r="CR170" s="1437"/>
      <c r="CS170" s="1437"/>
      <c r="CT170" s="1437"/>
      <c r="CU170" s="1437"/>
      <c r="CV170" s="1437"/>
      <c r="CW170" s="1438"/>
    </row>
    <row r="171" spans="2:101" ht="4.3499999999999996" customHeight="1">
      <c r="B171" s="1453"/>
      <c r="C171" s="1454"/>
      <c r="D171" s="1454"/>
      <c r="E171" s="1455"/>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290"/>
      <c r="AK171" s="290"/>
      <c r="AL171" s="238"/>
      <c r="AM171" s="238"/>
      <c r="AN171" s="238"/>
      <c r="AO171" s="238"/>
      <c r="AP171" s="238"/>
      <c r="AQ171" s="238"/>
      <c r="AR171" s="238"/>
      <c r="AS171" s="238"/>
      <c r="AT171" s="238"/>
      <c r="AU171" s="238"/>
      <c r="AV171" s="286"/>
      <c r="AW171" s="238"/>
      <c r="AX171" s="238"/>
      <c r="AY171" s="238"/>
      <c r="AZ171" s="238"/>
      <c r="BA171" s="238"/>
      <c r="BB171" s="238"/>
      <c r="BC171" s="238"/>
      <c r="BD171" s="238"/>
      <c r="BE171" s="238"/>
      <c r="BF171" s="238"/>
      <c r="BG171" s="238"/>
      <c r="BH171" s="238"/>
      <c r="BI171" s="238"/>
      <c r="BJ171" s="238"/>
      <c r="BK171" s="1436" t="s">
        <v>420</v>
      </c>
      <c r="BL171" s="1437"/>
      <c r="BM171" s="1437"/>
      <c r="BN171" s="1437"/>
      <c r="BO171" s="1437"/>
      <c r="BP171" s="1437"/>
      <c r="BQ171" s="1437"/>
      <c r="BR171" s="1437"/>
      <c r="BS171" s="1437"/>
      <c r="BT171" s="1437"/>
      <c r="BU171" s="1437"/>
      <c r="BV171" s="1437"/>
      <c r="BW171" s="1437"/>
      <c r="BX171" s="1437"/>
      <c r="BY171" s="1437"/>
      <c r="BZ171" s="1437"/>
      <c r="CA171" s="1437"/>
      <c r="CB171" s="1437"/>
      <c r="CC171" s="1437"/>
      <c r="CD171" s="1437"/>
      <c r="CE171" s="1437"/>
      <c r="CF171" s="1437"/>
      <c r="CG171" s="1437"/>
      <c r="CH171" s="1437"/>
      <c r="CI171" s="1437"/>
      <c r="CJ171" s="1437"/>
      <c r="CK171" s="1437"/>
      <c r="CL171" s="1437"/>
      <c r="CM171" s="1437"/>
      <c r="CN171" s="1437"/>
      <c r="CO171" s="1437"/>
      <c r="CP171" s="1437"/>
      <c r="CQ171" s="1437"/>
      <c r="CR171" s="1437"/>
      <c r="CS171" s="1437"/>
      <c r="CT171" s="1437"/>
      <c r="CU171" s="1437"/>
      <c r="CV171" s="1437"/>
      <c r="CW171" s="1438"/>
    </row>
    <row r="172" spans="2:101" ht="4.3499999999999996" customHeight="1">
      <c r="B172" s="1453"/>
      <c r="C172" s="1454"/>
      <c r="D172" s="1454"/>
      <c r="E172" s="1455"/>
      <c r="F172" s="238"/>
      <c r="G172" s="238"/>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38"/>
      <c r="AM172" s="238"/>
      <c r="AN172" s="238"/>
      <c r="AO172" s="238"/>
      <c r="AP172" s="238"/>
      <c r="AQ172" s="238"/>
      <c r="AR172" s="238"/>
      <c r="AS172" s="238"/>
      <c r="AT172" s="238"/>
      <c r="AU172" s="238"/>
      <c r="AV172" s="286"/>
      <c r="AW172" s="238"/>
      <c r="AX172" s="238"/>
      <c r="AY172" s="238"/>
      <c r="AZ172" s="238"/>
      <c r="BA172" s="238"/>
      <c r="BB172" s="238"/>
      <c r="BC172" s="238"/>
      <c r="BD172" s="238"/>
      <c r="BE172" s="238"/>
      <c r="BF172" s="238"/>
      <c r="BG172" s="238"/>
      <c r="BH172" s="238"/>
      <c r="BI172" s="238"/>
      <c r="BJ172" s="238"/>
      <c r="BK172" s="1436"/>
      <c r="BL172" s="1437"/>
      <c r="BM172" s="1437"/>
      <c r="BN172" s="1437"/>
      <c r="BO172" s="1437"/>
      <c r="BP172" s="1437"/>
      <c r="BQ172" s="1437"/>
      <c r="BR172" s="1437"/>
      <c r="BS172" s="1437"/>
      <c r="BT172" s="1437"/>
      <c r="BU172" s="1437"/>
      <c r="BV172" s="1437"/>
      <c r="BW172" s="1437"/>
      <c r="BX172" s="1437"/>
      <c r="BY172" s="1437"/>
      <c r="BZ172" s="1437"/>
      <c r="CA172" s="1437"/>
      <c r="CB172" s="1437"/>
      <c r="CC172" s="1437"/>
      <c r="CD172" s="1437"/>
      <c r="CE172" s="1437"/>
      <c r="CF172" s="1437"/>
      <c r="CG172" s="1437"/>
      <c r="CH172" s="1437"/>
      <c r="CI172" s="1437"/>
      <c r="CJ172" s="1437"/>
      <c r="CK172" s="1437"/>
      <c r="CL172" s="1437"/>
      <c r="CM172" s="1437"/>
      <c r="CN172" s="1437"/>
      <c r="CO172" s="1437"/>
      <c r="CP172" s="1437"/>
      <c r="CQ172" s="1437"/>
      <c r="CR172" s="1437"/>
      <c r="CS172" s="1437"/>
      <c r="CT172" s="1437"/>
      <c r="CU172" s="1437"/>
      <c r="CV172" s="1437"/>
      <c r="CW172" s="1438"/>
    </row>
    <row r="173" spans="2:101" ht="4.3499999999999996" customHeight="1">
      <c r="B173" s="1453"/>
      <c r="C173" s="1454"/>
      <c r="D173" s="1454"/>
      <c r="E173" s="1455"/>
      <c r="F173" s="238"/>
      <c r="G173" s="238"/>
      <c r="H173" s="290"/>
      <c r="I173" s="290"/>
      <c r="J173" s="290"/>
      <c r="K173" s="290"/>
      <c r="L173" s="290"/>
      <c r="M173" s="290"/>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290"/>
      <c r="AK173" s="290"/>
      <c r="AL173" s="238"/>
      <c r="AM173" s="238"/>
      <c r="AN173" s="238"/>
      <c r="AO173" s="238"/>
      <c r="AP173" s="238"/>
      <c r="AQ173" s="238"/>
      <c r="AR173" s="238"/>
      <c r="AS173" s="238"/>
      <c r="AT173" s="238"/>
      <c r="AU173" s="238"/>
      <c r="AV173" s="286"/>
      <c r="AW173" s="238"/>
      <c r="AX173" s="238"/>
      <c r="AY173" s="238"/>
      <c r="AZ173" s="238"/>
      <c r="BA173" s="238"/>
      <c r="BB173" s="238"/>
      <c r="BC173" s="238"/>
      <c r="BD173" s="238"/>
      <c r="BE173" s="238"/>
      <c r="BF173" s="238"/>
      <c r="BG173" s="238"/>
      <c r="BH173" s="238"/>
      <c r="BI173" s="238"/>
      <c r="BJ173" s="238"/>
      <c r="BK173" s="1436"/>
      <c r="BL173" s="1437"/>
      <c r="BM173" s="1437"/>
      <c r="BN173" s="1437"/>
      <c r="BO173" s="1437"/>
      <c r="BP173" s="1437"/>
      <c r="BQ173" s="1437"/>
      <c r="BR173" s="1437"/>
      <c r="BS173" s="1437"/>
      <c r="BT173" s="1437"/>
      <c r="BU173" s="1437"/>
      <c r="BV173" s="1437"/>
      <c r="BW173" s="1437"/>
      <c r="BX173" s="1437"/>
      <c r="BY173" s="1437"/>
      <c r="BZ173" s="1437"/>
      <c r="CA173" s="1437"/>
      <c r="CB173" s="1437"/>
      <c r="CC173" s="1437"/>
      <c r="CD173" s="1437"/>
      <c r="CE173" s="1437"/>
      <c r="CF173" s="1437"/>
      <c r="CG173" s="1437"/>
      <c r="CH173" s="1437"/>
      <c r="CI173" s="1437"/>
      <c r="CJ173" s="1437"/>
      <c r="CK173" s="1437"/>
      <c r="CL173" s="1437"/>
      <c r="CM173" s="1437"/>
      <c r="CN173" s="1437"/>
      <c r="CO173" s="1437"/>
      <c r="CP173" s="1437"/>
      <c r="CQ173" s="1437"/>
      <c r="CR173" s="1437"/>
      <c r="CS173" s="1437"/>
      <c r="CT173" s="1437"/>
      <c r="CU173" s="1437"/>
      <c r="CV173" s="1437"/>
      <c r="CW173" s="1438"/>
    </row>
    <row r="174" spans="2:101" ht="4.3499999999999996" customHeight="1">
      <c r="B174" s="1453"/>
      <c r="C174" s="1454"/>
      <c r="D174" s="1454"/>
      <c r="E174" s="1455"/>
      <c r="F174" s="238"/>
      <c r="G174" s="238"/>
      <c r="H174" s="290"/>
      <c r="I174" s="290"/>
      <c r="J174" s="290"/>
      <c r="K174" s="290"/>
      <c r="L174" s="290"/>
      <c r="M174" s="290"/>
      <c r="N174" s="290"/>
      <c r="O174" s="290"/>
      <c r="P174" s="290"/>
      <c r="Q174" s="290"/>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38"/>
      <c r="AM174" s="238"/>
      <c r="AN174" s="238"/>
      <c r="AO174" s="238"/>
      <c r="AP174" s="238"/>
      <c r="AQ174" s="238"/>
      <c r="AR174" s="238"/>
      <c r="AS174" s="238"/>
      <c r="AT174" s="238"/>
      <c r="AU174" s="238"/>
      <c r="AV174" s="286"/>
      <c r="AW174" s="238"/>
      <c r="AX174" s="238"/>
      <c r="AY174" s="238"/>
      <c r="AZ174" s="238"/>
      <c r="BA174" s="238"/>
      <c r="BB174" s="238"/>
      <c r="BC174" s="238"/>
      <c r="BD174" s="238"/>
      <c r="BE174" s="238"/>
      <c r="BF174" s="238"/>
      <c r="BG174" s="238"/>
      <c r="BH174" s="238"/>
      <c r="BI174" s="238"/>
      <c r="BJ174" s="238"/>
      <c r="BK174" s="1436"/>
      <c r="BL174" s="1437"/>
      <c r="BM174" s="1437"/>
      <c r="BN174" s="1437"/>
      <c r="BO174" s="1437"/>
      <c r="BP174" s="1437"/>
      <c r="BQ174" s="1437"/>
      <c r="BR174" s="1437"/>
      <c r="BS174" s="1437"/>
      <c r="BT174" s="1437"/>
      <c r="BU174" s="1437"/>
      <c r="BV174" s="1437"/>
      <c r="BW174" s="1437"/>
      <c r="BX174" s="1437"/>
      <c r="BY174" s="1437"/>
      <c r="BZ174" s="1437"/>
      <c r="CA174" s="1437"/>
      <c r="CB174" s="1437"/>
      <c r="CC174" s="1437"/>
      <c r="CD174" s="1437"/>
      <c r="CE174" s="1437"/>
      <c r="CF174" s="1437"/>
      <c r="CG174" s="1437"/>
      <c r="CH174" s="1437"/>
      <c r="CI174" s="1437"/>
      <c r="CJ174" s="1437"/>
      <c r="CK174" s="1437"/>
      <c r="CL174" s="1437"/>
      <c r="CM174" s="1437"/>
      <c r="CN174" s="1437"/>
      <c r="CO174" s="1437"/>
      <c r="CP174" s="1437"/>
      <c r="CQ174" s="1437"/>
      <c r="CR174" s="1437"/>
      <c r="CS174" s="1437"/>
      <c r="CT174" s="1437"/>
      <c r="CU174" s="1437"/>
      <c r="CV174" s="1437"/>
      <c r="CW174" s="1438"/>
    </row>
    <row r="175" spans="2:101" ht="4.3499999999999996" customHeight="1">
      <c r="B175" s="1453"/>
      <c r="C175" s="1454"/>
      <c r="D175" s="1454"/>
      <c r="E175" s="1455"/>
      <c r="F175" s="238"/>
      <c r="G175" s="238"/>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38"/>
      <c r="AM175" s="238"/>
      <c r="AN175" s="238"/>
      <c r="AO175" s="238"/>
      <c r="AP175" s="238"/>
      <c r="AQ175" s="238"/>
      <c r="AR175" s="238"/>
      <c r="AS175" s="238"/>
      <c r="AT175" s="238"/>
      <c r="AU175" s="238"/>
      <c r="AV175" s="286"/>
      <c r="AW175" s="238"/>
      <c r="AX175" s="238"/>
      <c r="AY175" s="238"/>
      <c r="AZ175" s="238"/>
      <c r="BA175" s="238"/>
      <c r="BB175" s="238"/>
      <c r="BC175" s="238"/>
      <c r="BD175" s="238"/>
      <c r="BE175" s="238"/>
      <c r="BF175" s="238"/>
      <c r="BG175" s="238"/>
      <c r="BH175" s="238"/>
      <c r="BI175" s="238"/>
      <c r="BJ175" s="238"/>
      <c r="BK175" s="1436" t="s">
        <v>1556</v>
      </c>
      <c r="BL175" s="1437"/>
      <c r="BM175" s="1437"/>
      <c r="BN175" s="1437"/>
      <c r="BO175" s="1437"/>
      <c r="BP175" s="1437"/>
      <c r="BQ175" s="1437"/>
      <c r="BR175" s="1437"/>
      <c r="BS175" s="1437"/>
      <c r="BT175" s="1437"/>
      <c r="BU175" s="1437"/>
      <c r="BV175" s="1437"/>
      <c r="BW175" s="1437"/>
      <c r="BX175" s="1437"/>
      <c r="BY175" s="1437"/>
      <c r="BZ175" s="1437"/>
      <c r="CA175" s="1437"/>
      <c r="CB175" s="1437"/>
      <c r="CC175" s="1437"/>
      <c r="CD175" s="1437"/>
      <c r="CE175" s="1437"/>
      <c r="CF175" s="1437"/>
      <c r="CG175" s="1437"/>
      <c r="CH175" s="1437"/>
      <c r="CI175" s="1437"/>
      <c r="CJ175" s="1437"/>
      <c r="CK175" s="1437"/>
      <c r="CL175" s="1437"/>
      <c r="CM175" s="1437"/>
      <c r="CN175" s="1437"/>
      <c r="CO175" s="1437"/>
      <c r="CP175" s="1437"/>
      <c r="CQ175" s="1437"/>
      <c r="CR175" s="1437"/>
      <c r="CS175" s="1437"/>
      <c r="CT175" s="1437"/>
      <c r="CU175" s="1437"/>
      <c r="CV175" s="1437"/>
      <c r="CW175" s="1438"/>
    </row>
    <row r="176" spans="2:101" ht="4.3499999999999996" customHeight="1">
      <c r="B176" s="1453"/>
      <c r="C176" s="1454"/>
      <c r="D176" s="1454"/>
      <c r="E176" s="1455"/>
      <c r="F176" s="238"/>
      <c r="G176" s="238"/>
      <c r="H176" s="290"/>
      <c r="I176" s="290"/>
      <c r="J176" s="290"/>
      <c r="K176" s="290"/>
      <c r="L176" s="290"/>
      <c r="M176" s="290"/>
      <c r="N176" s="290"/>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38"/>
      <c r="AM176" s="238"/>
      <c r="AN176" s="238"/>
      <c r="AO176" s="238"/>
      <c r="AP176" s="238"/>
      <c r="AQ176" s="238"/>
      <c r="AR176" s="238"/>
      <c r="AS176" s="238"/>
      <c r="AT176" s="238"/>
      <c r="AU176" s="238"/>
      <c r="AV176" s="286"/>
      <c r="AW176" s="238"/>
      <c r="AX176" s="238"/>
      <c r="AY176" s="238"/>
      <c r="AZ176" s="238"/>
      <c r="BA176" s="238"/>
      <c r="BB176" s="238"/>
      <c r="BC176" s="238"/>
      <c r="BD176" s="238"/>
      <c r="BE176" s="238"/>
      <c r="BF176" s="238"/>
      <c r="BG176" s="238"/>
      <c r="BH176" s="238"/>
      <c r="BI176" s="238"/>
      <c r="BJ176" s="238"/>
      <c r="BK176" s="1436"/>
      <c r="BL176" s="1437"/>
      <c r="BM176" s="1437"/>
      <c r="BN176" s="1437"/>
      <c r="BO176" s="1437"/>
      <c r="BP176" s="1437"/>
      <c r="BQ176" s="1437"/>
      <c r="BR176" s="1437"/>
      <c r="BS176" s="1437"/>
      <c r="BT176" s="1437"/>
      <c r="BU176" s="1437"/>
      <c r="BV176" s="1437"/>
      <c r="BW176" s="1437"/>
      <c r="BX176" s="1437"/>
      <c r="BY176" s="1437"/>
      <c r="BZ176" s="1437"/>
      <c r="CA176" s="1437"/>
      <c r="CB176" s="1437"/>
      <c r="CC176" s="1437"/>
      <c r="CD176" s="1437"/>
      <c r="CE176" s="1437"/>
      <c r="CF176" s="1437"/>
      <c r="CG176" s="1437"/>
      <c r="CH176" s="1437"/>
      <c r="CI176" s="1437"/>
      <c r="CJ176" s="1437"/>
      <c r="CK176" s="1437"/>
      <c r="CL176" s="1437"/>
      <c r="CM176" s="1437"/>
      <c r="CN176" s="1437"/>
      <c r="CO176" s="1437"/>
      <c r="CP176" s="1437"/>
      <c r="CQ176" s="1437"/>
      <c r="CR176" s="1437"/>
      <c r="CS176" s="1437"/>
      <c r="CT176" s="1437"/>
      <c r="CU176" s="1437"/>
      <c r="CV176" s="1437"/>
      <c r="CW176" s="1438"/>
    </row>
    <row r="177" spans="2:101" ht="4.3499999999999996" customHeight="1">
      <c r="B177" s="1456"/>
      <c r="C177" s="1457"/>
      <c r="D177" s="1457"/>
      <c r="E177" s="1458"/>
      <c r="F177" s="238"/>
      <c r="G177" s="238"/>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38"/>
      <c r="AM177" s="238"/>
      <c r="AN177" s="238"/>
      <c r="AO177" s="238"/>
      <c r="AP177" s="238"/>
      <c r="AQ177" s="238"/>
      <c r="AR177" s="238"/>
      <c r="AS177" s="238"/>
      <c r="AT177" s="238"/>
      <c r="AU177" s="238"/>
      <c r="AV177" s="286"/>
      <c r="AW177" s="238"/>
      <c r="AX177" s="238"/>
      <c r="AY177" s="238"/>
      <c r="AZ177" s="238"/>
      <c r="BA177" s="238"/>
      <c r="BB177" s="238"/>
      <c r="BC177" s="238"/>
      <c r="BD177" s="238"/>
      <c r="BE177" s="238"/>
      <c r="BF177" s="238"/>
      <c r="BG177" s="238"/>
      <c r="BH177" s="238"/>
      <c r="BI177" s="238"/>
      <c r="BJ177" s="238"/>
      <c r="BK177" s="1436"/>
      <c r="BL177" s="1437"/>
      <c r="BM177" s="1437"/>
      <c r="BN177" s="1437"/>
      <c r="BO177" s="1437"/>
      <c r="BP177" s="1437"/>
      <c r="BQ177" s="1437"/>
      <c r="BR177" s="1437"/>
      <c r="BS177" s="1437"/>
      <c r="BT177" s="1437"/>
      <c r="BU177" s="1437"/>
      <c r="BV177" s="1437"/>
      <c r="BW177" s="1437"/>
      <c r="BX177" s="1437"/>
      <c r="BY177" s="1437"/>
      <c r="BZ177" s="1437"/>
      <c r="CA177" s="1437"/>
      <c r="CB177" s="1437"/>
      <c r="CC177" s="1437"/>
      <c r="CD177" s="1437"/>
      <c r="CE177" s="1437"/>
      <c r="CF177" s="1437"/>
      <c r="CG177" s="1437"/>
      <c r="CH177" s="1437"/>
      <c r="CI177" s="1437"/>
      <c r="CJ177" s="1437"/>
      <c r="CK177" s="1437"/>
      <c r="CL177" s="1437"/>
      <c r="CM177" s="1437"/>
      <c r="CN177" s="1437"/>
      <c r="CO177" s="1437"/>
      <c r="CP177" s="1437"/>
      <c r="CQ177" s="1437"/>
      <c r="CR177" s="1437"/>
      <c r="CS177" s="1437"/>
      <c r="CT177" s="1437"/>
      <c r="CU177" s="1437"/>
      <c r="CV177" s="1437"/>
      <c r="CW177" s="1438"/>
    </row>
    <row r="178" spans="2:101" ht="4.3499999999999996" customHeight="1">
      <c r="B178" s="302"/>
      <c r="C178" s="302"/>
      <c r="D178" s="303"/>
      <c r="E178" s="302"/>
      <c r="F178" s="238"/>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38"/>
      <c r="AM178" s="238"/>
      <c r="AN178" s="238"/>
      <c r="AO178" s="238"/>
      <c r="AP178" s="238"/>
      <c r="AQ178" s="238"/>
      <c r="AR178" s="238"/>
      <c r="AS178" s="238"/>
      <c r="AT178" s="238"/>
      <c r="AU178" s="238"/>
      <c r="AV178" s="286"/>
      <c r="AW178" s="238"/>
      <c r="AX178" s="238"/>
      <c r="AY178" s="238"/>
      <c r="AZ178" s="238"/>
      <c r="BA178" s="238"/>
      <c r="BB178" s="238"/>
      <c r="BC178" s="238"/>
      <c r="BD178" s="238"/>
      <c r="BE178" s="238"/>
      <c r="BF178" s="238"/>
      <c r="BG178" s="238"/>
      <c r="BH178" s="238"/>
      <c r="BI178" s="238"/>
      <c r="BJ178" s="238"/>
      <c r="BK178" s="1462"/>
      <c r="BL178" s="1463"/>
      <c r="BM178" s="1463"/>
      <c r="BN178" s="1463"/>
      <c r="BO178" s="1463"/>
      <c r="BP178" s="1463"/>
      <c r="BQ178" s="1463"/>
      <c r="BR178" s="1463"/>
      <c r="BS178" s="1463"/>
      <c r="BT178" s="1463"/>
      <c r="BU178" s="1463"/>
      <c r="BV178" s="1463"/>
      <c r="BW178" s="1463"/>
      <c r="BX178" s="1463"/>
      <c r="BY178" s="1463"/>
      <c r="BZ178" s="1463"/>
      <c r="CA178" s="1463"/>
      <c r="CB178" s="1463"/>
      <c r="CC178" s="1463"/>
      <c r="CD178" s="1463"/>
      <c r="CE178" s="1463"/>
      <c r="CF178" s="1463"/>
      <c r="CG178" s="1463"/>
      <c r="CH178" s="1463"/>
      <c r="CI178" s="1463"/>
      <c r="CJ178" s="1463"/>
      <c r="CK178" s="1463"/>
      <c r="CL178" s="1463"/>
      <c r="CM178" s="1463"/>
      <c r="CN178" s="1463"/>
      <c r="CO178" s="1463"/>
      <c r="CP178" s="1463"/>
      <c r="CQ178" s="1463"/>
      <c r="CR178" s="1463"/>
      <c r="CS178" s="1463"/>
      <c r="CT178" s="1463"/>
      <c r="CU178" s="1463"/>
      <c r="CV178" s="1463"/>
      <c r="CW178" s="1464"/>
    </row>
    <row r="179" spans="2:101" ht="4.3499999999999996" customHeight="1">
      <c r="B179" s="302"/>
      <c r="C179" s="302"/>
      <c r="D179" s="306"/>
      <c r="E179" s="302"/>
      <c r="F179" s="238"/>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38"/>
      <c r="AM179" s="238"/>
      <c r="AN179" s="238"/>
      <c r="AO179" s="238"/>
      <c r="AP179" s="238"/>
      <c r="AQ179" s="238"/>
      <c r="AR179" s="238"/>
      <c r="AS179" s="238"/>
      <c r="AT179" s="238"/>
      <c r="AU179" s="238"/>
      <c r="AV179" s="286"/>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c r="CC179" s="238"/>
      <c r="CD179" s="238"/>
      <c r="CE179" s="238"/>
      <c r="CF179" s="238"/>
      <c r="CG179" s="238"/>
      <c r="CH179" s="238"/>
      <c r="CI179" s="238"/>
      <c r="CJ179" s="238"/>
      <c r="CK179" s="238"/>
      <c r="CL179" s="238"/>
      <c r="CM179" s="238"/>
      <c r="CN179" s="238"/>
      <c r="CO179" s="238"/>
      <c r="CP179" s="238"/>
      <c r="CQ179" s="238"/>
      <c r="CR179" s="294"/>
      <c r="CS179" s="294"/>
      <c r="CT179" s="238"/>
      <c r="CU179" s="238"/>
      <c r="CV179" s="238"/>
      <c r="CW179" s="238"/>
    </row>
    <row r="180" spans="2:101" ht="4.3499999999999996" customHeight="1">
      <c r="B180" s="302"/>
      <c r="C180" s="302"/>
      <c r="D180" s="306"/>
      <c r="E180" s="302"/>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0"/>
      <c r="AC180" s="290"/>
      <c r="AD180" s="290"/>
      <c r="AE180" s="290"/>
      <c r="AF180" s="290"/>
      <c r="AG180" s="290"/>
      <c r="AH180" s="290"/>
      <c r="AI180" s="290"/>
      <c r="AJ180" s="290"/>
      <c r="AK180" s="290"/>
      <c r="AL180" s="238"/>
      <c r="AM180" s="238"/>
      <c r="AN180" s="238"/>
      <c r="AO180" s="238"/>
      <c r="AP180" s="238"/>
      <c r="AQ180" s="238"/>
      <c r="AR180" s="238"/>
      <c r="AS180" s="238"/>
      <c r="AT180" s="238"/>
      <c r="AU180" s="238"/>
      <c r="AV180" s="286"/>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c r="CC180" s="238"/>
      <c r="CD180" s="238"/>
      <c r="CE180" s="238"/>
      <c r="CF180" s="238"/>
      <c r="CG180" s="238"/>
      <c r="CH180" s="238"/>
      <c r="CI180" s="238"/>
      <c r="CJ180" s="238"/>
      <c r="CK180" s="238"/>
      <c r="CL180" s="238"/>
      <c r="CM180" s="238"/>
      <c r="CN180" s="238"/>
      <c r="CO180" s="238"/>
      <c r="CP180" s="238"/>
      <c r="CQ180" s="238"/>
      <c r="CR180" s="294"/>
      <c r="CS180" s="294"/>
      <c r="CT180" s="238"/>
      <c r="CU180" s="238"/>
      <c r="CV180" s="238"/>
      <c r="CW180" s="238"/>
    </row>
    <row r="181" spans="2:101" ht="4.3499999999999996" customHeight="1">
      <c r="B181" s="238"/>
      <c r="C181" s="238"/>
      <c r="D181" s="286"/>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0"/>
      <c r="AC181" s="290"/>
      <c r="AD181" s="290"/>
      <c r="AE181" s="290"/>
      <c r="AF181" s="290"/>
      <c r="AG181" s="290"/>
      <c r="AH181" s="290"/>
      <c r="AI181" s="290"/>
      <c r="AJ181" s="290"/>
      <c r="AK181" s="290"/>
      <c r="AL181" s="238"/>
      <c r="AM181" s="238"/>
      <c r="AN181" s="238"/>
      <c r="AO181" s="238"/>
      <c r="AP181" s="238"/>
      <c r="AQ181" s="238"/>
      <c r="AR181" s="238"/>
      <c r="AS181" s="238"/>
      <c r="AT181" s="238"/>
      <c r="AU181" s="238"/>
      <c r="AV181" s="286"/>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8"/>
      <c r="CE181" s="238"/>
      <c r="CF181" s="238"/>
      <c r="CG181" s="238"/>
      <c r="CH181" s="238"/>
      <c r="CI181" s="238"/>
      <c r="CJ181" s="238"/>
      <c r="CK181" s="238"/>
      <c r="CL181" s="238"/>
      <c r="CM181" s="238"/>
      <c r="CN181" s="238"/>
      <c r="CO181" s="238"/>
      <c r="CP181" s="238"/>
      <c r="CQ181" s="238"/>
      <c r="CR181" s="294"/>
      <c r="CS181" s="294"/>
      <c r="CT181" s="238"/>
      <c r="CU181" s="238"/>
      <c r="CV181" s="238"/>
      <c r="CW181" s="238"/>
    </row>
    <row r="182" spans="2:101" ht="4.3499999999999996" customHeight="1">
      <c r="B182" s="238"/>
      <c r="C182" s="238"/>
      <c r="D182" s="286"/>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38"/>
      <c r="AM182" s="238"/>
      <c r="AN182" s="238"/>
      <c r="AO182" s="238"/>
      <c r="AP182" s="238"/>
      <c r="AQ182" s="238"/>
      <c r="AR182" s="238"/>
      <c r="AS182" s="238"/>
      <c r="AT182" s="238"/>
      <c r="AU182" s="1432"/>
      <c r="AV182" s="1431"/>
      <c r="AW182" s="238"/>
      <c r="AX182" s="238"/>
      <c r="AY182" s="238"/>
      <c r="AZ182" s="238"/>
      <c r="BA182" s="238"/>
      <c r="BB182" s="238"/>
      <c r="BC182" s="238"/>
      <c r="BD182" s="238"/>
      <c r="BE182" s="238"/>
      <c r="BF182" s="238"/>
      <c r="BG182" s="238"/>
      <c r="BH182" s="238"/>
      <c r="BI182" s="238"/>
      <c r="BJ182" s="238"/>
      <c r="BK182" s="1459" t="s">
        <v>435</v>
      </c>
      <c r="BL182" s="1460"/>
      <c r="BM182" s="1460"/>
      <c r="BN182" s="1460"/>
      <c r="BO182" s="1460"/>
      <c r="BP182" s="1460"/>
      <c r="BQ182" s="1460"/>
      <c r="BR182" s="1460"/>
      <c r="BS182" s="1460"/>
      <c r="BT182" s="1460"/>
      <c r="BU182" s="1460"/>
      <c r="BV182" s="1460"/>
      <c r="BW182" s="1460"/>
      <c r="BX182" s="1460"/>
      <c r="BY182" s="1460"/>
      <c r="BZ182" s="1460"/>
      <c r="CA182" s="1460"/>
      <c r="CB182" s="1460"/>
      <c r="CC182" s="1460"/>
      <c r="CD182" s="1460"/>
      <c r="CE182" s="1460"/>
      <c r="CF182" s="1460"/>
      <c r="CG182" s="1460"/>
      <c r="CH182" s="1460"/>
      <c r="CI182" s="1460"/>
      <c r="CJ182" s="1460"/>
      <c r="CK182" s="1460"/>
      <c r="CL182" s="1460"/>
      <c r="CM182" s="1460"/>
      <c r="CN182" s="1460"/>
      <c r="CO182" s="1460"/>
      <c r="CP182" s="1460"/>
      <c r="CQ182" s="1460"/>
      <c r="CR182" s="1460"/>
      <c r="CS182" s="1460"/>
      <c r="CT182" s="1460"/>
      <c r="CU182" s="1460"/>
      <c r="CV182" s="1460"/>
      <c r="CW182" s="1461"/>
    </row>
    <row r="183" spans="2:101" ht="4.3499999999999996" customHeight="1">
      <c r="B183" s="238"/>
      <c r="C183" s="238"/>
      <c r="D183" s="286"/>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38"/>
      <c r="AM183" s="238"/>
      <c r="AN183" s="238"/>
      <c r="AO183" s="238"/>
      <c r="AP183" s="238"/>
      <c r="AQ183" s="238"/>
      <c r="AR183" s="238"/>
      <c r="AS183" s="238"/>
      <c r="AT183" s="238"/>
      <c r="AU183" s="1433"/>
      <c r="AV183" s="1434"/>
      <c r="AW183" s="238"/>
      <c r="AX183" s="238"/>
      <c r="AY183" s="238"/>
      <c r="AZ183" s="238"/>
      <c r="BA183" s="238"/>
      <c r="BB183" s="238"/>
      <c r="BC183" s="238"/>
      <c r="BD183" s="238"/>
      <c r="BE183" s="238"/>
      <c r="BF183" s="290"/>
      <c r="BG183" s="290"/>
      <c r="BH183" s="290"/>
      <c r="BI183" s="238"/>
      <c r="BJ183" s="238"/>
      <c r="BK183" s="1436"/>
      <c r="BL183" s="1437"/>
      <c r="BM183" s="1437"/>
      <c r="BN183" s="1437"/>
      <c r="BO183" s="1437"/>
      <c r="BP183" s="1437"/>
      <c r="BQ183" s="1437"/>
      <c r="BR183" s="1437"/>
      <c r="BS183" s="1437"/>
      <c r="BT183" s="1437"/>
      <c r="BU183" s="1437"/>
      <c r="BV183" s="1437"/>
      <c r="BW183" s="1437"/>
      <c r="BX183" s="1437"/>
      <c r="BY183" s="1437"/>
      <c r="BZ183" s="1437"/>
      <c r="CA183" s="1437"/>
      <c r="CB183" s="1437"/>
      <c r="CC183" s="1437"/>
      <c r="CD183" s="1437"/>
      <c r="CE183" s="1437"/>
      <c r="CF183" s="1437"/>
      <c r="CG183" s="1437"/>
      <c r="CH183" s="1437"/>
      <c r="CI183" s="1437"/>
      <c r="CJ183" s="1437"/>
      <c r="CK183" s="1437"/>
      <c r="CL183" s="1437"/>
      <c r="CM183" s="1437"/>
      <c r="CN183" s="1437"/>
      <c r="CO183" s="1437"/>
      <c r="CP183" s="1437"/>
      <c r="CQ183" s="1437"/>
      <c r="CR183" s="1437"/>
      <c r="CS183" s="1437"/>
      <c r="CT183" s="1437"/>
      <c r="CU183" s="1437"/>
      <c r="CV183" s="1437"/>
      <c r="CW183" s="1438"/>
    </row>
    <row r="184" spans="2:101" ht="4.3499999999999996" customHeight="1">
      <c r="B184" s="238"/>
      <c r="C184" s="238"/>
      <c r="D184" s="286"/>
      <c r="E184" s="290"/>
      <c r="F184" s="290"/>
      <c r="G184" s="290"/>
      <c r="H184" s="290"/>
      <c r="I184" s="290"/>
      <c r="J184" s="290"/>
      <c r="K184" s="290"/>
      <c r="L184" s="290"/>
      <c r="M184" s="290"/>
      <c r="N184" s="29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1441" t="s">
        <v>455</v>
      </c>
      <c r="AM184" s="1442"/>
      <c r="AN184" s="1442"/>
      <c r="AO184" s="1442"/>
      <c r="AP184" s="1442"/>
      <c r="AQ184" s="1442"/>
      <c r="AR184" s="1442"/>
      <c r="AS184" s="1442"/>
      <c r="AT184" s="1442"/>
      <c r="AU184" s="1442"/>
      <c r="AV184" s="1442"/>
      <c r="AW184" s="1442"/>
      <c r="AX184" s="1442"/>
      <c r="AY184" s="1442"/>
      <c r="AZ184" s="1442"/>
      <c r="BA184" s="1442"/>
      <c r="BB184" s="1442"/>
      <c r="BC184" s="1442"/>
      <c r="BD184" s="1442"/>
      <c r="BE184" s="1443"/>
      <c r="BF184" s="238"/>
      <c r="BG184" s="238"/>
      <c r="BH184" s="238"/>
      <c r="BI184" s="238"/>
      <c r="BJ184" s="238"/>
      <c r="BK184" s="1436"/>
      <c r="BL184" s="1437"/>
      <c r="BM184" s="1437"/>
      <c r="BN184" s="1437"/>
      <c r="BO184" s="1437"/>
      <c r="BP184" s="1437"/>
      <c r="BQ184" s="1437"/>
      <c r="BR184" s="1437"/>
      <c r="BS184" s="1437"/>
      <c r="BT184" s="1437"/>
      <c r="BU184" s="1437"/>
      <c r="BV184" s="1437"/>
      <c r="BW184" s="1437"/>
      <c r="BX184" s="1437"/>
      <c r="BY184" s="1437"/>
      <c r="BZ184" s="1437"/>
      <c r="CA184" s="1437"/>
      <c r="CB184" s="1437"/>
      <c r="CC184" s="1437"/>
      <c r="CD184" s="1437"/>
      <c r="CE184" s="1437"/>
      <c r="CF184" s="1437"/>
      <c r="CG184" s="1437"/>
      <c r="CH184" s="1437"/>
      <c r="CI184" s="1437"/>
      <c r="CJ184" s="1437"/>
      <c r="CK184" s="1437"/>
      <c r="CL184" s="1437"/>
      <c r="CM184" s="1437"/>
      <c r="CN184" s="1437"/>
      <c r="CO184" s="1437"/>
      <c r="CP184" s="1437"/>
      <c r="CQ184" s="1437"/>
      <c r="CR184" s="1437"/>
      <c r="CS184" s="1437"/>
      <c r="CT184" s="1437"/>
      <c r="CU184" s="1437"/>
      <c r="CV184" s="1437"/>
      <c r="CW184" s="1438"/>
    </row>
    <row r="185" spans="2:101" ht="4.3499999999999996" customHeight="1">
      <c r="B185" s="238"/>
      <c r="C185" s="238"/>
      <c r="D185" s="286"/>
      <c r="E185" s="290"/>
      <c r="F185" s="290"/>
      <c r="G185" s="290"/>
      <c r="H185" s="290"/>
      <c r="I185" s="290"/>
      <c r="J185" s="290"/>
      <c r="K185" s="290"/>
      <c r="L185" s="290"/>
      <c r="M185" s="290"/>
      <c r="N185" s="290"/>
      <c r="O185" s="290"/>
      <c r="P185" s="290"/>
      <c r="Q185" s="290"/>
      <c r="R185" s="290"/>
      <c r="S185" s="290"/>
      <c r="T185" s="290"/>
      <c r="U185" s="290"/>
      <c r="V185" s="290"/>
      <c r="W185" s="290"/>
      <c r="X185" s="290"/>
      <c r="Y185" s="290"/>
      <c r="Z185" s="290"/>
      <c r="AA185" s="290"/>
      <c r="AB185" s="290"/>
      <c r="AC185" s="290"/>
      <c r="AD185" s="290"/>
      <c r="AE185" s="290"/>
      <c r="AF185" s="290"/>
      <c r="AG185" s="290"/>
      <c r="AH185" s="290"/>
      <c r="AI185" s="290"/>
      <c r="AJ185" s="290"/>
      <c r="AK185" s="290"/>
      <c r="AL185" s="1444"/>
      <c r="AM185" s="1445"/>
      <c r="AN185" s="1445"/>
      <c r="AO185" s="1445"/>
      <c r="AP185" s="1445"/>
      <c r="AQ185" s="1445"/>
      <c r="AR185" s="1445"/>
      <c r="AS185" s="1445"/>
      <c r="AT185" s="1445"/>
      <c r="AU185" s="1445"/>
      <c r="AV185" s="1445"/>
      <c r="AW185" s="1445"/>
      <c r="AX185" s="1445"/>
      <c r="AY185" s="1445"/>
      <c r="AZ185" s="1445"/>
      <c r="BA185" s="1445"/>
      <c r="BB185" s="1445"/>
      <c r="BC185" s="1445"/>
      <c r="BD185" s="1445"/>
      <c r="BE185" s="1446"/>
      <c r="BF185" s="299"/>
      <c r="BG185" s="238"/>
      <c r="BH185" s="238"/>
      <c r="BI185" s="238"/>
      <c r="BJ185" s="238"/>
      <c r="BK185" s="1436"/>
      <c r="BL185" s="1437"/>
      <c r="BM185" s="1437"/>
      <c r="BN185" s="1437"/>
      <c r="BO185" s="1437"/>
      <c r="BP185" s="1437"/>
      <c r="BQ185" s="1437"/>
      <c r="BR185" s="1437"/>
      <c r="BS185" s="1437"/>
      <c r="BT185" s="1437"/>
      <c r="BU185" s="1437"/>
      <c r="BV185" s="1437"/>
      <c r="BW185" s="1437"/>
      <c r="BX185" s="1437"/>
      <c r="BY185" s="1437"/>
      <c r="BZ185" s="1437"/>
      <c r="CA185" s="1437"/>
      <c r="CB185" s="1437"/>
      <c r="CC185" s="1437"/>
      <c r="CD185" s="1437"/>
      <c r="CE185" s="1437"/>
      <c r="CF185" s="1437"/>
      <c r="CG185" s="1437"/>
      <c r="CH185" s="1437"/>
      <c r="CI185" s="1437"/>
      <c r="CJ185" s="1437"/>
      <c r="CK185" s="1437"/>
      <c r="CL185" s="1437"/>
      <c r="CM185" s="1437"/>
      <c r="CN185" s="1437"/>
      <c r="CO185" s="1437"/>
      <c r="CP185" s="1437"/>
      <c r="CQ185" s="1437"/>
      <c r="CR185" s="1437"/>
      <c r="CS185" s="1437"/>
      <c r="CT185" s="1437"/>
      <c r="CU185" s="1437"/>
      <c r="CV185" s="1437"/>
      <c r="CW185" s="1438"/>
    </row>
    <row r="186" spans="2:101" ht="4.3499999999999996" customHeight="1">
      <c r="B186" s="238"/>
      <c r="C186" s="238"/>
      <c r="D186" s="286"/>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c r="AJ186" s="290"/>
      <c r="AK186" s="290"/>
      <c r="AL186" s="1444"/>
      <c r="AM186" s="1445"/>
      <c r="AN186" s="1445"/>
      <c r="AO186" s="1445"/>
      <c r="AP186" s="1445"/>
      <c r="AQ186" s="1445"/>
      <c r="AR186" s="1445"/>
      <c r="AS186" s="1445"/>
      <c r="AT186" s="1445"/>
      <c r="AU186" s="1445"/>
      <c r="AV186" s="1445"/>
      <c r="AW186" s="1445"/>
      <c r="AX186" s="1445"/>
      <c r="AY186" s="1445"/>
      <c r="AZ186" s="1445"/>
      <c r="BA186" s="1445"/>
      <c r="BB186" s="1445"/>
      <c r="BC186" s="1445"/>
      <c r="BD186" s="1445"/>
      <c r="BE186" s="1446"/>
      <c r="BF186" s="300"/>
      <c r="BG186" s="293"/>
      <c r="BH186" s="293"/>
      <c r="BI186" s="293"/>
      <c r="BJ186" s="297"/>
      <c r="BK186" s="1436" t="s">
        <v>436</v>
      </c>
      <c r="BL186" s="1437"/>
      <c r="BM186" s="1437"/>
      <c r="BN186" s="1437"/>
      <c r="BO186" s="1437"/>
      <c r="BP186" s="1437"/>
      <c r="BQ186" s="1437"/>
      <c r="BR186" s="1437"/>
      <c r="BS186" s="1437"/>
      <c r="BT186" s="1437"/>
      <c r="BU186" s="1437"/>
      <c r="BV186" s="1437"/>
      <c r="BW186" s="1437"/>
      <c r="BX186" s="1437"/>
      <c r="BY186" s="1437"/>
      <c r="BZ186" s="1437"/>
      <c r="CA186" s="1437"/>
      <c r="CB186" s="1437"/>
      <c r="CC186" s="1437"/>
      <c r="CD186" s="1437"/>
      <c r="CE186" s="1437"/>
      <c r="CF186" s="1437"/>
      <c r="CG186" s="1437"/>
      <c r="CH186" s="1437"/>
      <c r="CI186" s="1437"/>
      <c r="CJ186" s="1437"/>
      <c r="CK186" s="1437"/>
      <c r="CL186" s="1437"/>
      <c r="CM186" s="1437"/>
      <c r="CN186" s="1437"/>
      <c r="CO186" s="1437"/>
      <c r="CP186" s="1437"/>
      <c r="CQ186" s="1437"/>
      <c r="CR186" s="1437"/>
      <c r="CS186" s="1437"/>
      <c r="CT186" s="1437"/>
      <c r="CU186" s="1437"/>
      <c r="CV186" s="1437"/>
      <c r="CW186" s="1438"/>
    </row>
    <row r="187" spans="2:101" ht="4.3499999999999996" customHeight="1" thickBot="1">
      <c r="B187" s="238"/>
      <c r="C187" s="238"/>
      <c r="D187" s="286"/>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1447"/>
      <c r="AM187" s="1448"/>
      <c r="AN187" s="1448"/>
      <c r="AO187" s="1448"/>
      <c r="AP187" s="1448"/>
      <c r="AQ187" s="1448"/>
      <c r="AR187" s="1448"/>
      <c r="AS187" s="1448"/>
      <c r="AT187" s="1448"/>
      <c r="AU187" s="1448"/>
      <c r="AV187" s="1448"/>
      <c r="AW187" s="1448"/>
      <c r="AX187" s="1448"/>
      <c r="AY187" s="1448"/>
      <c r="AZ187" s="1448"/>
      <c r="BA187" s="1448"/>
      <c r="BB187" s="1448"/>
      <c r="BC187" s="1448"/>
      <c r="BD187" s="1448"/>
      <c r="BE187" s="1449"/>
      <c r="BF187" s="238"/>
      <c r="BG187" s="238"/>
      <c r="BH187" s="238"/>
      <c r="BI187" s="238"/>
      <c r="BJ187" s="238"/>
      <c r="BK187" s="1436"/>
      <c r="BL187" s="1437"/>
      <c r="BM187" s="1437"/>
      <c r="BN187" s="1437"/>
      <c r="BO187" s="1437"/>
      <c r="BP187" s="1437"/>
      <c r="BQ187" s="1437"/>
      <c r="BR187" s="1437"/>
      <c r="BS187" s="1437"/>
      <c r="BT187" s="1437"/>
      <c r="BU187" s="1437"/>
      <c r="BV187" s="1437"/>
      <c r="BW187" s="1437"/>
      <c r="BX187" s="1437"/>
      <c r="BY187" s="1437"/>
      <c r="BZ187" s="1437"/>
      <c r="CA187" s="1437"/>
      <c r="CB187" s="1437"/>
      <c r="CC187" s="1437"/>
      <c r="CD187" s="1437"/>
      <c r="CE187" s="1437"/>
      <c r="CF187" s="1437"/>
      <c r="CG187" s="1437"/>
      <c r="CH187" s="1437"/>
      <c r="CI187" s="1437"/>
      <c r="CJ187" s="1437"/>
      <c r="CK187" s="1437"/>
      <c r="CL187" s="1437"/>
      <c r="CM187" s="1437"/>
      <c r="CN187" s="1437"/>
      <c r="CO187" s="1437"/>
      <c r="CP187" s="1437"/>
      <c r="CQ187" s="1437"/>
      <c r="CR187" s="1437"/>
      <c r="CS187" s="1437"/>
      <c r="CT187" s="1437"/>
      <c r="CU187" s="1437"/>
      <c r="CV187" s="1437"/>
      <c r="CW187" s="1438"/>
    </row>
    <row r="188" spans="2:101" ht="4.3499999999999996" customHeight="1">
      <c r="B188" s="238"/>
      <c r="C188" s="238"/>
      <c r="D188" s="286"/>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38"/>
      <c r="AM188" s="238"/>
      <c r="AN188" s="238"/>
      <c r="AO188" s="238"/>
      <c r="AP188" s="238"/>
      <c r="AQ188" s="238"/>
      <c r="AR188" s="238"/>
      <c r="AS188" s="238"/>
      <c r="AT188" s="238"/>
      <c r="AU188" s="238"/>
      <c r="AV188" s="286"/>
      <c r="AW188" s="238"/>
      <c r="AX188" s="238"/>
      <c r="AY188" s="238"/>
      <c r="AZ188" s="238"/>
      <c r="BA188" s="238"/>
      <c r="BB188" s="238"/>
      <c r="BC188" s="238"/>
      <c r="BD188" s="238"/>
      <c r="BE188" s="238"/>
      <c r="BF188" s="290"/>
      <c r="BG188" s="290"/>
      <c r="BH188" s="290"/>
      <c r="BI188" s="238"/>
      <c r="BJ188" s="238"/>
      <c r="BK188" s="1436"/>
      <c r="BL188" s="1437"/>
      <c r="BM188" s="1437"/>
      <c r="BN188" s="1437"/>
      <c r="BO188" s="1437"/>
      <c r="BP188" s="1437"/>
      <c r="BQ188" s="1437"/>
      <c r="BR188" s="1437"/>
      <c r="BS188" s="1437"/>
      <c r="BT188" s="1437"/>
      <c r="BU188" s="1437"/>
      <c r="BV188" s="1437"/>
      <c r="BW188" s="1437"/>
      <c r="BX188" s="1437"/>
      <c r="BY188" s="1437"/>
      <c r="BZ188" s="1437"/>
      <c r="CA188" s="1437"/>
      <c r="CB188" s="1437"/>
      <c r="CC188" s="1437"/>
      <c r="CD188" s="1437"/>
      <c r="CE188" s="1437"/>
      <c r="CF188" s="1437"/>
      <c r="CG188" s="1437"/>
      <c r="CH188" s="1437"/>
      <c r="CI188" s="1437"/>
      <c r="CJ188" s="1437"/>
      <c r="CK188" s="1437"/>
      <c r="CL188" s="1437"/>
      <c r="CM188" s="1437"/>
      <c r="CN188" s="1437"/>
      <c r="CO188" s="1437"/>
      <c r="CP188" s="1437"/>
      <c r="CQ188" s="1437"/>
      <c r="CR188" s="1437"/>
      <c r="CS188" s="1437"/>
      <c r="CT188" s="1437"/>
      <c r="CU188" s="1437"/>
      <c r="CV188" s="1437"/>
      <c r="CW188" s="1438"/>
    </row>
    <row r="189" spans="2:101" ht="4.3499999999999996" customHeight="1">
      <c r="B189" s="238"/>
      <c r="C189" s="238"/>
      <c r="D189" s="286"/>
      <c r="E189" s="290"/>
      <c r="F189" s="290"/>
      <c r="G189" s="290"/>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38"/>
      <c r="AM189" s="238"/>
      <c r="AN189" s="238"/>
      <c r="AO189" s="238"/>
      <c r="AP189" s="238"/>
      <c r="AQ189" s="238"/>
      <c r="AR189" s="238"/>
      <c r="AS189" s="238"/>
      <c r="AT189" s="238"/>
      <c r="AU189" s="238"/>
      <c r="AV189" s="286"/>
      <c r="AW189" s="238"/>
      <c r="AX189" s="238"/>
      <c r="AY189" s="238"/>
      <c r="AZ189" s="238"/>
      <c r="BA189" s="238"/>
      <c r="BB189" s="238"/>
      <c r="BC189" s="238"/>
      <c r="BD189" s="238"/>
      <c r="BE189" s="238"/>
      <c r="BF189" s="290"/>
      <c r="BG189" s="290"/>
      <c r="BH189" s="290"/>
      <c r="BI189" s="238"/>
      <c r="BJ189" s="238"/>
      <c r="BK189" s="1462"/>
      <c r="BL189" s="1463"/>
      <c r="BM189" s="1463"/>
      <c r="BN189" s="1463"/>
      <c r="BO189" s="1463"/>
      <c r="BP189" s="1463"/>
      <c r="BQ189" s="1463"/>
      <c r="BR189" s="1463"/>
      <c r="BS189" s="1463"/>
      <c r="BT189" s="1463"/>
      <c r="BU189" s="1463"/>
      <c r="BV189" s="1463"/>
      <c r="BW189" s="1463"/>
      <c r="BX189" s="1463"/>
      <c r="BY189" s="1463"/>
      <c r="BZ189" s="1463"/>
      <c r="CA189" s="1463"/>
      <c r="CB189" s="1463"/>
      <c r="CC189" s="1463"/>
      <c r="CD189" s="1463"/>
      <c r="CE189" s="1463"/>
      <c r="CF189" s="1463"/>
      <c r="CG189" s="1463"/>
      <c r="CH189" s="1463"/>
      <c r="CI189" s="1463"/>
      <c r="CJ189" s="1463"/>
      <c r="CK189" s="1463"/>
      <c r="CL189" s="1463"/>
      <c r="CM189" s="1463"/>
      <c r="CN189" s="1463"/>
      <c r="CO189" s="1463"/>
      <c r="CP189" s="1463"/>
      <c r="CQ189" s="1463"/>
      <c r="CR189" s="1463"/>
      <c r="CS189" s="1463"/>
      <c r="CT189" s="1463"/>
      <c r="CU189" s="1463"/>
      <c r="CV189" s="1463"/>
      <c r="CW189" s="1464"/>
    </row>
    <row r="190" spans="2:101" ht="4.3499999999999996" customHeight="1">
      <c r="B190" s="238"/>
      <c r="C190" s="238"/>
      <c r="D190" s="286"/>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38"/>
      <c r="AM190" s="238"/>
      <c r="AN190" s="238"/>
      <c r="AO190" s="238"/>
      <c r="AP190" s="238"/>
      <c r="AQ190" s="238"/>
      <c r="AR190" s="238"/>
      <c r="AS190" s="238"/>
      <c r="AT190" s="238"/>
      <c r="AU190" s="238"/>
      <c r="AV190" s="286"/>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c r="CC190" s="238"/>
      <c r="CD190" s="238"/>
      <c r="CE190" s="238"/>
      <c r="CF190" s="238"/>
      <c r="CG190" s="238"/>
      <c r="CH190" s="238"/>
      <c r="CI190" s="238"/>
      <c r="CJ190" s="238"/>
      <c r="CK190" s="238"/>
      <c r="CL190" s="238"/>
      <c r="CM190" s="238"/>
      <c r="CN190" s="238"/>
      <c r="CO190" s="238"/>
      <c r="CP190" s="238"/>
      <c r="CQ190" s="238"/>
      <c r="CR190" s="294"/>
      <c r="CS190" s="294"/>
      <c r="CT190" s="238"/>
      <c r="CU190" s="238"/>
      <c r="CV190" s="238"/>
      <c r="CW190" s="238"/>
    </row>
    <row r="191" spans="2:101" ht="4.3499999999999996" customHeight="1">
      <c r="B191" s="238"/>
      <c r="C191" s="238"/>
      <c r="D191" s="286"/>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38"/>
      <c r="AM191" s="238"/>
      <c r="AN191" s="238"/>
      <c r="AO191" s="238"/>
      <c r="AP191" s="238"/>
      <c r="AQ191" s="238"/>
      <c r="AR191" s="238"/>
      <c r="AS191" s="238"/>
      <c r="AT191" s="238"/>
      <c r="AU191" s="1432"/>
      <c r="AV191" s="1431"/>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c r="CK191" s="238"/>
      <c r="CL191" s="238"/>
      <c r="CM191" s="238"/>
      <c r="CN191" s="238"/>
      <c r="CO191" s="238"/>
      <c r="CP191" s="238"/>
      <c r="CQ191" s="238"/>
      <c r="CR191" s="294"/>
      <c r="CS191" s="294"/>
      <c r="CT191" s="238"/>
      <c r="CU191" s="238"/>
      <c r="CV191" s="238"/>
      <c r="CW191" s="238"/>
    </row>
    <row r="192" spans="2:101" ht="4.3499999999999996" customHeight="1">
      <c r="B192" s="238"/>
      <c r="C192" s="238"/>
      <c r="D192" s="286"/>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38"/>
      <c r="AM192" s="238"/>
      <c r="AN192" s="238"/>
      <c r="AO192" s="238"/>
      <c r="AP192" s="238"/>
      <c r="AQ192" s="238"/>
      <c r="AR192" s="238"/>
      <c r="AS192" s="238"/>
      <c r="AT192" s="238"/>
      <c r="AU192" s="1433"/>
      <c r="AV192" s="1434"/>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c r="CK192" s="238"/>
      <c r="CL192" s="238"/>
      <c r="CM192" s="238"/>
      <c r="CN192" s="238"/>
      <c r="CO192" s="238"/>
      <c r="CP192" s="238"/>
      <c r="CQ192" s="238"/>
      <c r="CR192" s="294"/>
      <c r="CS192" s="294"/>
      <c r="CT192" s="238"/>
      <c r="CU192" s="238"/>
      <c r="CV192" s="238"/>
      <c r="CW192" s="238"/>
    </row>
    <row r="193" spans="2:101" ht="4.3499999999999996" customHeight="1">
      <c r="B193" s="238"/>
      <c r="C193" s="238"/>
      <c r="D193" s="286"/>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1441" t="s">
        <v>453</v>
      </c>
      <c r="AM193" s="1442"/>
      <c r="AN193" s="1442"/>
      <c r="AO193" s="1442"/>
      <c r="AP193" s="1442"/>
      <c r="AQ193" s="1442"/>
      <c r="AR193" s="1442"/>
      <c r="AS193" s="1442"/>
      <c r="AT193" s="1442"/>
      <c r="AU193" s="1442"/>
      <c r="AV193" s="1442"/>
      <c r="AW193" s="1442"/>
      <c r="AX193" s="1442"/>
      <c r="AY193" s="1442"/>
      <c r="AZ193" s="1442"/>
      <c r="BA193" s="1442"/>
      <c r="BB193" s="1442"/>
      <c r="BC193" s="1442"/>
      <c r="BD193" s="1442"/>
      <c r="BE193" s="1443"/>
      <c r="BF193" s="238"/>
      <c r="BG193" s="238"/>
      <c r="BH193" s="238"/>
      <c r="BI193" s="238"/>
      <c r="BJ193" s="238"/>
      <c r="BK193" s="1459" t="s">
        <v>437</v>
      </c>
      <c r="BL193" s="1460"/>
      <c r="BM193" s="1460"/>
      <c r="BN193" s="1460"/>
      <c r="BO193" s="1460"/>
      <c r="BP193" s="1460"/>
      <c r="BQ193" s="1460"/>
      <c r="BR193" s="1460"/>
      <c r="BS193" s="1460"/>
      <c r="BT193" s="1460"/>
      <c r="BU193" s="1460"/>
      <c r="BV193" s="1460"/>
      <c r="BW193" s="1460"/>
      <c r="BX193" s="1460"/>
      <c r="BY193" s="1460"/>
      <c r="BZ193" s="1460"/>
      <c r="CA193" s="1460"/>
      <c r="CB193" s="1460"/>
      <c r="CC193" s="1460"/>
      <c r="CD193" s="1460"/>
      <c r="CE193" s="1460"/>
      <c r="CF193" s="1460"/>
      <c r="CG193" s="1460"/>
      <c r="CH193" s="1460"/>
      <c r="CI193" s="1460"/>
      <c r="CJ193" s="1460"/>
      <c r="CK193" s="1460"/>
      <c r="CL193" s="1460"/>
      <c r="CM193" s="1460"/>
      <c r="CN193" s="1460"/>
      <c r="CO193" s="1460"/>
      <c r="CP193" s="1460"/>
      <c r="CQ193" s="1460"/>
      <c r="CR193" s="1460"/>
      <c r="CS193" s="1460"/>
      <c r="CT193" s="1460"/>
      <c r="CU193" s="1460"/>
      <c r="CV193" s="1460"/>
      <c r="CW193" s="1461"/>
    </row>
    <row r="194" spans="2:101" ht="4.3499999999999996" customHeight="1">
      <c r="B194" s="238"/>
      <c r="C194" s="238"/>
      <c r="D194" s="286"/>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1444"/>
      <c r="AM194" s="1445"/>
      <c r="AN194" s="1445"/>
      <c r="AO194" s="1445"/>
      <c r="AP194" s="1445"/>
      <c r="AQ194" s="1445"/>
      <c r="AR194" s="1445"/>
      <c r="AS194" s="1445"/>
      <c r="AT194" s="1445"/>
      <c r="AU194" s="1445"/>
      <c r="AV194" s="1445"/>
      <c r="AW194" s="1445"/>
      <c r="AX194" s="1445"/>
      <c r="AY194" s="1445"/>
      <c r="AZ194" s="1445"/>
      <c r="BA194" s="1445"/>
      <c r="BB194" s="1445"/>
      <c r="BC194" s="1445"/>
      <c r="BD194" s="1445"/>
      <c r="BE194" s="1446"/>
      <c r="BF194" s="299"/>
      <c r="BG194" s="238"/>
      <c r="BH194" s="238"/>
      <c r="BI194" s="238"/>
      <c r="BJ194" s="238"/>
      <c r="BK194" s="1436"/>
      <c r="BL194" s="1437"/>
      <c r="BM194" s="1437"/>
      <c r="BN194" s="1437"/>
      <c r="BO194" s="1437"/>
      <c r="BP194" s="1437"/>
      <c r="BQ194" s="1437"/>
      <c r="BR194" s="1437"/>
      <c r="BS194" s="1437"/>
      <c r="BT194" s="1437"/>
      <c r="BU194" s="1437"/>
      <c r="BV194" s="1437"/>
      <c r="BW194" s="1437"/>
      <c r="BX194" s="1437"/>
      <c r="BY194" s="1437"/>
      <c r="BZ194" s="1437"/>
      <c r="CA194" s="1437"/>
      <c r="CB194" s="1437"/>
      <c r="CC194" s="1437"/>
      <c r="CD194" s="1437"/>
      <c r="CE194" s="1437"/>
      <c r="CF194" s="1437"/>
      <c r="CG194" s="1437"/>
      <c r="CH194" s="1437"/>
      <c r="CI194" s="1437"/>
      <c r="CJ194" s="1437"/>
      <c r="CK194" s="1437"/>
      <c r="CL194" s="1437"/>
      <c r="CM194" s="1437"/>
      <c r="CN194" s="1437"/>
      <c r="CO194" s="1437"/>
      <c r="CP194" s="1437"/>
      <c r="CQ194" s="1437"/>
      <c r="CR194" s="1437"/>
      <c r="CS194" s="1437"/>
      <c r="CT194" s="1437"/>
      <c r="CU194" s="1437"/>
      <c r="CV194" s="1437"/>
      <c r="CW194" s="1438"/>
    </row>
    <row r="195" spans="2:101" ht="4.3499999999999996" customHeight="1">
      <c r="B195" s="238"/>
      <c r="C195" s="238"/>
      <c r="D195" s="286"/>
      <c r="E195" s="290"/>
      <c r="F195" s="290"/>
      <c r="G195" s="290"/>
      <c r="H195" s="290"/>
      <c r="I195" s="290"/>
      <c r="J195" s="290"/>
      <c r="K195" s="290"/>
      <c r="L195" s="290"/>
      <c r="M195" s="290"/>
      <c r="N195" s="290"/>
      <c r="O195" s="290"/>
      <c r="P195" s="290"/>
      <c r="Q195" s="290"/>
      <c r="R195" s="290"/>
      <c r="S195" s="290"/>
      <c r="T195" s="290"/>
      <c r="U195" s="290"/>
      <c r="V195" s="290"/>
      <c r="W195" s="290"/>
      <c r="X195" s="290"/>
      <c r="Y195" s="290"/>
      <c r="Z195" s="290"/>
      <c r="AA195" s="290"/>
      <c r="AB195" s="290"/>
      <c r="AC195" s="290"/>
      <c r="AD195" s="290"/>
      <c r="AE195" s="290"/>
      <c r="AF195" s="290"/>
      <c r="AG195" s="290"/>
      <c r="AH195" s="290"/>
      <c r="AI195" s="290"/>
      <c r="AJ195" s="290"/>
      <c r="AK195" s="290"/>
      <c r="AL195" s="1444"/>
      <c r="AM195" s="1445"/>
      <c r="AN195" s="1445"/>
      <c r="AO195" s="1445"/>
      <c r="AP195" s="1445"/>
      <c r="AQ195" s="1445"/>
      <c r="AR195" s="1445"/>
      <c r="AS195" s="1445"/>
      <c r="AT195" s="1445"/>
      <c r="AU195" s="1445"/>
      <c r="AV195" s="1445"/>
      <c r="AW195" s="1445"/>
      <c r="AX195" s="1445"/>
      <c r="AY195" s="1445"/>
      <c r="AZ195" s="1445"/>
      <c r="BA195" s="1445"/>
      <c r="BB195" s="1445"/>
      <c r="BC195" s="1445"/>
      <c r="BD195" s="1445"/>
      <c r="BE195" s="1446"/>
      <c r="BF195" s="300"/>
      <c r="BG195" s="293"/>
      <c r="BH195" s="293"/>
      <c r="BI195" s="293"/>
      <c r="BJ195" s="297"/>
      <c r="BK195" s="1436"/>
      <c r="BL195" s="1437"/>
      <c r="BM195" s="1437"/>
      <c r="BN195" s="1437"/>
      <c r="BO195" s="1437"/>
      <c r="BP195" s="1437"/>
      <c r="BQ195" s="1437"/>
      <c r="BR195" s="1437"/>
      <c r="BS195" s="1437"/>
      <c r="BT195" s="1437"/>
      <c r="BU195" s="1437"/>
      <c r="BV195" s="1437"/>
      <c r="BW195" s="1437"/>
      <c r="BX195" s="1437"/>
      <c r="BY195" s="1437"/>
      <c r="BZ195" s="1437"/>
      <c r="CA195" s="1437"/>
      <c r="CB195" s="1437"/>
      <c r="CC195" s="1437"/>
      <c r="CD195" s="1437"/>
      <c r="CE195" s="1437"/>
      <c r="CF195" s="1437"/>
      <c r="CG195" s="1437"/>
      <c r="CH195" s="1437"/>
      <c r="CI195" s="1437"/>
      <c r="CJ195" s="1437"/>
      <c r="CK195" s="1437"/>
      <c r="CL195" s="1437"/>
      <c r="CM195" s="1437"/>
      <c r="CN195" s="1437"/>
      <c r="CO195" s="1437"/>
      <c r="CP195" s="1437"/>
      <c r="CQ195" s="1437"/>
      <c r="CR195" s="1437"/>
      <c r="CS195" s="1437"/>
      <c r="CT195" s="1437"/>
      <c r="CU195" s="1437"/>
      <c r="CV195" s="1437"/>
      <c r="CW195" s="1438"/>
    </row>
    <row r="196" spans="2:101" ht="4.3499999999999996" customHeight="1" thickBot="1">
      <c r="B196" s="238"/>
      <c r="C196" s="238"/>
      <c r="D196" s="286"/>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0"/>
      <c r="AE196" s="290"/>
      <c r="AF196" s="290"/>
      <c r="AG196" s="290"/>
      <c r="AH196" s="290"/>
      <c r="AI196" s="290"/>
      <c r="AJ196" s="290"/>
      <c r="AK196" s="290"/>
      <c r="AL196" s="1447"/>
      <c r="AM196" s="1448"/>
      <c r="AN196" s="1448"/>
      <c r="AO196" s="1448"/>
      <c r="AP196" s="1448"/>
      <c r="AQ196" s="1448"/>
      <c r="AR196" s="1448"/>
      <c r="AS196" s="1448"/>
      <c r="AT196" s="1448"/>
      <c r="AU196" s="1448"/>
      <c r="AV196" s="1448"/>
      <c r="AW196" s="1448"/>
      <c r="AX196" s="1448"/>
      <c r="AY196" s="1448"/>
      <c r="AZ196" s="1448"/>
      <c r="BA196" s="1448"/>
      <c r="BB196" s="1448"/>
      <c r="BC196" s="1448"/>
      <c r="BD196" s="1448"/>
      <c r="BE196" s="1449"/>
      <c r="BF196" s="238"/>
      <c r="BG196" s="238"/>
      <c r="BH196" s="238"/>
      <c r="BI196" s="238"/>
      <c r="BJ196" s="238"/>
      <c r="BK196" s="1462"/>
      <c r="BL196" s="1463"/>
      <c r="BM196" s="1463"/>
      <c r="BN196" s="1463"/>
      <c r="BO196" s="1463"/>
      <c r="BP196" s="1463"/>
      <c r="BQ196" s="1463"/>
      <c r="BR196" s="1463"/>
      <c r="BS196" s="1463"/>
      <c r="BT196" s="1463"/>
      <c r="BU196" s="1463"/>
      <c r="BV196" s="1463"/>
      <c r="BW196" s="1463"/>
      <c r="BX196" s="1463"/>
      <c r="BY196" s="1463"/>
      <c r="BZ196" s="1463"/>
      <c r="CA196" s="1463"/>
      <c r="CB196" s="1463"/>
      <c r="CC196" s="1463"/>
      <c r="CD196" s="1463"/>
      <c r="CE196" s="1463"/>
      <c r="CF196" s="1463"/>
      <c r="CG196" s="1463"/>
      <c r="CH196" s="1463"/>
      <c r="CI196" s="1463"/>
      <c r="CJ196" s="1463"/>
      <c r="CK196" s="1463"/>
      <c r="CL196" s="1463"/>
      <c r="CM196" s="1463"/>
      <c r="CN196" s="1463"/>
      <c r="CO196" s="1463"/>
      <c r="CP196" s="1463"/>
      <c r="CQ196" s="1463"/>
      <c r="CR196" s="1463"/>
      <c r="CS196" s="1463"/>
      <c r="CT196" s="1463"/>
      <c r="CU196" s="1463"/>
      <c r="CV196" s="1463"/>
      <c r="CW196" s="1464"/>
    </row>
    <row r="197" spans="2:101" ht="4.3499999999999996" customHeight="1">
      <c r="B197" s="238"/>
      <c r="C197" s="238"/>
      <c r="D197" s="286"/>
      <c r="E197" s="290"/>
      <c r="F197" s="290"/>
      <c r="G197" s="290"/>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38"/>
      <c r="AM197" s="238"/>
      <c r="AN197" s="238"/>
      <c r="AO197" s="238"/>
      <c r="AP197" s="238"/>
      <c r="AQ197" s="238"/>
      <c r="AR197" s="238"/>
      <c r="AS197" s="238"/>
      <c r="AT197" s="238"/>
      <c r="AU197" s="238"/>
      <c r="AV197" s="286"/>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c r="CC197" s="238"/>
      <c r="CD197" s="238"/>
      <c r="CE197" s="238"/>
      <c r="CF197" s="238"/>
      <c r="CG197" s="238"/>
      <c r="CH197" s="238"/>
      <c r="CI197" s="238"/>
      <c r="CJ197" s="238"/>
      <c r="CK197" s="238"/>
      <c r="CL197" s="238"/>
      <c r="CM197" s="238"/>
      <c r="CN197" s="238"/>
      <c r="CO197" s="238"/>
      <c r="CP197" s="238"/>
      <c r="CQ197" s="238"/>
      <c r="CR197" s="294"/>
      <c r="CS197" s="294"/>
      <c r="CT197" s="238"/>
      <c r="CU197" s="238"/>
      <c r="CV197" s="238"/>
      <c r="CW197" s="238"/>
    </row>
    <row r="198" spans="2:101" ht="4.3499999999999996" customHeight="1">
      <c r="B198" s="238"/>
      <c r="C198" s="238"/>
      <c r="D198" s="286"/>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38"/>
      <c r="AM198" s="238"/>
      <c r="AN198" s="238"/>
      <c r="AO198" s="238"/>
      <c r="AP198" s="238"/>
      <c r="AQ198" s="238"/>
      <c r="AR198" s="238"/>
      <c r="AS198" s="238"/>
      <c r="AT198" s="238"/>
      <c r="AU198" s="1432"/>
      <c r="AV198" s="1431"/>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c r="CC198" s="238"/>
      <c r="CD198" s="238"/>
      <c r="CE198" s="238"/>
      <c r="CF198" s="238"/>
      <c r="CG198" s="238"/>
      <c r="CH198" s="238"/>
      <c r="CI198" s="238"/>
      <c r="CJ198" s="238"/>
      <c r="CK198" s="238"/>
      <c r="CL198" s="238"/>
      <c r="CM198" s="238"/>
      <c r="CN198" s="238"/>
      <c r="CO198" s="238"/>
      <c r="CP198" s="238"/>
      <c r="CQ198" s="238"/>
      <c r="CR198" s="294"/>
      <c r="CS198" s="294"/>
      <c r="CT198" s="238"/>
      <c r="CU198" s="238"/>
      <c r="CV198" s="238"/>
      <c r="CW198" s="238"/>
    </row>
    <row r="199" spans="2:101" ht="4.3499999999999996" customHeight="1">
      <c r="B199" s="238"/>
      <c r="C199" s="238"/>
      <c r="D199" s="286"/>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38"/>
      <c r="AM199" s="238"/>
      <c r="AN199" s="238"/>
      <c r="AO199" s="238"/>
      <c r="AP199" s="238"/>
      <c r="AQ199" s="238"/>
      <c r="AR199" s="238"/>
      <c r="AS199" s="238"/>
      <c r="AT199" s="238"/>
      <c r="AU199" s="1433"/>
      <c r="AV199" s="1434"/>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38"/>
      <c r="BW199" s="238"/>
      <c r="BX199" s="238"/>
      <c r="BY199" s="238"/>
      <c r="BZ199" s="238"/>
      <c r="CA199" s="238"/>
      <c r="CB199" s="238"/>
      <c r="CC199" s="238"/>
      <c r="CD199" s="238"/>
      <c r="CE199" s="238"/>
      <c r="CF199" s="238"/>
      <c r="CG199" s="238"/>
      <c r="CH199" s="238"/>
      <c r="CI199" s="238"/>
      <c r="CJ199" s="238"/>
      <c r="CK199" s="238"/>
      <c r="CL199" s="238"/>
      <c r="CM199" s="238"/>
      <c r="CN199" s="238"/>
      <c r="CO199" s="238"/>
      <c r="CP199" s="238"/>
      <c r="CQ199" s="238"/>
      <c r="CR199" s="294"/>
      <c r="CS199" s="294"/>
      <c r="CT199" s="238"/>
      <c r="CU199" s="238"/>
      <c r="CV199" s="238"/>
      <c r="CW199" s="238"/>
    </row>
    <row r="200" spans="2:101" ht="4.3499999999999996" customHeight="1">
      <c r="B200" s="238"/>
      <c r="C200" s="238"/>
      <c r="D200" s="286"/>
      <c r="E200" s="290"/>
      <c r="F200" s="290"/>
      <c r="G200" s="290"/>
      <c r="H200" s="290"/>
      <c r="I200" s="290"/>
      <c r="J200" s="290"/>
      <c r="K200" s="290"/>
      <c r="L200" s="290"/>
      <c r="M200" s="290"/>
      <c r="N200" s="290"/>
      <c r="O200" s="290"/>
      <c r="P200" s="290"/>
      <c r="Q200" s="290"/>
      <c r="R200" s="290"/>
      <c r="S200" s="290"/>
      <c r="T200" s="290"/>
      <c r="U200" s="290"/>
      <c r="V200" s="290"/>
      <c r="W200" s="290"/>
      <c r="X200" s="290"/>
      <c r="Y200" s="290"/>
      <c r="Z200" s="290"/>
      <c r="AA200" s="290"/>
      <c r="AB200" s="290"/>
      <c r="AC200" s="290"/>
      <c r="AD200" s="290"/>
      <c r="AE200" s="290"/>
      <c r="AF200" s="290"/>
      <c r="AG200" s="290"/>
      <c r="AH200" s="290"/>
      <c r="AI200" s="290"/>
      <c r="AJ200" s="290"/>
      <c r="AK200" s="290"/>
      <c r="AL200" s="1441" t="s">
        <v>452</v>
      </c>
      <c r="AM200" s="1442"/>
      <c r="AN200" s="1442"/>
      <c r="AO200" s="1442"/>
      <c r="AP200" s="1442"/>
      <c r="AQ200" s="1442"/>
      <c r="AR200" s="1442"/>
      <c r="AS200" s="1442"/>
      <c r="AT200" s="1442"/>
      <c r="AU200" s="1442"/>
      <c r="AV200" s="1442"/>
      <c r="AW200" s="1442"/>
      <c r="AX200" s="1442"/>
      <c r="AY200" s="1442"/>
      <c r="AZ200" s="1442"/>
      <c r="BA200" s="1442"/>
      <c r="BB200" s="1442"/>
      <c r="BC200" s="1442"/>
      <c r="BD200" s="1442"/>
      <c r="BE200" s="1443"/>
      <c r="BF200" s="238"/>
      <c r="BG200" s="238"/>
      <c r="BH200" s="238"/>
      <c r="BI200" s="238"/>
      <c r="BJ200" s="238"/>
      <c r="BK200" s="1459" t="s">
        <v>438</v>
      </c>
      <c r="BL200" s="1460"/>
      <c r="BM200" s="1460"/>
      <c r="BN200" s="1460"/>
      <c r="BO200" s="1460"/>
      <c r="BP200" s="1460"/>
      <c r="BQ200" s="1460"/>
      <c r="BR200" s="1460"/>
      <c r="BS200" s="1460"/>
      <c r="BT200" s="1460"/>
      <c r="BU200" s="1460"/>
      <c r="BV200" s="1460"/>
      <c r="BW200" s="1460"/>
      <c r="BX200" s="1460"/>
      <c r="BY200" s="1460"/>
      <c r="BZ200" s="1460"/>
      <c r="CA200" s="1460"/>
      <c r="CB200" s="1460"/>
      <c r="CC200" s="1460"/>
      <c r="CD200" s="1460"/>
      <c r="CE200" s="1460"/>
      <c r="CF200" s="1460"/>
      <c r="CG200" s="1460"/>
      <c r="CH200" s="1460"/>
      <c r="CI200" s="1460"/>
      <c r="CJ200" s="1460"/>
      <c r="CK200" s="1460"/>
      <c r="CL200" s="1460"/>
      <c r="CM200" s="1460"/>
      <c r="CN200" s="1460"/>
      <c r="CO200" s="1460"/>
      <c r="CP200" s="1460"/>
      <c r="CQ200" s="1460"/>
      <c r="CR200" s="1460"/>
      <c r="CS200" s="1460"/>
      <c r="CT200" s="1460"/>
      <c r="CU200" s="1460"/>
      <c r="CV200" s="1460"/>
      <c r="CW200" s="1461"/>
    </row>
    <row r="201" spans="2:101" ht="4.3499999999999996" customHeight="1">
      <c r="B201" s="238"/>
      <c r="C201" s="238"/>
      <c r="D201" s="286"/>
      <c r="E201" s="290"/>
      <c r="F201" s="290"/>
      <c r="G201" s="290"/>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0"/>
      <c r="AD201" s="290"/>
      <c r="AE201" s="290"/>
      <c r="AF201" s="290"/>
      <c r="AG201" s="290"/>
      <c r="AH201" s="290"/>
      <c r="AI201" s="290"/>
      <c r="AJ201" s="290"/>
      <c r="AK201" s="290"/>
      <c r="AL201" s="1444"/>
      <c r="AM201" s="1445"/>
      <c r="AN201" s="1445"/>
      <c r="AO201" s="1445"/>
      <c r="AP201" s="1445"/>
      <c r="AQ201" s="1445"/>
      <c r="AR201" s="1445"/>
      <c r="AS201" s="1445"/>
      <c r="AT201" s="1445"/>
      <c r="AU201" s="1445"/>
      <c r="AV201" s="1445"/>
      <c r="AW201" s="1445"/>
      <c r="AX201" s="1445"/>
      <c r="AY201" s="1445"/>
      <c r="AZ201" s="1445"/>
      <c r="BA201" s="1445"/>
      <c r="BB201" s="1445"/>
      <c r="BC201" s="1445"/>
      <c r="BD201" s="1445"/>
      <c r="BE201" s="1446"/>
      <c r="BF201" s="299"/>
      <c r="BG201" s="238"/>
      <c r="BH201" s="238"/>
      <c r="BI201" s="238"/>
      <c r="BJ201" s="238"/>
      <c r="BK201" s="1436"/>
      <c r="BL201" s="1437"/>
      <c r="BM201" s="1437"/>
      <c r="BN201" s="1437"/>
      <c r="BO201" s="1437"/>
      <c r="BP201" s="1437"/>
      <c r="BQ201" s="1437"/>
      <c r="BR201" s="1437"/>
      <c r="BS201" s="1437"/>
      <c r="BT201" s="1437"/>
      <c r="BU201" s="1437"/>
      <c r="BV201" s="1437"/>
      <c r="BW201" s="1437"/>
      <c r="BX201" s="1437"/>
      <c r="BY201" s="1437"/>
      <c r="BZ201" s="1437"/>
      <c r="CA201" s="1437"/>
      <c r="CB201" s="1437"/>
      <c r="CC201" s="1437"/>
      <c r="CD201" s="1437"/>
      <c r="CE201" s="1437"/>
      <c r="CF201" s="1437"/>
      <c r="CG201" s="1437"/>
      <c r="CH201" s="1437"/>
      <c r="CI201" s="1437"/>
      <c r="CJ201" s="1437"/>
      <c r="CK201" s="1437"/>
      <c r="CL201" s="1437"/>
      <c r="CM201" s="1437"/>
      <c r="CN201" s="1437"/>
      <c r="CO201" s="1437"/>
      <c r="CP201" s="1437"/>
      <c r="CQ201" s="1437"/>
      <c r="CR201" s="1437"/>
      <c r="CS201" s="1437"/>
      <c r="CT201" s="1437"/>
      <c r="CU201" s="1437"/>
      <c r="CV201" s="1437"/>
      <c r="CW201" s="1438"/>
    </row>
    <row r="202" spans="2:101" ht="4.3499999999999996" customHeight="1">
      <c r="B202" s="238"/>
      <c r="C202" s="238"/>
      <c r="D202" s="286"/>
      <c r="E202" s="290"/>
      <c r="F202" s="290"/>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290"/>
      <c r="AL202" s="1444"/>
      <c r="AM202" s="1445"/>
      <c r="AN202" s="1445"/>
      <c r="AO202" s="1445"/>
      <c r="AP202" s="1445"/>
      <c r="AQ202" s="1445"/>
      <c r="AR202" s="1445"/>
      <c r="AS202" s="1445"/>
      <c r="AT202" s="1445"/>
      <c r="AU202" s="1445"/>
      <c r="AV202" s="1445"/>
      <c r="AW202" s="1445"/>
      <c r="AX202" s="1445"/>
      <c r="AY202" s="1445"/>
      <c r="AZ202" s="1445"/>
      <c r="BA202" s="1445"/>
      <c r="BB202" s="1445"/>
      <c r="BC202" s="1445"/>
      <c r="BD202" s="1445"/>
      <c r="BE202" s="1446"/>
      <c r="BF202" s="300"/>
      <c r="BG202" s="293"/>
      <c r="BH202" s="293"/>
      <c r="BI202" s="293"/>
      <c r="BJ202" s="297"/>
      <c r="BK202" s="1436"/>
      <c r="BL202" s="1437"/>
      <c r="BM202" s="1437"/>
      <c r="BN202" s="1437"/>
      <c r="BO202" s="1437"/>
      <c r="BP202" s="1437"/>
      <c r="BQ202" s="1437"/>
      <c r="BR202" s="1437"/>
      <c r="BS202" s="1437"/>
      <c r="BT202" s="1437"/>
      <c r="BU202" s="1437"/>
      <c r="BV202" s="1437"/>
      <c r="BW202" s="1437"/>
      <c r="BX202" s="1437"/>
      <c r="BY202" s="1437"/>
      <c r="BZ202" s="1437"/>
      <c r="CA202" s="1437"/>
      <c r="CB202" s="1437"/>
      <c r="CC202" s="1437"/>
      <c r="CD202" s="1437"/>
      <c r="CE202" s="1437"/>
      <c r="CF202" s="1437"/>
      <c r="CG202" s="1437"/>
      <c r="CH202" s="1437"/>
      <c r="CI202" s="1437"/>
      <c r="CJ202" s="1437"/>
      <c r="CK202" s="1437"/>
      <c r="CL202" s="1437"/>
      <c r="CM202" s="1437"/>
      <c r="CN202" s="1437"/>
      <c r="CO202" s="1437"/>
      <c r="CP202" s="1437"/>
      <c r="CQ202" s="1437"/>
      <c r="CR202" s="1437"/>
      <c r="CS202" s="1437"/>
      <c r="CT202" s="1437"/>
      <c r="CU202" s="1437"/>
      <c r="CV202" s="1437"/>
      <c r="CW202" s="1438"/>
    </row>
    <row r="203" spans="2:101" ht="4.3499999999999996" customHeight="1" thickBot="1">
      <c r="B203" s="238"/>
      <c r="C203" s="238"/>
      <c r="D203" s="286"/>
      <c r="E203" s="290"/>
      <c r="F203" s="290"/>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1447"/>
      <c r="AM203" s="1448"/>
      <c r="AN203" s="1448"/>
      <c r="AO203" s="1448"/>
      <c r="AP203" s="1448"/>
      <c r="AQ203" s="1448"/>
      <c r="AR203" s="1448"/>
      <c r="AS203" s="1448"/>
      <c r="AT203" s="1448"/>
      <c r="AU203" s="1448"/>
      <c r="AV203" s="1448"/>
      <c r="AW203" s="1448"/>
      <c r="AX203" s="1448"/>
      <c r="AY203" s="1448"/>
      <c r="AZ203" s="1448"/>
      <c r="BA203" s="1448"/>
      <c r="BB203" s="1448"/>
      <c r="BC203" s="1448"/>
      <c r="BD203" s="1448"/>
      <c r="BE203" s="1449"/>
      <c r="BF203" s="238"/>
      <c r="BG203" s="238"/>
      <c r="BH203" s="238"/>
      <c r="BI203" s="238"/>
      <c r="BJ203" s="238"/>
      <c r="BK203" s="1462"/>
      <c r="BL203" s="1463"/>
      <c r="BM203" s="1463"/>
      <c r="BN203" s="1463"/>
      <c r="BO203" s="1463"/>
      <c r="BP203" s="1463"/>
      <c r="BQ203" s="1463"/>
      <c r="BR203" s="1463"/>
      <c r="BS203" s="1463"/>
      <c r="BT203" s="1463"/>
      <c r="BU203" s="1463"/>
      <c r="BV203" s="1463"/>
      <c r="BW203" s="1463"/>
      <c r="BX203" s="1463"/>
      <c r="BY203" s="1463"/>
      <c r="BZ203" s="1463"/>
      <c r="CA203" s="1463"/>
      <c r="CB203" s="1463"/>
      <c r="CC203" s="1463"/>
      <c r="CD203" s="1463"/>
      <c r="CE203" s="1463"/>
      <c r="CF203" s="1463"/>
      <c r="CG203" s="1463"/>
      <c r="CH203" s="1463"/>
      <c r="CI203" s="1463"/>
      <c r="CJ203" s="1463"/>
      <c r="CK203" s="1463"/>
      <c r="CL203" s="1463"/>
      <c r="CM203" s="1463"/>
      <c r="CN203" s="1463"/>
      <c r="CO203" s="1463"/>
      <c r="CP203" s="1463"/>
      <c r="CQ203" s="1463"/>
      <c r="CR203" s="1463"/>
      <c r="CS203" s="1463"/>
      <c r="CT203" s="1463"/>
      <c r="CU203" s="1463"/>
      <c r="CV203" s="1463"/>
      <c r="CW203" s="1464"/>
    </row>
    <row r="204" spans="2:101" ht="4.3499999999999996" customHeight="1">
      <c r="B204" s="238"/>
      <c r="C204" s="238"/>
      <c r="D204" s="286"/>
      <c r="E204" s="290"/>
      <c r="F204" s="290"/>
      <c r="G204" s="290"/>
      <c r="H204" s="290"/>
      <c r="I204" s="290"/>
      <c r="J204" s="290"/>
      <c r="K204" s="290"/>
      <c r="L204" s="290"/>
      <c r="M204" s="290"/>
      <c r="N204" s="290"/>
      <c r="O204" s="290"/>
      <c r="P204" s="290"/>
      <c r="Q204" s="290"/>
      <c r="R204" s="290"/>
      <c r="S204" s="290"/>
      <c r="T204" s="290"/>
      <c r="U204" s="290"/>
      <c r="V204" s="290"/>
      <c r="W204" s="290"/>
      <c r="X204" s="290"/>
      <c r="Y204" s="290"/>
      <c r="Z204" s="290"/>
      <c r="AA204" s="290"/>
      <c r="AB204" s="290"/>
      <c r="AC204" s="290"/>
      <c r="AD204" s="290"/>
      <c r="AE204" s="290"/>
      <c r="AF204" s="290"/>
      <c r="AG204" s="290"/>
      <c r="AH204" s="290"/>
      <c r="AI204" s="290"/>
      <c r="AJ204" s="290"/>
      <c r="AK204" s="290"/>
      <c r="AL204" s="238"/>
      <c r="AM204" s="238"/>
      <c r="AN204" s="238"/>
      <c r="AO204" s="238"/>
      <c r="AP204" s="238"/>
      <c r="AQ204" s="238"/>
      <c r="AR204" s="238"/>
      <c r="AS204" s="238"/>
      <c r="AT204" s="238"/>
      <c r="AU204" s="238"/>
      <c r="AV204" s="286"/>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c r="CB204" s="238"/>
      <c r="CC204" s="238"/>
      <c r="CD204" s="238"/>
      <c r="CE204" s="238"/>
      <c r="CF204" s="238"/>
      <c r="CG204" s="238"/>
      <c r="CH204" s="238"/>
      <c r="CI204" s="238"/>
      <c r="CJ204" s="238"/>
      <c r="CK204" s="238"/>
      <c r="CL204" s="238"/>
      <c r="CM204" s="238"/>
      <c r="CN204" s="238"/>
      <c r="CO204" s="238"/>
      <c r="CP204" s="238"/>
      <c r="CQ204" s="238"/>
      <c r="CR204" s="294"/>
      <c r="CS204" s="294"/>
      <c r="CT204" s="238"/>
      <c r="CU204" s="238"/>
      <c r="CV204" s="238"/>
      <c r="CW204" s="238"/>
    </row>
    <row r="205" spans="2:101" ht="4.3499999999999996" customHeight="1">
      <c r="B205" s="238"/>
      <c r="C205" s="238"/>
      <c r="D205" s="286"/>
      <c r="E205" s="290"/>
      <c r="F205" s="290"/>
      <c r="G205" s="290"/>
      <c r="H205" s="290"/>
      <c r="I205" s="290"/>
      <c r="J205" s="290"/>
      <c r="K205" s="290"/>
      <c r="L205" s="290"/>
      <c r="M205" s="290"/>
      <c r="N205" s="290"/>
      <c r="O205" s="290"/>
      <c r="P205" s="290"/>
      <c r="Q205" s="290"/>
      <c r="R205" s="290"/>
      <c r="S205" s="290"/>
      <c r="T205" s="290"/>
      <c r="U205" s="290"/>
      <c r="V205" s="290"/>
      <c r="W205" s="290"/>
      <c r="X205" s="290"/>
      <c r="Y205" s="290"/>
      <c r="Z205" s="290"/>
      <c r="AA205" s="290"/>
      <c r="AB205" s="290"/>
      <c r="AC205" s="290"/>
      <c r="AD205" s="290"/>
      <c r="AE205" s="290"/>
      <c r="AF205" s="290"/>
      <c r="AG205" s="290"/>
      <c r="AH205" s="290"/>
      <c r="AI205" s="290"/>
      <c r="AJ205" s="290"/>
      <c r="AK205" s="290"/>
      <c r="AL205" s="238"/>
      <c r="AM205" s="238"/>
      <c r="AN205" s="238"/>
      <c r="AO205" s="238"/>
      <c r="AP205" s="238"/>
      <c r="AQ205" s="238"/>
      <c r="AR205" s="238"/>
      <c r="AS205" s="238"/>
      <c r="AT205" s="238"/>
      <c r="AU205" s="238"/>
      <c r="AV205" s="286"/>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c r="CC205" s="238"/>
      <c r="CD205" s="238"/>
      <c r="CE205" s="238"/>
      <c r="CF205" s="238"/>
      <c r="CG205" s="238"/>
      <c r="CH205" s="238"/>
      <c r="CI205" s="238"/>
      <c r="CJ205" s="238"/>
      <c r="CK205" s="238"/>
      <c r="CL205" s="238"/>
      <c r="CM205" s="238"/>
      <c r="CN205" s="238"/>
      <c r="CO205" s="238"/>
      <c r="CP205" s="238"/>
      <c r="CQ205" s="238"/>
      <c r="CR205" s="294"/>
      <c r="CS205" s="294"/>
      <c r="CT205" s="238"/>
      <c r="CU205" s="238"/>
      <c r="CV205" s="238"/>
      <c r="CW205" s="238"/>
    </row>
    <row r="206" spans="2:101" ht="4.3499999999999996" customHeight="1">
      <c r="B206" s="238"/>
      <c r="C206" s="238"/>
      <c r="D206" s="286"/>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0"/>
      <c r="AF206" s="290"/>
      <c r="AG206" s="290"/>
      <c r="AH206" s="290"/>
      <c r="AI206" s="290"/>
      <c r="AJ206" s="290"/>
      <c r="AK206" s="290"/>
      <c r="AL206" s="238"/>
      <c r="AM206" s="238"/>
      <c r="AN206" s="238"/>
      <c r="AO206" s="238"/>
      <c r="AP206" s="238"/>
      <c r="AQ206" s="238"/>
      <c r="AR206" s="238"/>
      <c r="AS206" s="238"/>
      <c r="AT206" s="238"/>
      <c r="AU206" s="238"/>
      <c r="AV206" s="286"/>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238"/>
      <c r="CG206" s="238"/>
      <c r="CH206" s="238"/>
      <c r="CI206" s="238"/>
      <c r="CJ206" s="238"/>
      <c r="CK206" s="238"/>
      <c r="CL206" s="238"/>
      <c r="CM206" s="238"/>
      <c r="CN206" s="238"/>
      <c r="CO206" s="238"/>
      <c r="CP206" s="238"/>
      <c r="CQ206" s="238"/>
      <c r="CR206" s="294"/>
      <c r="CS206" s="294"/>
      <c r="CT206" s="238"/>
      <c r="CU206" s="238"/>
      <c r="CV206" s="238"/>
      <c r="CW206" s="238"/>
    </row>
    <row r="207" spans="2:101" ht="4.3499999999999996" customHeight="1">
      <c r="B207" s="238"/>
      <c r="C207" s="238"/>
      <c r="D207" s="286"/>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0"/>
      <c r="AD207" s="290"/>
      <c r="AE207" s="290"/>
      <c r="AF207" s="290"/>
      <c r="AG207" s="290"/>
      <c r="AH207" s="290"/>
      <c r="AI207" s="290"/>
      <c r="AJ207" s="290"/>
      <c r="AK207" s="290"/>
      <c r="AL207" s="238"/>
      <c r="AM207" s="238"/>
      <c r="AN207" s="238"/>
      <c r="AO207" s="238"/>
      <c r="AP207" s="238"/>
      <c r="AQ207" s="238"/>
      <c r="AR207" s="238"/>
      <c r="AS207" s="238"/>
      <c r="AT207" s="238"/>
      <c r="AU207" s="238"/>
      <c r="AV207" s="286"/>
      <c r="AW207" s="238"/>
      <c r="AX207" s="238"/>
      <c r="AY207" s="238"/>
      <c r="AZ207" s="238"/>
      <c r="BA207" s="238"/>
      <c r="BB207" s="238"/>
      <c r="BC207" s="238"/>
      <c r="BD207" s="238"/>
      <c r="BE207" s="238"/>
      <c r="BF207" s="238"/>
      <c r="BG207" s="238"/>
      <c r="BH207" s="238"/>
      <c r="BI207" s="238"/>
      <c r="BJ207" s="238"/>
      <c r="BK207" s="1459" t="s">
        <v>439</v>
      </c>
      <c r="BL207" s="1460"/>
      <c r="BM207" s="1460"/>
      <c r="BN207" s="1460"/>
      <c r="BO207" s="1460"/>
      <c r="BP207" s="1460"/>
      <c r="BQ207" s="1460"/>
      <c r="BR207" s="1460"/>
      <c r="BS207" s="1460"/>
      <c r="BT207" s="1460"/>
      <c r="BU207" s="1460"/>
      <c r="BV207" s="1460"/>
      <c r="BW207" s="1460"/>
      <c r="BX207" s="1460"/>
      <c r="BY207" s="1460"/>
      <c r="BZ207" s="1460"/>
      <c r="CA207" s="1460"/>
      <c r="CB207" s="1460"/>
      <c r="CC207" s="1460"/>
      <c r="CD207" s="1460"/>
      <c r="CE207" s="1460"/>
      <c r="CF207" s="1460"/>
      <c r="CG207" s="1460"/>
      <c r="CH207" s="1460"/>
      <c r="CI207" s="1460"/>
      <c r="CJ207" s="1460"/>
      <c r="CK207" s="1460"/>
      <c r="CL207" s="1460"/>
      <c r="CM207" s="1460"/>
      <c r="CN207" s="1460"/>
      <c r="CO207" s="1460"/>
      <c r="CP207" s="1460"/>
      <c r="CQ207" s="1460"/>
      <c r="CR207" s="1460"/>
      <c r="CS207" s="1460"/>
      <c r="CT207" s="1460"/>
      <c r="CU207" s="1460"/>
      <c r="CV207" s="1460"/>
      <c r="CW207" s="1461"/>
    </row>
    <row r="208" spans="2:101" ht="4.3499999999999996" customHeight="1">
      <c r="B208" s="238"/>
      <c r="C208" s="238"/>
      <c r="D208" s="286"/>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38"/>
      <c r="AM208" s="238"/>
      <c r="AN208" s="238"/>
      <c r="AO208" s="238"/>
      <c r="AP208" s="238"/>
      <c r="AQ208" s="238"/>
      <c r="AR208" s="238"/>
      <c r="AS208" s="238"/>
      <c r="AT208" s="238"/>
      <c r="AU208" s="238"/>
      <c r="AV208" s="286"/>
      <c r="AW208" s="238"/>
      <c r="AX208" s="238"/>
      <c r="AY208" s="238"/>
      <c r="AZ208" s="238"/>
      <c r="BA208" s="238"/>
      <c r="BB208" s="238"/>
      <c r="BC208" s="238"/>
      <c r="BD208" s="238"/>
      <c r="BE208" s="238"/>
      <c r="BF208" s="238"/>
      <c r="BG208" s="238"/>
      <c r="BH208" s="238"/>
      <c r="BI208" s="238"/>
      <c r="BJ208" s="238"/>
      <c r="BK208" s="1436"/>
      <c r="BL208" s="1437"/>
      <c r="BM208" s="1437"/>
      <c r="BN208" s="1437"/>
      <c r="BO208" s="1437"/>
      <c r="BP208" s="1437"/>
      <c r="BQ208" s="1437"/>
      <c r="BR208" s="1437"/>
      <c r="BS208" s="1437"/>
      <c r="BT208" s="1437"/>
      <c r="BU208" s="1437"/>
      <c r="BV208" s="1437"/>
      <c r="BW208" s="1437"/>
      <c r="BX208" s="1437"/>
      <c r="BY208" s="1437"/>
      <c r="BZ208" s="1437"/>
      <c r="CA208" s="1437"/>
      <c r="CB208" s="1437"/>
      <c r="CC208" s="1437"/>
      <c r="CD208" s="1437"/>
      <c r="CE208" s="1437"/>
      <c r="CF208" s="1437"/>
      <c r="CG208" s="1437"/>
      <c r="CH208" s="1437"/>
      <c r="CI208" s="1437"/>
      <c r="CJ208" s="1437"/>
      <c r="CK208" s="1437"/>
      <c r="CL208" s="1437"/>
      <c r="CM208" s="1437"/>
      <c r="CN208" s="1437"/>
      <c r="CO208" s="1437"/>
      <c r="CP208" s="1437"/>
      <c r="CQ208" s="1437"/>
      <c r="CR208" s="1437"/>
      <c r="CS208" s="1437"/>
      <c r="CT208" s="1437"/>
      <c r="CU208" s="1437"/>
      <c r="CV208" s="1437"/>
      <c r="CW208" s="1438"/>
    </row>
    <row r="209" spans="2:101" ht="4.3499999999999996" customHeight="1">
      <c r="B209" s="238"/>
      <c r="C209" s="238"/>
      <c r="D209" s="286"/>
      <c r="E209" s="290"/>
      <c r="F209" s="290"/>
      <c r="G209" s="290"/>
      <c r="H209" s="290"/>
      <c r="I209" s="290"/>
      <c r="J209" s="290"/>
      <c r="K209" s="290"/>
      <c r="L209" s="290"/>
      <c r="M209" s="290"/>
      <c r="N209" s="290"/>
      <c r="O209" s="290"/>
      <c r="P209" s="290"/>
      <c r="Q209" s="290"/>
      <c r="R209" s="290"/>
      <c r="S209" s="290"/>
      <c r="T209" s="290"/>
      <c r="U209" s="290"/>
      <c r="V209" s="290"/>
      <c r="W209" s="290"/>
      <c r="X209" s="290"/>
      <c r="Y209" s="290"/>
      <c r="Z209" s="290"/>
      <c r="AA209" s="290"/>
      <c r="AB209" s="290"/>
      <c r="AC209" s="290"/>
      <c r="AD209" s="290"/>
      <c r="AE209" s="290"/>
      <c r="AF209" s="290"/>
      <c r="AG209" s="290"/>
      <c r="AH209" s="290"/>
      <c r="AI209" s="290"/>
      <c r="AJ209" s="290"/>
      <c r="AK209" s="290"/>
      <c r="AL209" s="290"/>
      <c r="AM209" s="290"/>
      <c r="AN209" s="290"/>
      <c r="AO209" s="290"/>
      <c r="AP209" s="290"/>
      <c r="AQ209" s="290"/>
      <c r="AR209" s="290"/>
      <c r="AS209" s="290"/>
      <c r="AT209" s="290"/>
      <c r="AU209" s="290"/>
      <c r="AV209" s="286"/>
      <c r="AW209" s="290"/>
      <c r="AX209" s="290"/>
      <c r="AY209" s="290"/>
      <c r="AZ209" s="290"/>
      <c r="BA209" s="290"/>
      <c r="BB209" s="290"/>
      <c r="BC209" s="290"/>
      <c r="BD209" s="290"/>
      <c r="BE209" s="290"/>
      <c r="BF209" s="238"/>
      <c r="BG209" s="238"/>
      <c r="BH209" s="238"/>
      <c r="BI209" s="238"/>
      <c r="BJ209" s="238"/>
      <c r="BK209" s="1436"/>
      <c r="BL209" s="1437"/>
      <c r="BM209" s="1437"/>
      <c r="BN209" s="1437"/>
      <c r="BO209" s="1437"/>
      <c r="BP209" s="1437"/>
      <c r="BQ209" s="1437"/>
      <c r="BR209" s="1437"/>
      <c r="BS209" s="1437"/>
      <c r="BT209" s="1437"/>
      <c r="BU209" s="1437"/>
      <c r="BV209" s="1437"/>
      <c r="BW209" s="1437"/>
      <c r="BX209" s="1437"/>
      <c r="BY209" s="1437"/>
      <c r="BZ209" s="1437"/>
      <c r="CA209" s="1437"/>
      <c r="CB209" s="1437"/>
      <c r="CC209" s="1437"/>
      <c r="CD209" s="1437"/>
      <c r="CE209" s="1437"/>
      <c r="CF209" s="1437"/>
      <c r="CG209" s="1437"/>
      <c r="CH209" s="1437"/>
      <c r="CI209" s="1437"/>
      <c r="CJ209" s="1437"/>
      <c r="CK209" s="1437"/>
      <c r="CL209" s="1437"/>
      <c r="CM209" s="1437"/>
      <c r="CN209" s="1437"/>
      <c r="CO209" s="1437"/>
      <c r="CP209" s="1437"/>
      <c r="CQ209" s="1437"/>
      <c r="CR209" s="1437"/>
      <c r="CS209" s="1437"/>
      <c r="CT209" s="1437"/>
      <c r="CU209" s="1437"/>
      <c r="CV209" s="1437"/>
      <c r="CW209" s="1438"/>
    </row>
    <row r="210" spans="2:101" ht="4.3499999999999996" customHeight="1">
      <c r="B210" s="238"/>
      <c r="C210" s="238"/>
      <c r="D210" s="286"/>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0"/>
      <c r="AA210" s="290"/>
      <c r="AB210" s="290"/>
      <c r="AC210" s="290"/>
      <c r="AD210" s="290"/>
      <c r="AE210" s="290"/>
      <c r="AF210" s="290"/>
      <c r="AG210" s="290"/>
      <c r="AH210" s="290"/>
      <c r="AI210" s="290"/>
      <c r="AJ210" s="290"/>
      <c r="AK210" s="290"/>
      <c r="AL210" s="290"/>
      <c r="AM210" s="290"/>
      <c r="AN210" s="290"/>
      <c r="AO210" s="290"/>
      <c r="AP210" s="290"/>
      <c r="AQ210" s="290"/>
      <c r="AR210" s="290"/>
      <c r="AS210" s="290"/>
      <c r="AT210" s="290"/>
      <c r="AU210" s="290"/>
      <c r="AV210" s="286"/>
      <c r="AW210" s="290"/>
      <c r="AX210" s="290"/>
      <c r="AY210" s="290"/>
      <c r="AZ210" s="290"/>
      <c r="BA210" s="290"/>
      <c r="BB210" s="290"/>
      <c r="BC210" s="290"/>
      <c r="BD210" s="290"/>
      <c r="BE210" s="290"/>
      <c r="BF210" s="238"/>
      <c r="BG210" s="238"/>
      <c r="BH210" s="238"/>
      <c r="BI210" s="238"/>
      <c r="BJ210" s="238"/>
      <c r="BK210" s="1436"/>
      <c r="BL210" s="1437"/>
      <c r="BM210" s="1437"/>
      <c r="BN210" s="1437"/>
      <c r="BO210" s="1437"/>
      <c r="BP210" s="1437"/>
      <c r="BQ210" s="1437"/>
      <c r="BR210" s="1437"/>
      <c r="BS210" s="1437"/>
      <c r="BT210" s="1437"/>
      <c r="BU210" s="1437"/>
      <c r="BV210" s="1437"/>
      <c r="BW210" s="1437"/>
      <c r="BX210" s="1437"/>
      <c r="BY210" s="1437"/>
      <c r="BZ210" s="1437"/>
      <c r="CA210" s="1437"/>
      <c r="CB210" s="1437"/>
      <c r="CC210" s="1437"/>
      <c r="CD210" s="1437"/>
      <c r="CE210" s="1437"/>
      <c r="CF210" s="1437"/>
      <c r="CG210" s="1437"/>
      <c r="CH210" s="1437"/>
      <c r="CI210" s="1437"/>
      <c r="CJ210" s="1437"/>
      <c r="CK210" s="1437"/>
      <c r="CL210" s="1437"/>
      <c r="CM210" s="1437"/>
      <c r="CN210" s="1437"/>
      <c r="CO210" s="1437"/>
      <c r="CP210" s="1437"/>
      <c r="CQ210" s="1437"/>
      <c r="CR210" s="1437"/>
      <c r="CS210" s="1437"/>
      <c r="CT210" s="1437"/>
      <c r="CU210" s="1437"/>
      <c r="CV210" s="1437"/>
      <c r="CW210" s="1438"/>
    </row>
    <row r="211" spans="2:101" ht="4.3499999999999996" customHeight="1">
      <c r="B211" s="238"/>
      <c r="C211" s="238"/>
      <c r="D211" s="286"/>
      <c r="E211" s="290"/>
      <c r="F211" s="290"/>
      <c r="G211" s="290"/>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290"/>
      <c r="AU211" s="290"/>
      <c r="AV211" s="286"/>
      <c r="AW211" s="290"/>
      <c r="AX211" s="290"/>
      <c r="AY211" s="290"/>
      <c r="AZ211" s="290"/>
      <c r="BA211" s="290"/>
      <c r="BB211" s="290"/>
      <c r="BC211" s="290"/>
      <c r="BD211" s="290"/>
      <c r="BE211" s="290"/>
      <c r="BF211" s="238"/>
      <c r="BG211" s="238"/>
      <c r="BH211" s="238"/>
      <c r="BI211" s="238"/>
      <c r="BJ211" s="238"/>
      <c r="BK211" s="1436" t="s">
        <v>440</v>
      </c>
      <c r="BL211" s="1437"/>
      <c r="BM211" s="1437"/>
      <c r="BN211" s="1437"/>
      <c r="BO211" s="1437"/>
      <c r="BP211" s="1437"/>
      <c r="BQ211" s="1437"/>
      <c r="BR211" s="1437"/>
      <c r="BS211" s="1437"/>
      <c r="BT211" s="1437"/>
      <c r="BU211" s="1437"/>
      <c r="BV211" s="1437"/>
      <c r="BW211" s="1437"/>
      <c r="BX211" s="1437"/>
      <c r="BY211" s="1437"/>
      <c r="BZ211" s="1437"/>
      <c r="CA211" s="1437"/>
      <c r="CB211" s="1437"/>
      <c r="CC211" s="1437"/>
      <c r="CD211" s="1437"/>
      <c r="CE211" s="1437"/>
      <c r="CF211" s="1437"/>
      <c r="CG211" s="1437"/>
      <c r="CH211" s="1437"/>
      <c r="CI211" s="1437"/>
      <c r="CJ211" s="1437"/>
      <c r="CK211" s="1437"/>
      <c r="CL211" s="1437"/>
      <c r="CM211" s="1437"/>
      <c r="CN211" s="1437"/>
      <c r="CO211" s="1437"/>
      <c r="CP211" s="1437"/>
      <c r="CQ211" s="1437"/>
      <c r="CR211" s="1437"/>
      <c r="CS211" s="1437"/>
      <c r="CT211" s="1437"/>
      <c r="CU211" s="1437"/>
      <c r="CV211" s="1437"/>
      <c r="CW211" s="1438"/>
    </row>
    <row r="212" spans="2:101" ht="4.3499999999999996" customHeight="1">
      <c r="B212" s="238"/>
      <c r="C212" s="238"/>
      <c r="D212" s="286"/>
      <c r="E212" s="290"/>
      <c r="F212" s="290"/>
      <c r="G212" s="290"/>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0"/>
      <c r="AD212" s="290"/>
      <c r="AE212" s="290"/>
      <c r="AF212" s="290"/>
      <c r="AG212" s="290"/>
      <c r="AH212" s="290"/>
      <c r="AI212" s="290"/>
      <c r="AJ212" s="290"/>
      <c r="AK212" s="290"/>
      <c r="AL212" s="290"/>
      <c r="AM212" s="290"/>
      <c r="AN212" s="290"/>
      <c r="AO212" s="290"/>
      <c r="AP212" s="290"/>
      <c r="AQ212" s="290"/>
      <c r="AR212" s="290"/>
      <c r="AS212" s="290"/>
      <c r="AT212" s="290"/>
      <c r="AU212" s="290"/>
      <c r="AV212" s="286"/>
      <c r="AW212" s="290"/>
      <c r="AX212" s="290"/>
      <c r="AY212" s="290"/>
      <c r="AZ212" s="290"/>
      <c r="BA212" s="290"/>
      <c r="BB212" s="290"/>
      <c r="BC212" s="290"/>
      <c r="BD212" s="290"/>
      <c r="BE212" s="290"/>
      <c r="BF212" s="238"/>
      <c r="BG212" s="238"/>
      <c r="BH212" s="238"/>
      <c r="BI212" s="238"/>
      <c r="BJ212" s="238"/>
      <c r="BK212" s="1436"/>
      <c r="BL212" s="1437"/>
      <c r="BM212" s="1437"/>
      <c r="BN212" s="1437"/>
      <c r="BO212" s="1437"/>
      <c r="BP212" s="1437"/>
      <c r="BQ212" s="1437"/>
      <c r="BR212" s="1437"/>
      <c r="BS212" s="1437"/>
      <c r="BT212" s="1437"/>
      <c r="BU212" s="1437"/>
      <c r="BV212" s="1437"/>
      <c r="BW212" s="1437"/>
      <c r="BX212" s="1437"/>
      <c r="BY212" s="1437"/>
      <c r="BZ212" s="1437"/>
      <c r="CA212" s="1437"/>
      <c r="CB212" s="1437"/>
      <c r="CC212" s="1437"/>
      <c r="CD212" s="1437"/>
      <c r="CE212" s="1437"/>
      <c r="CF212" s="1437"/>
      <c r="CG212" s="1437"/>
      <c r="CH212" s="1437"/>
      <c r="CI212" s="1437"/>
      <c r="CJ212" s="1437"/>
      <c r="CK212" s="1437"/>
      <c r="CL212" s="1437"/>
      <c r="CM212" s="1437"/>
      <c r="CN212" s="1437"/>
      <c r="CO212" s="1437"/>
      <c r="CP212" s="1437"/>
      <c r="CQ212" s="1437"/>
      <c r="CR212" s="1437"/>
      <c r="CS212" s="1437"/>
      <c r="CT212" s="1437"/>
      <c r="CU212" s="1437"/>
      <c r="CV212" s="1437"/>
      <c r="CW212" s="1438"/>
    </row>
    <row r="213" spans="2:101" ht="4.3499999999999996" customHeight="1">
      <c r="B213" s="238"/>
      <c r="C213" s="238"/>
      <c r="D213" s="286"/>
      <c r="E213" s="290"/>
      <c r="F213" s="290"/>
      <c r="G213" s="290"/>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0"/>
      <c r="AD213" s="290"/>
      <c r="AE213" s="290"/>
      <c r="AF213" s="290"/>
      <c r="AG213" s="290"/>
      <c r="AH213" s="290"/>
      <c r="AI213" s="290"/>
      <c r="AJ213" s="290"/>
      <c r="AK213" s="290"/>
      <c r="AL213" s="238"/>
      <c r="AM213" s="238"/>
      <c r="AN213" s="238"/>
      <c r="AO213" s="238"/>
      <c r="AP213" s="238"/>
      <c r="AQ213" s="238"/>
      <c r="AR213" s="238"/>
      <c r="AS213" s="238"/>
      <c r="AT213" s="238"/>
      <c r="AU213" s="1432"/>
      <c r="AV213" s="1431"/>
      <c r="AW213" s="238"/>
      <c r="AX213" s="238"/>
      <c r="AY213" s="238"/>
      <c r="AZ213" s="238"/>
      <c r="BA213" s="238"/>
      <c r="BB213" s="238"/>
      <c r="BC213" s="238"/>
      <c r="BD213" s="238"/>
      <c r="BE213" s="238"/>
      <c r="BF213" s="238"/>
      <c r="BG213" s="238"/>
      <c r="BH213" s="238"/>
      <c r="BI213" s="238"/>
      <c r="BJ213" s="238"/>
      <c r="BK213" s="1436"/>
      <c r="BL213" s="1437"/>
      <c r="BM213" s="1437"/>
      <c r="BN213" s="1437"/>
      <c r="BO213" s="1437"/>
      <c r="BP213" s="1437"/>
      <c r="BQ213" s="1437"/>
      <c r="BR213" s="1437"/>
      <c r="BS213" s="1437"/>
      <c r="BT213" s="1437"/>
      <c r="BU213" s="1437"/>
      <c r="BV213" s="1437"/>
      <c r="BW213" s="1437"/>
      <c r="BX213" s="1437"/>
      <c r="BY213" s="1437"/>
      <c r="BZ213" s="1437"/>
      <c r="CA213" s="1437"/>
      <c r="CB213" s="1437"/>
      <c r="CC213" s="1437"/>
      <c r="CD213" s="1437"/>
      <c r="CE213" s="1437"/>
      <c r="CF213" s="1437"/>
      <c r="CG213" s="1437"/>
      <c r="CH213" s="1437"/>
      <c r="CI213" s="1437"/>
      <c r="CJ213" s="1437"/>
      <c r="CK213" s="1437"/>
      <c r="CL213" s="1437"/>
      <c r="CM213" s="1437"/>
      <c r="CN213" s="1437"/>
      <c r="CO213" s="1437"/>
      <c r="CP213" s="1437"/>
      <c r="CQ213" s="1437"/>
      <c r="CR213" s="1437"/>
      <c r="CS213" s="1437"/>
      <c r="CT213" s="1437"/>
      <c r="CU213" s="1437"/>
      <c r="CV213" s="1437"/>
      <c r="CW213" s="1438"/>
    </row>
    <row r="214" spans="2:101" ht="4.3499999999999996" customHeight="1">
      <c r="B214" s="238"/>
      <c r="C214" s="238"/>
      <c r="D214" s="286"/>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0"/>
      <c r="AD214" s="290"/>
      <c r="AE214" s="290"/>
      <c r="AF214" s="290"/>
      <c r="AG214" s="290"/>
      <c r="AH214" s="290"/>
      <c r="AI214" s="290"/>
      <c r="AJ214" s="290"/>
      <c r="AK214" s="290"/>
      <c r="AL214" s="238"/>
      <c r="AM214" s="238"/>
      <c r="AN214" s="238"/>
      <c r="AO214" s="238"/>
      <c r="AP214" s="238"/>
      <c r="AQ214" s="238"/>
      <c r="AR214" s="238"/>
      <c r="AS214" s="238"/>
      <c r="AT214" s="238"/>
      <c r="AU214" s="1433"/>
      <c r="AV214" s="1434"/>
      <c r="AW214" s="238"/>
      <c r="AX214" s="238"/>
      <c r="AY214" s="238"/>
      <c r="AZ214" s="238"/>
      <c r="BA214" s="238"/>
      <c r="BB214" s="238"/>
      <c r="BC214" s="238"/>
      <c r="BD214" s="238"/>
      <c r="BE214" s="238"/>
      <c r="BF214" s="238"/>
      <c r="BG214" s="238"/>
      <c r="BH214" s="238"/>
      <c r="BI214" s="238"/>
      <c r="BJ214" s="238"/>
      <c r="BK214" s="1436"/>
      <c r="BL214" s="1437"/>
      <c r="BM214" s="1437"/>
      <c r="BN214" s="1437"/>
      <c r="BO214" s="1437"/>
      <c r="BP214" s="1437"/>
      <c r="BQ214" s="1437"/>
      <c r="BR214" s="1437"/>
      <c r="BS214" s="1437"/>
      <c r="BT214" s="1437"/>
      <c r="BU214" s="1437"/>
      <c r="BV214" s="1437"/>
      <c r="BW214" s="1437"/>
      <c r="BX214" s="1437"/>
      <c r="BY214" s="1437"/>
      <c r="BZ214" s="1437"/>
      <c r="CA214" s="1437"/>
      <c r="CB214" s="1437"/>
      <c r="CC214" s="1437"/>
      <c r="CD214" s="1437"/>
      <c r="CE214" s="1437"/>
      <c r="CF214" s="1437"/>
      <c r="CG214" s="1437"/>
      <c r="CH214" s="1437"/>
      <c r="CI214" s="1437"/>
      <c r="CJ214" s="1437"/>
      <c r="CK214" s="1437"/>
      <c r="CL214" s="1437"/>
      <c r="CM214" s="1437"/>
      <c r="CN214" s="1437"/>
      <c r="CO214" s="1437"/>
      <c r="CP214" s="1437"/>
      <c r="CQ214" s="1437"/>
      <c r="CR214" s="1437"/>
      <c r="CS214" s="1437"/>
      <c r="CT214" s="1437"/>
      <c r="CU214" s="1437"/>
      <c r="CV214" s="1437"/>
      <c r="CW214" s="1438"/>
    </row>
    <row r="215" spans="2:101" ht="4.3499999999999996" customHeight="1">
      <c r="B215" s="238"/>
      <c r="C215" s="238"/>
      <c r="D215" s="286"/>
      <c r="E215" s="290"/>
      <c r="F215" s="290"/>
      <c r="G215" s="290"/>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0"/>
      <c r="AD215" s="290"/>
      <c r="AE215" s="290"/>
      <c r="AF215" s="290"/>
      <c r="AG215" s="290"/>
      <c r="AH215" s="290"/>
      <c r="AI215" s="290"/>
      <c r="AJ215" s="290"/>
      <c r="AK215" s="290"/>
      <c r="AL215" s="1441" t="s">
        <v>454</v>
      </c>
      <c r="AM215" s="1442"/>
      <c r="AN215" s="1442"/>
      <c r="AO215" s="1442"/>
      <c r="AP215" s="1442"/>
      <c r="AQ215" s="1442"/>
      <c r="AR215" s="1442"/>
      <c r="AS215" s="1442"/>
      <c r="AT215" s="1442"/>
      <c r="AU215" s="1442"/>
      <c r="AV215" s="1442"/>
      <c r="AW215" s="1442"/>
      <c r="AX215" s="1442"/>
      <c r="AY215" s="1442"/>
      <c r="AZ215" s="1442"/>
      <c r="BA215" s="1442"/>
      <c r="BB215" s="1442"/>
      <c r="BC215" s="1442"/>
      <c r="BD215" s="1442"/>
      <c r="BE215" s="1443"/>
      <c r="BF215" s="238"/>
      <c r="BG215" s="238"/>
      <c r="BH215" s="238"/>
      <c r="BI215" s="238"/>
      <c r="BJ215" s="238"/>
      <c r="BK215" s="1436" t="s">
        <v>462</v>
      </c>
      <c r="BL215" s="1437"/>
      <c r="BM215" s="1437"/>
      <c r="BN215" s="1437"/>
      <c r="BO215" s="1437"/>
      <c r="BP215" s="1437"/>
      <c r="BQ215" s="1437"/>
      <c r="BR215" s="1437"/>
      <c r="BS215" s="1437"/>
      <c r="BT215" s="1437"/>
      <c r="BU215" s="1437"/>
      <c r="BV215" s="1437"/>
      <c r="BW215" s="1437"/>
      <c r="BX215" s="1437"/>
      <c r="BY215" s="1437"/>
      <c r="BZ215" s="1437"/>
      <c r="CA215" s="1437"/>
      <c r="CB215" s="1437"/>
      <c r="CC215" s="1437"/>
      <c r="CD215" s="1437"/>
      <c r="CE215" s="1437"/>
      <c r="CF215" s="1437"/>
      <c r="CG215" s="1437"/>
      <c r="CH215" s="1437"/>
      <c r="CI215" s="1437"/>
      <c r="CJ215" s="1437"/>
      <c r="CK215" s="1437"/>
      <c r="CL215" s="1437"/>
      <c r="CM215" s="1437"/>
      <c r="CN215" s="1437"/>
      <c r="CO215" s="1437"/>
      <c r="CP215" s="1437"/>
      <c r="CQ215" s="1437"/>
      <c r="CR215" s="1437"/>
      <c r="CS215" s="1437"/>
      <c r="CT215" s="1437"/>
      <c r="CU215" s="1437"/>
      <c r="CV215" s="1437"/>
      <c r="CW215" s="1438"/>
    </row>
    <row r="216" spans="2:101" ht="4.3499999999999996" customHeight="1">
      <c r="B216" s="238"/>
      <c r="C216" s="238"/>
      <c r="D216" s="286"/>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1444"/>
      <c r="AM216" s="1445"/>
      <c r="AN216" s="1445"/>
      <c r="AO216" s="1445"/>
      <c r="AP216" s="1445"/>
      <c r="AQ216" s="1445"/>
      <c r="AR216" s="1445"/>
      <c r="AS216" s="1445"/>
      <c r="AT216" s="1445"/>
      <c r="AU216" s="1445"/>
      <c r="AV216" s="1445"/>
      <c r="AW216" s="1445"/>
      <c r="AX216" s="1445"/>
      <c r="AY216" s="1445"/>
      <c r="AZ216" s="1445"/>
      <c r="BA216" s="1445"/>
      <c r="BB216" s="1445"/>
      <c r="BC216" s="1445"/>
      <c r="BD216" s="1445"/>
      <c r="BE216" s="1446"/>
      <c r="BF216" s="299"/>
      <c r="BG216" s="290"/>
      <c r="BH216" s="290"/>
      <c r="BI216" s="290"/>
      <c r="BJ216" s="295"/>
      <c r="BK216" s="1436"/>
      <c r="BL216" s="1437"/>
      <c r="BM216" s="1437"/>
      <c r="BN216" s="1437"/>
      <c r="BO216" s="1437"/>
      <c r="BP216" s="1437"/>
      <c r="BQ216" s="1437"/>
      <c r="BR216" s="1437"/>
      <c r="BS216" s="1437"/>
      <c r="BT216" s="1437"/>
      <c r="BU216" s="1437"/>
      <c r="BV216" s="1437"/>
      <c r="BW216" s="1437"/>
      <c r="BX216" s="1437"/>
      <c r="BY216" s="1437"/>
      <c r="BZ216" s="1437"/>
      <c r="CA216" s="1437"/>
      <c r="CB216" s="1437"/>
      <c r="CC216" s="1437"/>
      <c r="CD216" s="1437"/>
      <c r="CE216" s="1437"/>
      <c r="CF216" s="1437"/>
      <c r="CG216" s="1437"/>
      <c r="CH216" s="1437"/>
      <c r="CI216" s="1437"/>
      <c r="CJ216" s="1437"/>
      <c r="CK216" s="1437"/>
      <c r="CL216" s="1437"/>
      <c r="CM216" s="1437"/>
      <c r="CN216" s="1437"/>
      <c r="CO216" s="1437"/>
      <c r="CP216" s="1437"/>
      <c r="CQ216" s="1437"/>
      <c r="CR216" s="1437"/>
      <c r="CS216" s="1437"/>
      <c r="CT216" s="1437"/>
      <c r="CU216" s="1437"/>
      <c r="CV216" s="1437"/>
      <c r="CW216" s="1438"/>
    </row>
    <row r="217" spans="2:101" ht="4.3499999999999996" customHeight="1">
      <c r="B217" s="238"/>
      <c r="C217" s="1432"/>
      <c r="D217" s="1431"/>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0"/>
      <c r="AI217" s="290"/>
      <c r="AJ217" s="290"/>
      <c r="AK217" s="290"/>
      <c r="AL217" s="1444"/>
      <c r="AM217" s="1445"/>
      <c r="AN217" s="1445"/>
      <c r="AO217" s="1445"/>
      <c r="AP217" s="1445"/>
      <c r="AQ217" s="1445"/>
      <c r="AR217" s="1445"/>
      <c r="AS217" s="1445"/>
      <c r="AT217" s="1445"/>
      <c r="AU217" s="1445"/>
      <c r="AV217" s="1445"/>
      <c r="AW217" s="1445"/>
      <c r="AX217" s="1445"/>
      <c r="AY217" s="1445"/>
      <c r="AZ217" s="1445"/>
      <c r="BA217" s="1445"/>
      <c r="BB217" s="1445"/>
      <c r="BC217" s="1445"/>
      <c r="BD217" s="1445"/>
      <c r="BE217" s="1446"/>
      <c r="BF217" s="300"/>
      <c r="BG217" s="293"/>
      <c r="BH217" s="293"/>
      <c r="BI217" s="293"/>
      <c r="BJ217" s="297"/>
      <c r="BK217" s="1436"/>
      <c r="BL217" s="1437"/>
      <c r="BM217" s="1437"/>
      <c r="BN217" s="1437"/>
      <c r="BO217" s="1437"/>
      <c r="BP217" s="1437"/>
      <c r="BQ217" s="1437"/>
      <c r="BR217" s="1437"/>
      <c r="BS217" s="1437"/>
      <c r="BT217" s="1437"/>
      <c r="BU217" s="1437"/>
      <c r="BV217" s="1437"/>
      <c r="BW217" s="1437"/>
      <c r="BX217" s="1437"/>
      <c r="BY217" s="1437"/>
      <c r="BZ217" s="1437"/>
      <c r="CA217" s="1437"/>
      <c r="CB217" s="1437"/>
      <c r="CC217" s="1437"/>
      <c r="CD217" s="1437"/>
      <c r="CE217" s="1437"/>
      <c r="CF217" s="1437"/>
      <c r="CG217" s="1437"/>
      <c r="CH217" s="1437"/>
      <c r="CI217" s="1437"/>
      <c r="CJ217" s="1437"/>
      <c r="CK217" s="1437"/>
      <c r="CL217" s="1437"/>
      <c r="CM217" s="1437"/>
      <c r="CN217" s="1437"/>
      <c r="CO217" s="1437"/>
      <c r="CP217" s="1437"/>
      <c r="CQ217" s="1437"/>
      <c r="CR217" s="1437"/>
      <c r="CS217" s="1437"/>
      <c r="CT217" s="1437"/>
      <c r="CU217" s="1437"/>
      <c r="CV217" s="1437"/>
      <c r="CW217" s="1438"/>
    </row>
    <row r="218" spans="2:101" ht="4.3499999999999996" customHeight="1" thickBot="1">
      <c r="B218" s="238"/>
      <c r="C218" s="1432"/>
      <c r="D218" s="1431"/>
      <c r="E218" s="290"/>
      <c r="F218" s="290"/>
      <c r="G218" s="290"/>
      <c r="H218" s="290"/>
      <c r="I218" s="290"/>
      <c r="J218" s="290"/>
      <c r="K218" s="290"/>
      <c r="L218" s="290"/>
      <c r="M218" s="290"/>
      <c r="N218" s="290"/>
      <c r="O218" s="290"/>
      <c r="P218" s="290"/>
      <c r="Q218" s="290"/>
      <c r="R218" s="290"/>
      <c r="S218" s="307"/>
      <c r="T218" s="307"/>
      <c r="U218" s="290"/>
      <c r="V218" s="290"/>
      <c r="W218" s="290"/>
      <c r="X218" s="290"/>
      <c r="Y218" s="290"/>
      <c r="Z218" s="290"/>
      <c r="AA218" s="290"/>
      <c r="AB218" s="290"/>
      <c r="AC218" s="290"/>
      <c r="AD218" s="290"/>
      <c r="AE218" s="290"/>
      <c r="AF218" s="290"/>
      <c r="AG218" s="290"/>
      <c r="AH218" s="290"/>
      <c r="AI218" s="290"/>
      <c r="AJ218" s="290"/>
      <c r="AK218" s="290"/>
      <c r="AL218" s="1447"/>
      <c r="AM218" s="1448"/>
      <c r="AN218" s="1448"/>
      <c r="AO218" s="1448"/>
      <c r="AP218" s="1448"/>
      <c r="AQ218" s="1448"/>
      <c r="AR218" s="1448"/>
      <c r="AS218" s="1448"/>
      <c r="AT218" s="1448"/>
      <c r="AU218" s="1448"/>
      <c r="AV218" s="1448"/>
      <c r="AW218" s="1448"/>
      <c r="AX218" s="1448"/>
      <c r="AY218" s="1448"/>
      <c r="AZ218" s="1448"/>
      <c r="BA218" s="1448"/>
      <c r="BB218" s="1448"/>
      <c r="BC218" s="1448"/>
      <c r="BD218" s="1448"/>
      <c r="BE218" s="1449"/>
      <c r="BF218" s="290"/>
      <c r="BG218" s="290"/>
      <c r="BH218" s="290"/>
      <c r="BI218" s="290"/>
      <c r="BJ218" s="295"/>
      <c r="BK218" s="1436"/>
      <c r="BL218" s="1437"/>
      <c r="BM218" s="1437"/>
      <c r="BN218" s="1437"/>
      <c r="BO218" s="1437"/>
      <c r="BP218" s="1437"/>
      <c r="BQ218" s="1437"/>
      <c r="BR218" s="1437"/>
      <c r="BS218" s="1437"/>
      <c r="BT218" s="1437"/>
      <c r="BU218" s="1437"/>
      <c r="BV218" s="1437"/>
      <c r="BW218" s="1437"/>
      <c r="BX218" s="1437"/>
      <c r="BY218" s="1437"/>
      <c r="BZ218" s="1437"/>
      <c r="CA218" s="1437"/>
      <c r="CB218" s="1437"/>
      <c r="CC218" s="1437"/>
      <c r="CD218" s="1437"/>
      <c r="CE218" s="1437"/>
      <c r="CF218" s="1437"/>
      <c r="CG218" s="1437"/>
      <c r="CH218" s="1437"/>
      <c r="CI218" s="1437"/>
      <c r="CJ218" s="1437"/>
      <c r="CK218" s="1437"/>
      <c r="CL218" s="1437"/>
      <c r="CM218" s="1437"/>
      <c r="CN218" s="1437"/>
      <c r="CO218" s="1437"/>
      <c r="CP218" s="1437"/>
      <c r="CQ218" s="1437"/>
      <c r="CR218" s="1437"/>
      <c r="CS218" s="1437"/>
      <c r="CT218" s="1437"/>
      <c r="CU218" s="1437"/>
      <c r="CV218" s="1437"/>
      <c r="CW218" s="1438"/>
    </row>
    <row r="219" spans="2:101" ht="4.3499999999999996" customHeight="1">
      <c r="B219" s="238"/>
      <c r="C219" s="821"/>
      <c r="D219" s="821"/>
      <c r="E219" s="293"/>
      <c r="F219" s="293"/>
      <c r="G219" s="293"/>
      <c r="H219" s="293"/>
      <c r="I219" s="293"/>
      <c r="J219" s="293"/>
      <c r="K219" s="293"/>
      <c r="L219" s="293"/>
      <c r="M219" s="293"/>
      <c r="N219" s="293"/>
      <c r="O219" s="293"/>
      <c r="P219" s="293"/>
      <c r="Q219" s="293"/>
      <c r="R219" s="293"/>
      <c r="S219" s="1439"/>
      <c r="T219" s="1440"/>
      <c r="U219" s="293"/>
      <c r="V219" s="293"/>
      <c r="W219" s="293"/>
      <c r="X219" s="293"/>
      <c r="Y219" s="293"/>
      <c r="Z219" s="293"/>
      <c r="AA219" s="293"/>
      <c r="AB219" s="293"/>
      <c r="AC219" s="293"/>
      <c r="AD219" s="293"/>
      <c r="AE219" s="293"/>
      <c r="AF219" s="293"/>
      <c r="AG219" s="293"/>
      <c r="AH219" s="293"/>
      <c r="AI219" s="293"/>
      <c r="AJ219" s="290"/>
      <c r="AK219" s="290"/>
      <c r="AL219" s="823"/>
      <c r="AM219" s="823"/>
      <c r="AN219" s="823"/>
      <c r="AO219" s="823"/>
      <c r="AP219" s="823"/>
      <c r="AQ219" s="823"/>
      <c r="AR219" s="823"/>
      <c r="AS219" s="823"/>
      <c r="AT219" s="823"/>
      <c r="AU219" s="823"/>
      <c r="AV219" s="824"/>
      <c r="AW219" s="823"/>
      <c r="AX219" s="823"/>
      <c r="AY219" s="823"/>
      <c r="AZ219" s="823"/>
      <c r="BA219" s="823"/>
      <c r="BB219" s="823"/>
      <c r="BC219" s="823"/>
      <c r="BD219" s="823"/>
      <c r="BE219" s="823"/>
      <c r="BF219" s="290"/>
      <c r="BG219" s="290"/>
      <c r="BH219" s="290"/>
      <c r="BI219" s="290"/>
      <c r="BJ219" s="295"/>
      <c r="BK219" s="1436" t="s">
        <v>1407</v>
      </c>
      <c r="BL219" s="1437"/>
      <c r="BM219" s="1437"/>
      <c r="BN219" s="1437"/>
      <c r="BO219" s="1437"/>
      <c r="BP219" s="1437"/>
      <c r="BQ219" s="1437"/>
      <c r="BR219" s="1437"/>
      <c r="BS219" s="1437"/>
      <c r="BT219" s="1437"/>
      <c r="BU219" s="1437"/>
      <c r="BV219" s="1437"/>
      <c r="BW219" s="1437"/>
      <c r="BX219" s="1437"/>
      <c r="BY219" s="1437"/>
      <c r="BZ219" s="1437"/>
      <c r="CA219" s="1437"/>
      <c r="CB219" s="1437"/>
      <c r="CC219" s="1437"/>
      <c r="CD219" s="1437"/>
      <c r="CE219" s="1437"/>
      <c r="CF219" s="1437"/>
      <c r="CG219" s="1437"/>
      <c r="CH219" s="1437"/>
      <c r="CI219" s="1437"/>
      <c r="CJ219" s="1437"/>
      <c r="CK219" s="1437"/>
      <c r="CL219" s="1437"/>
      <c r="CM219" s="1437"/>
      <c r="CN219" s="1437"/>
      <c r="CO219" s="1437"/>
      <c r="CP219" s="1437"/>
      <c r="CQ219" s="1437"/>
      <c r="CR219" s="1437"/>
      <c r="CS219" s="1437"/>
      <c r="CT219" s="1437"/>
      <c r="CU219" s="1437"/>
      <c r="CV219" s="1437"/>
      <c r="CW219" s="1438"/>
    </row>
    <row r="220" spans="2:101" ht="4.3499999999999996" customHeight="1">
      <c r="B220" s="238"/>
      <c r="C220" s="823"/>
      <c r="D220" s="823"/>
      <c r="E220" s="290"/>
      <c r="F220" s="290"/>
      <c r="G220" s="290"/>
      <c r="H220" s="290"/>
      <c r="I220" s="290"/>
      <c r="J220" s="290"/>
      <c r="K220" s="290"/>
      <c r="L220" s="290"/>
      <c r="M220" s="290"/>
      <c r="N220" s="290"/>
      <c r="O220" s="290"/>
      <c r="P220" s="290"/>
      <c r="Q220" s="290"/>
      <c r="R220" s="290"/>
      <c r="S220" s="1439"/>
      <c r="T220" s="1440"/>
      <c r="U220" s="290"/>
      <c r="V220" s="290"/>
      <c r="W220" s="290"/>
      <c r="X220" s="290"/>
      <c r="Y220" s="290"/>
      <c r="Z220" s="290"/>
      <c r="AA220" s="290"/>
      <c r="AB220" s="290"/>
      <c r="AC220" s="290"/>
      <c r="AD220" s="290"/>
      <c r="AE220" s="290"/>
      <c r="AF220" s="290"/>
      <c r="AG220" s="290"/>
      <c r="AH220" s="290"/>
      <c r="AI220" s="290"/>
      <c r="AJ220" s="290"/>
      <c r="AK220" s="290"/>
      <c r="AL220" s="823"/>
      <c r="AM220" s="823"/>
      <c r="AN220" s="823"/>
      <c r="AO220" s="823"/>
      <c r="AP220" s="823"/>
      <c r="AQ220" s="823"/>
      <c r="AR220" s="823"/>
      <c r="AS220" s="823"/>
      <c r="AT220" s="823"/>
      <c r="AU220" s="823"/>
      <c r="AV220" s="822"/>
      <c r="AW220" s="823"/>
      <c r="AX220" s="823"/>
      <c r="AY220" s="823"/>
      <c r="AZ220" s="823"/>
      <c r="BA220" s="823"/>
      <c r="BB220" s="823"/>
      <c r="BC220" s="823"/>
      <c r="BD220" s="823"/>
      <c r="BE220" s="823"/>
      <c r="BF220" s="290"/>
      <c r="BG220" s="290"/>
      <c r="BH220" s="290"/>
      <c r="BI220" s="290"/>
      <c r="BJ220" s="295"/>
      <c r="BK220" s="1436"/>
      <c r="BL220" s="1437"/>
      <c r="BM220" s="1437"/>
      <c r="BN220" s="1437"/>
      <c r="BO220" s="1437"/>
      <c r="BP220" s="1437"/>
      <c r="BQ220" s="1437"/>
      <c r="BR220" s="1437"/>
      <c r="BS220" s="1437"/>
      <c r="BT220" s="1437"/>
      <c r="BU220" s="1437"/>
      <c r="BV220" s="1437"/>
      <c r="BW220" s="1437"/>
      <c r="BX220" s="1437"/>
      <c r="BY220" s="1437"/>
      <c r="BZ220" s="1437"/>
      <c r="CA220" s="1437"/>
      <c r="CB220" s="1437"/>
      <c r="CC220" s="1437"/>
      <c r="CD220" s="1437"/>
      <c r="CE220" s="1437"/>
      <c r="CF220" s="1437"/>
      <c r="CG220" s="1437"/>
      <c r="CH220" s="1437"/>
      <c r="CI220" s="1437"/>
      <c r="CJ220" s="1437"/>
      <c r="CK220" s="1437"/>
      <c r="CL220" s="1437"/>
      <c r="CM220" s="1437"/>
      <c r="CN220" s="1437"/>
      <c r="CO220" s="1437"/>
      <c r="CP220" s="1437"/>
      <c r="CQ220" s="1437"/>
      <c r="CR220" s="1437"/>
      <c r="CS220" s="1437"/>
      <c r="CT220" s="1437"/>
      <c r="CU220" s="1437"/>
      <c r="CV220" s="1437"/>
      <c r="CW220" s="1438"/>
    </row>
    <row r="221" spans="2:101" ht="4.3499999999999996" customHeight="1">
      <c r="B221" s="238"/>
      <c r="C221" s="823"/>
      <c r="D221" s="823"/>
      <c r="E221" s="290"/>
      <c r="F221" s="290"/>
      <c r="G221" s="290"/>
      <c r="H221" s="290"/>
      <c r="I221" s="290"/>
      <c r="J221" s="290"/>
      <c r="K221" s="290"/>
      <c r="L221" s="290"/>
      <c r="M221" s="290"/>
      <c r="N221" s="290"/>
      <c r="O221" s="290"/>
      <c r="P221" s="290"/>
      <c r="Q221" s="290"/>
      <c r="R221" s="290"/>
      <c r="S221" s="295"/>
      <c r="T221" s="286"/>
      <c r="U221" s="290"/>
      <c r="V221" s="290"/>
      <c r="W221" s="290"/>
      <c r="X221" s="290"/>
      <c r="Y221" s="290"/>
      <c r="Z221" s="290"/>
      <c r="AA221" s="290"/>
      <c r="AB221" s="290"/>
      <c r="AC221" s="290"/>
      <c r="AD221" s="290"/>
      <c r="AE221" s="290"/>
      <c r="AF221" s="290"/>
      <c r="AG221" s="290"/>
      <c r="AH221" s="290"/>
      <c r="AI221" s="290"/>
      <c r="AJ221" s="290"/>
      <c r="AK221" s="290"/>
      <c r="AL221" s="823"/>
      <c r="AM221" s="823"/>
      <c r="AN221" s="823"/>
      <c r="AO221" s="823"/>
      <c r="AP221" s="823"/>
      <c r="AQ221" s="823"/>
      <c r="AR221" s="823"/>
      <c r="AS221" s="823"/>
      <c r="AT221" s="823"/>
      <c r="AU221" s="823"/>
      <c r="AV221" s="822"/>
      <c r="AW221" s="823"/>
      <c r="AX221" s="823"/>
      <c r="AY221" s="823"/>
      <c r="AZ221" s="823"/>
      <c r="BA221" s="823"/>
      <c r="BB221" s="823"/>
      <c r="BC221" s="823"/>
      <c r="BD221" s="823"/>
      <c r="BE221" s="823"/>
      <c r="BF221" s="290"/>
      <c r="BG221" s="290"/>
      <c r="BH221" s="290"/>
      <c r="BI221" s="290"/>
      <c r="BJ221" s="295"/>
      <c r="BK221" s="1436"/>
      <c r="BL221" s="1437"/>
      <c r="BM221" s="1437"/>
      <c r="BN221" s="1437"/>
      <c r="BO221" s="1437"/>
      <c r="BP221" s="1437"/>
      <c r="BQ221" s="1437"/>
      <c r="BR221" s="1437"/>
      <c r="BS221" s="1437"/>
      <c r="BT221" s="1437"/>
      <c r="BU221" s="1437"/>
      <c r="BV221" s="1437"/>
      <c r="BW221" s="1437"/>
      <c r="BX221" s="1437"/>
      <c r="BY221" s="1437"/>
      <c r="BZ221" s="1437"/>
      <c r="CA221" s="1437"/>
      <c r="CB221" s="1437"/>
      <c r="CC221" s="1437"/>
      <c r="CD221" s="1437"/>
      <c r="CE221" s="1437"/>
      <c r="CF221" s="1437"/>
      <c r="CG221" s="1437"/>
      <c r="CH221" s="1437"/>
      <c r="CI221" s="1437"/>
      <c r="CJ221" s="1437"/>
      <c r="CK221" s="1437"/>
      <c r="CL221" s="1437"/>
      <c r="CM221" s="1437"/>
      <c r="CN221" s="1437"/>
      <c r="CO221" s="1437"/>
      <c r="CP221" s="1437"/>
      <c r="CQ221" s="1437"/>
      <c r="CR221" s="1437"/>
      <c r="CS221" s="1437"/>
      <c r="CT221" s="1437"/>
      <c r="CU221" s="1437"/>
      <c r="CV221" s="1437"/>
      <c r="CW221" s="1438"/>
    </row>
    <row r="222" spans="2:101" ht="4.3499999999999996" customHeight="1">
      <c r="B222" s="238"/>
      <c r="C222" s="823"/>
      <c r="D222" s="823"/>
      <c r="E222" s="290"/>
      <c r="F222" s="290"/>
      <c r="G222" s="290"/>
      <c r="H222" s="290"/>
      <c r="I222" s="290"/>
      <c r="J222" s="290"/>
      <c r="K222" s="290"/>
      <c r="L222" s="290"/>
      <c r="M222" s="290"/>
      <c r="N222" s="290"/>
      <c r="O222" s="290"/>
      <c r="P222" s="290"/>
      <c r="Q222" s="290"/>
      <c r="R222" s="290"/>
      <c r="S222" s="295"/>
      <c r="T222" s="286"/>
      <c r="U222" s="290"/>
      <c r="V222" s="290"/>
      <c r="W222" s="290"/>
      <c r="X222" s="290"/>
      <c r="Y222" s="290"/>
      <c r="Z222" s="290"/>
      <c r="AA222" s="290"/>
      <c r="AB222" s="290"/>
      <c r="AC222" s="290"/>
      <c r="AD222" s="290"/>
      <c r="AE222" s="290"/>
      <c r="AF222" s="290"/>
      <c r="AG222" s="290"/>
      <c r="AH222" s="290"/>
      <c r="AI222" s="290"/>
      <c r="AJ222" s="290"/>
      <c r="AK222" s="290"/>
      <c r="AL222" s="823"/>
      <c r="AM222" s="823"/>
      <c r="AN222" s="823"/>
      <c r="AO222" s="823"/>
      <c r="AP222" s="823"/>
      <c r="AQ222" s="823"/>
      <c r="AR222" s="823"/>
      <c r="AS222" s="823"/>
      <c r="AT222" s="823"/>
      <c r="AU222" s="823"/>
      <c r="AV222" s="822"/>
      <c r="AW222" s="823"/>
      <c r="AX222" s="823"/>
      <c r="AY222" s="823"/>
      <c r="AZ222" s="823"/>
      <c r="BA222" s="823"/>
      <c r="BB222" s="823"/>
      <c r="BC222" s="823"/>
      <c r="BD222" s="823"/>
      <c r="BE222" s="823"/>
      <c r="BF222" s="290"/>
      <c r="BG222" s="290"/>
      <c r="BH222" s="290"/>
      <c r="BI222" s="290"/>
      <c r="BJ222" s="295"/>
      <c r="BK222" s="1436"/>
      <c r="BL222" s="1437"/>
      <c r="BM222" s="1437"/>
      <c r="BN222" s="1437"/>
      <c r="BO222" s="1437"/>
      <c r="BP222" s="1437"/>
      <c r="BQ222" s="1437"/>
      <c r="BR222" s="1437"/>
      <c r="BS222" s="1437"/>
      <c r="BT222" s="1437"/>
      <c r="BU222" s="1437"/>
      <c r="BV222" s="1437"/>
      <c r="BW222" s="1437"/>
      <c r="BX222" s="1437"/>
      <c r="BY222" s="1437"/>
      <c r="BZ222" s="1437"/>
      <c r="CA222" s="1437"/>
      <c r="CB222" s="1437"/>
      <c r="CC222" s="1437"/>
      <c r="CD222" s="1437"/>
      <c r="CE222" s="1437"/>
      <c r="CF222" s="1437"/>
      <c r="CG222" s="1437"/>
      <c r="CH222" s="1437"/>
      <c r="CI222" s="1437"/>
      <c r="CJ222" s="1437"/>
      <c r="CK222" s="1437"/>
      <c r="CL222" s="1437"/>
      <c r="CM222" s="1437"/>
      <c r="CN222" s="1437"/>
      <c r="CO222" s="1437"/>
      <c r="CP222" s="1437"/>
      <c r="CQ222" s="1437"/>
      <c r="CR222" s="1437"/>
      <c r="CS222" s="1437"/>
      <c r="CT222" s="1437"/>
      <c r="CU222" s="1437"/>
      <c r="CV222" s="1437"/>
      <c r="CW222" s="1438"/>
    </row>
    <row r="223" spans="2:101" ht="4.3499999999999996" customHeight="1">
      <c r="B223" s="290"/>
      <c r="C223" s="290"/>
      <c r="D223" s="290"/>
      <c r="E223" s="290"/>
      <c r="F223" s="290"/>
      <c r="G223" s="290"/>
      <c r="H223" s="290"/>
      <c r="I223" s="290"/>
      <c r="J223" s="290"/>
      <c r="K223" s="290"/>
      <c r="L223" s="290"/>
      <c r="M223" s="290"/>
      <c r="N223" s="290"/>
      <c r="O223" s="290"/>
      <c r="P223" s="290"/>
      <c r="Q223" s="290"/>
      <c r="R223" s="290"/>
      <c r="S223" s="1472"/>
      <c r="T223" s="1444"/>
      <c r="U223" s="290"/>
      <c r="V223" s="290"/>
      <c r="W223" s="290"/>
      <c r="X223" s="290"/>
      <c r="Y223" s="290"/>
      <c r="Z223" s="290"/>
      <c r="AA223" s="290"/>
      <c r="AB223" s="290"/>
      <c r="AC223" s="290"/>
      <c r="AD223" s="290"/>
      <c r="AE223" s="290"/>
      <c r="AF223" s="290"/>
      <c r="AG223" s="290"/>
      <c r="AH223" s="290"/>
      <c r="AI223" s="290"/>
      <c r="AJ223" s="238"/>
      <c r="AK223" s="290"/>
      <c r="AL223" s="290"/>
      <c r="AM223" s="290"/>
      <c r="AN223" s="290"/>
      <c r="AO223" s="290"/>
      <c r="AP223" s="290"/>
      <c r="AQ223" s="290"/>
      <c r="AR223" s="290"/>
      <c r="AS223" s="290"/>
      <c r="AT223" s="290"/>
      <c r="AU223" s="290"/>
      <c r="AV223" s="286"/>
      <c r="AW223" s="290"/>
      <c r="AX223" s="290"/>
      <c r="AY223" s="290"/>
      <c r="AZ223" s="290"/>
      <c r="BA223" s="290"/>
      <c r="BB223" s="290"/>
      <c r="BC223" s="290"/>
      <c r="BD223" s="290"/>
      <c r="BE223" s="290"/>
      <c r="BF223" s="290"/>
      <c r="BG223" s="290"/>
      <c r="BH223" s="290"/>
      <c r="BI223" s="290"/>
      <c r="BJ223" s="295"/>
      <c r="BK223" s="1436" t="s">
        <v>420</v>
      </c>
      <c r="BL223" s="1437"/>
      <c r="BM223" s="1437"/>
      <c r="BN223" s="1437"/>
      <c r="BO223" s="1437"/>
      <c r="BP223" s="1437"/>
      <c r="BQ223" s="1437"/>
      <c r="BR223" s="1437"/>
      <c r="BS223" s="1437"/>
      <c r="BT223" s="1437"/>
      <c r="BU223" s="1437"/>
      <c r="BV223" s="1437"/>
      <c r="BW223" s="1437"/>
      <c r="BX223" s="1437"/>
      <c r="BY223" s="1437"/>
      <c r="BZ223" s="1437"/>
      <c r="CA223" s="1437"/>
      <c r="CB223" s="1437"/>
      <c r="CC223" s="1437"/>
      <c r="CD223" s="1437"/>
      <c r="CE223" s="1437"/>
      <c r="CF223" s="1437"/>
      <c r="CG223" s="1437"/>
      <c r="CH223" s="1437"/>
      <c r="CI223" s="1437"/>
      <c r="CJ223" s="1437"/>
      <c r="CK223" s="1437"/>
      <c r="CL223" s="1437"/>
      <c r="CM223" s="1437"/>
      <c r="CN223" s="1437"/>
      <c r="CO223" s="1437"/>
      <c r="CP223" s="1437"/>
      <c r="CQ223" s="1437"/>
      <c r="CR223" s="1437"/>
      <c r="CS223" s="1437"/>
      <c r="CT223" s="1437"/>
      <c r="CU223" s="1437"/>
      <c r="CV223" s="1437"/>
      <c r="CW223" s="1438"/>
    </row>
    <row r="224" spans="2:101" ht="4.3499999999999996" customHeight="1">
      <c r="B224" s="238"/>
      <c r="C224" s="238"/>
      <c r="D224" s="238"/>
      <c r="E224" s="238"/>
      <c r="F224" s="238"/>
      <c r="G224" s="238"/>
      <c r="H224" s="238"/>
      <c r="I224" s="238"/>
      <c r="J224" s="238"/>
      <c r="K224" s="238"/>
      <c r="L224" s="238"/>
      <c r="M224" s="238"/>
      <c r="N224" s="238"/>
      <c r="O224" s="238"/>
      <c r="P224" s="238"/>
      <c r="Q224" s="238"/>
      <c r="R224" s="238"/>
      <c r="S224" s="1472"/>
      <c r="T224" s="1444"/>
      <c r="U224" s="290"/>
      <c r="V224" s="290"/>
      <c r="W224" s="290"/>
      <c r="X224" s="290"/>
      <c r="Y224" s="290"/>
      <c r="Z224" s="290"/>
      <c r="AA224" s="290"/>
      <c r="AB224" s="290"/>
      <c r="AC224" s="290"/>
      <c r="AD224" s="290"/>
      <c r="AE224" s="290"/>
      <c r="AF224" s="238"/>
      <c r="AG224" s="238"/>
      <c r="AH224" s="238"/>
      <c r="AI224" s="238"/>
      <c r="AJ224" s="238"/>
      <c r="AK224" s="290"/>
      <c r="AL224" s="290"/>
      <c r="AM224" s="290"/>
      <c r="AN224" s="290"/>
      <c r="AO224" s="290"/>
      <c r="AP224" s="290"/>
      <c r="AQ224" s="290"/>
      <c r="AR224" s="290"/>
      <c r="AS224" s="290"/>
      <c r="AT224" s="290"/>
      <c r="AU224" s="290"/>
      <c r="AV224" s="286"/>
      <c r="AW224" s="290"/>
      <c r="AX224" s="290"/>
      <c r="AY224" s="290"/>
      <c r="AZ224" s="290"/>
      <c r="BA224" s="290"/>
      <c r="BB224" s="290"/>
      <c r="BC224" s="290"/>
      <c r="BD224" s="290"/>
      <c r="BE224" s="290"/>
      <c r="BF224" s="290"/>
      <c r="BG224" s="290"/>
      <c r="BH224" s="290"/>
      <c r="BI224" s="290"/>
      <c r="BJ224" s="295"/>
      <c r="BK224" s="1436"/>
      <c r="BL224" s="1437"/>
      <c r="BM224" s="1437"/>
      <c r="BN224" s="1437"/>
      <c r="BO224" s="1437"/>
      <c r="BP224" s="1437"/>
      <c r="BQ224" s="1437"/>
      <c r="BR224" s="1437"/>
      <c r="BS224" s="1437"/>
      <c r="BT224" s="1437"/>
      <c r="BU224" s="1437"/>
      <c r="BV224" s="1437"/>
      <c r="BW224" s="1437"/>
      <c r="BX224" s="1437"/>
      <c r="BY224" s="1437"/>
      <c r="BZ224" s="1437"/>
      <c r="CA224" s="1437"/>
      <c r="CB224" s="1437"/>
      <c r="CC224" s="1437"/>
      <c r="CD224" s="1437"/>
      <c r="CE224" s="1437"/>
      <c r="CF224" s="1437"/>
      <c r="CG224" s="1437"/>
      <c r="CH224" s="1437"/>
      <c r="CI224" s="1437"/>
      <c r="CJ224" s="1437"/>
      <c r="CK224" s="1437"/>
      <c r="CL224" s="1437"/>
      <c r="CM224" s="1437"/>
      <c r="CN224" s="1437"/>
      <c r="CO224" s="1437"/>
      <c r="CP224" s="1437"/>
      <c r="CQ224" s="1437"/>
      <c r="CR224" s="1437"/>
      <c r="CS224" s="1437"/>
      <c r="CT224" s="1437"/>
      <c r="CU224" s="1437"/>
      <c r="CV224" s="1437"/>
      <c r="CW224" s="1438"/>
    </row>
    <row r="225" spans="2:128" ht="4.3499999999999996" customHeight="1">
      <c r="B225" s="238"/>
      <c r="C225" s="238"/>
      <c r="D225" s="238"/>
      <c r="E225" s="238"/>
      <c r="F225" s="238"/>
      <c r="G225" s="238"/>
      <c r="H225" s="238"/>
      <c r="I225" s="238"/>
      <c r="J225" s="238"/>
      <c r="K225" s="238"/>
      <c r="L225" s="238"/>
      <c r="M225" s="238"/>
      <c r="N225" s="238"/>
      <c r="O225" s="238"/>
      <c r="P225" s="238"/>
      <c r="Q225" s="238"/>
      <c r="R225" s="238"/>
      <c r="S225" s="238"/>
      <c r="T225" s="286"/>
      <c r="U225" s="290"/>
      <c r="V225" s="290"/>
      <c r="W225" s="290"/>
      <c r="X225" s="290"/>
      <c r="Y225" s="290"/>
      <c r="Z225" s="290"/>
      <c r="AA225" s="290"/>
      <c r="AB225" s="290"/>
      <c r="AC225" s="290"/>
      <c r="AD225" s="290"/>
      <c r="AE225" s="290"/>
      <c r="AF225" s="238"/>
      <c r="AG225" s="238"/>
      <c r="AH225" s="238"/>
      <c r="AI225" s="238"/>
      <c r="AJ225" s="238"/>
      <c r="AK225" s="238"/>
      <c r="AL225" s="238"/>
      <c r="AM225" s="238"/>
      <c r="AN225" s="238"/>
      <c r="AO225" s="238"/>
      <c r="AP225" s="238"/>
      <c r="AQ225" s="238"/>
      <c r="AR225" s="238"/>
      <c r="AS225" s="238"/>
      <c r="AT225" s="238"/>
      <c r="AU225" s="238"/>
      <c r="AV225" s="286"/>
      <c r="AW225" s="238"/>
      <c r="AX225" s="238"/>
      <c r="AY225" s="238"/>
      <c r="AZ225" s="238"/>
      <c r="BA225" s="238"/>
      <c r="BB225" s="238"/>
      <c r="BC225" s="238"/>
      <c r="BD225" s="238"/>
      <c r="BE225" s="238"/>
      <c r="BF225" s="238"/>
      <c r="BG225" s="238"/>
      <c r="BH225" s="238"/>
      <c r="BI225" s="238"/>
      <c r="BJ225" s="238"/>
      <c r="BK225" s="1436"/>
      <c r="BL225" s="1437"/>
      <c r="BM225" s="1437"/>
      <c r="BN225" s="1437"/>
      <c r="BO225" s="1437"/>
      <c r="BP225" s="1437"/>
      <c r="BQ225" s="1437"/>
      <c r="BR225" s="1437"/>
      <c r="BS225" s="1437"/>
      <c r="BT225" s="1437"/>
      <c r="BU225" s="1437"/>
      <c r="BV225" s="1437"/>
      <c r="BW225" s="1437"/>
      <c r="BX225" s="1437"/>
      <c r="BY225" s="1437"/>
      <c r="BZ225" s="1437"/>
      <c r="CA225" s="1437"/>
      <c r="CB225" s="1437"/>
      <c r="CC225" s="1437"/>
      <c r="CD225" s="1437"/>
      <c r="CE225" s="1437"/>
      <c r="CF225" s="1437"/>
      <c r="CG225" s="1437"/>
      <c r="CH225" s="1437"/>
      <c r="CI225" s="1437"/>
      <c r="CJ225" s="1437"/>
      <c r="CK225" s="1437"/>
      <c r="CL225" s="1437"/>
      <c r="CM225" s="1437"/>
      <c r="CN225" s="1437"/>
      <c r="CO225" s="1437"/>
      <c r="CP225" s="1437"/>
      <c r="CQ225" s="1437"/>
      <c r="CR225" s="1437"/>
      <c r="CS225" s="1437"/>
      <c r="CT225" s="1437"/>
      <c r="CU225" s="1437"/>
      <c r="CV225" s="1437"/>
      <c r="CW225" s="1438"/>
    </row>
    <row r="226" spans="2:128" ht="4.3499999999999996" customHeight="1">
      <c r="B226" s="238"/>
      <c r="C226" s="238"/>
      <c r="D226" s="238"/>
      <c r="E226" s="238"/>
      <c r="F226" s="238"/>
      <c r="G226" s="238"/>
      <c r="H226" s="238"/>
      <c r="I226" s="238"/>
      <c r="J226" s="238"/>
      <c r="K226" s="238"/>
      <c r="L226" s="238"/>
      <c r="M226" s="238"/>
      <c r="N226" s="238"/>
      <c r="O226" s="238"/>
      <c r="P226" s="238"/>
      <c r="Q226" s="238"/>
      <c r="R226" s="238"/>
      <c r="S226" s="238"/>
      <c r="T226" s="286"/>
      <c r="U226" s="290"/>
      <c r="V226" s="290"/>
      <c r="W226" s="290"/>
      <c r="X226" s="290"/>
      <c r="Y226" s="290"/>
      <c r="Z226" s="290"/>
      <c r="AA226" s="290"/>
      <c r="AB226" s="290"/>
      <c r="AC226" s="290"/>
      <c r="AD226" s="290"/>
      <c r="AE226" s="290"/>
      <c r="AF226" s="238"/>
      <c r="AG226" s="238"/>
      <c r="AH226" s="238"/>
      <c r="AI226" s="238"/>
      <c r="AJ226" s="238"/>
      <c r="AK226" s="238"/>
      <c r="AL226" s="238"/>
      <c r="AM226" s="238"/>
      <c r="AN226" s="238"/>
      <c r="AO226" s="238"/>
      <c r="AP226" s="238"/>
      <c r="AQ226" s="238"/>
      <c r="AR226" s="238"/>
      <c r="AS226" s="238"/>
      <c r="AT226" s="238"/>
      <c r="AU226" s="238"/>
      <c r="AV226" s="286"/>
      <c r="AW226" s="238"/>
      <c r="AX226" s="238"/>
      <c r="AY226" s="238"/>
      <c r="AZ226" s="238"/>
      <c r="BA226" s="238"/>
      <c r="BB226" s="238"/>
      <c r="BC226" s="238"/>
      <c r="BD226" s="238"/>
      <c r="BE226" s="238"/>
      <c r="BF226" s="238"/>
      <c r="BG226" s="238"/>
      <c r="BH226" s="238"/>
      <c r="BI226" s="238"/>
      <c r="BJ226" s="238"/>
      <c r="BK226" s="1436"/>
      <c r="BL226" s="1437"/>
      <c r="BM226" s="1437"/>
      <c r="BN226" s="1437"/>
      <c r="BO226" s="1437"/>
      <c r="BP226" s="1437"/>
      <c r="BQ226" s="1437"/>
      <c r="BR226" s="1437"/>
      <c r="BS226" s="1437"/>
      <c r="BT226" s="1437"/>
      <c r="BU226" s="1437"/>
      <c r="BV226" s="1437"/>
      <c r="BW226" s="1437"/>
      <c r="BX226" s="1437"/>
      <c r="BY226" s="1437"/>
      <c r="BZ226" s="1437"/>
      <c r="CA226" s="1437"/>
      <c r="CB226" s="1437"/>
      <c r="CC226" s="1437"/>
      <c r="CD226" s="1437"/>
      <c r="CE226" s="1437"/>
      <c r="CF226" s="1437"/>
      <c r="CG226" s="1437"/>
      <c r="CH226" s="1437"/>
      <c r="CI226" s="1437"/>
      <c r="CJ226" s="1437"/>
      <c r="CK226" s="1437"/>
      <c r="CL226" s="1437"/>
      <c r="CM226" s="1437"/>
      <c r="CN226" s="1437"/>
      <c r="CO226" s="1437"/>
      <c r="CP226" s="1437"/>
      <c r="CQ226" s="1437"/>
      <c r="CR226" s="1437"/>
      <c r="CS226" s="1437"/>
      <c r="CT226" s="1437"/>
      <c r="CU226" s="1437"/>
      <c r="CV226" s="1437"/>
      <c r="CW226" s="1438"/>
      <c r="CY226" s="1435"/>
      <c r="CZ226" s="1435"/>
      <c r="DA226" s="1435"/>
      <c r="DB226" s="1435"/>
      <c r="DC226" s="1435"/>
      <c r="DD226" s="1435"/>
      <c r="DE226" s="1435"/>
      <c r="DF226" s="1435"/>
      <c r="DG226" s="1435"/>
      <c r="DH226" s="1435"/>
      <c r="DI226" s="1435"/>
      <c r="DJ226" s="1435"/>
      <c r="DK226" s="1435"/>
      <c r="DL226" s="1435"/>
      <c r="DM226" s="1435"/>
      <c r="DN226" s="1435"/>
      <c r="DO226" s="1435"/>
      <c r="DP226" s="1435"/>
      <c r="DQ226" s="1435"/>
      <c r="DR226" s="1435"/>
      <c r="DS226" s="1435"/>
      <c r="DT226" s="1435"/>
      <c r="DU226" s="1435"/>
      <c r="DV226" s="1435"/>
      <c r="DW226" s="1435"/>
    </row>
    <row r="227" spans="2:128" ht="4.3499999999999996" customHeight="1">
      <c r="B227" s="238"/>
      <c r="C227" s="238"/>
      <c r="D227" s="238"/>
      <c r="E227" s="238"/>
      <c r="F227" s="238"/>
      <c r="G227" s="238"/>
      <c r="H227" s="238"/>
      <c r="I227" s="238"/>
      <c r="J227" s="238"/>
      <c r="K227" s="238"/>
      <c r="L227" s="238"/>
      <c r="M227" s="238"/>
      <c r="N227" s="238"/>
      <c r="O227" s="238"/>
      <c r="P227" s="238"/>
      <c r="Q227" s="238"/>
      <c r="R227" s="238"/>
      <c r="S227" s="238"/>
      <c r="T227" s="286"/>
      <c r="U227" s="290"/>
      <c r="V227" s="290"/>
      <c r="W227" s="290"/>
      <c r="X227" s="290"/>
      <c r="Y227" s="290"/>
      <c r="Z227" s="290"/>
      <c r="AA227" s="290"/>
      <c r="AB227" s="290"/>
      <c r="AC227" s="290"/>
      <c r="AD227" s="290"/>
      <c r="AE227" s="290"/>
      <c r="AF227" s="238"/>
      <c r="AG227" s="238"/>
      <c r="AH227" s="238"/>
      <c r="AI227" s="238"/>
      <c r="AJ227" s="238"/>
      <c r="AK227" s="238"/>
      <c r="AL227" s="238"/>
      <c r="AM227" s="238"/>
      <c r="AN227" s="238"/>
      <c r="AO227" s="238"/>
      <c r="AP227" s="238"/>
      <c r="AQ227" s="238"/>
      <c r="AR227" s="238"/>
      <c r="AS227" s="238"/>
      <c r="AT227" s="238"/>
      <c r="AU227" s="238"/>
      <c r="AV227" s="286"/>
      <c r="AW227" s="238"/>
      <c r="AX227" s="238"/>
      <c r="AY227" s="238"/>
      <c r="AZ227" s="238"/>
      <c r="BA227" s="238"/>
      <c r="BB227" s="238"/>
      <c r="BC227" s="238"/>
      <c r="BD227" s="238"/>
      <c r="BE227" s="238"/>
      <c r="BF227" s="238"/>
      <c r="BG227" s="238"/>
      <c r="BH227" s="238"/>
      <c r="BI227" s="238"/>
      <c r="BJ227" s="238"/>
      <c r="BK227" s="1428" t="s">
        <v>1514</v>
      </c>
      <c r="BL227" s="1429"/>
      <c r="BM227" s="1429"/>
      <c r="BN227" s="1429"/>
      <c r="BO227" s="1429"/>
      <c r="BP227" s="1429"/>
      <c r="BQ227" s="1429"/>
      <c r="BR227" s="1429"/>
      <c r="BS227" s="1429"/>
      <c r="BT227" s="1429"/>
      <c r="BU227" s="1429"/>
      <c r="BV227" s="1429"/>
      <c r="BW227" s="1429"/>
      <c r="BX227" s="1429"/>
      <c r="BY227" s="1429"/>
      <c r="BZ227" s="1429"/>
      <c r="CA227" s="1429"/>
      <c r="CB227" s="1429"/>
      <c r="CC227" s="1429"/>
      <c r="CD227" s="1429"/>
      <c r="CE227" s="1429"/>
      <c r="CF227" s="1429"/>
      <c r="CG227" s="1429"/>
      <c r="CH227" s="1429"/>
      <c r="CI227" s="1429"/>
      <c r="CJ227" s="1429"/>
      <c r="CK227" s="1429"/>
      <c r="CL227" s="1429"/>
      <c r="CM227" s="1429"/>
      <c r="CN227" s="1429"/>
      <c r="CO227" s="1429"/>
      <c r="CP227" s="1429"/>
      <c r="CQ227" s="1429"/>
      <c r="CR227" s="1429"/>
      <c r="CS227" s="1429"/>
      <c r="CT227" s="1429"/>
      <c r="CU227" s="1429"/>
      <c r="CV227" s="1429"/>
      <c r="CW227" s="1430"/>
      <c r="CY227" s="1435"/>
      <c r="CZ227" s="1435"/>
      <c r="DA227" s="1435"/>
      <c r="DB227" s="1435"/>
      <c r="DC227" s="1435"/>
      <c r="DD227" s="1435"/>
      <c r="DE227" s="1435"/>
      <c r="DF227" s="1435"/>
      <c r="DG227" s="1435"/>
      <c r="DH227" s="1435"/>
      <c r="DI227" s="1435"/>
      <c r="DJ227" s="1435"/>
      <c r="DK227" s="1435"/>
      <c r="DL227" s="1435"/>
      <c r="DM227" s="1435"/>
      <c r="DN227" s="1435"/>
      <c r="DO227" s="1435"/>
      <c r="DP227" s="1435"/>
      <c r="DQ227" s="1435"/>
      <c r="DR227" s="1435"/>
      <c r="DS227" s="1435"/>
      <c r="DT227" s="1435"/>
      <c r="DU227" s="1435"/>
      <c r="DV227" s="1435"/>
      <c r="DW227" s="1435"/>
    </row>
    <row r="228" spans="2:128" ht="4.3499999999999996" customHeight="1">
      <c r="B228" s="238"/>
      <c r="C228" s="238"/>
      <c r="D228" s="238"/>
      <c r="E228" s="238"/>
      <c r="F228" s="238"/>
      <c r="G228" s="238"/>
      <c r="H228" s="238"/>
      <c r="I228" s="238"/>
      <c r="J228" s="238"/>
      <c r="K228" s="238"/>
      <c r="L228" s="238"/>
      <c r="M228" s="238"/>
      <c r="N228" s="238"/>
      <c r="O228" s="238"/>
      <c r="P228" s="238"/>
      <c r="Q228" s="238"/>
      <c r="R228" s="238"/>
      <c r="S228" s="238"/>
      <c r="T228" s="286"/>
      <c r="U228" s="290"/>
      <c r="V228" s="290"/>
      <c r="W228" s="290"/>
      <c r="X228" s="290"/>
      <c r="Y228" s="290"/>
      <c r="Z228" s="290"/>
      <c r="AA228" s="290"/>
      <c r="AB228" s="290"/>
      <c r="AC228" s="290"/>
      <c r="AD228" s="290"/>
      <c r="AE228" s="290"/>
      <c r="AF228" s="238"/>
      <c r="AG228" s="238"/>
      <c r="AH228" s="238"/>
      <c r="AI228" s="238"/>
      <c r="AJ228" s="238"/>
      <c r="AK228" s="238"/>
      <c r="AL228" s="238"/>
      <c r="AM228" s="238"/>
      <c r="AN228" s="238"/>
      <c r="AO228" s="238"/>
      <c r="AP228" s="238"/>
      <c r="AQ228" s="238"/>
      <c r="AR228" s="238"/>
      <c r="AS228" s="238"/>
      <c r="AT228" s="238"/>
      <c r="AU228" s="238"/>
      <c r="AV228" s="286"/>
      <c r="AW228" s="238"/>
      <c r="AX228" s="238"/>
      <c r="AY228" s="238"/>
      <c r="AZ228" s="238"/>
      <c r="BA228" s="238"/>
      <c r="BB228" s="238"/>
      <c r="BC228" s="238"/>
      <c r="BD228" s="238"/>
      <c r="BE228" s="238"/>
      <c r="BF228" s="238"/>
      <c r="BG228" s="238"/>
      <c r="BH228" s="238"/>
      <c r="BI228" s="238"/>
      <c r="BJ228" s="238"/>
      <c r="BK228" s="1428"/>
      <c r="BL228" s="1429"/>
      <c r="BM228" s="1429"/>
      <c r="BN228" s="1429"/>
      <c r="BO228" s="1429"/>
      <c r="BP228" s="1429"/>
      <c r="BQ228" s="1429"/>
      <c r="BR228" s="1429"/>
      <c r="BS228" s="1429"/>
      <c r="BT228" s="1429"/>
      <c r="BU228" s="1429"/>
      <c r="BV228" s="1429"/>
      <c r="BW228" s="1429"/>
      <c r="BX228" s="1429"/>
      <c r="BY228" s="1429"/>
      <c r="BZ228" s="1429"/>
      <c r="CA228" s="1429"/>
      <c r="CB228" s="1429"/>
      <c r="CC228" s="1429"/>
      <c r="CD228" s="1429"/>
      <c r="CE228" s="1429"/>
      <c r="CF228" s="1429"/>
      <c r="CG228" s="1429"/>
      <c r="CH228" s="1429"/>
      <c r="CI228" s="1429"/>
      <c r="CJ228" s="1429"/>
      <c r="CK228" s="1429"/>
      <c r="CL228" s="1429"/>
      <c r="CM228" s="1429"/>
      <c r="CN228" s="1429"/>
      <c r="CO228" s="1429"/>
      <c r="CP228" s="1429"/>
      <c r="CQ228" s="1429"/>
      <c r="CR228" s="1429"/>
      <c r="CS228" s="1429"/>
      <c r="CT228" s="1429"/>
      <c r="CU228" s="1429"/>
      <c r="CV228" s="1429"/>
      <c r="CW228" s="1430"/>
      <c r="CY228" s="1435"/>
      <c r="CZ228" s="1435"/>
      <c r="DA228" s="1435"/>
      <c r="DB228" s="1435"/>
      <c r="DC228" s="1435"/>
      <c r="DD228" s="1435"/>
      <c r="DE228" s="1435"/>
      <c r="DF228" s="1435"/>
      <c r="DG228" s="1435"/>
      <c r="DH228" s="1435"/>
      <c r="DI228" s="1435"/>
      <c r="DJ228" s="1435"/>
      <c r="DK228" s="1435"/>
      <c r="DL228" s="1435"/>
      <c r="DM228" s="1435"/>
      <c r="DN228" s="1435"/>
      <c r="DO228" s="1435"/>
      <c r="DP228" s="1435"/>
      <c r="DQ228" s="1435"/>
      <c r="DR228" s="1435"/>
      <c r="DS228" s="1435"/>
      <c r="DT228" s="1435"/>
      <c r="DU228" s="1435"/>
      <c r="DV228" s="1435"/>
      <c r="DW228" s="1435"/>
    </row>
    <row r="229" spans="2:128" ht="4.3499999999999996" customHeight="1">
      <c r="B229" s="238"/>
      <c r="C229" s="238"/>
      <c r="D229" s="238"/>
      <c r="E229" s="238"/>
      <c r="F229" s="238"/>
      <c r="G229" s="238"/>
      <c r="H229" s="238"/>
      <c r="I229" s="238"/>
      <c r="J229" s="238"/>
      <c r="K229" s="238"/>
      <c r="L229" s="238"/>
      <c r="M229" s="238"/>
      <c r="N229" s="238"/>
      <c r="O229" s="238"/>
      <c r="P229" s="238"/>
      <c r="Q229" s="238"/>
      <c r="R229" s="238"/>
      <c r="S229" s="238"/>
      <c r="T229" s="286"/>
      <c r="U229" s="290"/>
      <c r="V229" s="290"/>
      <c r="W229" s="290"/>
      <c r="X229" s="290"/>
      <c r="Y229" s="290"/>
      <c r="Z229" s="290"/>
      <c r="AA229" s="290"/>
      <c r="AB229" s="290"/>
      <c r="AC229" s="290"/>
      <c r="AD229" s="290"/>
      <c r="AE229" s="290"/>
      <c r="AF229" s="238"/>
      <c r="AG229" s="238"/>
      <c r="AH229" s="238"/>
      <c r="AI229" s="238"/>
      <c r="AJ229" s="238"/>
      <c r="AK229" s="238"/>
      <c r="AL229" s="238"/>
      <c r="AM229" s="238"/>
      <c r="AN229" s="238"/>
      <c r="AO229" s="238"/>
      <c r="AP229" s="238"/>
      <c r="AQ229" s="238"/>
      <c r="AR229" s="238"/>
      <c r="AS229" s="238"/>
      <c r="AT229" s="238"/>
      <c r="AU229" s="238"/>
      <c r="AV229" s="286"/>
      <c r="AW229" s="238"/>
      <c r="AX229" s="238"/>
      <c r="AY229" s="238"/>
      <c r="AZ229" s="238"/>
      <c r="BA229" s="238"/>
      <c r="BB229" s="238"/>
      <c r="BC229" s="238"/>
      <c r="BD229" s="238"/>
      <c r="BE229" s="238"/>
      <c r="BF229" s="238"/>
      <c r="BG229" s="238"/>
      <c r="BH229" s="238"/>
      <c r="BI229" s="238"/>
      <c r="BJ229" s="238"/>
      <c r="BK229" s="1428"/>
      <c r="BL229" s="1429"/>
      <c r="BM229" s="1429"/>
      <c r="BN229" s="1429"/>
      <c r="BO229" s="1429"/>
      <c r="BP229" s="1429"/>
      <c r="BQ229" s="1429"/>
      <c r="BR229" s="1429"/>
      <c r="BS229" s="1429"/>
      <c r="BT229" s="1429"/>
      <c r="BU229" s="1429"/>
      <c r="BV229" s="1429"/>
      <c r="BW229" s="1429"/>
      <c r="BX229" s="1429"/>
      <c r="BY229" s="1429"/>
      <c r="BZ229" s="1429"/>
      <c r="CA229" s="1429"/>
      <c r="CB229" s="1429"/>
      <c r="CC229" s="1429"/>
      <c r="CD229" s="1429"/>
      <c r="CE229" s="1429"/>
      <c r="CF229" s="1429"/>
      <c r="CG229" s="1429"/>
      <c r="CH229" s="1429"/>
      <c r="CI229" s="1429"/>
      <c r="CJ229" s="1429"/>
      <c r="CK229" s="1429"/>
      <c r="CL229" s="1429"/>
      <c r="CM229" s="1429"/>
      <c r="CN229" s="1429"/>
      <c r="CO229" s="1429"/>
      <c r="CP229" s="1429"/>
      <c r="CQ229" s="1429"/>
      <c r="CR229" s="1429"/>
      <c r="CS229" s="1429"/>
      <c r="CT229" s="1429"/>
      <c r="CU229" s="1429"/>
      <c r="CV229" s="1429"/>
      <c r="CW229" s="1430"/>
      <c r="CY229" s="1435"/>
      <c r="CZ229" s="1435"/>
      <c r="DA229" s="1435"/>
      <c r="DB229" s="1435"/>
      <c r="DC229" s="1435"/>
      <c r="DD229" s="1435"/>
      <c r="DE229" s="1435"/>
      <c r="DF229" s="1435"/>
      <c r="DG229" s="1435"/>
      <c r="DH229" s="1435"/>
      <c r="DI229" s="1435"/>
      <c r="DJ229" s="1435"/>
      <c r="DK229" s="1435"/>
      <c r="DL229" s="1435"/>
      <c r="DM229" s="1435"/>
      <c r="DN229" s="1435"/>
      <c r="DO229" s="1435"/>
      <c r="DP229" s="1435"/>
      <c r="DQ229" s="1435"/>
      <c r="DR229" s="1435"/>
      <c r="DS229" s="1435"/>
      <c r="DT229" s="1435"/>
      <c r="DU229" s="1435"/>
      <c r="DV229" s="1435"/>
      <c r="DW229" s="1435"/>
    </row>
    <row r="230" spans="2:128" ht="4.3499999999999996" customHeight="1">
      <c r="B230" s="238"/>
      <c r="C230" s="238"/>
      <c r="D230" s="238"/>
      <c r="E230" s="238"/>
      <c r="F230" s="238"/>
      <c r="G230" s="238"/>
      <c r="H230" s="238"/>
      <c r="I230" s="238"/>
      <c r="J230" s="238"/>
      <c r="K230" s="238"/>
      <c r="L230" s="238"/>
      <c r="M230" s="238"/>
      <c r="N230" s="238"/>
      <c r="O230" s="238"/>
      <c r="P230" s="238"/>
      <c r="Q230" s="238"/>
      <c r="R230" s="238"/>
      <c r="S230" s="238"/>
      <c r="T230" s="286"/>
      <c r="U230" s="290"/>
      <c r="V230" s="290"/>
      <c r="W230" s="290"/>
      <c r="X230" s="290"/>
      <c r="Y230" s="290"/>
      <c r="Z230" s="290"/>
      <c r="AA230" s="290"/>
      <c r="AB230" s="290"/>
      <c r="AC230" s="290"/>
      <c r="AD230" s="290"/>
      <c r="AE230" s="290"/>
      <c r="AF230" s="238"/>
      <c r="AG230" s="238"/>
      <c r="AH230" s="238"/>
      <c r="AI230" s="238"/>
      <c r="AJ230" s="238"/>
      <c r="AK230" s="238"/>
      <c r="AL230" s="238"/>
      <c r="AM230" s="238"/>
      <c r="AN230" s="238"/>
      <c r="AO230" s="238"/>
      <c r="AP230" s="238"/>
      <c r="AQ230" s="238"/>
      <c r="AR230" s="238"/>
      <c r="AS230" s="238"/>
      <c r="AT230" s="238"/>
      <c r="AU230" s="238"/>
      <c r="AV230" s="286"/>
      <c r="AW230" s="238"/>
      <c r="AX230" s="238"/>
      <c r="AY230" s="238"/>
      <c r="AZ230" s="238"/>
      <c r="BA230" s="238"/>
      <c r="BB230" s="238"/>
      <c r="BC230" s="238"/>
      <c r="BD230" s="238"/>
      <c r="BE230" s="238"/>
      <c r="BF230" s="238"/>
      <c r="BG230" s="238"/>
      <c r="BH230" s="238"/>
      <c r="BI230" s="238"/>
      <c r="BJ230" s="238"/>
      <c r="BK230" s="1428"/>
      <c r="BL230" s="1429"/>
      <c r="BM230" s="1429"/>
      <c r="BN230" s="1429"/>
      <c r="BO230" s="1429"/>
      <c r="BP230" s="1429"/>
      <c r="BQ230" s="1429"/>
      <c r="BR230" s="1429"/>
      <c r="BS230" s="1429"/>
      <c r="BT230" s="1429"/>
      <c r="BU230" s="1429"/>
      <c r="BV230" s="1429"/>
      <c r="BW230" s="1429"/>
      <c r="BX230" s="1429"/>
      <c r="BY230" s="1429"/>
      <c r="BZ230" s="1429"/>
      <c r="CA230" s="1429"/>
      <c r="CB230" s="1429"/>
      <c r="CC230" s="1429"/>
      <c r="CD230" s="1429"/>
      <c r="CE230" s="1429"/>
      <c r="CF230" s="1429"/>
      <c r="CG230" s="1429"/>
      <c r="CH230" s="1429"/>
      <c r="CI230" s="1429"/>
      <c r="CJ230" s="1429"/>
      <c r="CK230" s="1429"/>
      <c r="CL230" s="1429"/>
      <c r="CM230" s="1429"/>
      <c r="CN230" s="1429"/>
      <c r="CO230" s="1429"/>
      <c r="CP230" s="1429"/>
      <c r="CQ230" s="1429"/>
      <c r="CR230" s="1429"/>
      <c r="CS230" s="1429"/>
      <c r="CT230" s="1429"/>
      <c r="CU230" s="1429"/>
      <c r="CV230" s="1429"/>
      <c r="CW230" s="1430"/>
      <c r="CY230" s="1435"/>
      <c r="CZ230" s="1435"/>
      <c r="DA230" s="1435"/>
      <c r="DB230" s="1435"/>
      <c r="DC230" s="1435"/>
      <c r="DD230" s="1435"/>
      <c r="DE230" s="1435"/>
      <c r="DF230" s="1435"/>
      <c r="DG230" s="1435"/>
      <c r="DH230" s="1435"/>
      <c r="DI230" s="1435"/>
      <c r="DJ230" s="1435"/>
      <c r="DK230" s="1435"/>
      <c r="DL230" s="1435"/>
      <c r="DM230" s="1435"/>
      <c r="DN230" s="1435"/>
      <c r="DO230" s="1435"/>
      <c r="DP230" s="1435"/>
      <c r="DQ230" s="1435"/>
      <c r="DR230" s="1435"/>
      <c r="DS230" s="1435"/>
      <c r="DT230" s="1435"/>
      <c r="DU230" s="1435"/>
      <c r="DV230" s="1435"/>
      <c r="DW230" s="1435"/>
    </row>
    <row r="231" spans="2:128" ht="4.3499999999999996" customHeight="1">
      <c r="B231" s="238"/>
      <c r="C231" s="238"/>
      <c r="D231" s="238"/>
      <c r="E231" s="238"/>
      <c r="F231" s="238"/>
      <c r="G231" s="238"/>
      <c r="H231" s="238"/>
      <c r="I231" s="238"/>
      <c r="J231" s="238"/>
      <c r="K231" s="238"/>
      <c r="L231" s="238"/>
      <c r="M231" s="238"/>
      <c r="N231" s="238"/>
      <c r="O231" s="238"/>
      <c r="P231" s="238"/>
      <c r="Q231" s="238"/>
      <c r="R231" s="238"/>
      <c r="S231" s="238"/>
      <c r="T231" s="286"/>
      <c r="U231" s="290"/>
      <c r="V231" s="290"/>
      <c r="W231" s="290"/>
      <c r="X231" s="290"/>
      <c r="Y231" s="290"/>
      <c r="Z231" s="290"/>
      <c r="AA231" s="290"/>
      <c r="AB231" s="290"/>
      <c r="AC231" s="290"/>
      <c r="AD231" s="290"/>
      <c r="AE231" s="290"/>
      <c r="AF231" s="238"/>
      <c r="AG231" s="238"/>
      <c r="AH231" s="238"/>
      <c r="AI231" s="238"/>
      <c r="AJ231" s="238"/>
      <c r="AK231" s="238"/>
      <c r="AL231" s="238"/>
      <c r="AM231" s="238"/>
      <c r="AN231" s="238"/>
      <c r="AO231" s="238"/>
      <c r="AP231" s="238"/>
      <c r="AQ231" s="238"/>
      <c r="AR231" s="238"/>
      <c r="AS231" s="238"/>
      <c r="AT231" s="238"/>
      <c r="AU231" s="238"/>
      <c r="AV231" s="286"/>
      <c r="AW231" s="238"/>
      <c r="AX231" s="238"/>
      <c r="AY231" s="238"/>
      <c r="AZ231" s="238"/>
      <c r="BA231" s="238"/>
      <c r="BB231" s="238"/>
      <c r="BC231" s="238"/>
      <c r="BD231" s="238"/>
      <c r="BE231" s="238"/>
      <c r="BF231" s="238"/>
      <c r="BG231" s="238"/>
      <c r="BH231" s="238"/>
      <c r="BI231" s="238"/>
      <c r="BJ231" s="238"/>
      <c r="BK231" s="1428" t="s">
        <v>443</v>
      </c>
      <c r="BL231" s="1429"/>
      <c r="BM231" s="1429"/>
      <c r="BN231" s="1429"/>
      <c r="BO231" s="1429"/>
      <c r="BP231" s="1429"/>
      <c r="BQ231" s="1429"/>
      <c r="BR231" s="1429"/>
      <c r="BS231" s="1429"/>
      <c r="BT231" s="1429"/>
      <c r="BU231" s="1429"/>
      <c r="BV231" s="1429"/>
      <c r="BW231" s="1429"/>
      <c r="BX231" s="1429"/>
      <c r="BY231" s="1429"/>
      <c r="BZ231" s="1429"/>
      <c r="CA231" s="1429"/>
      <c r="CB231" s="1429"/>
      <c r="CC231" s="1429"/>
      <c r="CD231" s="1429"/>
      <c r="CE231" s="1429"/>
      <c r="CF231" s="1429"/>
      <c r="CG231" s="1429"/>
      <c r="CH231" s="1429"/>
      <c r="CI231" s="1429"/>
      <c r="CJ231" s="1429"/>
      <c r="CK231" s="1429"/>
      <c r="CL231" s="1429"/>
      <c r="CM231" s="1429"/>
      <c r="CN231" s="1429"/>
      <c r="CO231" s="1429"/>
      <c r="CP231" s="1429"/>
      <c r="CQ231" s="1429"/>
      <c r="CR231" s="1429"/>
      <c r="CS231" s="1429"/>
      <c r="CT231" s="1429"/>
      <c r="CU231" s="1429"/>
      <c r="CV231" s="1429"/>
      <c r="CW231" s="1430"/>
      <c r="CY231" s="1435"/>
      <c r="CZ231" s="1435"/>
      <c r="DA231" s="1435"/>
      <c r="DB231" s="1435"/>
      <c r="DC231" s="1435"/>
      <c r="DD231" s="1435"/>
      <c r="DE231" s="1435"/>
      <c r="DF231" s="1435"/>
      <c r="DG231" s="1435"/>
      <c r="DH231" s="1435"/>
      <c r="DI231" s="1435"/>
      <c r="DJ231" s="1435"/>
      <c r="DK231" s="1435"/>
      <c r="DL231" s="1435"/>
      <c r="DM231" s="1435"/>
      <c r="DN231" s="1435"/>
      <c r="DO231" s="1435"/>
      <c r="DP231" s="1435"/>
      <c r="DQ231" s="1435"/>
      <c r="DR231" s="1435"/>
      <c r="DS231" s="1435"/>
      <c r="DT231" s="1435"/>
      <c r="DU231" s="1435"/>
      <c r="DV231" s="1435"/>
      <c r="DW231" s="1435"/>
      <c r="DX231" s="1435"/>
    </row>
    <row r="232" spans="2:128" ht="4.3499999999999996" customHeight="1">
      <c r="B232" s="238"/>
      <c r="C232" s="238"/>
      <c r="D232" s="238"/>
      <c r="E232" s="238"/>
      <c r="F232" s="238"/>
      <c r="G232" s="1426" t="s">
        <v>467</v>
      </c>
      <c r="H232" s="1426"/>
      <c r="I232" s="1426"/>
      <c r="J232" s="1426"/>
      <c r="K232" s="1426"/>
      <c r="L232" s="1426"/>
      <c r="M232" s="1426"/>
      <c r="N232" s="1426"/>
      <c r="O232" s="1426"/>
      <c r="P232" s="1426"/>
      <c r="Q232" s="1426"/>
      <c r="R232" s="1426"/>
      <c r="S232" s="1426"/>
      <c r="T232" s="1426"/>
      <c r="U232" s="1426"/>
      <c r="V232" s="1426"/>
      <c r="W232" s="1426"/>
      <c r="X232" s="1426"/>
      <c r="Y232" s="1426"/>
      <c r="Z232" s="1426"/>
      <c r="AA232" s="1426"/>
      <c r="AB232" s="1426"/>
      <c r="AC232" s="1426"/>
      <c r="AD232" s="1426"/>
      <c r="AE232" s="1426"/>
      <c r="AF232" s="238"/>
      <c r="AG232" s="238"/>
      <c r="AH232" s="238"/>
      <c r="AI232" s="238"/>
      <c r="AJ232" s="238"/>
      <c r="AK232" s="238"/>
      <c r="AL232" s="238"/>
      <c r="AM232" s="238"/>
      <c r="AN232" s="238"/>
      <c r="AO232" s="238"/>
      <c r="AP232" s="238"/>
      <c r="AQ232" s="238"/>
      <c r="AR232" s="238"/>
      <c r="AS232" s="238"/>
      <c r="AT232" s="238"/>
      <c r="AU232" s="238"/>
      <c r="AV232" s="286"/>
      <c r="AW232" s="238"/>
      <c r="AX232" s="238"/>
      <c r="AY232" s="238"/>
      <c r="AZ232" s="238"/>
      <c r="BA232" s="238"/>
      <c r="BB232" s="238"/>
      <c r="BC232" s="238"/>
      <c r="BD232" s="238"/>
      <c r="BE232" s="238"/>
      <c r="BF232" s="238"/>
      <c r="BG232" s="238"/>
      <c r="BH232" s="238"/>
      <c r="BI232" s="238"/>
      <c r="BJ232" s="238"/>
      <c r="BK232" s="1428"/>
      <c r="BL232" s="1429"/>
      <c r="BM232" s="1429"/>
      <c r="BN232" s="1429"/>
      <c r="BO232" s="1429"/>
      <c r="BP232" s="1429"/>
      <c r="BQ232" s="1429"/>
      <c r="BR232" s="1429"/>
      <c r="BS232" s="1429"/>
      <c r="BT232" s="1429"/>
      <c r="BU232" s="1429"/>
      <c r="BV232" s="1429"/>
      <c r="BW232" s="1429"/>
      <c r="BX232" s="1429"/>
      <c r="BY232" s="1429"/>
      <c r="BZ232" s="1429"/>
      <c r="CA232" s="1429"/>
      <c r="CB232" s="1429"/>
      <c r="CC232" s="1429"/>
      <c r="CD232" s="1429"/>
      <c r="CE232" s="1429"/>
      <c r="CF232" s="1429"/>
      <c r="CG232" s="1429"/>
      <c r="CH232" s="1429"/>
      <c r="CI232" s="1429"/>
      <c r="CJ232" s="1429"/>
      <c r="CK232" s="1429"/>
      <c r="CL232" s="1429"/>
      <c r="CM232" s="1429"/>
      <c r="CN232" s="1429"/>
      <c r="CO232" s="1429"/>
      <c r="CP232" s="1429"/>
      <c r="CQ232" s="1429"/>
      <c r="CR232" s="1429"/>
      <c r="CS232" s="1429"/>
      <c r="CT232" s="1429"/>
      <c r="CU232" s="1429"/>
      <c r="CV232" s="1429"/>
      <c r="CW232" s="1430"/>
      <c r="CY232" s="1435"/>
      <c r="CZ232" s="1435"/>
      <c r="DA232" s="1435"/>
      <c r="DB232" s="1435"/>
      <c r="DC232" s="1435"/>
      <c r="DD232" s="1435"/>
      <c r="DE232" s="1435"/>
      <c r="DF232" s="1435"/>
      <c r="DG232" s="1435"/>
      <c r="DH232" s="1435"/>
      <c r="DI232" s="1435"/>
      <c r="DJ232" s="1435"/>
      <c r="DK232" s="1435"/>
      <c r="DL232" s="1435"/>
      <c r="DM232" s="1435"/>
      <c r="DN232" s="1435"/>
      <c r="DO232" s="1435"/>
      <c r="DP232" s="1435"/>
      <c r="DQ232" s="1435"/>
      <c r="DR232" s="1435"/>
      <c r="DS232" s="1435"/>
      <c r="DT232" s="1435"/>
      <c r="DU232" s="1435"/>
      <c r="DV232" s="1435"/>
      <c r="DW232" s="1435"/>
      <c r="DX232" s="1435"/>
    </row>
    <row r="233" spans="2:128" ht="4.3499999999999996" customHeight="1">
      <c r="B233" s="238"/>
      <c r="C233" s="238"/>
      <c r="D233" s="238"/>
      <c r="E233" s="238"/>
      <c r="F233" s="238"/>
      <c r="G233" s="1426"/>
      <c r="H233" s="1426"/>
      <c r="I233" s="1426"/>
      <c r="J233" s="1426"/>
      <c r="K233" s="1426"/>
      <c r="L233" s="1426"/>
      <c r="M233" s="1426"/>
      <c r="N233" s="1426"/>
      <c r="O233" s="1426"/>
      <c r="P233" s="1426"/>
      <c r="Q233" s="1426"/>
      <c r="R233" s="1426"/>
      <c r="S233" s="1426"/>
      <c r="T233" s="1426"/>
      <c r="U233" s="1426"/>
      <c r="V233" s="1426"/>
      <c r="W233" s="1426"/>
      <c r="X233" s="1426"/>
      <c r="Y233" s="1426"/>
      <c r="Z233" s="1426"/>
      <c r="AA233" s="1426"/>
      <c r="AB233" s="1426"/>
      <c r="AC233" s="1426"/>
      <c r="AD233" s="1426"/>
      <c r="AE233" s="1426"/>
      <c r="AF233" s="238"/>
      <c r="AG233" s="238"/>
      <c r="AH233" s="238"/>
      <c r="AI233" s="238"/>
      <c r="AJ233" s="238"/>
      <c r="AK233" s="238"/>
      <c r="AL233" s="238"/>
      <c r="AM233" s="238"/>
      <c r="AN233" s="238"/>
      <c r="AO233" s="238"/>
      <c r="AP233" s="238"/>
      <c r="AQ233" s="238"/>
      <c r="AR233" s="238"/>
      <c r="AS233" s="238"/>
      <c r="AT233" s="238"/>
      <c r="AU233" s="238"/>
      <c r="AV233" s="286"/>
      <c r="AW233" s="238"/>
      <c r="AX233" s="238"/>
      <c r="AY233" s="238"/>
      <c r="AZ233" s="238"/>
      <c r="BA233" s="238"/>
      <c r="BB233" s="238"/>
      <c r="BC233" s="238"/>
      <c r="BD233" s="238"/>
      <c r="BE233" s="238"/>
      <c r="BF233" s="238"/>
      <c r="BG233" s="238"/>
      <c r="BH233" s="238"/>
      <c r="BI233" s="238"/>
      <c r="BJ233" s="238"/>
      <c r="BK233" s="1428"/>
      <c r="BL233" s="1429"/>
      <c r="BM233" s="1429"/>
      <c r="BN233" s="1429"/>
      <c r="BO233" s="1429"/>
      <c r="BP233" s="1429"/>
      <c r="BQ233" s="1429"/>
      <c r="BR233" s="1429"/>
      <c r="BS233" s="1429"/>
      <c r="BT233" s="1429"/>
      <c r="BU233" s="1429"/>
      <c r="BV233" s="1429"/>
      <c r="BW233" s="1429"/>
      <c r="BX233" s="1429"/>
      <c r="BY233" s="1429"/>
      <c r="BZ233" s="1429"/>
      <c r="CA233" s="1429"/>
      <c r="CB233" s="1429"/>
      <c r="CC233" s="1429"/>
      <c r="CD233" s="1429"/>
      <c r="CE233" s="1429"/>
      <c r="CF233" s="1429"/>
      <c r="CG233" s="1429"/>
      <c r="CH233" s="1429"/>
      <c r="CI233" s="1429"/>
      <c r="CJ233" s="1429"/>
      <c r="CK233" s="1429"/>
      <c r="CL233" s="1429"/>
      <c r="CM233" s="1429"/>
      <c r="CN233" s="1429"/>
      <c r="CO233" s="1429"/>
      <c r="CP233" s="1429"/>
      <c r="CQ233" s="1429"/>
      <c r="CR233" s="1429"/>
      <c r="CS233" s="1429"/>
      <c r="CT233" s="1429"/>
      <c r="CU233" s="1429"/>
      <c r="CV233" s="1429"/>
      <c r="CW233" s="1430"/>
      <c r="CY233" s="1435"/>
      <c r="CZ233" s="1435"/>
      <c r="DA233" s="1435"/>
      <c r="DB233" s="1435"/>
      <c r="DC233" s="1435"/>
      <c r="DD233" s="1435"/>
      <c r="DE233" s="1435"/>
      <c r="DF233" s="1435"/>
      <c r="DG233" s="1435"/>
      <c r="DH233" s="1435"/>
      <c r="DI233" s="1435"/>
      <c r="DJ233" s="1435"/>
      <c r="DK233" s="1435"/>
      <c r="DL233" s="1435"/>
      <c r="DM233" s="1435"/>
      <c r="DN233" s="1435"/>
      <c r="DO233" s="1435"/>
      <c r="DP233" s="1435"/>
      <c r="DQ233" s="1435"/>
      <c r="DR233" s="1435"/>
      <c r="DS233" s="1435"/>
      <c r="DT233" s="1435"/>
      <c r="DU233" s="1435"/>
      <c r="DV233" s="1435"/>
      <c r="DW233" s="1435"/>
      <c r="DX233" s="1435"/>
    </row>
    <row r="234" spans="2:128" ht="4.3499999999999996" customHeight="1">
      <c r="B234" s="238"/>
      <c r="C234" s="238"/>
      <c r="D234" s="238"/>
      <c r="E234" s="238"/>
      <c r="F234" s="238"/>
      <c r="G234" s="1426"/>
      <c r="H234" s="1426"/>
      <c r="I234" s="1426"/>
      <c r="J234" s="1426"/>
      <c r="K234" s="1426"/>
      <c r="L234" s="1426"/>
      <c r="M234" s="1426"/>
      <c r="N234" s="1426"/>
      <c r="O234" s="1426"/>
      <c r="P234" s="1426"/>
      <c r="Q234" s="1426"/>
      <c r="R234" s="1426"/>
      <c r="S234" s="1426"/>
      <c r="T234" s="1426"/>
      <c r="U234" s="1426"/>
      <c r="V234" s="1426"/>
      <c r="W234" s="1426"/>
      <c r="X234" s="1426"/>
      <c r="Y234" s="1426"/>
      <c r="Z234" s="1426"/>
      <c r="AA234" s="1426"/>
      <c r="AB234" s="1426"/>
      <c r="AC234" s="1426"/>
      <c r="AD234" s="1426"/>
      <c r="AE234" s="1426"/>
      <c r="AF234" s="238"/>
      <c r="AG234" s="238"/>
      <c r="AH234" s="238"/>
      <c r="AI234" s="238"/>
      <c r="AJ234" s="238"/>
      <c r="AK234" s="238"/>
      <c r="AL234" s="238"/>
      <c r="AM234" s="238"/>
      <c r="AN234" s="238"/>
      <c r="AO234" s="238"/>
      <c r="AP234" s="238"/>
      <c r="AQ234" s="238"/>
      <c r="AR234" s="238"/>
      <c r="AS234" s="238"/>
      <c r="AT234" s="238"/>
      <c r="AU234" s="238"/>
      <c r="AV234" s="286"/>
      <c r="AW234" s="238"/>
      <c r="AX234" s="238"/>
      <c r="AY234" s="238"/>
      <c r="AZ234" s="238"/>
      <c r="BA234" s="238"/>
      <c r="BB234" s="238"/>
      <c r="BC234" s="238"/>
      <c r="BD234" s="238"/>
      <c r="BE234" s="238"/>
      <c r="BF234" s="238"/>
      <c r="BG234" s="238"/>
      <c r="BH234" s="238"/>
      <c r="BI234" s="238"/>
      <c r="BJ234" s="238"/>
      <c r="BK234" s="1473"/>
      <c r="BL234" s="1474"/>
      <c r="BM234" s="1474"/>
      <c r="BN234" s="1474"/>
      <c r="BO234" s="1474"/>
      <c r="BP234" s="1474"/>
      <c r="BQ234" s="1474"/>
      <c r="BR234" s="1474"/>
      <c r="BS234" s="1474"/>
      <c r="BT234" s="1474"/>
      <c r="BU234" s="1474"/>
      <c r="BV234" s="1474"/>
      <c r="BW234" s="1474"/>
      <c r="BX234" s="1474"/>
      <c r="BY234" s="1474"/>
      <c r="BZ234" s="1474"/>
      <c r="CA234" s="1474"/>
      <c r="CB234" s="1474"/>
      <c r="CC234" s="1474"/>
      <c r="CD234" s="1474"/>
      <c r="CE234" s="1474"/>
      <c r="CF234" s="1474"/>
      <c r="CG234" s="1474"/>
      <c r="CH234" s="1474"/>
      <c r="CI234" s="1474"/>
      <c r="CJ234" s="1474"/>
      <c r="CK234" s="1474"/>
      <c r="CL234" s="1474"/>
      <c r="CM234" s="1474"/>
      <c r="CN234" s="1474"/>
      <c r="CO234" s="1474"/>
      <c r="CP234" s="1474"/>
      <c r="CQ234" s="1474"/>
      <c r="CR234" s="1474"/>
      <c r="CS234" s="1474"/>
      <c r="CT234" s="1474"/>
      <c r="CU234" s="1474"/>
      <c r="CV234" s="1474"/>
      <c r="CW234" s="1475"/>
      <c r="CY234" s="1435"/>
      <c r="CZ234" s="1435"/>
      <c r="DA234" s="1435"/>
      <c r="DB234" s="1435"/>
      <c r="DC234" s="1435"/>
      <c r="DD234" s="1435"/>
      <c r="DE234" s="1435"/>
      <c r="DF234" s="1435"/>
      <c r="DG234" s="1435"/>
      <c r="DH234" s="1435"/>
      <c r="DI234" s="1435"/>
      <c r="DJ234" s="1435"/>
      <c r="DK234" s="1435"/>
      <c r="DL234" s="1435"/>
      <c r="DM234" s="1435"/>
      <c r="DN234" s="1435"/>
      <c r="DO234" s="1435"/>
      <c r="DP234" s="1435"/>
      <c r="DQ234" s="1435"/>
      <c r="DR234" s="1435"/>
      <c r="DS234" s="1435"/>
      <c r="DT234" s="1435"/>
      <c r="DU234" s="1435"/>
      <c r="DV234" s="1435"/>
      <c r="DW234" s="1435"/>
      <c r="DX234" s="1435"/>
    </row>
    <row r="235" spans="2:128" ht="4.3499999999999996" customHeight="1">
      <c r="B235" s="238"/>
      <c r="C235" s="238"/>
      <c r="D235" s="238"/>
      <c r="E235" s="238"/>
      <c r="F235" s="238"/>
      <c r="G235" s="1426"/>
      <c r="H235" s="1426"/>
      <c r="I235" s="1426"/>
      <c r="J235" s="1426"/>
      <c r="K235" s="1426"/>
      <c r="L235" s="1426"/>
      <c r="M235" s="1426"/>
      <c r="N235" s="1426"/>
      <c r="O235" s="1426"/>
      <c r="P235" s="1426"/>
      <c r="Q235" s="1426"/>
      <c r="R235" s="1426"/>
      <c r="S235" s="1426"/>
      <c r="T235" s="1426"/>
      <c r="U235" s="1426"/>
      <c r="V235" s="1426"/>
      <c r="W235" s="1426"/>
      <c r="X235" s="1426"/>
      <c r="Y235" s="1426"/>
      <c r="Z235" s="1426"/>
      <c r="AA235" s="1426"/>
      <c r="AB235" s="1426"/>
      <c r="AC235" s="1426"/>
      <c r="AD235" s="1426"/>
      <c r="AE235" s="1426"/>
      <c r="AF235" s="238"/>
      <c r="AG235" s="238"/>
      <c r="AH235" s="238"/>
      <c r="AI235" s="238"/>
      <c r="AJ235" s="238"/>
      <c r="AK235" s="238"/>
      <c r="AL235" s="238"/>
      <c r="AM235" s="238"/>
      <c r="AN235" s="238"/>
      <c r="AO235" s="238"/>
      <c r="AP235" s="238"/>
      <c r="AQ235" s="238"/>
      <c r="AR235" s="238"/>
      <c r="AS235" s="238"/>
      <c r="AT235" s="238"/>
      <c r="AU235" s="238"/>
      <c r="AV235" s="286"/>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c r="CK235" s="238"/>
      <c r="CL235" s="238"/>
      <c r="CM235" s="238"/>
      <c r="CN235" s="238"/>
      <c r="CO235" s="238"/>
      <c r="CP235" s="238"/>
      <c r="CQ235" s="238"/>
      <c r="CR235" s="823"/>
      <c r="CS235" s="823"/>
      <c r="CT235" s="238"/>
      <c r="CU235" s="238"/>
      <c r="CV235" s="238"/>
      <c r="CW235" s="238"/>
      <c r="CY235" s="1435"/>
      <c r="CZ235" s="1435"/>
      <c r="DA235" s="1435"/>
      <c r="DB235" s="1435"/>
      <c r="DC235" s="1435"/>
      <c r="DD235" s="1435"/>
      <c r="DE235" s="1435"/>
      <c r="DF235" s="1435"/>
      <c r="DG235" s="1435"/>
      <c r="DH235" s="1435"/>
      <c r="DI235" s="1435"/>
      <c r="DJ235" s="1435"/>
      <c r="DK235" s="1435"/>
      <c r="DL235" s="1435"/>
      <c r="DM235" s="1435"/>
      <c r="DN235" s="1435"/>
      <c r="DO235" s="1435"/>
      <c r="DP235" s="1435"/>
      <c r="DQ235" s="1435"/>
      <c r="DR235" s="1435"/>
      <c r="DS235" s="1435"/>
      <c r="DT235" s="1435"/>
      <c r="DU235" s="1435"/>
      <c r="DV235" s="1435"/>
      <c r="DW235" s="1435"/>
      <c r="DX235" s="1435"/>
    </row>
    <row r="236" spans="2:128" ht="4.3499999999999996" customHeight="1">
      <c r="B236" s="238"/>
      <c r="C236" s="238"/>
      <c r="D236" s="238"/>
      <c r="E236" s="238"/>
      <c r="F236" s="238"/>
      <c r="G236" s="238"/>
      <c r="H236" s="238"/>
      <c r="I236" s="238"/>
      <c r="J236" s="238"/>
      <c r="K236" s="238"/>
      <c r="L236" s="238"/>
      <c r="M236" s="238"/>
      <c r="N236" s="238"/>
      <c r="O236" s="238"/>
      <c r="P236" s="238"/>
      <c r="Q236" s="238"/>
      <c r="R236" s="238"/>
      <c r="S236" s="295"/>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86"/>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c r="CI236" s="238"/>
      <c r="CJ236" s="238"/>
      <c r="CK236" s="238"/>
      <c r="CL236" s="238"/>
      <c r="CM236" s="238"/>
      <c r="CN236" s="238"/>
      <c r="CO236" s="238"/>
      <c r="CP236" s="238"/>
      <c r="CQ236" s="238"/>
      <c r="CR236" s="294"/>
      <c r="CS236" s="294"/>
      <c r="CT236" s="238"/>
      <c r="CU236" s="238"/>
      <c r="CV236" s="238"/>
      <c r="CW236" s="238"/>
    </row>
    <row r="237" spans="2:128" ht="4.3499999999999996" customHeight="1">
      <c r="B237" s="238"/>
      <c r="C237" s="238"/>
      <c r="D237" s="238"/>
      <c r="E237" s="238"/>
      <c r="F237" s="238"/>
      <c r="G237" s="238"/>
      <c r="H237" s="238"/>
      <c r="I237" s="238"/>
      <c r="J237" s="238"/>
      <c r="K237" s="238"/>
      <c r="L237" s="238"/>
      <c r="M237" s="238"/>
      <c r="N237" s="238"/>
      <c r="O237" s="238"/>
      <c r="P237" s="238"/>
      <c r="Q237" s="238"/>
      <c r="R237" s="238"/>
      <c r="S237" s="295"/>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86"/>
      <c r="AW237" s="238"/>
      <c r="AX237" s="238"/>
      <c r="AY237" s="238"/>
      <c r="AZ237" s="238"/>
      <c r="BA237" s="238"/>
      <c r="BB237" s="238"/>
      <c r="BC237" s="238"/>
      <c r="BD237" s="238"/>
      <c r="BE237" s="238"/>
      <c r="BF237" s="238"/>
      <c r="BG237" s="238"/>
      <c r="BH237" s="238"/>
      <c r="BI237" s="238"/>
      <c r="BJ237" s="238"/>
      <c r="BK237" s="1476" t="s">
        <v>441</v>
      </c>
      <c r="BL237" s="1476"/>
      <c r="BM237" s="1476"/>
      <c r="BN237" s="1476"/>
      <c r="BO237" s="1476"/>
      <c r="BP237" s="1476"/>
      <c r="BQ237" s="1476"/>
      <c r="BR237" s="1476"/>
      <c r="BS237" s="1476"/>
      <c r="BT237" s="1476"/>
      <c r="BU237" s="1476"/>
      <c r="BV237" s="1476"/>
      <c r="BW237" s="1476"/>
      <c r="BX237" s="1476"/>
      <c r="BY237" s="1476"/>
      <c r="BZ237" s="1476"/>
      <c r="CA237" s="1476"/>
      <c r="CB237" s="1476"/>
      <c r="CC237" s="1476"/>
      <c r="CD237" s="1476"/>
      <c r="CE237" s="1476"/>
      <c r="CF237" s="1476"/>
      <c r="CG237" s="1476"/>
      <c r="CH237" s="1476"/>
      <c r="CI237" s="1476"/>
      <c r="CJ237" s="1476"/>
      <c r="CK237" s="1476"/>
      <c r="CL237" s="1476"/>
      <c r="CM237" s="1476"/>
      <c r="CN237" s="1476"/>
      <c r="CO237" s="1476"/>
      <c r="CP237" s="1476"/>
      <c r="CQ237" s="1476"/>
      <c r="CR237" s="1476"/>
      <c r="CS237" s="1476"/>
      <c r="CT237" s="1476"/>
      <c r="CU237" s="1476"/>
      <c r="CV237" s="1476"/>
      <c r="CW237" s="1476"/>
    </row>
    <row r="238" spans="2:128" ht="4.3499999999999996" customHeight="1">
      <c r="B238" s="238"/>
      <c r="C238" s="238"/>
      <c r="D238" s="238"/>
      <c r="E238" s="238"/>
      <c r="F238" s="238"/>
      <c r="G238" s="238"/>
      <c r="H238" s="238"/>
      <c r="I238" s="238"/>
      <c r="J238" s="238"/>
      <c r="K238" s="238"/>
      <c r="L238" s="238"/>
      <c r="M238" s="238"/>
      <c r="N238" s="238"/>
      <c r="O238" s="238"/>
      <c r="P238" s="238"/>
      <c r="Q238" s="238"/>
      <c r="R238" s="238"/>
      <c r="S238" s="238"/>
      <c r="T238" s="286"/>
      <c r="U238" s="290"/>
      <c r="V238" s="290"/>
      <c r="W238" s="290"/>
      <c r="X238" s="290"/>
      <c r="Y238" s="290"/>
      <c r="Z238" s="290"/>
      <c r="AA238" s="290"/>
      <c r="AB238" s="290"/>
      <c r="AC238" s="290"/>
      <c r="AD238" s="290"/>
      <c r="AE238" s="290"/>
      <c r="AF238" s="238"/>
      <c r="AG238" s="238"/>
      <c r="AH238" s="238"/>
      <c r="AI238" s="238"/>
      <c r="AJ238" s="238"/>
      <c r="AK238" s="238"/>
      <c r="AL238" s="238"/>
      <c r="AM238" s="238"/>
      <c r="AN238" s="238"/>
      <c r="AO238" s="238"/>
      <c r="AP238" s="238"/>
      <c r="AQ238" s="238"/>
      <c r="AR238" s="238"/>
      <c r="AS238" s="238"/>
      <c r="AT238" s="238"/>
      <c r="AU238" s="238"/>
      <c r="AV238" s="286"/>
      <c r="AW238" s="238"/>
      <c r="AX238" s="238"/>
      <c r="AY238" s="238"/>
      <c r="AZ238" s="238"/>
      <c r="BA238" s="238"/>
      <c r="BB238" s="238"/>
      <c r="BC238" s="238"/>
      <c r="BD238" s="238"/>
      <c r="BE238" s="238"/>
      <c r="BF238" s="238"/>
      <c r="BG238" s="238"/>
      <c r="BH238" s="238"/>
      <c r="BI238" s="238"/>
      <c r="BJ238" s="238"/>
      <c r="BK238" s="1476"/>
      <c r="BL238" s="1476"/>
      <c r="BM238" s="1476"/>
      <c r="BN238" s="1476"/>
      <c r="BO238" s="1476"/>
      <c r="BP238" s="1476"/>
      <c r="BQ238" s="1476"/>
      <c r="BR238" s="1476"/>
      <c r="BS238" s="1476"/>
      <c r="BT238" s="1476"/>
      <c r="BU238" s="1476"/>
      <c r="BV238" s="1476"/>
      <c r="BW238" s="1476"/>
      <c r="BX238" s="1476"/>
      <c r="BY238" s="1476"/>
      <c r="BZ238" s="1476"/>
      <c r="CA238" s="1476"/>
      <c r="CB238" s="1476"/>
      <c r="CC238" s="1476"/>
      <c r="CD238" s="1476"/>
      <c r="CE238" s="1476"/>
      <c r="CF238" s="1476"/>
      <c r="CG238" s="1476"/>
      <c r="CH238" s="1476"/>
      <c r="CI238" s="1476"/>
      <c r="CJ238" s="1476"/>
      <c r="CK238" s="1476"/>
      <c r="CL238" s="1476"/>
      <c r="CM238" s="1476"/>
      <c r="CN238" s="1476"/>
      <c r="CO238" s="1476"/>
      <c r="CP238" s="1476"/>
      <c r="CQ238" s="1476"/>
      <c r="CR238" s="1476"/>
      <c r="CS238" s="1476"/>
      <c r="CT238" s="1476"/>
      <c r="CU238" s="1476"/>
      <c r="CV238" s="1476"/>
      <c r="CW238" s="1476"/>
    </row>
    <row r="239" spans="2:128" ht="4.3499999999999996" customHeight="1">
      <c r="B239" s="238"/>
      <c r="C239" s="238"/>
      <c r="D239" s="238"/>
      <c r="E239" s="238"/>
      <c r="F239" s="238"/>
      <c r="G239" s="238"/>
      <c r="H239" s="238"/>
      <c r="I239" s="238"/>
      <c r="J239" s="238"/>
      <c r="K239" s="238"/>
      <c r="L239" s="238"/>
      <c r="M239" s="238"/>
      <c r="N239" s="238"/>
      <c r="O239" s="238"/>
      <c r="P239" s="238"/>
      <c r="Q239" s="238"/>
      <c r="R239" s="238"/>
      <c r="S239" s="238"/>
      <c r="T239" s="286"/>
      <c r="U239" s="290"/>
      <c r="V239" s="290"/>
      <c r="W239" s="290"/>
      <c r="X239" s="290"/>
      <c r="Y239" s="290"/>
      <c r="Z239" s="290"/>
      <c r="AA239" s="290"/>
      <c r="AB239" s="290"/>
      <c r="AC239" s="290"/>
      <c r="AD239" s="290"/>
      <c r="AE239" s="290"/>
      <c r="AF239" s="238"/>
      <c r="AG239" s="238"/>
      <c r="AH239" s="238"/>
      <c r="AI239" s="238"/>
      <c r="AJ239" s="238"/>
      <c r="AK239" s="238"/>
      <c r="AL239" s="238"/>
      <c r="AM239" s="238"/>
      <c r="AN239" s="238"/>
      <c r="AO239" s="238"/>
      <c r="AP239" s="238"/>
      <c r="AQ239" s="238"/>
      <c r="AR239" s="238"/>
      <c r="AS239" s="238"/>
      <c r="AT239" s="238"/>
      <c r="AU239" s="1432"/>
      <c r="AV239" s="1431"/>
      <c r="AW239" s="238"/>
      <c r="AX239" s="238"/>
      <c r="AY239" s="238"/>
      <c r="AZ239" s="238"/>
      <c r="BA239" s="238"/>
      <c r="BB239" s="238"/>
      <c r="BC239" s="238"/>
      <c r="BD239" s="238"/>
      <c r="BE239" s="238"/>
      <c r="BF239" s="238"/>
      <c r="BG239" s="238"/>
      <c r="BH239" s="238"/>
      <c r="BI239" s="238"/>
      <c r="BJ239" s="238"/>
      <c r="BK239" s="1476"/>
      <c r="BL239" s="1476"/>
      <c r="BM239" s="1476"/>
      <c r="BN239" s="1476"/>
      <c r="BO239" s="1476"/>
      <c r="BP239" s="1476"/>
      <c r="BQ239" s="1476"/>
      <c r="BR239" s="1476"/>
      <c r="BS239" s="1476"/>
      <c r="BT239" s="1476"/>
      <c r="BU239" s="1476"/>
      <c r="BV239" s="1476"/>
      <c r="BW239" s="1476"/>
      <c r="BX239" s="1476"/>
      <c r="BY239" s="1476"/>
      <c r="BZ239" s="1476"/>
      <c r="CA239" s="1476"/>
      <c r="CB239" s="1476"/>
      <c r="CC239" s="1476"/>
      <c r="CD239" s="1476"/>
      <c r="CE239" s="1476"/>
      <c r="CF239" s="1476"/>
      <c r="CG239" s="1476"/>
      <c r="CH239" s="1476"/>
      <c r="CI239" s="1476"/>
      <c r="CJ239" s="1476"/>
      <c r="CK239" s="1476"/>
      <c r="CL239" s="1476"/>
      <c r="CM239" s="1476"/>
      <c r="CN239" s="1476"/>
      <c r="CO239" s="1476"/>
      <c r="CP239" s="1476"/>
      <c r="CQ239" s="1476"/>
      <c r="CR239" s="1476"/>
      <c r="CS239" s="1476"/>
      <c r="CT239" s="1476"/>
      <c r="CU239" s="1476"/>
      <c r="CV239" s="1476"/>
      <c r="CW239" s="1476"/>
    </row>
    <row r="240" spans="2:128" ht="4.3499999999999996" customHeight="1">
      <c r="B240" s="238"/>
      <c r="C240" s="238"/>
      <c r="D240" s="238"/>
      <c r="E240" s="238"/>
      <c r="F240" s="238"/>
      <c r="G240" s="238"/>
      <c r="H240" s="238"/>
      <c r="I240" s="238"/>
      <c r="J240" s="238"/>
      <c r="K240" s="238"/>
      <c r="L240" s="238"/>
      <c r="M240" s="238"/>
      <c r="N240" s="238"/>
      <c r="O240" s="238"/>
      <c r="P240" s="238"/>
      <c r="Q240" s="238"/>
      <c r="R240" s="238"/>
      <c r="S240" s="238"/>
      <c r="T240" s="286"/>
      <c r="U240" s="290"/>
      <c r="V240" s="290"/>
      <c r="W240" s="290"/>
      <c r="X240" s="290"/>
      <c r="Y240" s="290"/>
      <c r="Z240" s="290"/>
      <c r="AA240" s="290"/>
      <c r="AB240" s="290"/>
      <c r="AC240" s="290"/>
      <c r="AD240" s="290"/>
      <c r="AE240" s="290"/>
      <c r="AF240" s="238"/>
      <c r="AG240" s="238"/>
      <c r="AH240" s="238"/>
      <c r="AI240" s="238"/>
      <c r="AJ240" s="238"/>
      <c r="AK240" s="238"/>
      <c r="AL240" s="238"/>
      <c r="AM240" s="238"/>
      <c r="AN240" s="238"/>
      <c r="AO240" s="238"/>
      <c r="AP240" s="238"/>
      <c r="AQ240" s="238"/>
      <c r="AR240" s="238"/>
      <c r="AS240" s="238"/>
      <c r="AT240" s="238"/>
      <c r="AU240" s="1433"/>
      <c r="AV240" s="1434"/>
      <c r="AW240" s="238"/>
      <c r="AX240" s="238"/>
      <c r="AY240" s="238"/>
      <c r="AZ240" s="238"/>
      <c r="BA240" s="238"/>
      <c r="BB240" s="238"/>
      <c r="BC240" s="238"/>
      <c r="BD240" s="238"/>
      <c r="BE240" s="238"/>
      <c r="BF240" s="238"/>
      <c r="BG240" s="238"/>
      <c r="BH240" s="238"/>
      <c r="BI240" s="238"/>
      <c r="BJ240" s="238"/>
      <c r="BK240" s="1476"/>
      <c r="BL240" s="1476"/>
      <c r="BM240" s="1476"/>
      <c r="BN240" s="1476"/>
      <c r="BO240" s="1476"/>
      <c r="BP240" s="1476"/>
      <c r="BQ240" s="1476"/>
      <c r="BR240" s="1476"/>
      <c r="BS240" s="1476"/>
      <c r="BT240" s="1476"/>
      <c r="BU240" s="1476"/>
      <c r="BV240" s="1476"/>
      <c r="BW240" s="1476"/>
      <c r="BX240" s="1476"/>
      <c r="BY240" s="1476"/>
      <c r="BZ240" s="1476"/>
      <c r="CA240" s="1476"/>
      <c r="CB240" s="1476"/>
      <c r="CC240" s="1476"/>
      <c r="CD240" s="1476"/>
      <c r="CE240" s="1476"/>
      <c r="CF240" s="1476"/>
      <c r="CG240" s="1476"/>
      <c r="CH240" s="1476"/>
      <c r="CI240" s="1476"/>
      <c r="CJ240" s="1476"/>
      <c r="CK240" s="1476"/>
      <c r="CL240" s="1476"/>
      <c r="CM240" s="1476"/>
      <c r="CN240" s="1476"/>
      <c r="CO240" s="1476"/>
      <c r="CP240" s="1476"/>
      <c r="CQ240" s="1476"/>
      <c r="CR240" s="1476"/>
      <c r="CS240" s="1476"/>
      <c r="CT240" s="1476"/>
      <c r="CU240" s="1476"/>
      <c r="CV240" s="1476"/>
      <c r="CW240" s="1476"/>
    </row>
    <row r="241" spans="2:101" ht="4.3499999999999996" customHeight="1">
      <c r="B241" s="238"/>
      <c r="C241" s="238"/>
      <c r="D241" s="238"/>
      <c r="E241" s="238"/>
      <c r="F241" s="238"/>
      <c r="G241" s="238"/>
      <c r="H241" s="238"/>
      <c r="I241" s="238"/>
      <c r="J241" s="238"/>
      <c r="K241" s="238"/>
      <c r="L241" s="238"/>
      <c r="M241" s="238"/>
      <c r="N241" s="238"/>
      <c r="O241" s="238"/>
      <c r="P241" s="238"/>
      <c r="Q241" s="238"/>
      <c r="R241" s="238"/>
      <c r="S241" s="238"/>
      <c r="T241" s="286"/>
      <c r="U241" s="290"/>
      <c r="V241" s="290"/>
      <c r="W241" s="290"/>
      <c r="X241" s="290"/>
      <c r="Y241" s="290"/>
      <c r="Z241" s="290"/>
      <c r="AA241" s="290"/>
      <c r="AB241" s="290"/>
      <c r="AC241" s="290"/>
      <c r="AD241" s="290"/>
      <c r="AE241" s="290"/>
      <c r="AF241" s="238"/>
      <c r="AG241" s="238"/>
      <c r="AH241" s="238"/>
      <c r="AI241" s="238"/>
      <c r="AJ241" s="238"/>
      <c r="AK241" s="238"/>
      <c r="AL241" s="1441" t="s">
        <v>450</v>
      </c>
      <c r="AM241" s="1442"/>
      <c r="AN241" s="1442"/>
      <c r="AO241" s="1442"/>
      <c r="AP241" s="1442"/>
      <c r="AQ241" s="1442"/>
      <c r="AR241" s="1442"/>
      <c r="AS241" s="1442"/>
      <c r="AT241" s="1442"/>
      <c r="AU241" s="1442"/>
      <c r="AV241" s="1442"/>
      <c r="AW241" s="1442"/>
      <c r="AX241" s="1442"/>
      <c r="AY241" s="1442"/>
      <c r="AZ241" s="1442"/>
      <c r="BA241" s="1442"/>
      <c r="BB241" s="1442"/>
      <c r="BC241" s="1442"/>
      <c r="BD241" s="1442"/>
      <c r="BE241" s="1443"/>
      <c r="BF241" s="238"/>
      <c r="BG241" s="238"/>
      <c r="BH241" s="238"/>
      <c r="BI241" s="238"/>
      <c r="BJ241" s="238"/>
      <c r="BK241" s="1459" t="s">
        <v>442</v>
      </c>
      <c r="BL241" s="1460"/>
      <c r="BM241" s="1460"/>
      <c r="BN241" s="1460"/>
      <c r="BO241" s="1460"/>
      <c r="BP241" s="1460"/>
      <c r="BQ241" s="1460"/>
      <c r="BR241" s="1460"/>
      <c r="BS241" s="1460"/>
      <c r="BT241" s="1460"/>
      <c r="BU241" s="1460"/>
      <c r="BV241" s="1460"/>
      <c r="BW241" s="1460"/>
      <c r="BX241" s="1460"/>
      <c r="BY241" s="1460"/>
      <c r="BZ241" s="1460"/>
      <c r="CA241" s="1460"/>
      <c r="CB241" s="1460"/>
      <c r="CC241" s="1460"/>
      <c r="CD241" s="1460"/>
      <c r="CE241" s="1460"/>
      <c r="CF241" s="1460"/>
      <c r="CG241" s="1460"/>
      <c r="CH241" s="1460"/>
      <c r="CI241" s="1460"/>
      <c r="CJ241" s="1460"/>
      <c r="CK241" s="1460"/>
      <c r="CL241" s="1460"/>
      <c r="CM241" s="1460"/>
      <c r="CN241" s="1460"/>
      <c r="CO241" s="1460"/>
      <c r="CP241" s="1460"/>
      <c r="CQ241" s="1460"/>
      <c r="CR241" s="1460"/>
      <c r="CS241" s="1460"/>
      <c r="CT241" s="1460"/>
      <c r="CU241" s="1460"/>
      <c r="CV241" s="1460"/>
      <c r="CW241" s="1461"/>
    </row>
    <row r="242" spans="2:101" ht="4.3499999999999996" customHeight="1">
      <c r="B242" s="238"/>
      <c r="C242" s="238"/>
      <c r="D242" s="238"/>
      <c r="E242" s="238"/>
      <c r="F242" s="238"/>
      <c r="G242" s="238"/>
      <c r="H242" s="238"/>
      <c r="I242" s="238"/>
      <c r="J242" s="238"/>
      <c r="K242" s="238"/>
      <c r="L242" s="238"/>
      <c r="M242" s="238"/>
      <c r="N242" s="238"/>
      <c r="O242" s="238"/>
      <c r="P242" s="238"/>
      <c r="Q242" s="238"/>
      <c r="R242" s="238"/>
      <c r="S242" s="238"/>
      <c r="T242" s="286"/>
      <c r="U242" s="290"/>
      <c r="V242" s="290"/>
      <c r="W242" s="290"/>
      <c r="X242" s="290"/>
      <c r="Y242" s="290"/>
      <c r="Z242" s="290"/>
      <c r="AA242" s="290"/>
      <c r="AB242" s="290"/>
      <c r="AC242" s="290"/>
      <c r="AD242" s="290"/>
      <c r="AE242" s="290"/>
      <c r="AF242" s="238"/>
      <c r="AG242" s="238"/>
      <c r="AH242" s="238"/>
      <c r="AI242" s="238"/>
      <c r="AJ242" s="238"/>
      <c r="AK242" s="238"/>
      <c r="AL242" s="1444"/>
      <c r="AM242" s="1445"/>
      <c r="AN242" s="1445"/>
      <c r="AO242" s="1445"/>
      <c r="AP242" s="1445"/>
      <c r="AQ242" s="1445"/>
      <c r="AR242" s="1445"/>
      <c r="AS242" s="1445"/>
      <c r="AT242" s="1445"/>
      <c r="AU242" s="1445"/>
      <c r="AV242" s="1445"/>
      <c r="AW242" s="1445"/>
      <c r="AX242" s="1445"/>
      <c r="AY242" s="1445"/>
      <c r="AZ242" s="1445"/>
      <c r="BA242" s="1445"/>
      <c r="BB242" s="1445"/>
      <c r="BC242" s="1445"/>
      <c r="BD242" s="1445"/>
      <c r="BE242" s="1446"/>
      <c r="BF242" s="299"/>
      <c r="BG242" s="238"/>
      <c r="BH242" s="238"/>
      <c r="BI242" s="238"/>
      <c r="BJ242" s="238"/>
      <c r="BK242" s="1436"/>
      <c r="BL242" s="1437"/>
      <c r="BM242" s="1437"/>
      <c r="BN242" s="1437"/>
      <c r="BO242" s="1437"/>
      <c r="BP242" s="1437"/>
      <c r="BQ242" s="1437"/>
      <c r="BR242" s="1437"/>
      <c r="BS242" s="1437"/>
      <c r="BT242" s="1437"/>
      <c r="BU242" s="1437"/>
      <c r="BV242" s="1437"/>
      <c r="BW242" s="1437"/>
      <c r="BX242" s="1437"/>
      <c r="BY242" s="1437"/>
      <c r="BZ242" s="1437"/>
      <c r="CA242" s="1437"/>
      <c r="CB242" s="1437"/>
      <c r="CC242" s="1437"/>
      <c r="CD242" s="1437"/>
      <c r="CE242" s="1437"/>
      <c r="CF242" s="1437"/>
      <c r="CG242" s="1437"/>
      <c r="CH242" s="1437"/>
      <c r="CI242" s="1437"/>
      <c r="CJ242" s="1437"/>
      <c r="CK242" s="1437"/>
      <c r="CL242" s="1437"/>
      <c r="CM242" s="1437"/>
      <c r="CN242" s="1437"/>
      <c r="CO242" s="1437"/>
      <c r="CP242" s="1437"/>
      <c r="CQ242" s="1437"/>
      <c r="CR242" s="1437"/>
      <c r="CS242" s="1437"/>
      <c r="CT242" s="1437"/>
      <c r="CU242" s="1437"/>
      <c r="CV242" s="1437"/>
      <c r="CW242" s="1438"/>
    </row>
    <row r="243" spans="2:101" ht="4.3499999999999996" customHeight="1">
      <c r="B243" s="238"/>
      <c r="C243" s="238"/>
      <c r="D243" s="238"/>
      <c r="E243" s="238"/>
      <c r="F243" s="238"/>
      <c r="G243" s="238"/>
      <c r="H243" s="238"/>
      <c r="I243" s="238"/>
      <c r="J243" s="238"/>
      <c r="K243" s="238"/>
      <c r="L243" s="238"/>
      <c r="M243" s="238"/>
      <c r="N243" s="238"/>
      <c r="O243" s="238"/>
      <c r="P243" s="238"/>
      <c r="Q243" s="238"/>
      <c r="R243" s="238"/>
      <c r="S243" s="1432"/>
      <c r="T243" s="1431"/>
      <c r="U243" s="290"/>
      <c r="V243" s="290"/>
      <c r="W243" s="290"/>
      <c r="X243" s="290"/>
      <c r="Y243" s="290"/>
      <c r="Z243" s="290"/>
      <c r="AA243" s="290"/>
      <c r="AB243" s="290"/>
      <c r="AC243" s="290"/>
      <c r="AD243" s="290"/>
      <c r="AE243" s="290"/>
      <c r="AF243" s="238"/>
      <c r="AG243" s="238"/>
      <c r="AH243" s="238"/>
      <c r="AI243" s="238"/>
      <c r="AJ243" s="238"/>
      <c r="AK243" s="238"/>
      <c r="AL243" s="1444"/>
      <c r="AM243" s="1445"/>
      <c r="AN243" s="1445"/>
      <c r="AO243" s="1445"/>
      <c r="AP243" s="1445"/>
      <c r="AQ243" s="1445"/>
      <c r="AR243" s="1445"/>
      <c r="AS243" s="1445"/>
      <c r="AT243" s="1445"/>
      <c r="AU243" s="1445"/>
      <c r="AV243" s="1445"/>
      <c r="AW243" s="1445"/>
      <c r="AX243" s="1445"/>
      <c r="AY243" s="1445"/>
      <c r="AZ243" s="1445"/>
      <c r="BA243" s="1445"/>
      <c r="BB243" s="1445"/>
      <c r="BC243" s="1445"/>
      <c r="BD243" s="1445"/>
      <c r="BE243" s="1446"/>
      <c r="BF243" s="300"/>
      <c r="BG243" s="293"/>
      <c r="BH243" s="293"/>
      <c r="BI243" s="293"/>
      <c r="BJ243" s="297"/>
      <c r="BK243" s="1436"/>
      <c r="BL243" s="1437"/>
      <c r="BM243" s="1437"/>
      <c r="BN243" s="1437"/>
      <c r="BO243" s="1437"/>
      <c r="BP243" s="1437"/>
      <c r="BQ243" s="1437"/>
      <c r="BR243" s="1437"/>
      <c r="BS243" s="1437"/>
      <c r="BT243" s="1437"/>
      <c r="BU243" s="1437"/>
      <c r="BV243" s="1437"/>
      <c r="BW243" s="1437"/>
      <c r="BX243" s="1437"/>
      <c r="BY243" s="1437"/>
      <c r="BZ243" s="1437"/>
      <c r="CA243" s="1437"/>
      <c r="CB243" s="1437"/>
      <c r="CC243" s="1437"/>
      <c r="CD243" s="1437"/>
      <c r="CE243" s="1437"/>
      <c r="CF243" s="1437"/>
      <c r="CG243" s="1437"/>
      <c r="CH243" s="1437"/>
      <c r="CI243" s="1437"/>
      <c r="CJ243" s="1437"/>
      <c r="CK243" s="1437"/>
      <c r="CL243" s="1437"/>
      <c r="CM243" s="1437"/>
      <c r="CN243" s="1437"/>
      <c r="CO243" s="1437"/>
      <c r="CP243" s="1437"/>
      <c r="CQ243" s="1437"/>
      <c r="CR243" s="1437"/>
      <c r="CS243" s="1437"/>
      <c r="CT243" s="1437"/>
      <c r="CU243" s="1437"/>
      <c r="CV243" s="1437"/>
      <c r="CW243" s="1438"/>
    </row>
    <row r="244" spans="2:101" ht="4.3499999999999996" customHeight="1" thickBot="1">
      <c r="B244" s="238"/>
      <c r="C244" s="238"/>
      <c r="D244" s="238"/>
      <c r="E244" s="238"/>
      <c r="F244" s="238"/>
      <c r="G244" s="238"/>
      <c r="H244" s="238"/>
      <c r="I244" s="238"/>
      <c r="J244" s="238"/>
      <c r="K244" s="238"/>
      <c r="L244" s="238"/>
      <c r="M244" s="238"/>
      <c r="N244" s="238"/>
      <c r="O244" s="238"/>
      <c r="P244" s="238"/>
      <c r="Q244" s="238"/>
      <c r="R244" s="238"/>
      <c r="S244" s="1432"/>
      <c r="T244" s="1431"/>
      <c r="U244" s="290"/>
      <c r="V244" s="290"/>
      <c r="W244" s="290"/>
      <c r="X244" s="290"/>
      <c r="Y244" s="290"/>
      <c r="Z244" s="290"/>
      <c r="AA244" s="290"/>
      <c r="AB244" s="290"/>
      <c r="AC244" s="290"/>
      <c r="AD244" s="290"/>
      <c r="AE244" s="290"/>
      <c r="AF244" s="238"/>
      <c r="AG244" s="238"/>
      <c r="AH244" s="238"/>
      <c r="AI244" s="238"/>
      <c r="AJ244" s="238"/>
      <c r="AK244" s="238"/>
      <c r="AL244" s="1447"/>
      <c r="AM244" s="1448"/>
      <c r="AN244" s="1448"/>
      <c r="AO244" s="1448"/>
      <c r="AP244" s="1448"/>
      <c r="AQ244" s="1448"/>
      <c r="AR244" s="1448"/>
      <c r="AS244" s="1448"/>
      <c r="AT244" s="1448"/>
      <c r="AU244" s="1448"/>
      <c r="AV244" s="1448"/>
      <c r="AW244" s="1448"/>
      <c r="AX244" s="1448"/>
      <c r="AY244" s="1448"/>
      <c r="AZ244" s="1448"/>
      <c r="BA244" s="1448"/>
      <c r="BB244" s="1448"/>
      <c r="BC244" s="1448"/>
      <c r="BD244" s="1448"/>
      <c r="BE244" s="1449"/>
      <c r="BF244" s="238"/>
      <c r="BG244" s="238"/>
      <c r="BH244" s="238"/>
      <c r="BI244" s="238"/>
      <c r="BJ244" s="238"/>
      <c r="BK244" s="1462"/>
      <c r="BL244" s="1463"/>
      <c r="BM244" s="1463"/>
      <c r="BN244" s="1463"/>
      <c r="BO244" s="1463"/>
      <c r="BP244" s="1463"/>
      <c r="BQ244" s="1463"/>
      <c r="BR244" s="1463"/>
      <c r="BS244" s="1463"/>
      <c r="BT244" s="1463"/>
      <c r="BU244" s="1463"/>
      <c r="BV244" s="1463"/>
      <c r="BW244" s="1463"/>
      <c r="BX244" s="1463"/>
      <c r="BY244" s="1463"/>
      <c r="BZ244" s="1463"/>
      <c r="CA244" s="1463"/>
      <c r="CB244" s="1463"/>
      <c r="CC244" s="1463"/>
      <c r="CD244" s="1463"/>
      <c r="CE244" s="1463"/>
      <c r="CF244" s="1463"/>
      <c r="CG244" s="1463"/>
      <c r="CH244" s="1463"/>
      <c r="CI244" s="1463"/>
      <c r="CJ244" s="1463"/>
      <c r="CK244" s="1463"/>
      <c r="CL244" s="1463"/>
      <c r="CM244" s="1463"/>
      <c r="CN244" s="1463"/>
      <c r="CO244" s="1463"/>
      <c r="CP244" s="1463"/>
      <c r="CQ244" s="1463"/>
      <c r="CR244" s="1463"/>
      <c r="CS244" s="1463"/>
      <c r="CT244" s="1463"/>
      <c r="CU244" s="1463"/>
      <c r="CV244" s="1463"/>
      <c r="CW244" s="1464"/>
    </row>
    <row r="245" spans="2:101" ht="4.3499999999999996" customHeight="1">
      <c r="B245" s="238"/>
      <c r="C245" s="238"/>
      <c r="D245" s="238"/>
      <c r="E245" s="238"/>
      <c r="F245" s="238"/>
      <c r="G245" s="238"/>
      <c r="H245" s="238"/>
      <c r="I245" s="238"/>
      <c r="J245" s="238"/>
      <c r="K245" s="238"/>
      <c r="L245" s="238"/>
      <c r="M245" s="238"/>
      <c r="N245" s="238"/>
      <c r="O245" s="238"/>
      <c r="P245" s="238"/>
      <c r="Q245" s="238"/>
      <c r="R245" s="290"/>
      <c r="S245" s="293"/>
      <c r="T245" s="293"/>
      <c r="U245" s="293"/>
      <c r="V245" s="293"/>
      <c r="W245" s="293"/>
      <c r="X245" s="293"/>
      <c r="Y245" s="293"/>
      <c r="Z245" s="293"/>
      <c r="AA245" s="293"/>
      <c r="AB245" s="293"/>
      <c r="AC245" s="293"/>
      <c r="AD245" s="293"/>
      <c r="AE245" s="293"/>
      <c r="AF245" s="293"/>
      <c r="AG245" s="293"/>
      <c r="AH245" s="293"/>
      <c r="AI245" s="293"/>
      <c r="AJ245" s="238"/>
      <c r="AK245" s="238"/>
      <c r="AL245" s="238"/>
      <c r="AM245" s="238"/>
      <c r="AN245" s="238"/>
      <c r="AO245" s="238"/>
      <c r="AP245" s="238"/>
      <c r="AQ245" s="238"/>
      <c r="AR245" s="238"/>
      <c r="AS245" s="238"/>
      <c r="AT245" s="238"/>
      <c r="AU245" s="238"/>
      <c r="AV245" s="286"/>
      <c r="AW245" s="238"/>
      <c r="AX245" s="238"/>
      <c r="AY245" s="238"/>
      <c r="AZ245" s="238"/>
      <c r="BA245" s="238"/>
      <c r="BB245" s="238"/>
      <c r="BC245" s="238"/>
      <c r="BD245" s="238"/>
      <c r="BE245" s="238"/>
      <c r="BF245" s="238"/>
      <c r="BG245" s="238"/>
      <c r="BH245" s="238"/>
      <c r="BI245" s="238"/>
      <c r="BJ245" s="238"/>
      <c r="BK245" s="238"/>
      <c r="BL245" s="238"/>
      <c r="BM245" s="238"/>
      <c r="BN245" s="238"/>
      <c r="BO245" s="238"/>
      <c r="BP245" s="238"/>
      <c r="BQ245" s="238"/>
      <c r="BR245" s="238"/>
      <c r="BS245" s="238"/>
      <c r="BT245" s="238"/>
      <c r="BU245" s="238"/>
      <c r="BV245" s="238"/>
      <c r="BW245" s="238"/>
      <c r="BX245" s="238"/>
      <c r="BY245" s="238"/>
      <c r="BZ245" s="238"/>
      <c r="CA245" s="238"/>
      <c r="CB245" s="238"/>
      <c r="CC245" s="238"/>
      <c r="CD245" s="238"/>
      <c r="CE245" s="238"/>
      <c r="CF245" s="238"/>
      <c r="CG245" s="238"/>
      <c r="CH245" s="238"/>
      <c r="CI245" s="238"/>
      <c r="CJ245" s="238"/>
      <c r="CK245" s="238"/>
      <c r="CL245" s="238"/>
      <c r="CM245" s="238"/>
      <c r="CN245" s="238"/>
      <c r="CO245" s="238"/>
      <c r="CP245" s="238"/>
      <c r="CQ245" s="238"/>
      <c r="CR245" s="294"/>
      <c r="CS245" s="294"/>
      <c r="CT245" s="238"/>
      <c r="CU245" s="238"/>
      <c r="CV245" s="238"/>
      <c r="CW245" s="238"/>
    </row>
    <row r="246" spans="2:101" ht="4.3499999999999996" customHeight="1">
      <c r="B246" s="238"/>
      <c r="C246" s="238"/>
      <c r="D246" s="238"/>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238"/>
      <c r="AJ246" s="238"/>
      <c r="AK246" s="238"/>
      <c r="AL246" s="290"/>
      <c r="AM246" s="290"/>
      <c r="AN246" s="290"/>
      <c r="AO246" s="290"/>
      <c r="AP246" s="290"/>
      <c r="AQ246" s="290"/>
      <c r="AR246" s="290"/>
      <c r="AS246" s="290"/>
      <c r="AT246" s="290"/>
      <c r="AU246" s="295"/>
      <c r="AV246" s="290"/>
      <c r="AW246" s="290"/>
      <c r="AX246" s="290"/>
      <c r="AY246" s="290"/>
      <c r="AZ246" s="290"/>
      <c r="BA246" s="290"/>
      <c r="BB246" s="290"/>
      <c r="BC246" s="290"/>
      <c r="BD246" s="290"/>
      <c r="BE246" s="290"/>
      <c r="BF246" s="290"/>
      <c r="BG246" s="238"/>
      <c r="BH246" s="238"/>
      <c r="BI246" s="238"/>
      <c r="BJ246" s="238"/>
      <c r="BK246" s="238"/>
      <c r="BL246" s="238"/>
      <c r="BM246" s="238"/>
      <c r="BN246" s="238"/>
      <c r="BO246" s="238"/>
      <c r="BP246" s="238"/>
      <c r="BQ246" s="238"/>
      <c r="BR246" s="238"/>
      <c r="BS246" s="238"/>
      <c r="BT246" s="238"/>
      <c r="BU246" s="238"/>
      <c r="BV246" s="238"/>
      <c r="BW246" s="238"/>
      <c r="BX246" s="238"/>
      <c r="BY246" s="238"/>
      <c r="BZ246" s="238"/>
      <c r="CA246" s="238"/>
      <c r="CB246" s="238"/>
      <c r="CC246" s="238"/>
      <c r="CD246" s="238"/>
      <c r="CE246" s="238"/>
      <c r="CF246" s="238"/>
      <c r="CG246" s="238"/>
      <c r="CH246" s="238"/>
      <c r="CI246" s="238"/>
      <c r="CJ246" s="238"/>
      <c r="CK246" s="238"/>
      <c r="CL246" s="238"/>
      <c r="CM246" s="238"/>
      <c r="CN246" s="238"/>
      <c r="CO246" s="238"/>
      <c r="CP246" s="238"/>
      <c r="CQ246" s="238"/>
      <c r="CR246" s="238"/>
      <c r="CS246" s="238"/>
      <c r="CT246" s="238"/>
      <c r="CU246" s="238"/>
      <c r="CV246" s="238"/>
      <c r="CW246" s="238"/>
    </row>
    <row r="247" spans="2:101" ht="4.3499999999999996" customHeight="1">
      <c r="B247" s="238"/>
      <c r="C247" s="238"/>
      <c r="D247" s="238"/>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238"/>
      <c r="AJ247" s="238"/>
      <c r="AK247" s="238"/>
      <c r="AL247" s="290"/>
      <c r="AM247" s="290"/>
      <c r="AN247" s="290"/>
      <c r="AO247" s="290"/>
      <c r="AP247" s="290"/>
      <c r="AQ247" s="290"/>
      <c r="AR247" s="290"/>
      <c r="AS247" s="290"/>
      <c r="AT247" s="290"/>
      <c r="AU247" s="1432"/>
      <c r="AV247" s="1431"/>
      <c r="AW247" s="290"/>
      <c r="AX247" s="290"/>
      <c r="AY247" s="290"/>
      <c r="AZ247" s="290"/>
      <c r="BA247" s="290"/>
      <c r="BB247" s="290"/>
      <c r="BC247" s="290"/>
      <c r="BD247" s="290"/>
      <c r="BE247" s="290"/>
      <c r="BF247" s="290"/>
      <c r="BG247" s="238"/>
      <c r="BH247" s="238"/>
      <c r="BI247" s="238"/>
      <c r="BJ247" s="238"/>
      <c r="BK247" s="238"/>
      <c r="BL247" s="238"/>
      <c r="BM247" s="238"/>
      <c r="BN247" s="238"/>
      <c r="BO247" s="238"/>
      <c r="BP247" s="238"/>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c r="CK247" s="238"/>
      <c r="CL247" s="238"/>
      <c r="CM247" s="238"/>
      <c r="CN247" s="238"/>
      <c r="CO247" s="238"/>
      <c r="CP247" s="238"/>
      <c r="CQ247" s="238"/>
      <c r="CR247" s="238"/>
      <c r="CS247" s="238"/>
      <c r="CT247" s="238"/>
      <c r="CU247" s="238"/>
      <c r="CV247" s="238"/>
      <c r="CW247" s="238"/>
    </row>
    <row r="248" spans="2:101" ht="4.3499999999999996" customHeight="1">
      <c r="B248" s="238"/>
      <c r="C248" s="238"/>
      <c r="D248" s="238"/>
      <c r="E248" s="238"/>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90"/>
      <c r="AM248" s="290"/>
      <c r="AN248" s="290"/>
      <c r="AO248" s="290"/>
      <c r="AP248" s="290"/>
      <c r="AQ248" s="290"/>
      <c r="AR248" s="290"/>
      <c r="AS248" s="290"/>
      <c r="AT248" s="290"/>
      <c r="AU248" s="1433"/>
      <c r="AV248" s="1434"/>
      <c r="AW248" s="290"/>
      <c r="AX248" s="290"/>
      <c r="AY248" s="290"/>
      <c r="AZ248" s="290"/>
      <c r="BA248" s="290"/>
      <c r="BB248" s="290"/>
      <c r="BC248" s="290"/>
      <c r="BD248" s="290"/>
      <c r="BE248" s="290"/>
      <c r="BF248" s="290"/>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c r="CB248" s="238"/>
      <c r="CC248" s="238"/>
      <c r="CD248" s="238"/>
      <c r="CE248" s="238"/>
      <c r="CF248" s="238"/>
      <c r="CG248" s="238"/>
      <c r="CH248" s="238"/>
      <c r="CI248" s="238"/>
      <c r="CJ248" s="238"/>
      <c r="CK248" s="238"/>
      <c r="CL248" s="238"/>
      <c r="CM248" s="238"/>
      <c r="CN248" s="238"/>
      <c r="CO248" s="238"/>
      <c r="CP248" s="238"/>
      <c r="CQ248" s="238"/>
      <c r="CR248" s="238"/>
      <c r="CS248" s="238"/>
      <c r="CT248" s="238"/>
      <c r="CU248" s="238"/>
      <c r="CV248" s="238"/>
      <c r="CW248" s="238"/>
    </row>
    <row r="249" spans="2:101" ht="4.3499999999999996" customHeight="1">
      <c r="B249" s="238"/>
      <c r="C249" s="238"/>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1441" t="s">
        <v>451</v>
      </c>
      <c r="AM249" s="1442"/>
      <c r="AN249" s="1442"/>
      <c r="AO249" s="1442"/>
      <c r="AP249" s="1442"/>
      <c r="AQ249" s="1442"/>
      <c r="AR249" s="1442"/>
      <c r="AS249" s="1442"/>
      <c r="AT249" s="1442"/>
      <c r="AU249" s="1442"/>
      <c r="AV249" s="1442"/>
      <c r="AW249" s="1442"/>
      <c r="AX249" s="1442"/>
      <c r="AY249" s="1442"/>
      <c r="AZ249" s="1442"/>
      <c r="BA249" s="1442"/>
      <c r="BB249" s="1442"/>
      <c r="BC249" s="1442"/>
      <c r="BD249" s="1442"/>
      <c r="BE249" s="1443"/>
      <c r="BF249" s="290"/>
      <c r="BG249" s="238"/>
      <c r="BH249" s="238"/>
      <c r="BI249" s="238"/>
      <c r="BJ249" s="238"/>
      <c r="BK249" s="290"/>
      <c r="BL249" s="290"/>
      <c r="BM249" s="290"/>
      <c r="BN249" s="290"/>
      <c r="BO249" s="290"/>
      <c r="BP249" s="290"/>
      <c r="BQ249" s="290"/>
      <c r="BR249" s="290"/>
      <c r="BS249" s="290"/>
      <c r="BT249" s="290"/>
      <c r="BU249" s="290"/>
      <c r="BV249" s="290"/>
      <c r="BW249" s="290"/>
      <c r="BX249" s="290"/>
      <c r="BY249" s="290"/>
      <c r="BZ249" s="290"/>
      <c r="CA249" s="290"/>
      <c r="CB249" s="290"/>
      <c r="CC249" s="290"/>
      <c r="CD249" s="290"/>
      <c r="CE249" s="290"/>
      <c r="CF249" s="290"/>
      <c r="CG249" s="290"/>
      <c r="CH249" s="290"/>
      <c r="CI249" s="290"/>
      <c r="CJ249" s="290"/>
      <c r="CK249" s="290"/>
      <c r="CL249" s="290"/>
      <c r="CM249" s="290"/>
      <c r="CN249" s="290"/>
      <c r="CO249" s="290"/>
      <c r="CP249" s="290"/>
      <c r="CQ249" s="290"/>
      <c r="CR249" s="290"/>
      <c r="CS249" s="290"/>
      <c r="CT249" s="290"/>
      <c r="CU249" s="290"/>
      <c r="CV249" s="290"/>
      <c r="CW249" s="290"/>
    </row>
    <row r="250" spans="2:101" ht="4.3499999999999996" customHeight="1">
      <c r="B250" s="238"/>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1444"/>
      <c r="AM250" s="1445"/>
      <c r="AN250" s="1445"/>
      <c r="AO250" s="1445"/>
      <c r="AP250" s="1445"/>
      <c r="AQ250" s="1445"/>
      <c r="AR250" s="1445"/>
      <c r="AS250" s="1445"/>
      <c r="AT250" s="1445"/>
      <c r="AU250" s="1445"/>
      <c r="AV250" s="1445"/>
      <c r="AW250" s="1445"/>
      <c r="AX250" s="1445"/>
      <c r="AY250" s="1445"/>
      <c r="AZ250" s="1445"/>
      <c r="BA250" s="1445"/>
      <c r="BB250" s="1445"/>
      <c r="BC250" s="1445"/>
      <c r="BD250" s="1445"/>
      <c r="BE250" s="1446"/>
      <c r="BF250" s="290"/>
      <c r="BG250" s="238"/>
      <c r="BH250" s="238"/>
      <c r="BI250" s="238"/>
      <c r="BJ250" s="238"/>
      <c r="BK250" s="290"/>
      <c r="BL250" s="290"/>
      <c r="BM250" s="290"/>
      <c r="BN250" s="290"/>
      <c r="BO250" s="290"/>
      <c r="BP250" s="290"/>
      <c r="BQ250" s="290"/>
      <c r="BR250" s="290"/>
      <c r="BS250" s="290"/>
      <c r="BT250" s="290"/>
      <c r="BU250" s="290"/>
      <c r="BV250" s="290"/>
      <c r="BW250" s="290"/>
      <c r="BX250" s="290"/>
      <c r="BY250" s="290"/>
      <c r="BZ250" s="290"/>
      <c r="CA250" s="290"/>
      <c r="CB250" s="290"/>
      <c r="CC250" s="290"/>
      <c r="CD250" s="290"/>
      <c r="CE250" s="290"/>
      <c r="CF250" s="290"/>
      <c r="CG250" s="290"/>
      <c r="CH250" s="290"/>
      <c r="CI250" s="290"/>
      <c r="CJ250" s="290"/>
      <c r="CK250" s="290"/>
      <c r="CL250" s="290"/>
      <c r="CM250" s="290"/>
      <c r="CN250" s="290"/>
      <c r="CO250" s="290"/>
      <c r="CP250" s="290"/>
      <c r="CQ250" s="290"/>
      <c r="CR250" s="290"/>
      <c r="CS250" s="290"/>
      <c r="CT250" s="290"/>
      <c r="CU250" s="290"/>
      <c r="CV250" s="290"/>
      <c r="CW250" s="290"/>
    </row>
    <row r="251" spans="2:101" ht="4.3499999999999996" customHeight="1">
      <c r="B251" s="238"/>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8"/>
      <c r="AG251" s="238"/>
      <c r="AH251" s="238"/>
      <c r="AI251" s="238"/>
      <c r="AJ251" s="238"/>
      <c r="AK251" s="238"/>
      <c r="AL251" s="1444"/>
      <c r="AM251" s="1445"/>
      <c r="AN251" s="1445"/>
      <c r="AO251" s="1445"/>
      <c r="AP251" s="1445"/>
      <c r="AQ251" s="1445"/>
      <c r="AR251" s="1445"/>
      <c r="AS251" s="1445"/>
      <c r="AT251" s="1445"/>
      <c r="AU251" s="1445"/>
      <c r="AV251" s="1445"/>
      <c r="AW251" s="1445"/>
      <c r="AX251" s="1445"/>
      <c r="AY251" s="1445"/>
      <c r="AZ251" s="1445"/>
      <c r="BA251" s="1445"/>
      <c r="BB251" s="1445"/>
      <c r="BC251" s="1445"/>
      <c r="BD251" s="1445"/>
      <c r="BE251" s="1446"/>
      <c r="BF251" s="238"/>
      <c r="BG251" s="238"/>
      <c r="BH251" s="238"/>
      <c r="BI251" s="238"/>
      <c r="BJ251" s="238"/>
      <c r="BK251" s="290"/>
      <c r="BL251" s="290"/>
      <c r="BM251" s="290"/>
      <c r="BN251" s="290"/>
      <c r="BO251" s="290"/>
      <c r="BP251" s="290"/>
      <c r="BQ251" s="290"/>
      <c r="BR251" s="290"/>
      <c r="BS251" s="290"/>
      <c r="BT251" s="290"/>
      <c r="BU251" s="290"/>
      <c r="BV251" s="290"/>
      <c r="BW251" s="290"/>
      <c r="BX251" s="290"/>
      <c r="BY251" s="290"/>
      <c r="BZ251" s="290"/>
      <c r="CA251" s="290"/>
      <c r="CB251" s="290"/>
      <c r="CC251" s="290"/>
      <c r="CD251" s="290"/>
      <c r="CE251" s="290"/>
      <c r="CF251" s="290"/>
      <c r="CG251" s="290"/>
      <c r="CH251" s="290"/>
      <c r="CI251" s="290"/>
      <c r="CJ251" s="290"/>
      <c r="CK251" s="290"/>
      <c r="CL251" s="290"/>
      <c r="CM251" s="290"/>
      <c r="CN251" s="290"/>
      <c r="CO251" s="290"/>
      <c r="CP251" s="290"/>
      <c r="CQ251" s="290"/>
      <c r="CR251" s="290"/>
      <c r="CS251" s="290"/>
      <c r="CT251" s="290"/>
      <c r="CU251" s="290"/>
      <c r="CV251" s="290"/>
      <c r="CW251" s="290"/>
    </row>
    <row r="252" spans="2:101" ht="4.3499999999999996" customHeight="1" thickBot="1">
      <c r="B252" s="238"/>
      <c r="C252" s="238"/>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c r="AE252" s="238"/>
      <c r="AF252" s="238"/>
      <c r="AG252" s="238"/>
      <c r="AH252" s="238"/>
      <c r="AI252" s="238"/>
      <c r="AJ252" s="238"/>
      <c r="AK252" s="238"/>
      <c r="AL252" s="1447"/>
      <c r="AM252" s="1448"/>
      <c r="AN252" s="1448"/>
      <c r="AO252" s="1448"/>
      <c r="AP252" s="1448"/>
      <c r="AQ252" s="1448"/>
      <c r="AR252" s="1448"/>
      <c r="AS252" s="1448"/>
      <c r="AT252" s="1448"/>
      <c r="AU252" s="1448"/>
      <c r="AV252" s="1448"/>
      <c r="AW252" s="1448"/>
      <c r="AX252" s="1448"/>
      <c r="AY252" s="1448"/>
      <c r="AZ252" s="1448"/>
      <c r="BA252" s="1448"/>
      <c r="BB252" s="1448"/>
      <c r="BC252" s="1448"/>
      <c r="BD252" s="1448"/>
      <c r="BE252" s="1449"/>
      <c r="BF252" s="238"/>
      <c r="BG252" s="238"/>
      <c r="BH252" s="238"/>
      <c r="BI252" s="238"/>
      <c r="BJ252" s="238"/>
      <c r="BK252" s="290"/>
      <c r="BL252" s="290"/>
      <c r="BM252" s="290"/>
      <c r="BN252" s="290"/>
      <c r="BO252" s="290"/>
      <c r="BP252" s="290"/>
      <c r="BQ252" s="290"/>
      <c r="BR252" s="290"/>
      <c r="BS252" s="290"/>
      <c r="BT252" s="290"/>
      <c r="BU252" s="290"/>
      <c r="BV252" s="290"/>
      <c r="BW252" s="290"/>
      <c r="BX252" s="290"/>
      <c r="BY252" s="290"/>
      <c r="BZ252" s="290"/>
      <c r="CA252" s="290"/>
      <c r="CB252" s="290"/>
      <c r="CC252" s="290"/>
      <c r="CD252" s="290"/>
      <c r="CE252" s="290"/>
      <c r="CF252" s="290"/>
      <c r="CG252" s="290"/>
      <c r="CH252" s="290"/>
      <c r="CI252" s="290"/>
      <c r="CJ252" s="290"/>
      <c r="CK252" s="290"/>
      <c r="CL252" s="290"/>
      <c r="CM252" s="290"/>
      <c r="CN252" s="290"/>
      <c r="CO252" s="290"/>
      <c r="CP252" s="290"/>
      <c r="CQ252" s="290"/>
      <c r="CR252" s="290"/>
      <c r="CS252" s="290"/>
      <c r="CT252" s="290"/>
      <c r="CU252" s="290"/>
      <c r="CV252" s="290"/>
      <c r="CW252" s="290"/>
    </row>
    <row r="253" spans="2:101" ht="4.3499999999999996" customHeight="1">
      <c r="B253" s="238"/>
      <c r="C253" s="238"/>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c r="AA253" s="238"/>
      <c r="AB253" s="238"/>
      <c r="AC253" s="238"/>
      <c r="AD253" s="238"/>
      <c r="AE253" s="238"/>
      <c r="AF253" s="238"/>
      <c r="AG253" s="238"/>
      <c r="AH253" s="238"/>
      <c r="AI253" s="238"/>
      <c r="AJ253" s="238"/>
      <c r="AK253" s="238"/>
      <c r="AL253" s="238"/>
      <c r="AM253" s="238"/>
      <c r="AN253" s="238"/>
      <c r="AO253" s="238"/>
      <c r="AP253" s="238"/>
      <c r="AQ253" s="238"/>
      <c r="AR253" s="238"/>
      <c r="AS253" s="238"/>
      <c r="AT253" s="238"/>
      <c r="AU253" s="290"/>
      <c r="AV253" s="290"/>
      <c r="AW253" s="290"/>
      <c r="AX253" s="238"/>
      <c r="AY253" s="238"/>
      <c r="AZ253" s="238"/>
      <c r="BA253" s="238"/>
      <c r="BB253" s="238"/>
      <c r="BC253" s="238"/>
      <c r="BD253" s="238"/>
      <c r="BE253" s="238"/>
      <c r="BF253" s="238"/>
      <c r="BG253" s="238"/>
      <c r="BH253" s="238"/>
      <c r="BI253" s="238"/>
      <c r="BJ253" s="238"/>
      <c r="BK253" s="290"/>
      <c r="BL253" s="290"/>
      <c r="BM253" s="290"/>
      <c r="BN253" s="290"/>
      <c r="BO253" s="290"/>
      <c r="BP253" s="290"/>
      <c r="BQ253" s="290"/>
      <c r="BR253" s="290"/>
      <c r="BS253" s="290"/>
      <c r="BT253" s="290"/>
      <c r="BU253" s="290"/>
      <c r="BV253" s="290"/>
      <c r="BW253" s="290"/>
      <c r="BX253" s="290"/>
      <c r="BY253" s="290"/>
      <c r="BZ253" s="290"/>
      <c r="CA253" s="290"/>
      <c r="CB253" s="290"/>
      <c r="CC253" s="290"/>
      <c r="CD253" s="290"/>
      <c r="CE253" s="290"/>
      <c r="CF253" s="290"/>
      <c r="CG253" s="290"/>
      <c r="CH253" s="290"/>
      <c r="CI253" s="290"/>
      <c r="CJ253" s="290"/>
      <c r="CK253" s="290"/>
      <c r="CL253" s="290"/>
      <c r="CM253" s="290"/>
      <c r="CN253" s="290"/>
      <c r="CO253" s="290"/>
      <c r="CP253" s="290"/>
      <c r="CQ253" s="290"/>
      <c r="CR253" s="290"/>
      <c r="CS253" s="290"/>
      <c r="CT253" s="290"/>
      <c r="CU253" s="290"/>
      <c r="CV253" s="290"/>
      <c r="CW253" s="290"/>
    </row>
    <row r="254" spans="2:101" ht="12" customHeight="1">
      <c r="B254" s="1471">
        <v>1</v>
      </c>
      <c r="C254" s="1471"/>
      <c r="D254" s="1471"/>
      <c r="E254" s="1471"/>
      <c r="F254" s="1471"/>
      <c r="G254" s="1471"/>
      <c r="H254" s="1471"/>
      <c r="I254" s="1471"/>
      <c r="J254" s="1471"/>
      <c r="K254" s="1471"/>
      <c r="L254" s="1471"/>
      <c r="M254" s="1471"/>
      <c r="N254" s="1471"/>
      <c r="O254" s="1471"/>
      <c r="P254" s="1471"/>
      <c r="Q254" s="1471"/>
      <c r="R254" s="1471"/>
      <c r="S254" s="1471"/>
      <c r="T254" s="1471"/>
      <c r="U254" s="1471"/>
      <c r="V254" s="1471"/>
      <c r="W254" s="1471"/>
      <c r="X254" s="1471"/>
      <c r="Y254" s="1471"/>
      <c r="Z254" s="1471"/>
      <c r="AA254" s="1471"/>
      <c r="AB254" s="1471"/>
      <c r="AC254" s="1471"/>
      <c r="AD254" s="1471"/>
      <c r="AE254" s="1471"/>
      <c r="AF254" s="1471"/>
      <c r="AG254" s="1471"/>
      <c r="AH254" s="1471"/>
      <c r="AI254" s="1471"/>
      <c r="AJ254" s="1471"/>
      <c r="AK254" s="1471"/>
      <c r="AL254" s="1471"/>
      <c r="AM254" s="1471"/>
      <c r="AN254" s="1471"/>
      <c r="AO254" s="1471"/>
      <c r="AP254" s="1471"/>
      <c r="AQ254" s="1471"/>
      <c r="AR254" s="1471"/>
      <c r="AS254" s="1471"/>
      <c r="AT254" s="1471"/>
      <c r="AU254" s="1471"/>
      <c r="AV254" s="1471"/>
      <c r="AW254" s="1471"/>
      <c r="AX254" s="1471"/>
      <c r="AY254" s="1471"/>
      <c r="AZ254" s="1471"/>
      <c r="BA254" s="1471"/>
      <c r="BB254" s="1471"/>
      <c r="BC254" s="1471"/>
      <c r="BD254" s="1471"/>
      <c r="BE254" s="1471"/>
      <c r="BF254" s="1471"/>
      <c r="BG254" s="1471"/>
      <c r="BH254" s="1471"/>
      <c r="BI254" s="1471"/>
      <c r="BJ254" s="1471"/>
      <c r="BK254" s="1471"/>
      <c r="BL254" s="1471"/>
      <c r="BM254" s="1471"/>
      <c r="BN254" s="1471"/>
      <c r="BO254" s="1471"/>
      <c r="BP254" s="1471"/>
      <c r="BQ254" s="1471"/>
      <c r="BR254" s="1471"/>
      <c r="BS254" s="1471"/>
      <c r="BT254" s="1471"/>
      <c r="BU254" s="1471"/>
      <c r="BV254" s="1471"/>
      <c r="BW254" s="1471"/>
      <c r="BX254" s="1471"/>
      <c r="BY254" s="1471"/>
      <c r="BZ254" s="1471"/>
      <c r="CA254" s="1471"/>
      <c r="CB254" s="1471"/>
      <c r="CC254" s="1471"/>
      <c r="CD254" s="1471"/>
      <c r="CE254" s="1471"/>
      <c r="CF254" s="1471"/>
      <c r="CG254" s="1471"/>
      <c r="CH254" s="1471"/>
      <c r="CI254" s="1471"/>
      <c r="CJ254" s="1471"/>
      <c r="CK254" s="1471"/>
      <c r="CL254" s="1471"/>
      <c r="CM254" s="1471"/>
      <c r="CN254" s="1471"/>
      <c r="CO254" s="1471"/>
      <c r="CP254" s="1471"/>
      <c r="CQ254" s="1471"/>
      <c r="CR254" s="1471"/>
      <c r="CS254" s="1471"/>
      <c r="CT254" s="1471"/>
      <c r="CU254" s="1471"/>
      <c r="CV254" s="1471"/>
      <c r="CW254" s="1471"/>
    </row>
    <row r="259" spans="1:101" ht="25.5">
      <c r="A259" s="279"/>
      <c r="B259" s="279"/>
      <c r="C259" s="279"/>
      <c r="D259" s="279"/>
      <c r="E259" s="279"/>
      <c r="F259" s="279"/>
      <c r="G259" s="279"/>
      <c r="H259" s="279"/>
      <c r="I259" s="279"/>
      <c r="J259" s="279"/>
      <c r="K259" s="279"/>
      <c r="L259" s="279"/>
      <c r="M259" s="279"/>
      <c r="N259" s="279"/>
      <c r="O259" s="279"/>
      <c r="P259" s="279"/>
      <c r="Q259" s="279"/>
      <c r="R259" s="279"/>
      <c r="S259" s="279"/>
      <c r="T259" s="279"/>
      <c r="U259" s="279"/>
      <c r="V259" s="279"/>
      <c r="W259" s="279"/>
      <c r="X259" s="279"/>
      <c r="Y259" s="279"/>
      <c r="Z259" s="279"/>
      <c r="AA259" s="279"/>
      <c r="AB259" s="279"/>
      <c r="AC259" s="279"/>
      <c r="AD259" s="279"/>
      <c r="AE259" s="279"/>
      <c r="AF259" s="279"/>
      <c r="AG259" s="279"/>
      <c r="AH259" s="279"/>
      <c r="AI259" s="279"/>
      <c r="AJ259" s="279"/>
      <c r="AK259" s="279"/>
      <c r="AL259" s="279"/>
      <c r="AM259" s="279"/>
      <c r="AN259" s="279"/>
      <c r="AO259" s="279"/>
      <c r="AP259" s="279"/>
      <c r="AQ259" s="279"/>
      <c r="AR259" s="279"/>
      <c r="AS259" s="279"/>
      <c r="AT259" s="279"/>
      <c r="AU259" s="279"/>
      <c r="AV259" s="279"/>
      <c r="AW259" s="279"/>
      <c r="AX259" s="279"/>
      <c r="AY259" s="279"/>
      <c r="AZ259" s="279"/>
      <c r="BA259" s="279"/>
      <c r="BB259" s="279"/>
      <c r="BC259" s="279"/>
      <c r="BD259" s="279"/>
      <c r="BE259" s="279"/>
      <c r="BF259" s="279"/>
      <c r="BG259" s="279"/>
      <c r="BH259" s="279"/>
      <c r="BI259" s="279"/>
      <c r="BJ259" s="279"/>
      <c r="BK259" s="279"/>
      <c r="BL259" s="279"/>
      <c r="BM259" s="279"/>
      <c r="BN259" s="279"/>
      <c r="BO259" s="279"/>
      <c r="BP259" s="279"/>
      <c r="BQ259" s="279"/>
      <c r="BR259" s="279"/>
      <c r="BS259" s="279"/>
      <c r="BT259" s="279"/>
      <c r="BU259" s="279"/>
      <c r="BV259" s="279"/>
      <c r="BW259" s="279"/>
      <c r="BX259" s="279"/>
      <c r="BY259" s="279"/>
      <c r="BZ259" s="279"/>
      <c r="CA259" s="279"/>
      <c r="CB259" s="279"/>
      <c r="CC259" s="279"/>
      <c r="CD259" s="279"/>
      <c r="CE259" s="279"/>
      <c r="CF259" s="279"/>
      <c r="CG259" s="279"/>
      <c r="CH259" s="279"/>
      <c r="CI259" s="279"/>
      <c r="CJ259" s="279"/>
      <c r="CK259" s="279"/>
      <c r="CL259" s="279"/>
      <c r="CM259" s="279"/>
      <c r="CN259" s="279"/>
      <c r="CO259" s="279"/>
      <c r="CP259" s="1470"/>
      <c r="CQ259" s="1470"/>
      <c r="CR259" s="1470"/>
      <c r="CS259" s="1470"/>
      <c r="CT259" s="1470"/>
      <c r="CU259" s="279"/>
      <c r="CV259" s="279"/>
      <c r="CW259" s="279"/>
    </row>
    <row r="260" spans="1:101" ht="18.75" customHeight="1">
      <c r="A260" s="279"/>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c r="BM260" s="279"/>
      <c r="BN260" s="279"/>
      <c r="BO260" s="279"/>
      <c r="BP260" s="279"/>
      <c r="BQ260" s="279"/>
      <c r="BR260" s="279"/>
      <c r="BS260" s="279"/>
      <c r="BT260" s="279"/>
      <c r="BU260" s="279"/>
      <c r="BV260" s="279"/>
      <c r="BW260" s="279"/>
      <c r="BX260" s="279"/>
      <c r="BY260" s="279"/>
      <c r="BZ260" s="279"/>
      <c r="CA260" s="279"/>
      <c r="CB260" s="279"/>
      <c r="CC260" s="279"/>
      <c r="CD260" s="279"/>
      <c r="CE260" s="279"/>
      <c r="CF260" s="279"/>
      <c r="CG260" s="279"/>
      <c r="CH260" s="279"/>
      <c r="CI260" s="279"/>
      <c r="CJ260" s="279"/>
      <c r="CK260" s="279"/>
      <c r="CL260" s="279"/>
      <c r="CM260" s="279"/>
      <c r="CN260" s="279"/>
      <c r="CO260" s="279"/>
      <c r="CP260" s="279"/>
      <c r="CQ260" s="279"/>
      <c r="CR260" s="1469"/>
      <c r="CS260" s="1469"/>
      <c r="CT260" s="279"/>
      <c r="CU260" s="279"/>
      <c r="CV260" s="279"/>
      <c r="CW260" s="279"/>
    </row>
    <row r="261" spans="1:101" ht="12.95" customHeight="1">
      <c r="A261" s="279"/>
      <c r="B261" s="279"/>
      <c r="C261" s="279"/>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c r="BP261" s="279"/>
      <c r="BQ261" s="279"/>
      <c r="BR261" s="279"/>
      <c r="BS261" s="279"/>
      <c r="BT261" s="279"/>
      <c r="BU261" s="279"/>
      <c r="BV261" s="279"/>
      <c r="BW261" s="279"/>
      <c r="BX261" s="279"/>
      <c r="BY261" s="279"/>
      <c r="BZ261" s="279"/>
      <c r="CA261" s="279"/>
      <c r="CB261" s="279"/>
      <c r="CC261" s="279"/>
      <c r="CD261" s="279"/>
      <c r="CE261" s="279"/>
      <c r="CF261" s="279"/>
      <c r="CG261" s="279"/>
      <c r="CH261" s="279"/>
      <c r="CI261" s="279"/>
      <c r="CJ261" s="279"/>
      <c r="CK261" s="279"/>
      <c r="CL261" s="279"/>
      <c r="CM261" s="279"/>
      <c r="CN261" s="279"/>
      <c r="CO261" s="279"/>
      <c r="CP261" s="279"/>
      <c r="CQ261" s="279"/>
      <c r="CR261" s="279"/>
      <c r="CS261" s="279"/>
      <c r="CT261" s="279"/>
      <c r="CU261" s="279"/>
      <c r="CV261" s="279"/>
      <c r="CW261" s="279"/>
    </row>
    <row r="262" spans="1:101" ht="12.95" customHeight="1">
      <c r="A262" s="279"/>
      <c r="B262" s="279"/>
      <c r="C262" s="279"/>
      <c r="D262" s="279"/>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c r="BM262" s="279"/>
      <c r="BN262" s="279"/>
      <c r="BO262" s="279"/>
      <c r="BP262" s="279"/>
      <c r="BQ262" s="279"/>
      <c r="BR262" s="279"/>
      <c r="BS262" s="279"/>
      <c r="BT262" s="279"/>
      <c r="BU262" s="279"/>
      <c r="BV262" s="279"/>
      <c r="BW262" s="279"/>
      <c r="BX262" s="279"/>
      <c r="BY262" s="279"/>
      <c r="BZ262" s="279"/>
      <c r="CA262" s="279"/>
      <c r="CB262" s="279"/>
      <c r="CC262" s="279"/>
      <c r="CD262" s="279"/>
      <c r="CE262" s="279"/>
      <c r="CF262" s="279"/>
      <c r="CG262" s="279"/>
      <c r="CH262" s="279"/>
      <c r="CI262" s="279"/>
      <c r="CJ262" s="279"/>
      <c r="CK262" s="279"/>
      <c r="CL262" s="279"/>
      <c r="CM262" s="279"/>
      <c r="CN262" s="279"/>
      <c r="CO262" s="279"/>
      <c r="CP262" s="279"/>
      <c r="CQ262" s="279"/>
      <c r="CR262" s="279"/>
      <c r="CS262" s="279"/>
      <c r="CT262" s="279"/>
      <c r="CU262" s="290"/>
      <c r="CV262" s="290"/>
      <c r="CW262" s="290"/>
    </row>
    <row r="263" spans="1:101" ht="12.95" customHeight="1">
      <c r="A263" s="279"/>
      <c r="B263" s="279"/>
      <c r="C263" s="279"/>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c r="BM263" s="279"/>
      <c r="BN263" s="279"/>
      <c r="BO263" s="279"/>
      <c r="BP263" s="279"/>
      <c r="BQ263" s="279"/>
      <c r="BR263" s="279"/>
      <c r="BS263" s="279"/>
      <c r="BT263" s="279"/>
      <c r="BU263" s="279"/>
      <c r="BV263" s="279"/>
      <c r="BW263" s="279"/>
      <c r="BX263" s="279"/>
      <c r="BY263" s="279"/>
      <c r="BZ263" s="279"/>
      <c r="CA263" s="279"/>
      <c r="CB263" s="279"/>
      <c r="CC263" s="279"/>
      <c r="CD263" s="279"/>
      <c r="CE263" s="279"/>
      <c r="CF263" s="279"/>
      <c r="CG263" s="279"/>
      <c r="CH263" s="279"/>
      <c r="CI263" s="279"/>
      <c r="CJ263" s="279"/>
      <c r="CK263" s="279"/>
      <c r="CL263" s="279"/>
      <c r="CM263" s="279"/>
      <c r="CN263" s="279"/>
      <c r="CO263" s="279"/>
      <c r="CP263" s="279"/>
      <c r="CQ263" s="279"/>
      <c r="CR263" s="279"/>
      <c r="CS263" s="279"/>
      <c r="CT263" s="279"/>
      <c r="CU263" s="290"/>
      <c r="CV263" s="290"/>
      <c r="CW263" s="290"/>
    </row>
    <row r="264" spans="1:101" ht="12.95" customHeight="1">
      <c r="A264" s="279"/>
      <c r="B264" s="279"/>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c r="BM264" s="279"/>
      <c r="BN264" s="279"/>
      <c r="BO264" s="279"/>
      <c r="BP264" s="279"/>
      <c r="BQ264" s="279"/>
      <c r="BR264" s="279"/>
      <c r="BS264" s="279"/>
      <c r="BT264" s="279"/>
      <c r="BU264" s="279"/>
      <c r="BV264" s="279"/>
      <c r="BW264" s="279"/>
      <c r="BX264" s="279"/>
      <c r="BY264" s="279"/>
      <c r="BZ264" s="279"/>
      <c r="CA264" s="279"/>
      <c r="CB264" s="279"/>
      <c r="CC264" s="279"/>
      <c r="CD264" s="279"/>
      <c r="CE264" s="279"/>
      <c r="CF264" s="279"/>
      <c r="CG264" s="279"/>
      <c r="CH264" s="279"/>
      <c r="CI264" s="279"/>
      <c r="CJ264" s="279"/>
      <c r="CK264" s="279"/>
      <c r="CL264" s="279"/>
      <c r="CM264" s="279"/>
      <c r="CN264" s="279"/>
      <c r="CO264" s="279"/>
      <c r="CP264" s="279"/>
      <c r="CQ264" s="279"/>
      <c r="CR264" s="279"/>
      <c r="CS264" s="279"/>
      <c r="CT264" s="279"/>
      <c r="CU264" s="279"/>
      <c r="CV264" s="279"/>
      <c r="CW264" s="279"/>
    </row>
    <row r="265" spans="1:101" ht="12.95" customHeight="1">
      <c r="A265" s="279"/>
      <c r="B265" s="279"/>
      <c r="C265" s="279"/>
      <c r="D265" s="279"/>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c r="BM265" s="279"/>
      <c r="BN265" s="279"/>
      <c r="BO265" s="279"/>
      <c r="BP265" s="279"/>
      <c r="BQ265" s="279"/>
      <c r="BR265" s="279"/>
      <c r="BS265" s="279"/>
      <c r="BT265" s="279"/>
      <c r="BU265" s="279"/>
      <c r="BV265" s="279"/>
      <c r="BW265" s="279"/>
      <c r="BX265" s="279"/>
      <c r="BY265" s="279"/>
      <c r="BZ265" s="279"/>
      <c r="CA265" s="279"/>
      <c r="CB265" s="279"/>
      <c r="CC265" s="279"/>
      <c r="CD265" s="279"/>
      <c r="CE265" s="279"/>
      <c r="CF265" s="279"/>
      <c r="CG265" s="279"/>
      <c r="CH265" s="279"/>
      <c r="CI265" s="279"/>
      <c r="CJ265" s="279"/>
      <c r="CK265" s="279"/>
      <c r="CL265" s="279"/>
      <c r="CM265" s="279"/>
      <c r="CN265" s="279"/>
      <c r="CO265" s="279"/>
      <c r="CP265" s="279"/>
      <c r="CQ265" s="279"/>
      <c r="CR265" s="279"/>
      <c r="CS265" s="279"/>
      <c r="CT265" s="279"/>
      <c r="CU265" s="279"/>
      <c r="CV265" s="279"/>
      <c r="CW265" s="279"/>
    </row>
    <row r="266" spans="1:101" ht="12.95" customHeight="1">
      <c r="A266" s="279"/>
      <c r="B266" s="279"/>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c r="BM266" s="279"/>
      <c r="BN266" s="279"/>
      <c r="BO266" s="279"/>
      <c r="BP266" s="279"/>
      <c r="BQ266" s="279"/>
      <c r="BR266" s="279"/>
      <c r="BS266" s="279"/>
      <c r="BT266" s="279"/>
      <c r="BU266" s="279"/>
      <c r="BV266" s="279"/>
      <c r="BW266" s="279"/>
      <c r="BX266" s="279"/>
      <c r="BY266" s="279"/>
      <c r="BZ266" s="279"/>
      <c r="CA266" s="279"/>
      <c r="CB266" s="279"/>
      <c r="CC266" s="279"/>
      <c r="CD266" s="279"/>
      <c r="CE266" s="279"/>
      <c r="CF266" s="279"/>
      <c r="CG266" s="279"/>
      <c r="CH266" s="279"/>
      <c r="CI266" s="279"/>
      <c r="CJ266" s="279"/>
      <c r="CK266" s="279"/>
      <c r="CL266" s="279"/>
      <c r="CM266" s="279"/>
      <c r="CN266" s="279"/>
      <c r="CO266" s="279"/>
      <c r="CP266" s="279"/>
      <c r="CQ266" s="279"/>
      <c r="CR266" s="279"/>
      <c r="CS266" s="279"/>
      <c r="CT266" s="279"/>
      <c r="CU266" s="290"/>
      <c r="CV266" s="279"/>
      <c r="CW266" s="279"/>
    </row>
    <row r="267" spans="1:101" ht="12.95" customHeight="1">
      <c r="A267" s="279"/>
      <c r="B267" s="279"/>
      <c r="C267" s="279"/>
      <c r="D267" s="279"/>
      <c r="E267" s="279"/>
      <c r="F267" s="279"/>
      <c r="G267" s="279"/>
      <c r="H267" s="279"/>
      <c r="I267" s="279"/>
      <c r="J267" s="279"/>
      <c r="K267" s="279"/>
      <c r="L267" s="279"/>
      <c r="M267" s="279"/>
      <c r="N267" s="279"/>
      <c r="O267" s="279"/>
      <c r="P267" s="279"/>
      <c r="Q267" s="279"/>
      <c r="R267" s="279"/>
      <c r="S267" s="279"/>
      <c r="T267" s="279"/>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c r="BM267" s="279"/>
      <c r="BN267" s="279"/>
      <c r="BO267" s="279"/>
      <c r="BP267" s="279"/>
      <c r="BQ267" s="279"/>
      <c r="BR267" s="279"/>
      <c r="BS267" s="279"/>
      <c r="BT267" s="279"/>
      <c r="BU267" s="279"/>
      <c r="BV267" s="279"/>
      <c r="BW267" s="279"/>
      <c r="BX267" s="279"/>
      <c r="BY267" s="279"/>
      <c r="BZ267" s="279"/>
      <c r="CA267" s="279"/>
      <c r="CB267" s="279"/>
      <c r="CC267" s="279"/>
      <c r="CD267" s="279"/>
      <c r="CE267" s="279"/>
      <c r="CF267" s="279"/>
      <c r="CG267" s="279"/>
      <c r="CH267" s="279"/>
      <c r="CI267" s="279"/>
      <c r="CJ267" s="279"/>
      <c r="CK267" s="279"/>
      <c r="CL267" s="279"/>
      <c r="CM267" s="279"/>
      <c r="CN267" s="279"/>
      <c r="CO267" s="279"/>
      <c r="CP267" s="279"/>
      <c r="CQ267" s="279"/>
      <c r="CR267" s="279"/>
      <c r="CS267" s="279"/>
      <c r="CT267" s="279"/>
      <c r="CU267" s="290"/>
      <c r="CV267" s="279"/>
      <c r="CW267" s="279"/>
    </row>
    <row r="268" spans="1:101" ht="12.95" customHeight="1">
      <c r="A268" s="279"/>
      <c r="B268" s="279"/>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c r="BM268" s="279"/>
      <c r="BN268" s="279"/>
      <c r="BO268" s="279"/>
      <c r="BP268" s="279"/>
      <c r="BQ268" s="279"/>
      <c r="BR268" s="279"/>
      <c r="BS268" s="279"/>
      <c r="BT268" s="279"/>
      <c r="BU268" s="279"/>
      <c r="BV268" s="279"/>
      <c r="BW268" s="279"/>
      <c r="BX268" s="279"/>
      <c r="BY268" s="279"/>
      <c r="BZ268" s="279"/>
      <c r="CA268" s="279"/>
      <c r="CB268" s="279"/>
      <c r="CC268" s="279"/>
      <c r="CD268" s="279"/>
      <c r="CE268" s="279"/>
      <c r="CF268" s="279"/>
      <c r="CG268" s="279"/>
      <c r="CH268" s="279"/>
      <c r="CI268" s="279"/>
      <c r="CJ268" s="279"/>
      <c r="CK268" s="279"/>
      <c r="CL268" s="279"/>
      <c r="CM268" s="279"/>
      <c r="CN268" s="279"/>
      <c r="CO268" s="294"/>
      <c r="CP268" s="279"/>
      <c r="CQ268" s="279"/>
      <c r="CR268" s="279"/>
      <c r="CS268" s="279"/>
      <c r="CT268" s="279"/>
      <c r="CU268" s="290"/>
      <c r="CV268" s="279"/>
      <c r="CW268" s="279"/>
    </row>
    <row r="269" spans="1:101" ht="12.95" customHeight="1">
      <c r="A269" s="279"/>
      <c r="B269" s="279"/>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c r="BM269" s="279"/>
      <c r="BN269" s="279"/>
      <c r="BO269" s="279"/>
      <c r="BP269" s="279"/>
      <c r="BQ269" s="279"/>
      <c r="BR269" s="279"/>
      <c r="BS269" s="279"/>
      <c r="BT269" s="279"/>
      <c r="BU269" s="279"/>
      <c r="BV269" s="279"/>
      <c r="BW269" s="279"/>
      <c r="BX269" s="279"/>
      <c r="BY269" s="279"/>
      <c r="BZ269" s="279"/>
      <c r="CA269" s="279"/>
      <c r="CB269" s="279"/>
      <c r="CC269" s="279"/>
      <c r="CD269" s="279"/>
      <c r="CE269" s="279"/>
      <c r="CF269" s="279"/>
      <c r="CG269" s="279"/>
      <c r="CH269" s="279"/>
      <c r="CI269" s="279"/>
      <c r="CJ269" s="279"/>
      <c r="CK269" s="279"/>
      <c r="CL269" s="279"/>
      <c r="CM269" s="279"/>
      <c r="CN269" s="279"/>
      <c r="CO269" s="279"/>
      <c r="CP269" s="279"/>
      <c r="CQ269" s="279"/>
      <c r="CR269" s="279"/>
      <c r="CS269" s="279"/>
      <c r="CT269" s="279"/>
      <c r="CU269" s="290"/>
      <c r="CV269" s="279"/>
      <c r="CW269" s="279"/>
    </row>
    <row r="270" spans="1:101" ht="12.95" customHeight="1">
      <c r="A270" s="279"/>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79"/>
      <c r="BL270" s="279"/>
      <c r="BM270" s="279"/>
      <c r="BN270" s="279"/>
      <c r="BO270" s="279"/>
      <c r="BP270" s="279"/>
      <c r="BQ270" s="279"/>
      <c r="BR270" s="279"/>
      <c r="BS270" s="279"/>
      <c r="BT270" s="279"/>
      <c r="BU270" s="279"/>
      <c r="BV270" s="279"/>
      <c r="BW270" s="279"/>
      <c r="BX270" s="279"/>
      <c r="BY270" s="279"/>
      <c r="BZ270" s="279"/>
      <c r="CA270" s="279"/>
      <c r="CB270" s="279"/>
      <c r="CC270" s="279"/>
      <c r="CD270" s="279"/>
      <c r="CE270" s="279"/>
      <c r="CF270" s="279"/>
      <c r="CG270" s="279"/>
      <c r="CH270" s="279"/>
      <c r="CI270" s="279"/>
      <c r="CJ270" s="279"/>
      <c r="CK270" s="279"/>
      <c r="CL270" s="279"/>
      <c r="CM270" s="279"/>
      <c r="CN270" s="279"/>
      <c r="CO270" s="279"/>
      <c r="CP270" s="279"/>
      <c r="CQ270" s="279"/>
      <c r="CR270" s="279"/>
      <c r="CS270" s="279"/>
      <c r="CT270" s="279"/>
      <c r="CU270" s="290"/>
      <c r="CV270" s="279"/>
      <c r="CW270" s="279"/>
    </row>
    <row r="271" spans="1:101" ht="12.95" customHeight="1">
      <c r="A271" s="279"/>
      <c r="B271" s="279"/>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c r="BP271" s="279"/>
      <c r="BQ271" s="279"/>
      <c r="BR271" s="279"/>
      <c r="BS271" s="279"/>
      <c r="BT271" s="279"/>
      <c r="BU271" s="279"/>
      <c r="BV271" s="279"/>
      <c r="BW271" s="279"/>
      <c r="BX271" s="279"/>
      <c r="BY271" s="279"/>
      <c r="BZ271" s="279"/>
      <c r="CA271" s="279"/>
      <c r="CB271" s="279"/>
      <c r="CC271" s="279"/>
      <c r="CD271" s="279"/>
      <c r="CE271" s="279"/>
      <c r="CF271" s="279"/>
      <c r="CG271" s="279"/>
      <c r="CH271" s="279"/>
      <c r="CI271" s="279"/>
      <c r="CJ271" s="279"/>
      <c r="CK271" s="279"/>
      <c r="CL271" s="279"/>
      <c r="CM271" s="279"/>
      <c r="CN271" s="279"/>
      <c r="CO271" s="279"/>
      <c r="CP271" s="279"/>
      <c r="CQ271" s="279"/>
      <c r="CR271" s="279"/>
      <c r="CS271" s="279"/>
      <c r="CT271" s="279"/>
      <c r="CU271" s="290"/>
      <c r="CV271" s="279"/>
      <c r="CW271" s="279"/>
    </row>
    <row r="272" spans="1:101" ht="12.95" customHeight="1">
      <c r="A272" s="279"/>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79"/>
      <c r="AQ272" s="279"/>
      <c r="AR272" s="279"/>
      <c r="AS272" s="279"/>
      <c r="AT272" s="279"/>
      <c r="AU272" s="279"/>
      <c r="AV272" s="279"/>
      <c r="AW272" s="279"/>
      <c r="AX272" s="279"/>
      <c r="AY272" s="279"/>
      <c r="AZ272" s="279"/>
      <c r="BA272" s="279"/>
      <c r="BB272" s="279"/>
      <c r="BC272" s="279"/>
      <c r="BD272" s="279"/>
      <c r="BE272" s="279"/>
      <c r="BF272" s="279"/>
      <c r="BG272" s="279"/>
      <c r="BH272" s="279"/>
      <c r="BI272" s="279"/>
      <c r="BJ272" s="279"/>
      <c r="BK272" s="279"/>
      <c r="BL272" s="279"/>
      <c r="BM272" s="279"/>
      <c r="BN272" s="279"/>
      <c r="BO272" s="279"/>
      <c r="BP272" s="279"/>
      <c r="BQ272" s="279"/>
      <c r="BR272" s="279"/>
      <c r="BS272" s="279"/>
      <c r="BT272" s="279"/>
      <c r="BU272" s="279"/>
      <c r="BV272" s="279"/>
      <c r="BW272" s="279"/>
      <c r="BX272" s="279"/>
      <c r="BY272" s="279"/>
      <c r="BZ272" s="279"/>
      <c r="CA272" s="279"/>
      <c r="CB272" s="279"/>
      <c r="CC272" s="279"/>
      <c r="CD272" s="279"/>
      <c r="CE272" s="279"/>
      <c r="CF272" s="279"/>
      <c r="CG272" s="279"/>
      <c r="CH272" s="279"/>
      <c r="CI272" s="279"/>
      <c r="CJ272" s="279"/>
      <c r="CK272" s="279"/>
      <c r="CL272" s="279"/>
      <c r="CM272" s="279"/>
      <c r="CN272" s="279"/>
      <c r="CO272" s="279"/>
      <c r="CP272" s="279"/>
      <c r="CQ272" s="279"/>
      <c r="CR272" s="279"/>
      <c r="CS272" s="279"/>
      <c r="CT272" s="279"/>
      <c r="CU272" s="290"/>
      <c r="CV272" s="279"/>
      <c r="CW272" s="279"/>
    </row>
    <row r="273" spans="1:106" ht="12.95" customHeight="1">
      <c r="A273" s="279"/>
      <c r="B273" s="279"/>
      <c r="C273" s="279"/>
      <c r="D273" s="279"/>
      <c r="E273" s="279"/>
      <c r="F273" s="279"/>
      <c r="G273" s="279"/>
      <c r="H273" s="279"/>
      <c r="I273" s="279"/>
      <c r="J273" s="279"/>
      <c r="K273" s="279"/>
      <c r="L273" s="279"/>
      <c r="M273" s="279"/>
      <c r="N273" s="279"/>
      <c r="O273" s="279"/>
      <c r="P273" s="279"/>
      <c r="Q273" s="279"/>
      <c r="R273" s="279"/>
      <c r="S273" s="279"/>
      <c r="T273" s="279"/>
      <c r="U273" s="279"/>
      <c r="V273" s="279"/>
      <c r="W273" s="279"/>
      <c r="X273" s="279"/>
      <c r="Y273" s="279"/>
      <c r="Z273" s="279"/>
      <c r="AA273" s="279"/>
      <c r="AB273" s="279"/>
      <c r="AC273" s="279"/>
      <c r="AD273" s="279"/>
      <c r="AE273" s="279"/>
      <c r="AF273" s="279"/>
      <c r="AG273" s="279"/>
      <c r="AH273" s="279"/>
      <c r="AI273" s="279"/>
      <c r="AJ273" s="279"/>
      <c r="AK273" s="279"/>
      <c r="AL273" s="279"/>
      <c r="AM273" s="279"/>
      <c r="AN273" s="279"/>
      <c r="AO273" s="279"/>
      <c r="AP273" s="279"/>
      <c r="AQ273" s="279"/>
      <c r="AR273" s="279"/>
      <c r="AS273" s="279"/>
      <c r="AT273" s="279"/>
      <c r="AU273" s="279"/>
      <c r="AV273" s="279"/>
      <c r="AW273" s="279"/>
      <c r="AX273" s="279"/>
      <c r="AY273" s="279"/>
      <c r="AZ273" s="279"/>
      <c r="BA273" s="279"/>
      <c r="BB273" s="279"/>
      <c r="BC273" s="279"/>
      <c r="BD273" s="279"/>
      <c r="BE273" s="279"/>
      <c r="BF273" s="279"/>
      <c r="BG273" s="279"/>
      <c r="BH273" s="279"/>
      <c r="BI273" s="279"/>
      <c r="BJ273" s="279"/>
      <c r="BK273" s="279"/>
      <c r="BL273" s="279"/>
      <c r="BM273" s="279"/>
      <c r="BN273" s="279"/>
      <c r="BO273" s="279"/>
      <c r="BP273" s="279"/>
      <c r="BQ273" s="279"/>
      <c r="BR273" s="279"/>
      <c r="BS273" s="279"/>
      <c r="BT273" s="279"/>
      <c r="BU273" s="279"/>
      <c r="BV273" s="279"/>
      <c r="BW273" s="279"/>
      <c r="BX273" s="279"/>
      <c r="BY273" s="279"/>
      <c r="BZ273" s="279"/>
      <c r="CA273" s="279"/>
      <c r="CB273" s="279"/>
      <c r="CC273" s="279"/>
      <c r="CD273" s="279"/>
      <c r="CE273" s="279"/>
      <c r="CF273" s="279"/>
      <c r="CG273" s="279"/>
      <c r="CH273" s="279"/>
      <c r="CI273" s="279"/>
      <c r="CJ273" s="279"/>
      <c r="CK273" s="279"/>
      <c r="CL273" s="279"/>
      <c r="CM273" s="279"/>
      <c r="CN273" s="279"/>
      <c r="CO273" s="279"/>
      <c r="CP273" s="279"/>
      <c r="CQ273" s="279"/>
      <c r="CR273" s="279"/>
      <c r="CS273" s="279"/>
      <c r="CT273" s="279"/>
      <c r="CU273" s="290"/>
      <c r="CV273" s="279"/>
      <c r="CW273" s="279"/>
    </row>
    <row r="274" spans="1:106" ht="12.95" customHeight="1">
      <c r="A274" s="279"/>
      <c r="B274" s="279"/>
      <c r="C274" s="279"/>
      <c r="D274" s="279"/>
      <c r="E274" s="279"/>
      <c r="F274" s="279"/>
      <c r="G274" s="279"/>
      <c r="H274" s="279"/>
      <c r="I274" s="279"/>
      <c r="J274" s="279"/>
      <c r="K274" s="279"/>
      <c r="L274" s="279"/>
      <c r="M274" s="279"/>
      <c r="N274" s="279"/>
      <c r="O274" s="279"/>
      <c r="P274" s="279"/>
      <c r="Q274" s="279"/>
      <c r="R274" s="279"/>
      <c r="S274" s="279"/>
      <c r="T274" s="279"/>
      <c r="U274" s="279"/>
      <c r="V274" s="279"/>
      <c r="W274" s="279"/>
      <c r="X274" s="279"/>
      <c r="Y274" s="279"/>
      <c r="Z274" s="279"/>
      <c r="AA274" s="279"/>
      <c r="AB274" s="279"/>
      <c r="AC274" s="279"/>
      <c r="AD274" s="279"/>
      <c r="AE274" s="279"/>
      <c r="AF274" s="279"/>
      <c r="AG274" s="279"/>
      <c r="AH274" s="279"/>
      <c r="AI274" s="279"/>
      <c r="AJ274" s="279"/>
      <c r="AK274" s="279"/>
      <c r="AL274" s="279"/>
      <c r="AM274" s="279"/>
      <c r="AN274" s="279"/>
      <c r="AO274" s="279"/>
      <c r="AP274" s="279"/>
      <c r="AQ274" s="279"/>
      <c r="AR274" s="279"/>
      <c r="AS274" s="279"/>
      <c r="AT274" s="279"/>
      <c r="AU274" s="279"/>
      <c r="AV274" s="279"/>
      <c r="AW274" s="279"/>
      <c r="AX274" s="279"/>
      <c r="AY274" s="279"/>
      <c r="AZ274" s="279"/>
      <c r="BA274" s="279"/>
      <c r="BB274" s="279"/>
      <c r="BC274" s="279"/>
      <c r="BD274" s="279"/>
      <c r="BE274" s="279"/>
      <c r="BF274" s="279"/>
      <c r="BG274" s="279"/>
      <c r="BH274" s="279"/>
      <c r="BI274" s="279"/>
      <c r="BJ274" s="279"/>
      <c r="BK274" s="279"/>
      <c r="BL274" s="279"/>
      <c r="BM274" s="279"/>
      <c r="BN274" s="279"/>
      <c r="BO274" s="279"/>
      <c r="BP274" s="279"/>
      <c r="BQ274" s="279"/>
      <c r="BR274" s="279"/>
      <c r="BS274" s="279"/>
      <c r="BT274" s="279"/>
      <c r="BU274" s="279"/>
      <c r="BV274" s="279"/>
      <c r="BW274" s="279"/>
      <c r="BX274" s="279"/>
      <c r="BY274" s="279"/>
      <c r="BZ274" s="279"/>
      <c r="CA274" s="279"/>
      <c r="CB274" s="279"/>
      <c r="CC274" s="279"/>
      <c r="CD274" s="279"/>
      <c r="CE274" s="279"/>
      <c r="CF274" s="279"/>
      <c r="CG274" s="279"/>
      <c r="CH274" s="279"/>
      <c r="CI274" s="279"/>
      <c r="CJ274" s="279"/>
      <c r="CK274" s="279"/>
      <c r="CL274" s="279"/>
      <c r="CM274" s="279"/>
      <c r="CN274" s="279"/>
      <c r="CO274" s="279"/>
      <c r="CP274" s="279"/>
      <c r="CQ274" s="279"/>
      <c r="CR274" s="279"/>
      <c r="CS274" s="279"/>
      <c r="CT274" s="279"/>
      <c r="CU274" s="290"/>
      <c r="CV274" s="279"/>
      <c r="CW274" s="279"/>
    </row>
    <row r="275" spans="1:106" ht="12.95" customHeight="1">
      <c r="A275" s="279"/>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c r="AH275" s="279"/>
      <c r="AI275" s="279"/>
      <c r="AJ275" s="279"/>
      <c r="AK275" s="279"/>
      <c r="AL275" s="279"/>
      <c r="AM275" s="279"/>
      <c r="AN275" s="279"/>
      <c r="AO275" s="279"/>
      <c r="AP275" s="279"/>
      <c r="AQ275" s="279"/>
      <c r="AR275" s="279"/>
      <c r="AS275" s="279"/>
      <c r="AT275" s="279"/>
      <c r="AU275" s="279"/>
      <c r="AV275" s="279"/>
      <c r="AW275" s="279"/>
      <c r="AX275" s="279"/>
      <c r="AY275" s="279"/>
      <c r="AZ275" s="279"/>
      <c r="BA275" s="279"/>
      <c r="BB275" s="279"/>
      <c r="BC275" s="279"/>
      <c r="BD275" s="279"/>
      <c r="BE275" s="279"/>
      <c r="BF275" s="279"/>
      <c r="BG275" s="279"/>
      <c r="BH275" s="279"/>
      <c r="BI275" s="279"/>
      <c r="BJ275" s="279"/>
      <c r="BK275" s="279"/>
      <c r="BL275" s="279"/>
      <c r="BM275" s="279"/>
      <c r="BN275" s="279"/>
      <c r="BO275" s="279"/>
      <c r="BP275" s="279"/>
      <c r="BQ275" s="279"/>
      <c r="BR275" s="279"/>
      <c r="BS275" s="279"/>
      <c r="BT275" s="279"/>
      <c r="BU275" s="279"/>
      <c r="BV275" s="279"/>
      <c r="BW275" s="279"/>
      <c r="BX275" s="279"/>
      <c r="BY275" s="279"/>
      <c r="BZ275" s="279"/>
      <c r="CA275" s="279"/>
      <c r="CB275" s="279"/>
      <c r="CC275" s="279"/>
      <c r="CD275" s="279"/>
      <c r="CE275" s="279"/>
      <c r="CF275" s="279"/>
      <c r="CG275" s="279"/>
      <c r="CH275" s="279"/>
      <c r="CI275" s="279"/>
      <c r="CJ275" s="279"/>
      <c r="CK275" s="279"/>
      <c r="CL275" s="279"/>
      <c r="CM275" s="279"/>
      <c r="CN275" s="279"/>
      <c r="CO275" s="279"/>
      <c r="CP275" s="279"/>
      <c r="CQ275" s="279"/>
      <c r="CR275" s="279"/>
      <c r="CS275" s="279"/>
      <c r="CT275" s="279"/>
      <c r="CU275" s="290"/>
      <c r="CV275" s="279"/>
      <c r="CW275" s="279"/>
    </row>
    <row r="276" spans="1:106" ht="12.95" customHeight="1">
      <c r="A276" s="279"/>
      <c r="B276" s="279"/>
      <c r="C276" s="279"/>
      <c r="D276" s="279"/>
      <c r="E276" s="279"/>
      <c r="F276" s="279"/>
      <c r="G276" s="279"/>
      <c r="H276" s="279"/>
      <c r="I276" s="279"/>
      <c r="J276" s="279"/>
      <c r="K276" s="279"/>
      <c r="L276" s="279"/>
      <c r="M276" s="279"/>
      <c r="N276" s="279"/>
      <c r="O276" s="279"/>
      <c r="P276" s="279"/>
      <c r="Q276" s="279"/>
      <c r="R276" s="279"/>
      <c r="S276" s="279"/>
      <c r="T276" s="279"/>
      <c r="U276" s="279"/>
      <c r="V276" s="279"/>
      <c r="W276" s="279"/>
      <c r="X276" s="279"/>
      <c r="Y276" s="279"/>
      <c r="Z276" s="279"/>
      <c r="AA276" s="279"/>
      <c r="AB276" s="279"/>
      <c r="AC276" s="279"/>
      <c r="AD276" s="279"/>
      <c r="AE276" s="279"/>
      <c r="AF276" s="279"/>
      <c r="AG276" s="279"/>
      <c r="AH276" s="279"/>
      <c r="AI276" s="279"/>
      <c r="AJ276" s="279"/>
      <c r="AK276" s="279"/>
      <c r="AL276" s="279"/>
      <c r="AM276" s="279"/>
      <c r="AN276" s="279"/>
      <c r="AO276" s="279"/>
      <c r="AP276" s="279"/>
      <c r="AQ276" s="279"/>
      <c r="AR276" s="279"/>
      <c r="AS276" s="279"/>
      <c r="AT276" s="279"/>
      <c r="AU276" s="279"/>
      <c r="AV276" s="279"/>
      <c r="AW276" s="279"/>
      <c r="AX276" s="279"/>
      <c r="AY276" s="279"/>
      <c r="AZ276" s="279"/>
      <c r="BA276" s="279"/>
      <c r="BB276" s="279"/>
      <c r="BC276" s="279"/>
      <c r="BD276" s="279"/>
      <c r="BE276" s="279"/>
      <c r="BF276" s="279"/>
      <c r="BG276" s="279"/>
      <c r="BH276" s="279"/>
      <c r="BI276" s="279"/>
      <c r="BJ276" s="279"/>
      <c r="BK276" s="279"/>
      <c r="BL276" s="279"/>
      <c r="BM276" s="279"/>
      <c r="BN276" s="279"/>
      <c r="BO276" s="279"/>
      <c r="BP276" s="279"/>
      <c r="BQ276" s="279"/>
      <c r="BR276" s="279"/>
      <c r="BS276" s="279"/>
      <c r="BT276" s="279"/>
      <c r="BU276" s="279"/>
      <c r="BV276" s="279"/>
      <c r="BW276" s="279"/>
      <c r="BX276" s="279"/>
      <c r="BY276" s="279"/>
      <c r="BZ276" s="279"/>
      <c r="CA276" s="279"/>
      <c r="CB276" s="279"/>
      <c r="CC276" s="279"/>
      <c r="CD276" s="279"/>
      <c r="CE276" s="279"/>
      <c r="CF276" s="279"/>
      <c r="CG276" s="279"/>
      <c r="CH276" s="279"/>
      <c r="CI276" s="279"/>
      <c r="CJ276" s="279"/>
      <c r="CK276" s="279"/>
      <c r="CL276" s="279"/>
      <c r="CM276" s="279"/>
      <c r="CN276" s="279"/>
      <c r="CO276" s="279"/>
      <c r="CP276" s="279"/>
      <c r="CQ276" s="279"/>
      <c r="CR276" s="279"/>
      <c r="CS276" s="279"/>
      <c r="CT276" s="309"/>
      <c r="CU276" s="1466"/>
      <c r="CV276" s="1466"/>
      <c r="CW276" s="1466"/>
    </row>
    <row r="277" spans="1:106" ht="12.95" customHeight="1">
      <c r="A277" s="279"/>
      <c r="B277" s="279"/>
      <c r="C277" s="279"/>
      <c r="D277" s="279"/>
      <c r="E277" s="279"/>
      <c r="F277" s="279"/>
      <c r="G277" s="279"/>
      <c r="H277" s="279"/>
      <c r="I277" s="279"/>
      <c r="J277" s="279"/>
      <c r="K277" s="279"/>
      <c r="L277" s="279"/>
      <c r="M277" s="279"/>
      <c r="N277" s="279"/>
      <c r="O277" s="279"/>
      <c r="P277" s="279"/>
      <c r="Q277" s="279"/>
      <c r="R277" s="279"/>
      <c r="S277" s="279"/>
      <c r="T277" s="279"/>
      <c r="U277" s="279"/>
      <c r="V277" s="279"/>
      <c r="W277" s="279"/>
      <c r="X277" s="279"/>
      <c r="Y277" s="279"/>
      <c r="Z277" s="279"/>
      <c r="AA277" s="279"/>
      <c r="AB277" s="279"/>
      <c r="AC277" s="279"/>
      <c r="AD277" s="279"/>
      <c r="AE277" s="279"/>
      <c r="AF277" s="279"/>
      <c r="AG277" s="279"/>
      <c r="AH277" s="279"/>
      <c r="AI277" s="279"/>
      <c r="AJ277" s="279"/>
      <c r="AK277" s="279"/>
      <c r="AL277" s="279"/>
      <c r="AM277" s="279"/>
      <c r="AN277" s="279"/>
      <c r="AO277" s="279"/>
      <c r="AP277" s="279"/>
      <c r="AQ277" s="279"/>
      <c r="AR277" s="279"/>
      <c r="AS277" s="279"/>
      <c r="AT277" s="279"/>
      <c r="AU277" s="279"/>
      <c r="AV277" s="279"/>
      <c r="AW277" s="279"/>
      <c r="AX277" s="279"/>
      <c r="AY277" s="279"/>
      <c r="AZ277" s="279"/>
      <c r="BA277" s="279"/>
      <c r="BB277" s="279"/>
      <c r="BC277" s="279"/>
      <c r="BD277" s="279"/>
      <c r="BE277" s="279"/>
      <c r="BF277" s="279"/>
      <c r="BG277" s="279"/>
      <c r="BH277" s="279"/>
      <c r="BI277" s="279"/>
      <c r="BJ277" s="279"/>
      <c r="BK277" s="279"/>
      <c r="BL277" s="279"/>
      <c r="BM277" s="279"/>
      <c r="BN277" s="279"/>
      <c r="BO277" s="279"/>
      <c r="BP277" s="279"/>
      <c r="BQ277" s="279"/>
      <c r="BR277" s="279"/>
      <c r="BS277" s="279"/>
      <c r="BT277" s="279"/>
      <c r="BU277" s="279"/>
      <c r="BV277" s="279"/>
      <c r="BW277" s="279"/>
      <c r="BX277" s="279"/>
      <c r="BY277" s="279"/>
      <c r="BZ277" s="279"/>
      <c r="CA277" s="279"/>
      <c r="CB277" s="279"/>
      <c r="CC277" s="279"/>
      <c r="CD277" s="279"/>
      <c r="CE277" s="279"/>
      <c r="CF277" s="279"/>
      <c r="CG277" s="279"/>
      <c r="CH277" s="279"/>
      <c r="CI277" s="279"/>
      <c r="CJ277" s="279"/>
      <c r="CK277" s="279"/>
      <c r="CL277" s="279"/>
      <c r="CM277" s="279"/>
      <c r="CN277" s="279"/>
      <c r="CO277" s="279"/>
      <c r="CP277" s="279"/>
      <c r="CQ277" s="279"/>
      <c r="CR277" s="279"/>
      <c r="CS277" s="279"/>
      <c r="CT277" s="279"/>
      <c r="CU277" s="290"/>
      <c r="CV277" s="279"/>
      <c r="CW277" s="279"/>
    </row>
    <row r="278" spans="1:106" ht="12.95" customHeight="1">
      <c r="A278" s="279"/>
      <c r="B278" s="279"/>
      <c r="C278" s="279"/>
      <c r="D278" s="279"/>
      <c r="E278" s="279"/>
      <c r="F278" s="279"/>
      <c r="G278" s="279"/>
      <c r="H278" s="279"/>
      <c r="I278" s="279"/>
      <c r="J278" s="279"/>
      <c r="K278" s="279"/>
      <c r="L278" s="279"/>
      <c r="M278" s="279"/>
      <c r="N278" s="279"/>
      <c r="O278" s="279"/>
      <c r="P278" s="279"/>
      <c r="Q278" s="279"/>
      <c r="R278" s="279"/>
      <c r="S278" s="279"/>
      <c r="T278" s="279"/>
      <c r="U278" s="279"/>
      <c r="V278" s="279"/>
      <c r="W278" s="279"/>
      <c r="X278" s="279"/>
      <c r="Y278" s="279"/>
      <c r="Z278" s="279"/>
      <c r="AA278" s="279"/>
      <c r="AB278" s="279"/>
      <c r="AC278" s="279"/>
      <c r="AD278" s="279"/>
      <c r="AE278" s="279"/>
      <c r="AF278" s="279"/>
      <c r="AG278" s="279"/>
      <c r="AH278" s="279"/>
      <c r="AI278" s="279"/>
      <c r="AJ278" s="279"/>
      <c r="AK278" s="279"/>
      <c r="AL278" s="279"/>
      <c r="AM278" s="279"/>
      <c r="AN278" s="279"/>
      <c r="AO278" s="279"/>
      <c r="AP278" s="279"/>
      <c r="AQ278" s="279"/>
      <c r="AR278" s="279"/>
      <c r="AS278" s="279"/>
      <c r="AT278" s="279"/>
      <c r="AU278" s="279"/>
      <c r="AV278" s="279"/>
      <c r="AW278" s="279"/>
      <c r="AX278" s="279"/>
      <c r="AY278" s="279"/>
      <c r="AZ278" s="279"/>
      <c r="BA278" s="279"/>
      <c r="BB278" s="279"/>
      <c r="BC278" s="279"/>
      <c r="BD278" s="279"/>
      <c r="BE278" s="279"/>
      <c r="BF278" s="279"/>
      <c r="BG278" s="279"/>
      <c r="BH278" s="279"/>
      <c r="BI278" s="279"/>
      <c r="BJ278" s="279"/>
      <c r="BK278" s="279"/>
      <c r="BL278" s="279"/>
      <c r="BM278" s="279"/>
      <c r="BN278" s="279"/>
      <c r="BO278" s="279"/>
      <c r="BP278" s="279"/>
      <c r="BQ278" s="279"/>
      <c r="BR278" s="279"/>
      <c r="BS278" s="279"/>
      <c r="BT278" s="279"/>
      <c r="BU278" s="279"/>
      <c r="BV278" s="279"/>
      <c r="BW278" s="279"/>
      <c r="BX278" s="279"/>
      <c r="BY278" s="279"/>
      <c r="BZ278" s="279"/>
      <c r="CA278" s="279"/>
      <c r="CB278" s="279"/>
      <c r="CC278" s="279"/>
      <c r="CD278" s="279"/>
      <c r="CE278" s="279"/>
      <c r="CF278" s="279"/>
      <c r="CG278" s="279"/>
      <c r="CH278" s="279"/>
      <c r="CI278" s="279"/>
      <c r="CJ278" s="279"/>
      <c r="CK278" s="279"/>
      <c r="CL278" s="279"/>
      <c r="CM278" s="279"/>
      <c r="CN278" s="279"/>
      <c r="CO278" s="279"/>
      <c r="CP278" s="279"/>
      <c r="CQ278" s="279"/>
      <c r="CR278" s="279"/>
      <c r="CS278" s="279"/>
      <c r="CT278" s="279"/>
      <c r="CU278" s="279"/>
      <c r="CV278" s="279"/>
      <c r="CW278" s="279"/>
    </row>
    <row r="279" spans="1:106" ht="12.95" customHeight="1">
      <c r="A279" s="279"/>
      <c r="B279" s="279"/>
      <c r="C279" s="279"/>
      <c r="D279" s="279"/>
      <c r="E279" s="279"/>
      <c r="F279" s="279"/>
      <c r="G279" s="279"/>
      <c r="H279" s="279"/>
      <c r="I279" s="279"/>
      <c r="J279" s="279"/>
      <c r="K279" s="279"/>
      <c r="L279" s="279"/>
      <c r="M279" s="279"/>
      <c r="N279" s="279"/>
      <c r="O279" s="279"/>
      <c r="P279" s="279"/>
      <c r="Q279" s="279"/>
      <c r="R279" s="279"/>
      <c r="S279" s="279"/>
      <c r="T279" s="279"/>
      <c r="U279" s="279"/>
      <c r="V279" s="279"/>
      <c r="W279" s="279"/>
      <c r="X279" s="279"/>
      <c r="Y279" s="279"/>
      <c r="Z279" s="279"/>
      <c r="AA279" s="279"/>
      <c r="AB279" s="279"/>
      <c r="AC279" s="279"/>
      <c r="AD279" s="279"/>
      <c r="AE279" s="279"/>
      <c r="AF279" s="279"/>
      <c r="AG279" s="279"/>
      <c r="AH279" s="279"/>
      <c r="AI279" s="279"/>
      <c r="AJ279" s="279"/>
      <c r="AK279" s="279"/>
      <c r="AL279" s="279"/>
      <c r="AM279" s="279"/>
      <c r="AN279" s="279"/>
      <c r="AO279" s="279"/>
      <c r="AP279" s="279"/>
      <c r="AQ279" s="279"/>
      <c r="AR279" s="279"/>
      <c r="AS279" s="279"/>
      <c r="AT279" s="279"/>
      <c r="AU279" s="279"/>
      <c r="AV279" s="279"/>
      <c r="AW279" s="279"/>
      <c r="AX279" s="279"/>
      <c r="AY279" s="279"/>
      <c r="AZ279" s="279"/>
      <c r="BA279" s="279"/>
      <c r="BB279" s="279"/>
      <c r="BC279" s="279"/>
      <c r="BD279" s="279"/>
      <c r="BE279" s="279"/>
      <c r="BF279" s="279"/>
      <c r="BG279" s="279"/>
      <c r="BH279" s="279"/>
      <c r="BI279" s="279"/>
      <c r="BJ279" s="279"/>
      <c r="BK279" s="279"/>
      <c r="BL279" s="279"/>
      <c r="BM279" s="279"/>
      <c r="BN279" s="279"/>
      <c r="BO279" s="279"/>
      <c r="BP279" s="279"/>
      <c r="BQ279" s="279"/>
      <c r="BR279" s="279"/>
      <c r="BS279" s="279"/>
      <c r="BT279" s="279"/>
      <c r="BU279" s="279"/>
      <c r="BV279" s="279"/>
      <c r="BW279" s="279"/>
      <c r="BX279" s="279"/>
      <c r="BY279" s="279"/>
      <c r="BZ279" s="279"/>
      <c r="CA279" s="279"/>
      <c r="CB279" s="279"/>
      <c r="CC279" s="279"/>
      <c r="CD279" s="279"/>
      <c r="CE279" s="279"/>
      <c r="CF279" s="279"/>
      <c r="CG279" s="279"/>
      <c r="CH279" s="279"/>
      <c r="CI279" s="279"/>
      <c r="CJ279" s="279"/>
      <c r="CK279" s="279"/>
      <c r="CL279" s="279"/>
      <c r="CM279" s="279"/>
      <c r="CN279" s="279"/>
      <c r="CO279" s="279"/>
      <c r="CP279" s="279"/>
      <c r="CQ279" s="279"/>
      <c r="CR279" s="279"/>
      <c r="CS279" s="279"/>
      <c r="CT279" s="279"/>
      <c r="CU279" s="310"/>
      <c r="CV279" s="279"/>
      <c r="CW279" s="279"/>
    </row>
    <row r="280" spans="1:106" ht="12.95" customHeight="1">
      <c r="A280" s="279"/>
      <c r="B280" s="279"/>
      <c r="C280" s="279"/>
      <c r="D280" s="279"/>
      <c r="E280" s="279"/>
      <c r="F280" s="279"/>
      <c r="G280" s="279"/>
      <c r="H280" s="279"/>
      <c r="I280" s="279"/>
      <c r="J280" s="279"/>
      <c r="K280" s="279"/>
      <c r="L280" s="279"/>
      <c r="M280" s="279"/>
      <c r="N280" s="279"/>
      <c r="O280" s="279"/>
      <c r="P280" s="279"/>
      <c r="Q280" s="279"/>
      <c r="R280" s="279"/>
      <c r="S280" s="279"/>
      <c r="T280" s="279"/>
      <c r="U280" s="279"/>
      <c r="V280" s="279"/>
      <c r="W280" s="279"/>
      <c r="X280" s="279"/>
      <c r="Y280" s="279"/>
      <c r="Z280" s="279"/>
      <c r="AA280" s="279"/>
      <c r="AB280" s="279"/>
      <c r="AC280" s="279"/>
      <c r="AD280" s="279"/>
      <c r="AE280" s="279"/>
      <c r="AF280" s="279"/>
      <c r="AG280" s="279"/>
      <c r="AH280" s="279"/>
      <c r="AI280" s="279"/>
      <c r="AJ280" s="279"/>
      <c r="AK280" s="279"/>
      <c r="AL280" s="279"/>
      <c r="AM280" s="279"/>
      <c r="AN280" s="279"/>
      <c r="AO280" s="279"/>
      <c r="AP280" s="279"/>
      <c r="AQ280" s="279"/>
      <c r="AR280" s="279"/>
      <c r="AS280" s="279"/>
      <c r="AT280" s="279"/>
      <c r="AU280" s="279"/>
      <c r="AV280" s="279"/>
      <c r="AW280" s="279"/>
      <c r="AX280" s="279"/>
      <c r="AY280" s="279"/>
      <c r="AZ280" s="279"/>
      <c r="BA280" s="279"/>
      <c r="BB280" s="279"/>
      <c r="BC280" s="279"/>
      <c r="BD280" s="279"/>
      <c r="BE280" s="279"/>
      <c r="BF280" s="279"/>
      <c r="BG280" s="279"/>
      <c r="BH280" s="279"/>
      <c r="BI280" s="279"/>
      <c r="BJ280" s="279"/>
      <c r="BK280" s="279"/>
      <c r="BL280" s="279"/>
      <c r="BM280" s="279"/>
      <c r="BN280" s="279"/>
      <c r="BO280" s="279"/>
      <c r="BP280" s="279"/>
      <c r="BQ280" s="279"/>
      <c r="BR280" s="279"/>
      <c r="BS280" s="279"/>
      <c r="BT280" s="279"/>
      <c r="BU280" s="279"/>
      <c r="BV280" s="279"/>
      <c r="BW280" s="279"/>
      <c r="BX280" s="279"/>
      <c r="BY280" s="279"/>
      <c r="BZ280" s="279"/>
      <c r="CA280" s="279"/>
      <c r="CB280" s="279"/>
      <c r="CC280" s="279"/>
      <c r="CD280" s="279"/>
      <c r="CE280" s="279"/>
      <c r="CF280" s="279"/>
      <c r="CG280" s="279"/>
      <c r="CH280" s="279"/>
      <c r="CI280" s="279"/>
      <c r="CJ280" s="279"/>
      <c r="CK280" s="279"/>
      <c r="CL280" s="279"/>
      <c r="CM280" s="279"/>
      <c r="CN280" s="279"/>
      <c r="CO280" s="290"/>
      <c r="CP280" s="290"/>
      <c r="CQ280" s="279"/>
      <c r="CR280" s="279"/>
      <c r="CS280" s="279"/>
      <c r="CT280" s="279"/>
      <c r="CU280" s="290"/>
      <c r="CV280" s="279"/>
      <c r="CW280" s="279"/>
    </row>
    <row r="281" spans="1:106" ht="12.95" customHeight="1">
      <c r="A281" s="279"/>
      <c r="B281" s="279"/>
      <c r="C281" s="279"/>
      <c r="D281" s="279"/>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c r="AQ281" s="279"/>
      <c r="AR281" s="279"/>
      <c r="AS281" s="279"/>
      <c r="AT281" s="279"/>
      <c r="AU281" s="279"/>
      <c r="AV281" s="279"/>
      <c r="AW281" s="279"/>
      <c r="AX281" s="279"/>
      <c r="AY281" s="279"/>
      <c r="AZ281" s="279"/>
      <c r="BA281" s="279"/>
      <c r="BB281" s="279"/>
      <c r="BC281" s="279"/>
      <c r="BD281" s="279"/>
      <c r="BE281" s="279"/>
      <c r="BF281" s="279"/>
      <c r="BG281" s="279"/>
      <c r="BH281" s="279"/>
      <c r="BI281" s="279"/>
      <c r="BJ281" s="279"/>
      <c r="BK281" s="279"/>
      <c r="BL281" s="279"/>
      <c r="BM281" s="279"/>
      <c r="BN281" s="279"/>
      <c r="BO281" s="279"/>
      <c r="BP281" s="279"/>
      <c r="BQ281" s="279"/>
      <c r="BR281" s="279"/>
      <c r="BS281" s="279"/>
      <c r="BT281" s="279"/>
      <c r="BU281" s="279"/>
      <c r="BV281" s="279"/>
      <c r="BW281" s="279"/>
      <c r="BX281" s="279"/>
      <c r="BY281" s="279"/>
      <c r="BZ281" s="279"/>
      <c r="CA281" s="279"/>
      <c r="CB281" s="279"/>
      <c r="CC281" s="279"/>
      <c r="CD281" s="279"/>
      <c r="CE281" s="279"/>
      <c r="CF281" s="279"/>
      <c r="CG281" s="279"/>
      <c r="CH281" s="279"/>
      <c r="CI281" s="279"/>
      <c r="CJ281" s="279"/>
      <c r="CK281" s="279"/>
      <c r="CL281" s="279"/>
      <c r="CM281" s="279"/>
      <c r="CN281" s="279"/>
      <c r="CO281" s="290"/>
      <c r="CP281" s="290"/>
      <c r="CQ281" s="279"/>
      <c r="CR281" s="279"/>
      <c r="CS281" s="279"/>
      <c r="CT281" s="279"/>
      <c r="CU281" s="290"/>
      <c r="CV281" s="279"/>
      <c r="CW281" s="279"/>
    </row>
    <row r="282" spans="1:106" ht="12.95" customHeight="1">
      <c r="A282" s="279"/>
      <c r="B282" s="279"/>
      <c r="C282" s="279"/>
      <c r="D282" s="279"/>
      <c r="E282" s="279"/>
      <c r="F282" s="279"/>
      <c r="G282" s="279"/>
      <c r="H282" s="279"/>
      <c r="I282" s="279"/>
      <c r="J282" s="279"/>
      <c r="K282" s="279"/>
      <c r="L282" s="279"/>
      <c r="M282" s="279"/>
      <c r="N282" s="279"/>
      <c r="O282" s="279"/>
      <c r="P282" s="279"/>
      <c r="Q282" s="279"/>
      <c r="R282" s="279"/>
      <c r="S282" s="279"/>
      <c r="T282" s="279"/>
      <c r="U282" s="279"/>
      <c r="V282" s="279"/>
      <c r="W282" s="279"/>
      <c r="X282" s="279"/>
      <c r="Y282" s="279"/>
      <c r="Z282" s="279"/>
      <c r="AA282" s="279"/>
      <c r="AB282" s="279"/>
      <c r="AC282" s="279"/>
      <c r="AD282" s="279"/>
      <c r="AE282" s="279"/>
      <c r="AF282" s="279"/>
      <c r="AG282" s="279"/>
      <c r="AH282" s="279"/>
      <c r="AI282" s="279"/>
      <c r="AJ282" s="279"/>
      <c r="AK282" s="279"/>
      <c r="AL282" s="279"/>
      <c r="AM282" s="279"/>
      <c r="AN282" s="279"/>
      <c r="AO282" s="279"/>
      <c r="AP282" s="279"/>
      <c r="AQ282" s="279"/>
      <c r="AR282" s="279"/>
      <c r="AS282" s="279"/>
      <c r="AT282" s="279"/>
      <c r="AU282" s="279"/>
      <c r="AV282" s="279"/>
      <c r="AW282" s="279"/>
      <c r="AX282" s="279"/>
      <c r="AY282" s="279"/>
      <c r="AZ282" s="279"/>
      <c r="BA282" s="279"/>
      <c r="BB282" s="279"/>
      <c r="BC282" s="279"/>
      <c r="BD282" s="279"/>
      <c r="BE282" s="279"/>
      <c r="BF282" s="279"/>
      <c r="BG282" s="279"/>
      <c r="BH282" s="279"/>
      <c r="BI282" s="279"/>
      <c r="BJ282" s="279"/>
      <c r="BK282" s="279"/>
      <c r="BL282" s="279"/>
      <c r="BM282" s="279"/>
      <c r="BN282" s="279"/>
      <c r="BO282" s="279"/>
      <c r="BP282" s="279"/>
      <c r="BQ282" s="279"/>
      <c r="BR282" s="279"/>
      <c r="BS282" s="279"/>
      <c r="BT282" s="279"/>
      <c r="BU282" s="279"/>
      <c r="BV282" s="279"/>
      <c r="BW282" s="279"/>
      <c r="BX282" s="279"/>
      <c r="BY282" s="279"/>
      <c r="BZ282" s="279"/>
      <c r="CA282" s="279"/>
      <c r="CB282" s="279"/>
      <c r="CC282" s="279"/>
      <c r="CD282" s="279"/>
      <c r="CE282" s="279"/>
      <c r="CF282" s="279"/>
      <c r="CG282" s="279"/>
      <c r="CH282" s="279"/>
      <c r="CI282" s="279"/>
      <c r="CJ282" s="279"/>
      <c r="CK282" s="279"/>
      <c r="CL282" s="279"/>
      <c r="CM282" s="279"/>
      <c r="CN282" s="279"/>
      <c r="CO282" s="290"/>
      <c r="CP282" s="290"/>
      <c r="CQ282" s="279"/>
      <c r="CR282" s="279"/>
      <c r="CS282" s="279"/>
      <c r="CT282" s="279"/>
      <c r="CU282" s="1468"/>
      <c r="CV282" s="1468"/>
      <c r="CW282" s="1468"/>
    </row>
    <row r="283" spans="1:106" ht="12.95" customHeight="1">
      <c r="A283" s="279"/>
      <c r="B283" s="279"/>
      <c r="C283" s="279"/>
      <c r="D283" s="279"/>
      <c r="E283" s="279"/>
      <c r="F283" s="279"/>
      <c r="G283" s="279"/>
      <c r="H283" s="279"/>
      <c r="I283" s="279"/>
      <c r="J283" s="279"/>
      <c r="K283" s="279"/>
      <c r="L283" s="279"/>
      <c r="M283" s="279"/>
      <c r="N283" s="279"/>
      <c r="O283" s="279"/>
      <c r="P283" s="279"/>
      <c r="Q283" s="279"/>
      <c r="R283" s="279"/>
      <c r="S283" s="279"/>
      <c r="T283" s="279"/>
      <c r="U283" s="279"/>
      <c r="V283" s="279"/>
      <c r="W283" s="279"/>
      <c r="X283" s="279"/>
      <c r="Y283" s="279"/>
      <c r="Z283" s="279"/>
      <c r="AA283" s="279"/>
      <c r="AB283" s="279"/>
      <c r="AC283" s="279"/>
      <c r="AD283" s="279"/>
      <c r="AE283" s="279"/>
      <c r="AF283" s="279"/>
      <c r="AG283" s="279"/>
      <c r="AH283" s="279"/>
      <c r="AI283" s="279"/>
      <c r="AJ283" s="279"/>
      <c r="AK283" s="279"/>
      <c r="AL283" s="279"/>
      <c r="AM283" s="279"/>
      <c r="AN283" s="279"/>
      <c r="AO283" s="279"/>
      <c r="AP283" s="279"/>
      <c r="AQ283" s="279"/>
      <c r="AR283" s="279"/>
      <c r="AS283" s="279"/>
      <c r="AT283" s="279"/>
      <c r="AU283" s="279"/>
      <c r="AV283" s="279"/>
      <c r="AW283" s="279"/>
      <c r="AX283" s="279"/>
      <c r="AY283" s="279"/>
      <c r="AZ283" s="279"/>
      <c r="BA283" s="279"/>
      <c r="BB283" s="279"/>
      <c r="BC283" s="279"/>
      <c r="BD283" s="279"/>
      <c r="BE283" s="279"/>
      <c r="BF283" s="279"/>
      <c r="BG283" s="279"/>
      <c r="BH283" s="279"/>
      <c r="BI283" s="279"/>
      <c r="BJ283" s="279"/>
      <c r="BK283" s="279"/>
      <c r="BL283" s="279"/>
      <c r="BM283" s="279"/>
      <c r="BN283" s="279"/>
      <c r="BO283" s="279"/>
      <c r="BP283" s="279"/>
      <c r="BQ283" s="279"/>
      <c r="BR283" s="279"/>
      <c r="BS283" s="279"/>
      <c r="BT283" s="279"/>
      <c r="BU283" s="279"/>
      <c r="BV283" s="279"/>
      <c r="BW283" s="279"/>
      <c r="BX283" s="279"/>
      <c r="BY283" s="279"/>
      <c r="BZ283" s="279"/>
      <c r="CA283" s="279"/>
      <c r="CB283" s="279"/>
      <c r="CC283" s="279"/>
      <c r="CD283" s="279"/>
      <c r="CE283" s="279"/>
      <c r="CF283" s="279"/>
      <c r="CG283" s="279"/>
      <c r="CH283" s="279"/>
      <c r="CI283" s="279"/>
      <c r="CJ283" s="279"/>
      <c r="CK283" s="279"/>
      <c r="CL283" s="279"/>
      <c r="CM283" s="279"/>
      <c r="CN283" s="279"/>
      <c r="CO283" s="290"/>
      <c r="CP283" s="290"/>
      <c r="CQ283" s="279"/>
      <c r="CR283" s="279"/>
      <c r="CS283" s="279"/>
      <c r="CT283" s="279"/>
      <c r="CU283" s="311"/>
      <c r="CV283" s="279"/>
      <c r="CW283" s="279"/>
      <c r="DB283" s="288"/>
    </row>
    <row r="284" spans="1:106" ht="12.95" customHeight="1">
      <c r="A284" s="279"/>
      <c r="B284" s="279"/>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79"/>
      <c r="AJ284" s="279"/>
      <c r="AK284" s="279"/>
      <c r="AL284" s="279"/>
      <c r="AM284" s="279"/>
      <c r="AN284" s="279"/>
      <c r="AO284" s="279"/>
      <c r="AP284" s="279"/>
      <c r="AQ284" s="279"/>
      <c r="AR284" s="279"/>
      <c r="AS284" s="279"/>
      <c r="AT284" s="279"/>
      <c r="AU284" s="279"/>
      <c r="AV284" s="279"/>
      <c r="AW284" s="279"/>
      <c r="AX284" s="279"/>
      <c r="AY284" s="279"/>
      <c r="AZ284" s="279"/>
      <c r="BA284" s="279"/>
      <c r="BB284" s="279"/>
      <c r="BC284" s="279"/>
      <c r="BD284" s="279"/>
      <c r="BE284" s="279"/>
      <c r="BF284" s="279"/>
      <c r="BG284" s="279"/>
      <c r="BH284" s="279"/>
      <c r="BI284" s="279"/>
      <c r="BJ284" s="279"/>
      <c r="BK284" s="279"/>
      <c r="BL284" s="279"/>
      <c r="BM284" s="279"/>
      <c r="BN284" s="279"/>
      <c r="BO284" s="279"/>
      <c r="BP284" s="279"/>
      <c r="BQ284" s="279"/>
      <c r="BR284" s="279"/>
      <c r="BS284" s="279"/>
      <c r="BT284" s="279"/>
      <c r="BU284" s="279"/>
      <c r="BV284" s="279"/>
      <c r="BW284" s="279"/>
      <c r="BX284" s="279"/>
      <c r="BY284" s="279"/>
      <c r="BZ284" s="279"/>
      <c r="CA284" s="279"/>
      <c r="CB284" s="279"/>
      <c r="CC284" s="279"/>
      <c r="CD284" s="279"/>
      <c r="CE284" s="279"/>
      <c r="CF284" s="279"/>
      <c r="CG284" s="279"/>
      <c r="CH284" s="279"/>
      <c r="CI284" s="279"/>
      <c r="CJ284" s="279"/>
      <c r="CK284" s="279"/>
      <c r="CL284" s="279"/>
      <c r="CM284" s="279"/>
      <c r="CN284" s="279"/>
      <c r="CO284" s="279"/>
      <c r="CP284" s="279"/>
      <c r="CQ284" s="279"/>
      <c r="CR284" s="279"/>
      <c r="CS284" s="279"/>
      <c r="CT284" s="279"/>
      <c r="CU284" s="290"/>
      <c r="CV284" s="279"/>
      <c r="CW284" s="279"/>
      <c r="DB284" s="288"/>
    </row>
    <row r="285" spans="1:106" ht="12.95" customHeight="1">
      <c r="A285" s="279"/>
      <c r="B285" s="279"/>
      <c r="C285" s="279"/>
      <c r="D285" s="279"/>
      <c r="E285" s="279"/>
      <c r="F285" s="279"/>
      <c r="G285" s="279"/>
      <c r="H285" s="279"/>
      <c r="I285" s="279"/>
      <c r="J285" s="279"/>
      <c r="K285" s="279"/>
      <c r="L285" s="279"/>
      <c r="M285" s="279"/>
      <c r="N285" s="279"/>
      <c r="O285" s="279"/>
      <c r="P285" s="279"/>
      <c r="Q285" s="279"/>
      <c r="R285" s="279"/>
      <c r="S285" s="279"/>
      <c r="T285" s="279"/>
      <c r="U285" s="279"/>
      <c r="V285" s="279"/>
      <c r="W285" s="279"/>
      <c r="X285" s="279"/>
      <c r="Y285" s="279"/>
      <c r="Z285" s="279"/>
      <c r="AA285" s="279"/>
      <c r="AB285" s="279"/>
      <c r="AC285" s="279"/>
      <c r="AD285" s="279"/>
      <c r="AE285" s="279"/>
      <c r="AF285" s="279"/>
      <c r="AG285" s="279"/>
      <c r="AH285" s="279"/>
      <c r="AI285" s="279"/>
      <c r="AJ285" s="279"/>
      <c r="AK285" s="279"/>
      <c r="AL285" s="279"/>
      <c r="AM285" s="279"/>
      <c r="AN285" s="279"/>
      <c r="AO285" s="279"/>
      <c r="AP285" s="279"/>
      <c r="AQ285" s="279"/>
      <c r="AR285" s="279"/>
      <c r="AS285" s="279"/>
      <c r="AT285" s="279"/>
      <c r="AU285" s="279"/>
      <c r="AV285" s="279"/>
      <c r="AW285" s="279"/>
      <c r="AX285" s="279"/>
      <c r="AY285" s="279"/>
      <c r="AZ285" s="279"/>
      <c r="BA285" s="279"/>
      <c r="BB285" s="279"/>
      <c r="BC285" s="279"/>
      <c r="BD285" s="279"/>
      <c r="BE285" s="279"/>
      <c r="BF285" s="279"/>
      <c r="BG285" s="279"/>
      <c r="BH285" s="279"/>
      <c r="BI285" s="279"/>
      <c r="BJ285" s="279"/>
      <c r="BK285" s="279"/>
      <c r="BL285" s="279"/>
      <c r="BM285" s="279"/>
      <c r="BN285" s="279"/>
      <c r="BO285" s="279"/>
      <c r="BP285" s="279"/>
      <c r="BQ285" s="279"/>
      <c r="BR285" s="279"/>
      <c r="BS285" s="279"/>
      <c r="BT285" s="279"/>
      <c r="BU285" s="279"/>
      <c r="BV285" s="279"/>
      <c r="BW285" s="279"/>
      <c r="BX285" s="279"/>
      <c r="BY285" s="279"/>
      <c r="BZ285" s="279"/>
      <c r="CA285" s="279"/>
      <c r="CB285" s="279"/>
      <c r="CC285" s="279"/>
      <c r="CD285" s="279"/>
      <c r="CE285" s="279"/>
      <c r="CF285" s="279"/>
      <c r="CG285" s="279"/>
      <c r="CH285" s="279"/>
      <c r="CI285" s="279"/>
      <c r="CJ285" s="279"/>
      <c r="CK285" s="279"/>
      <c r="CL285" s="279"/>
      <c r="CM285" s="279"/>
      <c r="CN285" s="279"/>
      <c r="CO285" s="279"/>
      <c r="CP285" s="279"/>
      <c r="CQ285" s="279"/>
      <c r="CR285" s="279"/>
      <c r="CS285" s="279"/>
      <c r="CT285" s="279"/>
      <c r="CU285" s="310"/>
      <c r="CV285" s="279"/>
      <c r="CW285" s="279"/>
    </row>
    <row r="286" spans="1:106" ht="12.95" customHeight="1">
      <c r="A286" s="279"/>
      <c r="B286" s="279"/>
      <c r="C286" s="279"/>
      <c r="D286" s="279"/>
      <c r="E286" s="279"/>
      <c r="F286" s="279"/>
      <c r="G286" s="279"/>
      <c r="H286" s="279"/>
      <c r="I286" s="279"/>
      <c r="J286" s="279"/>
      <c r="K286" s="279"/>
      <c r="L286" s="279"/>
      <c r="M286" s="279"/>
      <c r="N286" s="279"/>
      <c r="O286" s="279"/>
      <c r="P286" s="279"/>
      <c r="Q286" s="279"/>
      <c r="R286" s="279"/>
      <c r="S286" s="279"/>
      <c r="T286" s="279"/>
      <c r="U286" s="279"/>
      <c r="V286" s="279"/>
      <c r="W286" s="279"/>
      <c r="X286" s="279"/>
      <c r="Y286" s="279"/>
      <c r="Z286" s="279"/>
      <c r="AA286" s="279"/>
      <c r="AB286" s="279"/>
      <c r="AC286" s="279"/>
      <c r="AD286" s="279"/>
      <c r="AE286" s="279"/>
      <c r="AF286" s="279"/>
      <c r="AG286" s="279"/>
      <c r="AH286" s="279"/>
      <c r="AI286" s="279"/>
      <c r="AJ286" s="279"/>
      <c r="AK286" s="279"/>
      <c r="AL286" s="279"/>
      <c r="AM286" s="279"/>
      <c r="AN286" s="279"/>
      <c r="AO286" s="279"/>
      <c r="AP286" s="279"/>
      <c r="AQ286" s="279"/>
      <c r="AR286" s="279"/>
      <c r="AS286" s="279"/>
      <c r="AT286" s="279"/>
      <c r="AU286" s="279"/>
      <c r="AV286" s="279"/>
      <c r="AW286" s="279"/>
      <c r="AX286" s="279"/>
      <c r="AY286" s="279"/>
      <c r="AZ286" s="279"/>
      <c r="BA286" s="279"/>
      <c r="BB286" s="279"/>
      <c r="BC286" s="279"/>
      <c r="BD286" s="279"/>
      <c r="BE286" s="279"/>
      <c r="BF286" s="279"/>
      <c r="BG286" s="279"/>
      <c r="BH286" s="279"/>
      <c r="BI286" s="279"/>
      <c r="BJ286" s="279"/>
      <c r="BK286" s="279"/>
      <c r="BL286" s="279"/>
      <c r="BM286" s="279"/>
      <c r="BN286" s="279"/>
      <c r="BO286" s="279"/>
      <c r="BP286" s="279"/>
      <c r="BQ286" s="279"/>
      <c r="BR286" s="279"/>
      <c r="BS286" s="279"/>
      <c r="BT286" s="279"/>
      <c r="BU286" s="279"/>
      <c r="BV286" s="279"/>
      <c r="BW286" s="279"/>
      <c r="BX286" s="279"/>
      <c r="BY286" s="279"/>
      <c r="BZ286" s="279"/>
      <c r="CA286" s="279"/>
      <c r="CB286" s="279"/>
      <c r="CC286" s="279"/>
      <c r="CD286" s="279"/>
      <c r="CE286" s="279"/>
      <c r="CF286" s="279"/>
      <c r="CG286" s="279"/>
      <c r="CH286" s="279"/>
      <c r="CI286" s="279"/>
      <c r="CJ286" s="279"/>
      <c r="CK286" s="279"/>
      <c r="CL286" s="279"/>
      <c r="CM286" s="279"/>
      <c r="CN286" s="279"/>
      <c r="CO286" s="279"/>
      <c r="CP286" s="279"/>
      <c r="CQ286" s="279"/>
      <c r="CR286" s="279"/>
      <c r="CS286" s="279"/>
      <c r="CT286" s="279"/>
      <c r="CU286" s="290"/>
      <c r="CV286" s="279"/>
      <c r="CW286" s="279"/>
      <c r="CX286" s="288"/>
    </row>
    <row r="287" spans="1:106" ht="12.95" customHeight="1">
      <c r="A287" s="279"/>
      <c r="B287" s="279"/>
      <c r="C287" s="279"/>
      <c r="D287" s="279"/>
      <c r="E287" s="279"/>
      <c r="F287" s="279"/>
      <c r="G287" s="279"/>
      <c r="H287" s="279"/>
      <c r="I287" s="279"/>
      <c r="J287" s="279"/>
      <c r="K287" s="279"/>
      <c r="L287" s="279"/>
      <c r="M287" s="279"/>
      <c r="N287" s="279"/>
      <c r="O287" s="279"/>
      <c r="P287" s="279"/>
      <c r="Q287" s="279"/>
      <c r="R287" s="279"/>
      <c r="S287" s="279"/>
      <c r="T287" s="279"/>
      <c r="U287" s="279"/>
      <c r="V287" s="279"/>
      <c r="W287" s="279"/>
      <c r="X287" s="279"/>
      <c r="Y287" s="279"/>
      <c r="Z287" s="279"/>
      <c r="AA287" s="279"/>
      <c r="AB287" s="279"/>
      <c r="AC287" s="279"/>
      <c r="AD287" s="279"/>
      <c r="AE287" s="279"/>
      <c r="AF287" s="279"/>
      <c r="AG287" s="279"/>
      <c r="AH287" s="279"/>
      <c r="AI287" s="279"/>
      <c r="AJ287" s="279"/>
      <c r="AK287" s="279"/>
      <c r="AL287" s="279"/>
      <c r="AM287" s="279"/>
      <c r="AN287" s="279"/>
      <c r="AO287" s="279"/>
      <c r="AP287" s="279"/>
      <c r="AQ287" s="279"/>
      <c r="AR287" s="279"/>
      <c r="AS287" s="279"/>
      <c r="AT287" s="279"/>
      <c r="AU287" s="279"/>
      <c r="AV287" s="279"/>
      <c r="AW287" s="279"/>
      <c r="AX287" s="279"/>
      <c r="AY287" s="279"/>
      <c r="AZ287" s="279"/>
      <c r="BA287" s="279"/>
      <c r="BB287" s="279"/>
      <c r="BC287" s="279"/>
      <c r="BD287" s="279"/>
      <c r="BE287" s="279"/>
      <c r="BF287" s="279"/>
      <c r="BG287" s="279"/>
      <c r="BH287" s="279"/>
      <c r="BI287" s="279"/>
      <c r="BJ287" s="279"/>
      <c r="BK287" s="279"/>
      <c r="BL287" s="279"/>
      <c r="BM287" s="279"/>
      <c r="BN287" s="279"/>
      <c r="BO287" s="279"/>
      <c r="BP287" s="279"/>
      <c r="BQ287" s="279"/>
      <c r="BR287" s="279"/>
      <c r="BS287" s="279"/>
      <c r="BT287" s="279"/>
      <c r="BU287" s="279"/>
      <c r="BV287" s="279"/>
      <c r="BW287" s="279"/>
      <c r="BX287" s="279"/>
      <c r="BY287" s="279"/>
      <c r="BZ287" s="279"/>
      <c r="CA287" s="279"/>
      <c r="CB287" s="279"/>
      <c r="CC287" s="279"/>
      <c r="CD287" s="279"/>
      <c r="CE287" s="279"/>
      <c r="CF287" s="279"/>
      <c r="CG287" s="279"/>
      <c r="CH287" s="279"/>
      <c r="CI287" s="279"/>
      <c r="CJ287" s="279"/>
      <c r="CK287" s="279"/>
      <c r="CL287" s="279"/>
      <c r="CM287" s="279"/>
      <c r="CN287" s="279"/>
      <c r="CO287" s="279"/>
      <c r="CP287" s="279"/>
      <c r="CQ287" s="279"/>
      <c r="CR287" s="279"/>
      <c r="CS287" s="279"/>
      <c r="CT287" s="279"/>
      <c r="CU287" s="1437"/>
      <c r="CV287" s="1437"/>
      <c r="CW287" s="1437"/>
    </row>
    <row r="288" spans="1:106" ht="12.95" customHeight="1">
      <c r="A288" s="279"/>
      <c r="B288" s="279"/>
      <c r="C288" s="279"/>
      <c r="D288" s="279"/>
      <c r="E288" s="279"/>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9"/>
      <c r="AB288" s="279"/>
      <c r="AC288" s="279"/>
      <c r="AD288" s="279"/>
      <c r="AE288" s="279"/>
      <c r="AF288" s="279"/>
      <c r="AG288" s="279"/>
      <c r="AH288" s="279"/>
      <c r="AI288" s="279"/>
      <c r="AJ288" s="279"/>
      <c r="AK288" s="279"/>
      <c r="AL288" s="279"/>
      <c r="AM288" s="279"/>
      <c r="AN288" s="279"/>
      <c r="AO288" s="279"/>
      <c r="AP288" s="279"/>
      <c r="AQ288" s="279"/>
      <c r="AR288" s="279"/>
      <c r="AS288" s="279"/>
      <c r="AT288" s="279"/>
      <c r="AU288" s="279"/>
      <c r="AV288" s="279"/>
      <c r="AW288" s="279"/>
      <c r="AX288" s="279"/>
      <c r="AY288" s="279"/>
      <c r="AZ288" s="279"/>
      <c r="BA288" s="279"/>
      <c r="BB288" s="279"/>
      <c r="BC288" s="279"/>
      <c r="BD288" s="279"/>
      <c r="BE288" s="279"/>
      <c r="BF288" s="279"/>
      <c r="BG288" s="279"/>
      <c r="BH288" s="279"/>
      <c r="BI288" s="279"/>
      <c r="BJ288" s="279"/>
      <c r="BK288" s="279"/>
      <c r="BL288" s="279"/>
      <c r="BM288" s="279"/>
      <c r="BN288" s="279"/>
      <c r="BO288" s="279"/>
      <c r="BP288" s="279"/>
      <c r="BQ288" s="279"/>
      <c r="BR288" s="279"/>
      <c r="BS288" s="279"/>
      <c r="BT288" s="279"/>
      <c r="BU288" s="279"/>
      <c r="BV288" s="279"/>
      <c r="BW288" s="279"/>
      <c r="BX288" s="279"/>
      <c r="BY288" s="279"/>
      <c r="BZ288" s="279"/>
      <c r="CA288" s="279"/>
      <c r="CB288" s="279"/>
      <c r="CC288" s="279"/>
      <c r="CD288" s="279"/>
      <c r="CE288" s="279"/>
      <c r="CF288" s="279"/>
      <c r="CG288" s="279"/>
      <c r="CH288" s="279"/>
      <c r="CI288" s="279"/>
      <c r="CJ288" s="279"/>
      <c r="CK288" s="279"/>
      <c r="CL288" s="279"/>
      <c r="CM288" s="279"/>
      <c r="CN288" s="279"/>
      <c r="CO288" s="279"/>
      <c r="CP288" s="279"/>
      <c r="CQ288" s="279"/>
      <c r="CR288" s="279"/>
      <c r="CS288" s="279"/>
      <c r="CT288" s="279"/>
      <c r="CU288" s="1437"/>
      <c r="CV288" s="1437"/>
      <c r="CW288" s="1437"/>
    </row>
    <row r="289" spans="1:101" ht="12.95" customHeight="1">
      <c r="A289" s="279"/>
      <c r="B289" s="279"/>
      <c r="C289" s="279"/>
      <c r="D289" s="279"/>
      <c r="E289" s="279"/>
      <c r="F289" s="279"/>
      <c r="G289" s="279"/>
      <c r="H289" s="279"/>
      <c r="I289" s="279"/>
      <c r="J289" s="279"/>
      <c r="K289" s="279"/>
      <c r="L289" s="279"/>
      <c r="M289" s="279"/>
      <c r="N289" s="279"/>
      <c r="O289" s="279"/>
      <c r="P289" s="279"/>
      <c r="Q289" s="279"/>
      <c r="R289" s="279"/>
      <c r="S289" s="279"/>
      <c r="T289" s="279"/>
      <c r="U289" s="279"/>
      <c r="V289" s="279"/>
      <c r="W289" s="279"/>
      <c r="X289" s="279"/>
      <c r="Y289" s="279"/>
      <c r="Z289" s="279"/>
      <c r="AA289" s="279"/>
      <c r="AB289" s="279"/>
      <c r="AC289" s="279"/>
      <c r="AD289" s="279"/>
      <c r="AE289" s="279"/>
      <c r="AF289" s="279"/>
      <c r="AG289" s="279"/>
      <c r="AH289" s="279"/>
      <c r="AI289" s="279"/>
      <c r="AJ289" s="279"/>
      <c r="AK289" s="279"/>
      <c r="AL289" s="279"/>
      <c r="AM289" s="279"/>
      <c r="AN289" s="279"/>
      <c r="AO289" s="279"/>
      <c r="AP289" s="279"/>
      <c r="AQ289" s="279"/>
      <c r="AR289" s="279"/>
      <c r="AS289" s="279"/>
      <c r="AT289" s="279"/>
      <c r="AU289" s="279"/>
      <c r="AV289" s="279"/>
      <c r="AW289" s="279"/>
      <c r="AX289" s="279"/>
      <c r="AY289" s="279"/>
      <c r="AZ289" s="279"/>
      <c r="BA289" s="279"/>
      <c r="BB289" s="279"/>
      <c r="BC289" s="279"/>
      <c r="BD289" s="279"/>
      <c r="BE289" s="279"/>
      <c r="BF289" s="279"/>
      <c r="BG289" s="279"/>
      <c r="BH289" s="279"/>
      <c r="BI289" s="279"/>
      <c r="BJ289" s="279"/>
      <c r="BK289" s="279"/>
      <c r="BL289" s="279"/>
      <c r="BM289" s="279"/>
      <c r="BN289" s="279"/>
      <c r="BO289" s="279"/>
      <c r="BP289" s="279"/>
      <c r="BQ289" s="279"/>
      <c r="BR289" s="279"/>
      <c r="BS289" s="279"/>
      <c r="BT289" s="279"/>
      <c r="BU289" s="279"/>
      <c r="BV289" s="279"/>
      <c r="BW289" s="279"/>
      <c r="BX289" s="279"/>
      <c r="BY289" s="279"/>
      <c r="BZ289" s="279"/>
      <c r="CA289" s="279"/>
      <c r="CB289" s="279"/>
      <c r="CC289" s="279"/>
      <c r="CD289" s="279"/>
      <c r="CE289" s="279"/>
      <c r="CF289" s="279"/>
      <c r="CG289" s="279"/>
      <c r="CH289" s="279"/>
      <c r="CI289" s="279"/>
      <c r="CJ289" s="279"/>
      <c r="CK289" s="279"/>
      <c r="CL289" s="279"/>
      <c r="CM289" s="279"/>
      <c r="CN289" s="279"/>
      <c r="CO289" s="279"/>
      <c r="CP289" s="279"/>
      <c r="CQ289" s="279"/>
      <c r="CR289" s="279"/>
      <c r="CS289" s="279"/>
      <c r="CT289" s="279"/>
      <c r="CU289" s="298"/>
      <c r="CV289" s="298"/>
      <c r="CW289" s="298"/>
    </row>
    <row r="290" spans="1:101" ht="12.95" customHeight="1">
      <c r="A290" s="279"/>
      <c r="B290" s="279"/>
      <c r="C290" s="279"/>
      <c r="D290" s="279"/>
      <c r="E290" s="279"/>
      <c r="F290" s="279"/>
      <c r="G290" s="279"/>
      <c r="H290" s="279"/>
      <c r="I290" s="279"/>
      <c r="J290" s="279"/>
      <c r="K290" s="279"/>
      <c r="L290" s="279"/>
      <c r="M290" s="279"/>
      <c r="N290" s="279"/>
      <c r="O290" s="279"/>
      <c r="P290" s="279"/>
      <c r="Q290" s="279"/>
      <c r="R290" s="279"/>
      <c r="S290" s="279"/>
      <c r="T290" s="279"/>
      <c r="U290" s="279"/>
      <c r="V290" s="279"/>
      <c r="W290" s="279"/>
      <c r="X290" s="279"/>
      <c r="Y290" s="279"/>
      <c r="Z290" s="279"/>
      <c r="AA290" s="279"/>
      <c r="AB290" s="279"/>
      <c r="AC290" s="279"/>
      <c r="AD290" s="279"/>
      <c r="AE290" s="279"/>
      <c r="AF290" s="279"/>
      <c r="AG290" s="279"/>
      <c r="AH290" s="279"/>
      <c r="AI290" s="279"/>
      <c r="AJ290" s="279"/>
      <c r="AK290" s="279"/>
      <c r="AL290" s="279"/>
      <c r="AM290" s="279"/>
      <c r="AN290" s="279"/>
      <c r="AO290" s="279"/>
      <c r="AP290" s="279"/>
      <c r="AQ290" s="279"/>
      <c r="AR290" s="279"/>
      <c r="AS290" s="279"/>
      <c r="AT290" s="279"/>
      <c r="AU290" s="279"/>
      <c r="AV290" s="279"/>
      <c r="AW290" s="279"/>
      <c r="AX290" s="279"/>
      <c r="AY290" s="279"/>
      <c r="AZ290" s="279"/>
      <c r="BA290" s="279"/>
      <c r="BB290" s="279"/>
      <c r="BC290" s="279"/>
      <c r="BD290" s="279"/>
      <c r="BE290" s="279"/>
      <c r="BF290" s="279"/>
      <c r="BG290" s="279"/>
      <c r="BH290" s="279"/>
      <c r="BI290" s="279"/>
      <c r="BJ290" s="279"/>
      <c r="BK290" s="279"/>
      <c r="BL290" s="279"/>
      <c r="BM290" s="279"/>
      <c r="BN290" s="279"/>
      <c r="BO290" s="279"/>
      <c r="BP290" s="279"/>
      <c r="BQ290" s="279"/>
      <c r="BR290" s="279"/>
      <c r="BS290" s="279"/>
      <c r="BT290" s="279"/>
      <c r="BU290" s="279"/>
      <c r="BV290" s="279"/>
      <c r="BW290" s="279"/>
      <c r="BX290" s="279"/>
      <c r="BY290" s="279"/>
      <c r="BZ290" s="279"/>
      <c r="CA290" s="279"/>
      <c r="CB290" s="279"/>
      <c r="CC290" s="279"/>
      <c r="CD290" s="279"/>
      <c r="CE290" s="279"/>
      <c r="CF290" s="279"/>
      <c r="CG290" s="279"/>
      <c r="CH290" s="279"/>
      <c r="CI290" s="279"/>
      <c r="CJ290" s="279"/>
      <c r="CK290" s="279"/>
      <c r="CL290" s="279"/>
      <c r="CM290" s="279"/>
      <c r="CN290" s="279"/>
      <c r="CO290" s="279"/>
      <c r="CP290" s="279"/>
      <c r="CQ290" s="279"/>
      <c r="CR290" s="279"/>
      <c r="CS290" s="279"/>
      <c r="CT290" s="279"/>
      <c r="CU290" s="290"/>
      <c r="CV290" s="279"/>
      <c r="CW290" s="279"/>
    </row>
    <row r="291" spans="1:101" ht="12.95" customHeight="1">
      <c r="A291" s="279"/>
      <c r="B291" s="279"/>
      <c r="C291" s="279"/>
      <c r="D291" s="279"/>
      <c r="E291" s="279"/>
      <c r="F291" s="279"/>
      <c r="G291" s="279"/>
      <c r="H291" s="279"/>
      <c r="I291" s="279"/>
      <c r="J291" s="279"/>
      <c r="K291" s="279"/>
      <c r="L291" s="279"/>
      <c r="M291" s="279"/>
      <c r="N291" s="279"/>
      <c r="O291" s="279"/>
      <c r="P291" s="279"/>
      <c r="Q291" s="279"/>
      <c r="R291" s="279"/>
      <c r="S291" s="279"/>
      <c r="T291" s="279"/>
      <c r="U291" s="279"/>
      <c r="V291" s="279"/>
      <c r="W291" s="279"/>
      <c r="X291" s="279"/>
      <c r="Y291" s="279"/>
      <c r="Z291" s="279"/>
      <c r="AA291" s="279"/>
      <c r="AB291" s="279"/>
      <c r="AC291" s="279"/>
      <c r="AD291" s="279"/>
      <c r="AE291" s="279"/>
      <c r="AF291" s="279"/>
      <c r="AG291" s="279"/>
      <c r="AH291" s="279"/>
      <c r="AI291" s="279"/>
      <c r="AJ291" s="279"/>
      <c r="AK291" s="279"/>
      <c r="AL291" s="279"/>
      <c r="AM291" s="279"/>
      <c r="AN291" s="279"/>
      <c r="AO291" s="279"/>
      <c r="AP291" s="279"/>
      <c r="AQ291" s="279"/>
      <c r="AR291" s="279"/>
      <c r="AS291" s="279"/>
      <c r="AT291" s="279"/>
      <c r="AU291" s="279"/>
      <c r="AV291" s="279"/>
      <c r="AW291" s="279"/>
      <c r="AX291" s="279"/>
      <c r="AY291" s="279"/>
      <c r="AZ291" s="279"/>
      <c r="BA291" s="279"/>
      <c r="BB291" s="279"/>
      <c r="BC291" s="279"/>
      <c r="BD291" s="279"/>
      <c r="BE291" s="279"/>
      <c r="BF291" s="279"/>
      <c r="BG291" s="279"/>
      <c r="BH291" s="279"/>
      <c r="BI291" s="279"/>
      <c r="BJ291" s="279"/>
      <c r="BK291" s="279"/>
      <c r="BL291" s="279"/>
      <c r="BM291" s="279"/>
      <c r="BN291" s="279"/>
      <c r="BO291" s="279"/>
      <c r="BP291" s="279"/>
      <c r="BQ291" s="279"/>
      <c r="BR291" s="279"/>
      <c r="BS291" s="279"/>
      <c r="BT291" s="279"/>
      <c r="BU291" s="279"/>
      <c r="BV291" s="279"/>
      <c r="BW291" s="279"/>
      <c r="BX291" s="279"/>
      <c r="BY291" s="279"/>
      <c r="BZ291" s="279"/>
      <c r="CA291" s="279"/>
      <c r="CB291" s="279"/>
      <c r="CC291" s="279"/>
      <c r="CD291" s="279"/>
      <c r="CE291" s="279"/>
      <c r="CF291" s="279"/>
      <c r="CG291" s="279"/>
      <c r="CH291" s="279"/>
      <c r="CI291" s="279"/>
      <c r="CJ291" s="279"/>
      <c r="CK291" s="279"/>
      <c r="CL291" s="279"/>
      <c r="CM291" s="279"/>
      <c r="CN291" s="279"/>
      <c r="CO291" s="279"/>
      <c r="CP291" s="279"/>
      <c r="CQ291" s="279"/>
      <c r="CR291" s="279"/>
      <c r="CS291" s="279"/>
      <c r="CT291" s="309"/>
      <c r="CU291" s="1466"/>
      <c r="CV291" s="1466"/>
      <c r="CW291" s="1466"/>
    </row>
    <row r="292" spans="1:101" ht="12.95" customHeight="1">
      <c r="A292" s="279"/>
      <c r="B292" s="279"/>
      <c r="C292" s="279"/>
      <c r="D292" s="279"/>
      <c r="E292" s="279"/>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79"/>
      <c r="AQ292" s="279"/>
      <c r="AR292" s="279"/>
      <c r="AS292" s="279"/>
      <c r="AT292" s="279"/>
      <c r="AU292" s="279"/>
      <c r="AV292" s="279"/>
      <c r="AW292" s="279"/>
      <c r="AX292" s="279"/>
      <c r="AY292" s="279"/>
      <c r="AZ292" s="279"/>
      <c r="BA292" s="279"/>
      <c r="BB292" s="279"/>
      <c r="BC292" s="279"/>
      <c r="BD292" s="279"/>
      <c r="BE292" s="279"/>
      <c r="BF292" s="279"/>
      <c r="BG292" s="279"/>
      <c r="BH292" s="279"/>
      <c r="BI292" s="279"/>
      <c r="BJ292" s="279"/>
      <c r="BK292" s="279"/>
      <c r="BL292" s="279"/>
      <c r="BM292" s="279"/>
      <c r="BN292" s="279"/>
      <c r="BO292" s="279"/>
      <c r="BP292" s="279"/>
      <c r="BQ292" s="279"/>
      <c r="BR292" s="279"/>
      <c r="BS292" s="279"/>
      <c r="BT292" s="279"/>
      <c r="BU292" s="279"/>
      <c r="BV292" s="279"/>
      <c r="BW292" s="279"/>
      <c r="BX292" s="279"/>
      <c r="BY292" s="279"/>
      <c r="BZ292" s="279"/>
      <c r="CA292" s="279"/>
      <c r="CB292" s="279"/>
      <c r="CC292" s="279"/>
      <c r="CD292" s="279"/>
      <c r="CE292" s="279"/>
      <c r="CF292" s="279"/>
      <c r="CG292" s="279"/>
      <c r="CH292" s="279"/>
      <c r="CI292" s="279"/>
      <c r="CJ292" s="279"/>
      <c r="CK292" s="279"/>
      <c r="CL292" s="279"/>
      <c r="CM292" s="279"/>
      <c r="CN292" s="279"/>
      <c r="CO292" s="279"/>
      <c r="CP292" s="279"/>
      <c r="CQ292" s="279"/>
      <c r="CR292" s="279"/>
      <c r="CS292" s="279"/>
      <c r="CT292" s="279"/>
      <c r="CU292" s="1466"/>
      <c r="CV292" s="1466"/>
      <c r="CW292" s="1466"/>
    </row>
    <row r="293" spans="1:101" ht="12.95" customHeight="1">
      <c r="A293" s="279"/>
      <c r="B293" s="279"/>
      <c r="C293" s="279"/>
      <c r="D293" s="279"/>
      <c r="E293" s="279"/>
      <c r="F293" s="279"/>
      <c r="G293" s="279"/>
      <c r="H293" s="279"/>
      <c r="I293" s="279"/>
      <c r="J293" s="279"/>
      <c r="K293" s="279"/>
      <c r="L293" s="279"/>
      <c r="M293" s="279"/>
      <c r="N293" s="279"/>
      <c r="O293" s="279"/>
      <c r="P293" s="279"/>
      <c r="Q293" s="279"/>
      <c r="R293" s="279"/>
      <c r="S293" s="279"/>
      <c r="T293" s="279"/>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79"/>
      <c r="AU293" s="279"/>
      <c r="AV293" s="279"/>
      <c r="AW293" s="279"/>
      <c r="AX293" s="279"/>
      <c r="AY293" s="279"/>
      <c r="AZ293" s="279"/>
      <c r="BA293" s="279"/>
      <c r="BB293" s="279"/>
      <c r="BC293" s="279"/>
      <c r="BD293" s="279"/>
      <c r="BE293" s="279"/>
      <c r="BF293" s="279"/>
      <c r="BG293" s="279"/>
      <c r="BH293" s="279"/>
      <c r="BI293" s="279"/>
      <c r="BJ293" s="279"/>
      <c r="BK293" s="279"/>
      <c r="BL293" s="279"/>
      <c r="BM293" s="279"/>
      <c r="BN293" s="279"/>
      <c r="BO293" s="279"/>
      <c r="BP293" s="279"/>
      <c r="BQ293" s="279"/>
      <c r="BR293" s="279"/>
      <c r="BS293" s="279"/>
      <c r="BT293" s="279"/>
      <c r="BU293" s="279"/>
      <c r="BV293" s="279"/>
      <c r="BW293" s="279"/>
      <c r="BX293" s="279"/>
      <c r="BY293" s="279"/>
      <c r="BZ293" s="279"/>
      <c r="CA293" s="279"/>
      <c r="CB293" s="279"/>
      <c r="CC293" s="279"/>
      <c r="CD293" s="279"/>
      <c r="CE293" s="279"/>
      <c r="CF293" s="279"/>
      <c r="CG293" s="279"/>
      <c r="CH293" s="279"/>
      <c r="CI293" s="279"/>
      <c r="CJ293" s="279"/>
      <c r="CK293" s="279"/>
      <c r="CL293" s="279"/>
      <c r="CM293" s="279"/>
      <c r="CN293" s="279"/>
      <c r="CO293" s="279"/>
      <c r="CP293" s="279"/>
      <c r="CQ293" s="279"/>
      <c r="CR293" s="279"/>
      <c r="CS293" s="279"/>
      <c r="CT293" s="279"/>
      <c r="CU293" s="279"/>
      <c r="CV293" s="279"/>
      <c r="CW293" s="279"/>
    </row>
    <row r="294" spans="1:101" ht="12.95" customHeight="1">
      <c r="A294" s="279"/>
      <c r="B294" s="279"/>
      <c r="C294" s="279"/>
      <c r="D294" s="279"/>
      <c r="E294" s="279"/>
      <c r="F294" s="279"/>
      <c r="G294" s="279"/>
      <c r="H294" s="279"/>
      <c r="I294" s="279"/>
      <c r="J294" s="279"/>
      <c r="K294" s="279"/>
      <c r="L294" s="279"/>
      <c r="M294" s="279"/>
      <c r="N294" s="279"/>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79"/>
      <c r="AO294" s="279"/>
      <c r="AP294" s="279"/>
      <c r="AQ294" s="279"/>
      <c r="AR294" s="279"/>
      <c r="AS294" s="279"/>
      <c r="AT294" s="279"/>
      <c r="AU294" s="279"/>
      <c r="AV294" s="279"/>
      <c r="AW294" s="279"/>
      <c r="AX294" s="279"/>
      <c r="AY294" s="279"/>
      <c r="AZ294" s="279"/>
      <c r="BA294" s="279"/>
      <c r="BB294" s="279"/>
      <c r="BC294" s="279"/>
      <c r="BD294" s="279"/>
      <c r="BE294" s="279"/>
      <c r="BF294" s="279"/>
      <c r="BG294" s="279"/>
      <c r="BH294" s="279"/>
      <c r="BI294" s="279"/>
      <c r="BJ294" s="279"/>
      <c r="BK294" s="279"/>
      <c r="BL294" s="279"/>
      <c r="BM294" s="279"/>
      <c r="BN294" s="279"/>
      <c r="BO294" s="279"/>
      <c r="BP294" s="279"/>
      <c r="BQ294" s="279"/>
      <c r="BR294" s="279"/>
      <c r="BS294" s="279"/>
      <c r="BT294" s="279"/>
      <c r="BU294" s="279"/>
      <c r="BV294" s="279"/>
      <c r="BW294" s="279"/>
      <c r="BX294" s="279"/>
      <c r="BY294" s="279"/>
      <c r="BZ294" s="279"/>
      <c r="CA294" s="279"/>
      <c r="CB294" s="279"/>
      <c r="CC294" s="279"/>
      <c r="CD294" s="279"/>
      <c r="CE294" s="279"/>
      <c r="CF294" s="279"/>
      <c r="CG294" s="279"/>
      <c r="CH294" s="279"/>
      <c r="CI294" s="279"/>
      <c r="CJ294" s="279"/>
      <c r="CK294" s="279"/>
      <c r="CL294" s="279"/>
      <c r="CM294" s="279"/>
      <c r="CN294" s="279"/>
      <c r="CO294" s="279"/>
      <c r="CP294" s="279"/>
      <c r="CQ294" s="279"/>
      <c r="CR294" s="279"/>
      <c r="CS294" s="279"/>
      <c r="CT294" s="279"/>
      <c r="CU294" s="290"/>
      <c r="CV294" s="279"/>
      <c r="CW294" s="279"/>
    </row>
    <row r="295" spans="1:101" ht="12.95" customHeight="1">
      <c r="A295" s="279"/>
      <c r="B295" s="279"/>
      <c r="C295" s="279"/>
      <c r="D295" s="279"/>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c r="BM295" s="279"/>
      <c r="BN295" s="279"/>
      <c r="BO295" s="279"/>
      <c r="BP295" s="279"/>
      <c r="BQ295" s="279"/>
      <c r="BR295" s="279"/>
      <c r="BS295" s="279"/>
      <c r="BT295" s="279"/>
      <c r="BU295" s="279"/>
      <c r="BV295" s="279"/>
      <c r="BW295" s="279"/>
      <c r="BX295" s="279"/>
      <c r="BY295" s="279"/>
      <c r="BZ295" s="279"/>
      <c r="CA295" s="279"/>
      <c r="CB295" s="279"/>
      <c r="CC295" s="279"/>
      <c r="CD295" s="279"/>
      <c r="CE295" s="279"/>
      <c r="CF295" s="279"/>
      <c r="CG295" s="279"/>
      <c r="CH295" s="279"/>
      <c r="CI295" s="279"/>
      <c r="CJ295" s="279"/>
      <c r="CK295" s="279"/>
      <c r="CL295" s="279"/>
      <c r="CM295" s="279"/>
      <c r="CN295" s="279"/>
      <c r="CO295" s="279"/>
      <c r="CP295" s="279"/>
      <c r="CQ295" s="279"/>
      <c r="CR295" s="279"/>
      <c r="CS295" s="279"/>
      <c r="CT295" s="279"/>
      <c r="CU295" s="310"/>
      <c r="CV295" s="279"/>
      <c r="CW295" s="279"/>
    </row>
    <row r="296" spans="1:101" ht="12.95" customHeight="1">
      <c r="A296" s="279"/>
      <c r="B296" s="279"/>
      <c r="C296" s="279"/>
      <c r="D296" s="279"/>
      <c r="E296" s="279"/>
      <c r="F296" s="279"/>
      <c r="G296" s="279"/>
      <c r="H296" s="279"/>
      <c r="I296" s="279"/>
      <c r="J296" s="279"/>
      <c r="K296" s="279"/>
      <c r="L296" s="279"/>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279"/>
      <c r="BB296" s="279"/>
      <c r="BC296" s="279"/>
      <c r="BD296" s="279"/>
      <c r="BE296" s="279"/>
      <c r="BF296" s="279"/>
      <c r="BG296" s="279"/>
      <c r="BH296" s="279"/>
      <c r="BI296" s="279"/>
      <c r="BJ296" s="279"/>
      <c r="BK296" s="279"/>
      <c r="BL296" s="279"/>
      <c r="BM296" s="279"/>
      <c r="BN296" s="279"/>
      <c r="BO296" s="279"/>
      <c r="BP296" s="279"/>
      <c r="BQ296" s="279"/>
      <c r="BR296" s="279"/>
      <c r="BS296" s="279"/>
      <c r="BT296" s="279"/>
      <c r="BU296" s="279"/>
      <c r="BV296" s="279"/>
      <c r="BW296" s="279"/>
      <c r="BX296" s="279"/>
      <c r="BY296" s="279"/>
      <c r="BZ296" s="279"/>
      <c r="CA296" s="279"/>
      <c r="CB296" s="279"/>
      <c r="CC296" s="279"/>
      <c r="CD296" s="279"/>
      <c r="CE296" s="279"/>
      <c r="CF296" s="279"/>
      <c r="CG296" s="279"/>
      <c r="CH296" s="279"/>
      <c r="CI296" s="279"/>
      <c r="CJ296" s="279"/>
      <c r="CK296" s="279"/>
      <c r="CL296" s="279"/>
      <c r="CM296" s="279"/>
      <c r="CN296" s="279"/>
      <c r="CO296" s="279"/>
      <c r="CP296" s="279"/>
      <c r="CQ296" s="279"/>
      <c r="CR296" s="279"/>
      <c r="CS296" s="279"/>
      <c r="CT296" s="279"/>
      <c r="CU296" s="279"/>
      <c r="CV296" s="279"/>
      <c r="CW296" s="279"/>
    </row>
    <row r="297" spans="1:101" ht="12.95" customHeight="1">
      <c r="A297" s="279"/>
      <c r="B297" s="279"/>
      <c r="C297" s="279"/>
      <c r="D297" s="279"/>
      <c r="E297" s="279"/>
      <c r="F297" s="279"/>
      <c r="G297" s="279"/>
      <c r="H297" s="279"/>
      <c r="I297" s="279"/>
      <c r="J297" s="279"/>
      <c r="K297" s="279"/>
      <c r="L297" s="279"/>
      <c r="M297" s="279"/>
      <c r="N297" s="279"/>
      <c r="O297" s="279"/>
      <c r="P297" s="279"/>
      <c r="Q297" s="279"/>
      <c r="R297" s="279"/>
      <c r="S297" s="279"/>
      <c r="T297" s="279"/>
      <c r="U297" s="279"/>
      <c r="V297" s="279"/>
      <c r="W297" s="279"/>
      <c r="X297" s="279"/>
      <c r="Y297" s="279"/>
      <c r="Z297" s="279"/>
      <c r="AA297" s="279"/>
      <c r="AB297" s="279"/>
      <c r="AC297" s="279"/>
      <c r="AD297" s="279"/>
      <c r="AE297" s="279"/>
      <c r="AF297" s="279"/>
      <c r="AG297" s="279"/>
      <c r="AH297" s="279"/>
      <c r="AI297" s="279"/>
      <c r="AJ297" s="279"/>
      <c r="AK297" s="279"/>
      <c r="AL297" s="279"/>
      <c r="AM297" s="279"/>
      <c r="AN297" s="279"/>
      <c r="AO297" s="279"/>
      <c r="AP297" s="279"/>
      <c r="AQ297" s="279"/>
      <c r="AR297" s="279"/>
      <c r="AS297" s="279"/>
      <c r="AT297" s="279"/>
      <c r="AU297" s="279"/>
      <c r="AV297" s="279"/>
      <c r="AW297" s="279"/>
      <c r="AX297" s="279"/>
      <c r="AY297" s="279"/>
      <c r="AZ297" s="279"/>
      <c r="BA297" s="279"/>
      <c r="BB297" s="279"/>
      <c r="BC297" s="279"/>
      <c r="BD297" s="279"/>
      <c r="BE297" s="279"/>
      <c r="BF297" s="279"/>
      <c r="BG297" s="279"/>
      <c r="BH297" s="279"/>
      <c r="BI297" s="279"/>
      <c r="BJ297" s="279"/>
      <c r="BK297" s="279"/>
      <c r="BL297" s="279"/>
      <c r="BM297" s="279"/>
      <c r="BN297" s="279"/>
      <c r="BO297" s="279"/>
      <c r="BP297" s="279"/>
      <c r="BQ297" s="279"/>
      <c r="BR297" s="279"/>
      <c r="BS297" s="279"/>
      <c r="BT297" s="279"/>
      <c r="BU297" s="279"/>
      <c r="BV297" s="279"/>
      <c r="BW297" s="279"/>
      <c r="BX297" s="279"/>
      <c r="BY297" s="279"/>
      <c r="BZ297" s="279"/>
      <c r="CA297" s="279"/>
      <c r="CB297" s="279"/>
      <c r="CC297" s="279"/>
      <c r="CD297" s="279"/>
      <c r="CE297" s="279"/>
      <c r="CF297" s="279"/>
      <c r="CG297" s="279"/>
      <c r="CH297" s="279"/>
      <c r="CI297" s="279"/>
      <c r="CJ297" s="279"/>
      <c r="CK297" s="279"/>
      <c r="CL297" s="279"/>
      <c r="CM297" s="279"/>
      <c r="CN297" s="279"/>
      <c r="CO297" s="279"/>
      <c r="CP297" s="279"/>
      <c r="CQ297" s="279"/>
      <c r="CR297" s="279"/>
      <c r="CS297" s="279"/>
      <c r="CT297" s="279"/>
      <c r="CU297" s="290"/>
      <c r="CV297" s="279"/>
      <c r="CW297" s="279"/>
    </row>
    <row r="298" spans="1:101" ht="12.95" customHeight="1">
      <c r="A298" s="279"/>
      <c r="B298" s="279"/>
      <c r="C298" s="279"/>
      <c r="D298" s="279"/>
      <c r="E298" s="279"/>
      <c r="F298" s="279"/>
      <c r="G298" s="279"/>
      <c r="H298" s="279"/>
      <c r="I298" s="279"/>
      <c r="J298" s="279"/>
      <c r="K298" s="279"/>
      <c r="L298" s="279"/>
      <c r="M298" s="279"/>
      <c r="N298" s="279"/>
      <c r="O298" s="279"/>
      <c r="P298" s="279"/>
      <c r="Q298" s="279"/>
      <c r="R298" s="279"/>
      <c r="S298" s="279"/>
      <c r="T298" s="279"/>
      <c r="U298" s="279"/>
      <c r="V298" s="279"/>
      <c r="W298" s="279"/>
      <c r="X298" s="279"/>
      <c r="Y298" s="279"/>
      <c r="Z298" s="279"/>
      <c r="AA298" s="279"/>
      <c r="AB298" s="279"/>
      <c r="AC298" s="279"/>
      <c r="AD298" s="279"/>
      <c r="AE298" s="279"/>
      <c r="AF298" s="279"/>
      <c r="AG298" s="279"/>
      <c r="AH298" s="279"/>
      <c r="AI298" s="279"/>
      <c r="AJ298" s="279"/>
      <c r="AK298" s="279"/>
      <c r="AL298" s="279"/>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c r="BM298" s="279"/>
      <c r="BN298" s="279"/>
      <c r="BO298" s="279"/>
      <c r="BP298" s="279"/>
      <c r="BQ298" s="279"/>
      <c r="BR298" s="279"/>
      <c r="BS298" s="279"/>
      <c r="BT298" s="279"/>
      <c r="BU298" s="279"/>
      <c r="BV298" s="279"/>
      <c r="BW298" s="279"/>
      <c r="BX298" s="279"/>
      <c r="BY298" s="279"/>
      <c r="BZ298" s="279"/>
      <c r="CA298" s="279"/>
      <c r="CB298" s="279"/>
      <c r="CC298" s="279"/>
      <c r="CD298" s="279"/>
      <c r="CE298" s="279"/>
      <c r="CF298" s="279"/>
      <c r="CG298" s="279"/>
      <c r="CH298" s="279"/>
      <c r="CI298" s="279"/>
      <c r="CJ298" s="279"/>
      <c r="CK298" s="279"/>
      <c r="CL298" s="279"/>
      <c r="CM298" s="279"/>
      <c r="CN298" s="279"/>
      <c r="CO298" s="279"/>
      <c r="CP298" s="279"/>
      <c r="CQ298" s="279"/>
      <c r="CR298" s="279"/>
      <c r="CS298" s="279"/>
      <c r="CT298" s="279"/>
      <c r="CU298" s="279"/>
      <c r="CV298" s="279"/>
      <c r="CW298" s="279"/>
    </row>
    <row r="299" spans="1:101" ht="12.95" customHeight="1">
      <c r="A299" s="279"/>
      <c r="B299" s="279"/>
      <c r="C299" s="279"/>
      <c r="D299" s="279"/>
      <c r="E299" s="279"/>
      <c r="F299" s="279"/>
      <c r="G299" s="279"/>
      <c r="H299" s="279"/>
      <c r="I299" s="279"/>
      <c r="J299" s="279"/>
      <c r="K299" s="279"/>
      <c r="L299" s="279"/>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79"/>
      <c r="AJ299" s="279"/>
      <c r="AK299" s="279"/>
      <c r="AL299" s="279"/>
      <c r="AM299" s="279"/>
      <c r="AN299" s="279"/>
      <c r="AO299" s="279"/>
      <c r="AP299" s="279"/>
      <c r="AQ299" s="279"/>
      <c r="AR299" s="279"/>
      <c r="AS299" s="279"/>
      <c r="AT299" s="279"/>
      <c r="AU299" s="279"/>
      <c r="AV299" s="279"/>
      <c r="AW299" s="279"/>
      <c r="AX299" s="279"/>
      <c r="AY299" s="279"/>
      <c r="AZ299" s="279"/>
      <c r="BA299" s="279"/>
      <c r="BB299" s="279"/>
      <c r="BC299" s="279"/>
      <c r="BD299" s="279"/>
      <c r="BE299" s="279"/>
      <c r="BF299" s="279"/>
      <c r="BG299" s="279"/>
      <c r="BH299" s="279"/>
      <c r="BI299" s="279"/>
      <c r="BJ299" s="279"/>
      <c r="BK299" s="279"/>
      <c r="BL299" s="279"/>
      <c r="BM299" s="279"/>
      <c r="BN299" s="279"/>
      <c r="BO299" s="279"/>
      <c r="BP299" s="279"/>
      <c r="BQ299" s="279"/>
      <c r="BR299" s="279"/>
      <c r="BS299" s="279"/>
      <c r="BT299" s="279"/>
      <c r="BU299" s="279"/>
      <c r="BV299" s="279"/>
      <c r="BW299" s="279"/>
      <c r="BX299" s="279"/>
      <c r="BY299" s="279"/>
      <c r="BZ299" s="279"/>
      <c r="CA299" s="279"/>
      <c r="CB299" s="279"/>
      <c r="CC299" s="279"/>
      <c r="CD299" s="279"/>
      <c r="CE299" s="279"/>
      <c r="CF299" s="279"/>
      <c r="CG299" s="279"/>
      <c r="CH299" s="279"/>
      <c r="CI299" s="279"/>
      <c r="CJ299" s="279"/>
      <c r="CK299" s="279"/>
      <c r="CL299" s="279"/>
      <c r="CM299" s="279"/>
      <c r="CN299" s="279"/>
      <c r="CO299" s="279"/>
      <c r="CP299" s="279"/>
      <c r="CQ299" s="279"/>
      <c r="CR299" s="279"/>
      <c r="CS299" s="279"/>
      <c r="CT299" s="279"/>
      <c r="CU299" s="290"/>
      <c r="CV299" s="279"/>
      <c r="CW299" s="279"/>
    </row>
    <row r="300" spans="1:101" ht="12.95" customHeight="1">
      <c r="A300" s="279"/>
      <c r="B300" s="279"/>
      <c r="C300" s="279"/>
      <c r="D300" s="279"/>
      <c r="E300" s="279"/>
      <c r="F300" s="279"/>
      <c r="G300" s="279"/>
      <c r="H300" s="279"/>
      <c r="I300" s="279"/>
      <c r="J300" s="279"/>
      <c r="K300" s="279"/>
      <c r="L300" s="279"/>
      <c r="M300" s="279"/>
      <c r="N300" s="279"/>
      <c r="O300" s="279"/>
      <c r="P300" s="279"/>
      <c r="Q300" s="279"/>
      <c r="R300" s="279"/>
      <c r="S300" s="279"/>
      <c r="T300" s="279"/>
      <c r="U300" s="279"/>
      <c r="V300" s="279"/>
      <c r="W300" s="279"/>
      <c r="X300" s="279"/>
      <c r="Y300" s="279"/>
      <c r="Z300" s="279"/>
      <c r="AA300" s="279"/>
      <c r="AB300" s="279"/>
      <c r="AC300" s="279"/>
      <c r="AD300" s="279"/>
      <c r="AE300" s="279"/>
      <c r="AF300" s="279"/>
      <c r="AG300" s="279"/>
      <c r="AH300" s="279"/>
      <c r="AI300" s="279"/>
      <c r="AJ300" s="279"/>
      <c r="AK300" s="279"/>
      <c r="AL300" s="279"/>
      <c r="AM300" s="279"/>
      <c r="AN300" s="279"/>
      <c r="AO300" s="279"/>
      <c r="AP300" s="279"/>
      <c r="AQ300" s="279"/>
      <c r="AR300" s="279"/>
      <c r="AS300" s="279"/>
      <c r="AT300" s="279"/>
      <c r="AU300" s="279"/>
      <c r="AV300" s="279"/>
      <c r="AW300" s="279"/>
      <c r="AX300" s="279"/>
      <c r="AY300" s="279"/>
      <c r="AZ300" s="279"/>
      <c r="BA300" s="279"/>
      <c r="BB300" s="279"/>
      <c r="BC300" s="279"/>
      <c r="BD300" s="279"/>
      <c r="BE300" s="279"/>
      <c r="BF300" s="279"/>
      <c r="BG300" s="279"/>
      <c r="BH300" s="279"/>
      <c r="BI300" s="279"/>
      <c r="BJ300" s="279"/>
      <c r="BK300" s="279"/>
      <c r="BL300" s="279"/>
      <c r="BM300" s="279"/>
      <c r="BN300" s="279"/>
      <c r="BO300" s="279"/>
      <c r="BP300" s="279"/>
      <c r="BQ300" s="279"/>
      <c r="BR300" s="279"/>
      <c r="BS300" s="279"/>
      <c r="BT300" s="279"/>
      <c r="BU300" s="279"/>
      <c r="BV300" s="279"/>
      <c r="BW300" s="279"/>
      <c r="BX300" s="279"/>
      <c r="BY300" s="279"/>
      <c r="BZ300" s="279"/>
      <c r="CA300" s="279"/>
      <c r="CB300" s="279"/>
      <c r="CC300" s="279"/>
      <c r="CD300" s="279"/>
      <c r="CE300" s="279"/>
      <c r="CF300" s="279"/>
      <c r="CG300" s="279"/>
      <c r="CH300" s="279"/>
      <c r="CI300" s="279"/>
      <c r="CJ300" s="279"/>
      <c r="CK300" s="279"/>
      <c r="CL300" s="279"/>
      <c r="CM300" s="279"/>
      <c r="CN300" s="279"/>
      <c r="CO300" s="279"/>
      <c r="CP300" s="279"/>
      <c r="CQ300" s="279"/>
      <c r="CR300" s="279"/>
      <c r="CS300" s="279"/>
      <c r="CT300" s="279"/>
      <c r="CU300" s="290"/>
      <c r="CV300" s="279"/>
      <c r="CW300" s="279"/>
    </row>
    <row r="301" spans="1:101" ht="12.95" customHeight="1">
      <c r="A301" s="279"/>
      <c r="B301" s="279"/>
      <c r="C301" s="279"/>
      <c r="D301" s="279"/>
      <c r="E301" s="279"/>
      <c r="F301" s="279"/>
      <c r="G301" s="279"/>
      <c r="H301" s="279"/>
      <c r="I301" s="279"/>
      <c r="J301" s="279"/>
      <c r="K301" s="279"/>
      <c r="L301" s="279"/>
      <c r="M301" s="279"/>
      <c r="N301" s="279"/>
      <c r="O301" s="279"/>
      <c r="P301" s="279"/>
      <c r="Q301" s="279"/>
      <c r="R301" s="279"/>
      <c r="S301" s="279"/>
      <c r="T301" s="279"/>
      <c r="U301" s="279"/>
      <c r="V301" s="279"/>
      <c r="W301" s="279"/>
      <c r="X301" s="279"/>
      <c r="Y301" s="279"/>
      <c r="Z301" s="279"/>
      <c r="AA301" s="279"/>
      <c r="AB301" s="279"/>
      <c r="AC301" s="279"/>
      <c r="AD301" s="279"/>
      <c r="AE301" s="279"/>
      <c r="AF301" s="279"/>
      <c r="AG301" s="279"/>
      <c r="AH301" s="279"/>
      <c r="AI301" s="279"/>
      <c r="AJ301" s="279"/>
      <c r="AK301" s="279"/>
      <c r="AL301" s="279"/>
      <c r="AM301" s="279"/>
      <c r="AN301" s="279"/>
      <c r="AO301" s="279"/>
      <c r="AP301" s="279"/>
      <c r="AQ301" s="279"/>
      <c r="AR301" s="279"/>
      <c r="AS301" s="279"/>
      <c r="AT301" s="279"/>
      <c r="AU301" s="279"/>
      <c r="AV301" s="279"/>
      <c r="AW301" s="279"/>
      <c r="AX301" s="279"/>
      <c r="AY301" s="279"/>
      <c r="AZ301" s="279"/>
      <c r="BA301" s="279"/>
      <c r="BB301" s="279"/>
      <c r="BC301" s="279"/>
      <c r="BD301" s="279"/>
      <c r="BE301" s="279"/>
      <c r="BF301" s="279"/>
      <c r="BG301" s="279"/>
      <c r="BH301" s="279"/>
      <c r="BI301" s="279"/>
      <c r="BJ301" s="279"/>
      <c r="BK301" s="279"/>
      <c r="BL301" s="279"/>
      <c r="BM301" s="279"/>
      <c r="BN301" s="279"/>
      <c r="BO301" s="279"/>
      <c r="BP301" s="279"/>
      <c r="BQ301" s="279"/>
      <c r="BR301" s="279"/>
      <c r="BS301" s="279"/>
      <c r="BT301" s="279"/>
      <c r="BU301" s="279"/>
      <c r="BV301" s="279"/>
      <c r="BW301" s="279"/>
      <c r="BX301" s="279"/>
      <c r="BY301" s="279"/>
      <c r="BZ301" s="279"/>
      <c r="CA301" s="279"/>
      <c r="CB301" s="279"/>
      <c r="CC301" s="279"/>
      <c r="CD301" s="279"/>
      <c r="CE301" s="279"/>
      <c r="CF301" s="279"/>
      <c r="CG301" s="279"/>
      <c r="CH301" s="279"/>
      <c r="CI301" s="279"/>
      <c r="CJ301" s="279"/>
      <c r="CK301" s="279"/>
      <c r="CL301" s="279"/>
      <c r="CM301" s="279"/>
      <c r="CN301" s="279"/>
      <c r="CO301" s="279"/>
      <c r="CP301" s="279"/>
      <c r="CQ301" s="279"/>
      <c r="CR301" s="279"/>
      <c r="CS301" s="279"/>
      <c r="CT301" s="279"/>
      <c r="CU301" s="279"/>
      <c r="CV301" s="279"/>
      <c r="CW301" s="279"/>
    </row>
    <row r="302" spans="1:101" ht="12.95" customHeight="1">
      <c r="A302" s="279"/>
      <c r="B302" s="279"/>
      <c r="C302" s="279"/>
      <c r="D302" s="279"/>
      <c r="E302" s="279"/>
      <c r="F302" s="279"/>
      <c r="G302" s="279"/>
      <c r="H302" s="279"/>
      <c r="I302" s="279"/>
      <c r="J302" s="279"/>
      <c r="K302" s="279"/>
      <c r="L302" s="279"/>
      <c r="M302" s="279"/>
      <c r="N302" s="279"/>
      <c r="O302" s="279"/>
      <c r="P302" s="279"/>
      <c r="Q302" s="279"/>
      <c r="R302" s="279"/>
      <c r="S302" s="279"/>
      <c r="T302" s="279"/>
      <c r="U302" s="279"/>
      <c r="V302" s="279"/>
      <c r="W302" s="279"/>
      <c r="X302" s="279"/>
      <c r="Y302" s="279"/>
      <c r="Z302" s="279"/>
      <c r="AA302" s="279"/>
      <c r="AB302" s="279"/>
      <c r="AC302" s="279"/>
      <c r="AD302" s="279"/>
      <c r="AE302" s="279"/>
      <c r="AF302" s="279"/>
      <c r="AG302" s="279"/>
      <c r="AH302" s="279"/>
      <c r="AI302" s="279"/>
      <c r="AJ302" s="279"/>
      <c r="AK302" s="279"/>
      <c r="AL302" s="279"/>
      <c r="AM302" s="279"/>
      <c r="AN302" s="279"/>
      <c r="AO302" s="279"/>
      <c r="AP302" s="279"/>
      <c r="AQ302" s="279"/>
      <c r="AR302" s="279"/>
      <c r="AS302" s="279"/>
      <c r="AT302" s="279"/>
      <c r="AU302" s="279"/>
      <c r="AV302" s="279"/>
      <c r="AW302" s="279"/>
      <c r="AX302" s="279"/>
      <c r="AY302" s="279"/>
      <c r="AZ302" s="279"/>
      <c r="BA302" s="279"/>
      <c r="BB302" s="279"/>
      <c r="BC302" s="279"/>
      <c r="BD302" s="279"/>
      <c r="BE302" s="279"/>
      <c r="BF302" s="279"/>
      <c r="BG302" s="279"/>
      <c r="BH302" s="279"/>
      <c r="BI302" s="279"/>
      <c r="BJ302" s="279"/>
      <c r="BK302" s="279"/>
      <c r="BL302" s="279"/>
      <c r="BM302" s="279"/>
      <c r="BN302" s="279"/>
      <c r="BO302" s="279"/>
      <c r="BP302" s="279"/>
      <c r="BQ302" s="279"/>
      <c r="BR302" s="279"/>
      <c r="BS302" s="279"/>
      <c r="BT302" s="279"/>
      <c r="BU302" s="279"/>
      <c r="BV302" s="279"/>
      <c r="BW302" s="279"/>
      <c r="BX302" s="279"/>
      <c r="BY302" s="279"/>
      <c r="BZ302" s="279"/>
      <c r="CA302" s="279"/>
      <c r="CB302" s="279"/>
      <c r="CC302" s="279"/>
      <c r="CD302" s="279"/>
      <c r="CE302" s="279"/>
      <c r="CF302" s="279"/>
      <c r="CG302" s="279"/>
      <c r="CH302" s="279"/>
      <c r="CI302" s="279"/>
      <c r="CJ302" s="279"/>
      <c r="CK302" s="279"/>
      <c r="CL302" s="279"/>
      <c r="CM302" s="279"/>
      <c r="CN302" s="279"/>
      <c r="CO302" s="279"/>
      <c r="CP302" s="279"/>
      <c r="CQ302" s="279"/>
      <c r="CR302" s="279"/>
      <c r="CS302" s="279"/>
      <c r="CT302" s="279"/>
      <c r="CU302" s="279"/>
      <c r="CV302" s="279"/>
      <c r="CW302" s="279"/>
    </row>
    <row r="303" spans="1:101" ht="12.95" customHeight="1">
      <c r="A303" s="279"/>
      <c r="B303" s="279"/>
      <c r="C303" s="279"/>
      <c r="D303" s="279"/>
      <c r="E303" s="279"/>
      <c r="F303" s="279"/>
      <c r="G303" s="279"/>
      <c r="H303" s="279"/>
      <c r="I303" s="279"/>
      <c r="J303" s="279"/>
      <c r="K303" s="279"/>
      <c r="L303" s="279"/>
      <c r="M303" s="279"/>
      <c r="N303" s="279"/>
      <c r="O303" s="279"/>
      <c r="P303" s="279"/>
      <c r="Q303" s="279"/>
      <c r="R303" s="279"/>
      <c r="S303" s="279"/>
      <c r="T303" s="279"/>
      <c r="U303" s="279"/>
      <c r="V303" s="279"/>
      <c r="W303" s="279"/>
      <c r="X303" s="279"/>
      <c r="Y303" s="279"/>
      <c r="Z303" s="279"/>
      <c r="AA303" s="279"/>
      <c r="AB303" s="279"/>
      <c r="AC303" s="279"/>
      <c r="AD303" s="279"/>
      <c r="AE303" s="279"/>
      <c r="AF303" s="279"/>
      <c r="AG303" s="279"/>
      <c r="AH303" s="279"/>
      <c r="AI303" s="279"/>
      <c r="AJ303" s="279"/>
      <c r="AK303" s="279"/>
      <c r="AL303" s="279"/>
      <c r="AM303" s="279"/>
      <c r="AN303" s="279"/>
      <c r="AO303" s="279"/>
      <c r="AP303" s="279"/>
      <c r="AQ303" s="279"/>
      <c r="AR303" s="279"/>
      <c r="AS303" s="279"/>
      <c r="AT303" s="279"/>
      <c r="AU303" s="279"/>
      <c r="AV303" s="279"/>
      <c r="AW303" s="279"/>
      <c r="AX303" s="279"/>
      <c r="AY303" s="279"/>
      <c r="AZ303" s="279"/>
      <c r="BA303" s="279"/>
      <c r="BB303" s="279"/>
      <c r="BC303" s="279"/>
      <c r="BD303" s="279"/>
      <c r="BE303" s="279"/>
      <c r="BF303" s="279"/>
      <c r="BG303" s="279"/>
      <c r="BH303" s="279"/>
      <c r="BI303" s="279"/>
      <c r="BJ303" s="279"/>
      <c r="BK303" s="279"/>
      <c r="BL303" s="279"/>
      <c r="BM303" s="279"/>
      <c r="BN303" s="279"/>
      <c r="BO303" s="279"/>
      <c r="BP303" s="279"/>
      <c r="BQ303" s="279"/>
      <c r="BR303" s="279"/>
      <c r="BS303" s="279"/>
      <c r="BT303" s="279"/>
      <c r="BU303" s="279"/>
      <c r="BV303" s="279"/>
      <c r="BW303" s="279"/>
      <c r="BX303" s="279"/>
      <c r="BY303" s="279"/>
      <c r="BZ303" s="279"/>
      <c r="CA303" s="279"/>
      <c r="CB303" s="279"/>
      <c r="CC303" s="279"/>
      <c r="CD303" s="279"/>
      <c r="CE303" s="279"/>
      <c r="CF303" s="279"/>
      <c r="CG303" s="279"/>
      <c r="CH303" s="279"/>
      <c r="CI303" s="279"/>
      <c r="CJ303" s="279"/>
      <c r="CK303" s="279"/>
      <c r="CL303" s="279"/>
      <c r="CM303" s="279"/>
      <c r="CN303" s="279"/>
      <c r="CO303" s="279"/>
      <c r="CP303" s="279"/>
      <c r="CQ303" s="279"/>
      <c r="CR303" s="279"/>
      <c r="CS303" s="279"/>
      <c r="CT303" s="279"/>
      <c r="CU303" s="279"/>
      <c r="CV303" s="279"/>
      <c r="CW303" s="279"/>
    </row>
    <row r="304" spans="1:101" ht="12.95" customHeight="1">
      <c r="A304" s="279"/>
      <c r="B304" s="279"/>
      <c r="C304" s="279"/>
      <c r="D304" s="279"/>
      <c r="E304" s="279"/>
      <c r="F304" s="279"/>
      <c r="G304" s="279"/>
      <c r="H304" s="279"/>
      <c r="I304" s="279"/>
      <c r="J304" s="279"/>
      <c r="K304" s="279"/>
      <c r="L304" s="279"/>
      <c r="M304" s="279"/>
      <c r="N304" s="279"/>
      <c r="O304" s="279"/>
      <c r="P304" s="279"/>
      <c r="Q304" s="279"/>
      <c r="R304" s="279"/>
      <c r="S304" s="279"/>
      <c r="T304" s="279"/>
      <c r="U304" s="279"/>
      <c r="V304" s="279"/>
      <c r="W304" s="279"/>
      <c r="X304" s="279"/>
      <c r="Y304" s="279"/>
      <c r="Z304" s="279"/>
      <c r="AA304" s="279"/>
      <c r="AB304" s="279"/>
      <c r="AC304" s="279"/>
      <c r="AD304" s="279"/>
      <c r="AE304" s="279"/>
      <c r="AF304" s="279"/>
      <c r="AG304" s="279"/>
      <c r="AH304" s="279"/>
      <c r="AI304" s="279"/>
      <c r="AJ304" s="279"/>
      <c r="AK304" s="279"/>
      <c r="AL304" s="279"/>
      <c r="AM304" s="279"/>
      <c r="AN304" s="279"/>
      <c r="AO304" s="279"/>
      <c r="AP304" s="279"/>
      <c r="AQ304" s="279"/>
      <c r="AR304" s="279"/>
      <c r="AS304" s="279"/>
      <c r="AT304" s="279"/>
      <c r="AU304" s="279"/>
      <c r="AV304" s="279"/>
      <c r="AW304" s="279"/>
      <c r="AX304" s="279"/>
      <c r="AY304" s="279"/>
      <c r="AZ304" s="279"/>
      <c r="BA304" s="279"/>
      <c r="BB304" s="279"/>
      <c r="BC304" s="279"/>
      <c r="BD304" s="279"/>
      <c r="BE304" s="279"/>
      <c r="BF304" s="279"/>
      <c r="BG304" s="279"/>
      <c r="BH304" s="279"/>
      <c r="BI304" s="279"/>
      <c r="BJ304" s="279"/>
      <c r="BK304" s="279"/>
      <c r="BL304" s="279"/>
      <c r="BM304" s="279"/>
      <c r="BN304" s="279"/>
      <c r="BO304" s="279"/>
      <c r="BP304" s="279"/>
      <c r="BQ304" s="279"/>
      <c r="BR304" s="279"/>
      <c r="BS304" s="279"/>
      <c r="BT304" s="279"/>
      <c r="BU304" s="279"/>
      <c r="BV304" s="279"/>
      <c r="BW304" s="279"/>
      <c r="BX304" s="279"/>
      <c r="BY304" s="279"/>
      <c r="BZ304" s="279"/>
      <c r="CA304" s="279"/>
      <c r="CB304" s="279"/>
      <c r="CC304" s="279"/>
      <c r="CD304" s="279"/>
      <c r="CE304" s="279"/>
      <c r="CF304" s="279"/>
      <c r="CG304" s="279"/>
      <c r="CH304" s="279"/>
      <c r="CI304" s="279"/>
      <c r="CJ304" s="279"/>
      <c r="CK304" s="279"/>
      <c r="CL304" s="279"/>
      <c r="CM304" s="279"/>
      <c r="CN304" s="279"/>
      <c r="CO304" s="279"/>
      <c r="CP304" s="279"/>
      <c r="CQ304" s="279"/>
      <c r="CR304" s="279"/>
      <c r="CS304" s="279"/>
      <c r="CT304" s="279"/>
      <c r="CU304" s="290"/>
      <c r="CV304" s="279"/>
      <c r="CW304" s="279"/>
    </row>
    <row r="305" spans="1:101" ht="12.95" customHeight="1">
      <c r="A305" s="279"/>
      <c r="B305" s="279"/>
      <c r="C305" s="279"/>
      <c r="D305" s="279"/>
      <c r="E305" s="279"/>
      <c r="F305" s="279"/>
      <c r="G305" s="279"/>
      <c r="H305" s="279"/>
      <c r="I305" s="279"/>
      <c r="J305" s="279"/>
      <c r="K305" s="279"/>
      <c r="L305" s="279"/>
      <c r="M305" s="279"/>
      <c r="N305" s="279"/>
      <c r="O305" s="279"/>
      <c r="P305" s="279"/>
      <c r="Q305" s="279"/>
      <c r="R305" s="279"/>
      <c r="S305" s="279"/>
      <c r="T305" s="279"/>
      <c r="U305" s="279"/>
      <c r="V305" s="279"/>
      <c r="W305" s="279"/>
      <c r="X305" s="279"/>
      <c r="Y305" s="279"/>
      <c r="Z305" s="279"/>
      <c r="AA305" s="279"/>
      <c r="AB305" s="279"/>
      <c r="AC305" s="279"/>
      <c r="AD305" s="279"/>
      <c r="AE305" s="279"/>
      <c r="AF305" s="279"/>
      <c r="AG305" s="279"/>
      <c r="AH305" s="279"/>
      <c r="AI305" s="279"/>
      <c r="AJ305" s="279"/>
      <c r="AK305" s="279"/>
      <c r="AL305" s="279"/>
      <c r="AM305" s="279"/>
      <c r="AN305" s="279"/>
      <c r="AO305" s="279"/>
      <c r="AP305" s="279"/>
      <c r="AQ305" s="279"/>
      <c r="AR305" s="279"/>
      <c r="AS305" s="279"/>
      <c r="AT305" s="279"/>
      <c r="AU305" s="279"/>
      <c r="AV305" s="279"/>
      <c r="AW305" s="279"/>
      <c r="AX305" s="279"/>
      <c r="AY305" s="279"/>
      <c r="AZ305" s="279"/>
      <c r="BA305" s="279"/>
      <c r="BB305" s="279"/>
      <c r="BC305" s="279"/>
      <c r="BD305" s="279"/>
      <c r="BE305" s="279"/>
      <c r="BF305" s="279"/>
      <c r="BG305" s="279"/>
      <c r="BH305" s="279"/>
      <c r="BI305" s="279"/>
      <c r="BJ305" s="279"/>
      <c r="BK305" s="279"/>
      <c r="BL305" s="279"/>
      <c r="BM305" s="279"/>
      <c r="BN305" s="279"/>
      <c r="BO305" s="279"/>
      <c r="BP305" s="279"/>
      <c r="BQ305" s="279"/>
      <c r="BR305" s="279"/>
      <c r="BS305" s="279"/>
      <c r="BT305" s="279"/>
      <c r="BU305" s="279"/>
      <c r="BV305" s="279"/>
      <c r="BW305" s="279"/>
      <c r="BX305" s="279"/>
      <c r="BY305" s="279"/>
      <c r="BZ305" s="279"/>
      <c r="CA305" s="279"/>
      <c r="CB305" s="279"/>
      <c r="CC305" s="279"/>
      <c r="CD305" s="279"/>
      <c r="CE305" s="279"/>
      <c r="CF305" s="279"/>
      <c r="CG305" s="279"/>
      <c r="CH305" s="279"/>
      <c r="CI305" s="279"/>
      <c r="CJ305" s="279"/>
      <c r="CK305" s="279"/>
      <c r="CL305" s="279"/>
      <c r="CM305" s="279"/>
      <c r="CN305" s="279"/>
      <c r="CO305" s="279"/>
      <c r="CP305" s="279"/>
      <c r="CQ305" s="279"/>
      <c r="CR305" s="279"/>
      <c r="CS305" s="279"/>
      <c r="CT305" s="279"/>
      <c r="CU305" s="290"/>
      <c r="CV305" s="279"/>
      <c r="CW305" s="113"/>
    </row>
    <row r="306" spans="1:101" ht="12.95" customHeight="1">
      <c r="A306" s="279"/>
      <c r="B306" s="279"/>
      <c r="C306" s="279"/>
      <c r="D306" s="279"/>
      <c r="E306" s="279"/>
      <c r="F306" s="279"/>
      <c r="G306" s="279"/>
      <c r="H306" s="279"/>
      <c r="I306" s="279"/>
      <c r="J306" s="279"/>
      <c r="K306" s="279"/>
      <c r="L306" s="279"/>
      <c r="M306" s="279"/>
      <c r="N306" s="279"/>
      <c r="O306" s="279"/>
      <c r="P306" s="279"/>
      <c r="Q306" s="279"/>
      <c r="R306" s="279"/>
      <c r="S306" s="279"/>
      <c r="T306" s="279"/>
      <c r="U306" s="279"/>
      <c r="V306" s="279"/>
      <c r="W306" s="279"/>
      <c r="X306" s="279"/>
      <c r="Y306" s="279"/>
      <c r="Z306" s="279"/>
      <c r="AA306" s="279"/>
      <c r="AB306" s="279"/>
      <c r="AC306" s="279"/>
      <c r="AD306" s="279"/>
      <c r="AE306" s="279"/>
      <c r="AF306" s="279"/>
      <c r="AG306" s="279"/>
      <c r="AH306" s="279"/>
      <c r="AI306" s="279"/>
      <c r="AJ306" s="279"/>
      <c r="AK306" s="279"/>
      <c r="AL306" s="279"/>
      <c r="AM306" s="279"/>
      <c r="AN306" s="279"/>
      <c r="AO306" s="279"/>
      <c r="AP306" s="279"/>
      <c r="AQ306" s="279"/>
      <c r="AR306" s="279"/>
      <c r="AS306" s="279"/>
      <c r="AT306" s="279"/>
      <c r="AU306" s="279"/>
      <c r="AV306" s="279"/>
      <c r="AW306" s="279"/>
      <c r="AX306" s="279"/>
      <c r="AY306" s="279"/>
      <c r="AZ306" s="279"/>
      <c r="BA306" s="279"/>
      <c r="BB306" s="279"/>
      <c r="BC306" s="279"/>
      <c r="BD306" s="279"/>
      <c r="BE306" s="279"/>
      <c r="BF306" s="279"/>
      <c r="BG306" s="279"/>
      <c r="BH306" s="279"/>
      <c r="BI306" s="279"/>
      <c r="BJ306" s="279"/>
      <c r="BK306" s="279"/>
      <c r="BL306" s="279"/>
      <c r="BM306" s="279"/>
      <c r="BN306" s="279"/>
      <c r="BO306" s="279"/>
      <c r="BP306" s="279"/>
      <c r="BQ306" s="279"/>
      <c r="BR306" s="279"/>
      <c r="BS306" s="279"/>
      <c r="BT306" s="279"/>
      <c r="BU306" s="279"/>
      <c r="BV306" s="279"/>
      <c r="BW306" s="279"/>
      <c r="BX306" s="279"/>
      <c r="BY306" s="279"/>
      <c r="BZ306" s="279"/>
      <c r="CA306" s="279"/>
      <c r="CB306" s="279"/>
      <c r="CC306" s="279"/>
      <c r="CD306" s="279"/>
      <c r="CE306" s="279"/>
      <c r="CF306" s="279"/>
      <c r="CG306" s="279"/>
      <c r="CH306" s="279"/>
      <c r="CI306" s="279"/>
      <c r="CJ306" s="279"/>
      <c r="CK306" s="279"/>
      <c r="CL306" s="279"/>
      <c r="CM306" s="279"/>
      <c r="CN306" s="279"/>
      <c r="CO306" s="279"/>
      <c r="CP306" s="279"/>
      <c r="CQ306" s="279"/>
      <c r="CR306" s="279"/>
      <c r="CS306" s="279"/>
      <c r="CT306" s="309"/>
      <c r="CU306" s="308"/>
      <c r="CV306" s="279"/>
      <c r="CW306" s="279"/>
    </row>
    <row r="307" spans="1:101" ht="12.95" customHeight="1">
      <c r="A307" s="279"/>
      <c r="B307" s="279"/>
      <c r="C307" s="279"/>
      <c r="D307" s="279"/>
      <c r="E307" s="279"/>
      <c r="F307" s="279"/>
      <c r="G307" s="279"/>
      <c r="H307" s="279"/>
      <c r="I307" s="279"/>
      <c r="J307" s="279"/>
      <c r="K307" s="279"/>
      <c r="L307" s="279"/>
      <c r="M307" s="279"/>
      <c r="N307" s="279"/>
      <c r="O307" s="279"/>
      <c r="P307" s="279"/>
      <c r="Q307" s="279"/>
      <c r="R307" s="279"/>
      <c r="S307" s="279"/>
      <c r="T307" s="279"/>
      <c r="U307" s="279"/>
      <c r="V307" s="279"/>
      <c r="W307" s="279"/>
      <c r="X307" s="279"/>
      <c r="Y307" s="279"/>
      <c r="Z307" s="279"/>
      <c r="AA307" s="279"/>
      <c r="AB307" s="279"/>
      <c r="AC307" s="279"/>
      <c r="AD307" s="279"/>
      <c r="AE307" s="279"/>
      <c r="AF307" s="279"/>
      <c r="AG307" s="279"/>
      <c r="AH307" s="279"/>
      <c r="AI307" s="279"/>
      <c r="AJ307" s="279"/>
      <c r="AK307" s="279"/>
      <c r="AL307" s="279"/>
      <c r="AM307" s="279"/>
      <c r="AN307" s="279"/>
      <c r="AO307" s="279"/>
      <c r="AP307" s="279"/>
      <c r="AQ307" s="279"/>
      <c r="AR307" s="279"/>
      <c r="AS307" s="279"/>
      <c r="AT307" s="279"/>
      <c r="AU307" s="279"/>
      <c r="AV307" s="279"/>
      <c r="AW307" s="279"/>
      <c r="AX307" s="279"/>
      <c r="AY307" s="279"/>
      <c r="AZ307" s="279"/>
      <c r="BA307" s="279"/>
      <c r="BB307" s="279"/>
      <c r="BC307" s="279"/>
      <c r="BD307" s="279"/>
      <c r="BE307" s="279"/>
      <c r="BF307" s="279"/>
      <c r="BG307" s="279"/>
      <c r="BH307" s="279"/>
      <c r="BI307" s="279"/>
      <c r="BJ307" s="279"/>
      <c r="BK307" s="279"/>
      <c r="BL307" s="279"/>
      <c r="BM307" s="279"/>
      <c r="BN307" s="279"/>
      <c r="BO307" s="279"/>
      <c r="BP307" s="279"/>
      <c r="BQ307" s="279"/>
      <c r="BR307" s="279"/>
      <c r="BS307" s="279"/>
      <c r="BT307" s="279"/>
      <c r="BU307" s="279"/>
      <c r="BV307" s="279"/>
      <c r="BW307" s="279"/>
      <c r="BX307" s="279"/>
      <c r="BY307" s="279"/>
      <c r="BZ307" s="279"/>
      <c r="CA307" s="279"/>
      <c r="CB307" s="279"/>
      <c r="CC307" s="279"/>
      <c r="CD307" s="279"/>
      <c r="CE307" s="279"/>
      <c r="CF307" s="279"/>
      <c r="CG307" s="279"/>
      <c r="CH307" s="279"/>
      <c r="CI307" s="279"/>
      <c r="CJ307" s="279"/>
      <c r="CK307" s="279"/>
      <c r="CL307" s="279"/>
      <c r="CM307" s="279"/>
      <c r="CN307" s="279"/>
      <c r="CO307" s="279"/>
      <c r="CP307" s="279"/>
      <c r="CQ307" s="279"/>
      <c r="CR307" s="279"/>
      <c r="CS307" s="279"/>
      <c r="CT307" s="279"/>
      <c r="CU307" s="151"/>
      <c r="CV307" s="279"/>
      <c r="CW307" s="279"/>
    </row>
    <row r="308" spans="1:101" ht="12.95" customHeight="1">
      <c r="A308" s="279"/>
      <c r="B308" s="279"/>
      <c r="C308" s="279"/>
      <c r="D308" s="279"/>
      <c r="E308" s="279"/>
      <c r="F308" s="279"/>
      <c r="G308" s="279"/>
      <c r="H308" s="279"/>
      <c r="I308" s="279"/>
      <c r="J308" s="279"/>
      <c r="K308" s="279"/>
      <c r="L308" s="279"/>
      <c r="M308" s="279"/>
      <c r="N308" s="279"/>
      <c r="O308" s="279"/>
      <c r="P308" s="279"/>
      <c r="Q308" s="279"/>
      <c r="R308" s="279"/>
      <c r="S308" s="279"/>
      <c r="T308" s="279"/>
      <c r="U308" s="279"/>
      <c r="V308" s="279"/>
      <c r="W308" s="279"/>
      <c r="X308" s="279"/>
      <c r="Y308" s="279"/>
      <c r="Z308" s="279"/>
      <c r="AA308" s="279"/>
      <c r="AB308" s="279"/>
      <c r="AC308" s="279"/>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79"/>
      <c r="AY308" s="279"/>
      <c r="AZ308" s="279"/>
      <c r="BA308" s="279"/>
      <c r="BB308" s="279"/>
      <c r="BC308" s="279"/>
      <c r="BD308" s="279"/>
      <c r="BE308" s="279"/>
      <c r="BF308" s="279"/>
      <c r="BG308" s="279"/>
      <c r="BH308" s="279"/>
      <c r="BI308" s="279"/>
      <c r="BJ308" s="279"/>
      <c r="BK308" s="279"/>
      <c r="BL308" s="279"/>
      <c r="BM308" s="279"/>
      <c r="BN308" s="279"/>
      <c r="BO308" s="279"/>
      <c r="BP308" s="279"/>
      <c r="BQ308" s="279"/>
      <c r="BR308" s="279"/>
      <c r="BS308" s="279"/>
      <c r="BT308" s="279"/>
      <c r="BU308" s="279"/>
      <c r="BV308" s="279"/>
      <c r="BW308" s="279"/>
      <c r="BX308" s="279"/>
      <c r="BY308" s="279"/>
      <c r="BZ308" s="279"/>
      <c r="CA308" s="279"/>
      <c r="CB308" s="279"/>
      <c r="CC308" s="279"/>
      <c r="CD308" s="279"/>
      <c r="CE308" s="279"/>
      <c r="CF308" s="279"/>
      <c r="CG308" s="279"/>
      <c r="CH308" s="279"/>
      <c r="CI308" s="279"/>
      <c r="CJ308" s="279"/>
      <c r="CK308" s="279"/>
      <c r="CL308" s="279"/>
      <c r="CM308" s="279"/>
      <c r="CN308" s="279"/>
      <c r="CO308" s="279"/>
      <c r="CP308" s="279"/>
      <c r="CQ308" s="279"/>
      <c r="CR308" s="279"/>
      <c r="CS308" s="279"/>
      <c r="CT308" s="279"/>
      <c r="CU308" s="1466"/>
      <c r="CV308" s="1466"/>
      <c r="CW308" s="1466"/>
    </row>
    <row r="309" spans="1:101" ht="12.95" customHeight="1">
      <c r="A309" s="279"/>
      <c r="B309" s="279"/>
      <c r="C309" s="279"/>
      <c r="D309" s="279"/>
      <c r="E309" s="279"/>
      <c r="F309" s="279"/>
      <c r="G309" s="279"/>
      <c r="H309" s="279"/>
      <c r="I309" s="279"/>
      <c r="J309" s="279"/>
      <c r="K309" s="279"/>
      <c r="L309" s="279"/>
      <c r="M309" s="279"/>
      <c r="N309" s="279"/>
      <c r="O309" s="279"/>
      <c r="P309" s="279"/>
      <c r="Q309" s="279"/>
      <c r="R309" s="279"/>
      <c r="S309" s="279"/>
      <c r="T309" s="279"/>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79"/>
      <c r="AY309" s="279"/>
      <c r="AZ309" s="279"/>
      <c r="BA309" s="279"/>
      <c r="BB309" s="279"/>
      <c r="BC309" s="279"/>
      <c r="BD309" s="279"/>
      <c r="BE309" s="279"/>
      <c r="BF309" s="279"/>
      <c r="BG309" s="279"/>
      <c r="BH309" s="279"/>
      <c r="BI309" s="279"/>
      <c r="BJ309" s="279"/>
      <c r="BK309" s="279"/>
      <c r="BL309" s="279"/>
      <c r="BM309" s="279"/>
      <c r="BN309" s="279"/>
      <c r="BO309" s="279"/>
      <c r="BP309" s="279"/>
      <c r="BQ309" s="279"/>
      <c r="BR309" s="279"/>
      <c r="BS309" s="279"/>
      <c r="BT309" s="279"/>
      <c r="BU309" s="279"/>
      <c r="BV309" s="279"/>
      <c r="BW309" s="279"/>
      <c r="BX309" s="279"/>
      <c r="BY309" s="279"/>
      <c r="BZ309" s="279"/>
      <c r="CA309" s="279"/>
      <c r="CB309" s="279"/>
      <c r="CC309" s="279"/>
      <c r="CD309" s="279"/>
      <c r="CE309" s="279"/>
      <c r="CF309" s="279"/>
      <c r="CG309" s="279"/>
      <c r="CH309" s="279"/>
      <c r="CI309" s="279"/>
      <c r="CJ309" s="279"/>
      <c r="CK309" s="279"/>
      <c r="CL309" s="279"/>
      <c r="CM309" s="279"/>
      <c r="CN309" s="279"/>
      <c r="CO309" s="279"/>
      <c r="CP309" s="279"/>
      <c r="CQ309" s="279"/>
      <c r="CR309" s="279"/>
      <c r="CS309" s="279"/>
      <c r="CT309" s="279"/>
      <c r="CU309" s="1466"/>
      <c r="CV309" s="1466"/>
      <c r="CW309" s="1466"/>
    </row>
    <row r="310" spans="1:101" ht="12.95" customHeight="1">
      <c r="A310" s="279"/>
      <c r="B310" s="279"/>
      <c r="C310" s="279"/>
      <c r="D310" s="279"/>
      <c r="E310" s="279"/>
      <c r="F310" s="279"/>
      <c r="G310" s="279"/>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79"/>
      <c r="AY310" s="279"/>
      <c r="AZ310" s="279"/>
      <c r="BA310" s="279"/>
      <c r="BB310" s="279"/>
      <c r="BC310" s="279"/>
      <c r="BD310" s="279"/>
      <c r="BE310" s="279"/>
      <c r="BF310" s="279"/>
      <c r="BG310" s="279"/>
      <c r="BH310" s="279"/>
      <c r="BI310" s="279"/>
      <c r="BJ310" s="279"/>
      <c r="BK310" s="279"/>
      <c r="BL310" s="279"/>
      <c r="BM310" s="279"/>
      <c r="BN310" s="279"/>
      <c r="BO310" s="279"/>
      <c r="BP310" s="279"/>
      <c r="BQ310" s="279"/>
      <c r="BR310" s="279"/>
      <c r="BS310" s="279"/>
      <c r="BT310" s="279"/>
      <c r="BU310" s="279"/>
      <c r="BV310" s="279"/>
      <c r="BW310" s="279"/>
      <c r="BX310" s="279"/>
      <c r="BY310" s="279"/>
      <c r="BZ310" s="279"/>
      <c r="CA310" s="279"/>
      <c r="CB310" s="279"/>
      <c r="CC310" s="279"/>
      <c r="CD310" s="279"/>
      <c r="CE310" s="279"/>
      <c r="CF310" s="279"/>
      <c r="CG310" s="279"/>
      <c r="CH310" s="279"/>
      <c r="CI310" s="279"/>
      <c r="CJ310" s="279"/>
      <c r="CK310" s="279"/>
      <c r="CL310" s="279"/>
      <c r="CM310" s="279"/>
      <c r="CN310" s="279"/>
      <c r="CO310" s="279"/>
      <c r="CP310" s="279"/>
      <c r="CQ310" s="279"/>
      <c r="CR310" s="279"/>
      <c r="CS310" s="279"/>
      <c r="CT310" s="279"/>
      <c r="CU310" s="1466"/>
      <c r="CV310" s="1466"/>
      <c r="CW310" s="1466"/>
    </row>
    <row r="311" spans="1:101" ht="12.95" customHeight="1">
      <c r="A311" s="279"/>
      <c r="B311" s="279"/>
      <c r="C311" s="279"/>
      <c r="D311" s="279"/>
      <c r="E311" s="279"/>
      <c r="F311" s="279"/>
      <c r="G311" s="279"/>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79"/>
      <c r="AY311" s="279"/>
      <c r="AZ311" s="279"/>
      <c r="BA311" s="279"/>
      <c r="BB311" s="279"/>
      <c r="BC311" s="279"/>
      <c r="BD311" s="279"/>
      <c r="BE311" s="279"/>
      <c r="BF311" s="279"/>
      <c r="BG311" s="279"/>
      <c r="BH311" s="279"/>
      <c r="BI311" s="279"/>
      <c r="BJ311" s="279"/>
      <c r="BK311" s="279"/>
      <c r="BL311" s="279"/>
      <c r="BM311" s="279"/>
      <c r="BN311" s="279"/>
      <c r="BO311" s="279"/>
      <c r="BP311" s="279"/>
      <c r="BQ311" s="279"/>
      <c r="BR311" s="279"/>
      <c r="BS311" s="279"/>
      <c r="BT311" s="279"/>
      <c r="BU311" s="279"/>
      <c r="BV311" s="279"/>
      <c r="BW311" s="279"/>
      <c r="BX311" s="279"/>
      <c r="BY311" s="279"/>
      <c r="BZ311" s="279"/>
      <c r="CA311" s="279"/>
      <c r="CB311" s="279"/>
      <c r="CC311" s="279"/>
      <c r="CD311" s="279"/>
      <c r="CE311" s="279"/>
      <c r="CF311" s="279"/>
      <c r="CG311" s="279"/>
      <c r="CH311" s="279"/>
      <c r="CI311" s="279"/>
      <c r="CJ311" s="279"/>
      <c r="CK311" s="279"/>
      <c r="CL311" s="279"/>
      <c r="CM311" s="279"/>
      <c r="CN311" s="279"/>
      <c r="CO311" s="279"/>
      <c r="CP311" s="279"/>
      <c r="CQ311" s="279"/>
      <c r="CR311" s="279"/>
      <c r="CS311" s="279"/>
      <c r="CT311" s="279"/>
      <c r="CU311" s="309"/>
      <c r="CV311" s="309"/>
      <c r="CW311" s="309"/>
    </row>
    <row r="312" spans="1:101" ht="12.95" customHeight="1">
      <c r="A312" s="279"/>
      <c r="B312" s="279"/>
      <c r="C312" s="279"/>
      <c r="D312" s="279"/>
      <c r="E312" s="279"/>
      <c r="F312" s="279"/>
      <c r="G312" s="279"/>
      <c r="H312" s="279"/>
      <c r="I312" s="279"/>
      <c r="J312" s="279"/>
      <c r="K312" s="279"/>
      <c r="L312" s="279"/>
      <c r="M312" s="279"/>
      <c r="N312" s="279"/>
      <c r="O312" s="279"/>
      <c r="P312" s="279"/>
      <c r="Q312" s="279"/>
      <c r="R312" s="279"/>
      <c r="S312" s="279"/>
      <c r="T312" s="279"/>
      <c r="U312" s="279"/>
      <c r="V312" s="279"/>
      <c r="W312" s="279"/>
      <c r="X312" s="279"/>
      <c r="Y312" s="279"/>
      <c r="Z312" s="279"/>
      <c r="AA312" s="279"/>
      <c r="AB312" s="279"/>
      <c r="AC312" s="279"/>
      <c r="AD312" s="279"/>
      <c r="AE312" s="279"/>
      <c r="AF312" s="279"/>
      <c r="AG312" s="279"/>
      <c r="AH312" s="279"/>
      <c r="AI312" s="279"/>
      <c r="AJ312" s="279"/>
      <c r="AK312" s="279"/>
      <c r="AL312" s="279"/>
      <c r="AM312" s="279"/>
      <c r="AN312" s="279"/>
      <c r="AO312" s="279"/>
      <c r="AP312" s="279"/>
      <c r="AQ312" s="279"/>
      <c r="AR312" s="279"/>
      <c r="AS312" s="279"/>
      <c r="AT312" s="279"/>
      <c r="AU312" s="279"/>
      <c r="AV312" s="279"/>
      <c r="AW312" s="279"/>
      <c r="AX312" s="279"/>
      <c r="AY312" s="279"/>
      <c r="AZ312" s="279"/>
      <c r="BA312" s="279"/>
      <c r="BB312" s="279"/>
      <c r="BC312" s="279"/>
      <c r="BD312" s="279"/>
      <c r="BE312" s="279"/>
      <c r="BF312" s="279"/>
      <c r="BG312" s="279"/>
      <c r="BH312" s="279"/>
      <c r="BI312" s="279"/>
      <c r="BJ312" s="279"/>
      <c r="BK312" s="279"/>
      <c r="BL312" s="279"/>
      <c r="BM312" s="279"/>
      <c r="BN312" s="279"/>
      <c r="BO312" s="279"/>
      <c r="BP312" s="279"/>
      <c r="BQ312" s="279"/>
      <c r="BR312" s="279"/>
      <c r="BS312" s="279"/>
      <c r="BT312" s="279"/>
      <c r="BU312" s="279"/>
      <c r="BV312" s="279"/>
      <c r="BW312" s="279"/>
      <c r="BX312" s="279"/>
      <c r="BY312" s="279"/>
      <c r="BZ312" s="279"/>
      <c r="CA312" s="279"/>
      <c r="CB312" s="279"/>
      <c r="CC312" s="279"/>
      <c r="CD312" s="279"/>
      <c r="CE312" s="279"/>
      <c r="CF312" s="279"/>
      <c r="CG312" s="279"/>
      <c r="CH312" s="279"/>
      <c r="CI312" s="279"/>
      <c r="CJ312" s="279"/>
      <c r="CK312" s="279"/>
      <c r="CL312" s="279"/>
      <c r="CM312" s="279"/>
      <c r="CN312" s="279"/>
      <c r="CO312" s="279"/>
      <c r="CP312" s="279"/>
      <c r="CQ312" s="279"/>
      <c r="CR312" s="279"/>
      <c r="CS312" s="279"/>
      <c r="CT312" s="279"/>
      <c r="CU312" s="279"/>
      <c r="CV312" s="279"/>
      <c r="CW312" s="279"/>
    </row>
    <row r="313" spans="1:101" ht="12.95" customHeight="1">
      <c r="A313" s="279"/>
      <c r="B313" s="279"/>
      <c r="C313" s="279"/>
      <c r="D313" s="279"/>
      <c r="E313" s="279"/>
      <c r="F313" s="279"/>
      <c r="G313" s="279"/>
      <c r="H313" s="279"/>
      <c r="I313" s="279"/>
      <c r="J313" s="279"/>
      <c r="K313" s="279"/>
      <c r="L313" s="279"/>
      <c r="M313" s="279"/>
      <c r="N313" s="279"/>
      <c r="O313" s="279"/>
      <c r="P313" s="279"/>
      <c r="Q313" s="279"/>
      <c r="R313" s="279"/>
      <c r="S313" s="279"/>
      <c r="T313" s="279"/>
      <c r="U313" s="279"/>
      <c r="V313" s="279"/>
      <c r="W313" s="279"/>
      <c r="X313" s="279"/>
      <c r="Y313" s="279"/>
      <c r="Z313" s="279"/>
      <c r="AA313" s="279"/>
      <c r="AB313" s="279"/>
      <c r="AC313" s="279"/>
      <c r="AD313" s="279"/>
      <c r="AE313" s="279"/>
      <c r="AF313" s="279"/>
      <c r="AG313" s="279"/>
      <c r="AH313" s="279"/>
      <c r="AI313" s="279"/>
      <c r="AJ313" s="279"/>
      <c r="AK313" s="279"/>
      <c r="AL313" s="279"/>
      <c r="AM313" s="279"/>
      <c r="AN313" s="279"/>
      <c r="AO313" s="279"/>
      <c r="AP313" s="279"/>
      <c r="AQ313" s="279"/>
      <c r="AR313" s="279"/>
      <c r="AS313" s="279"/>
      <c r="AT313" s="279"/>
      <c r="AU313" s="279"/>
      <c r="AV313" s="279"/>
      <c r="AW313" s="279"/>
      <c r="AX313" s="279"/>
      <c r="AY313" s="279"/>
      <c r="AZ313" s="279"/>
      <c r="BA313" s="279"/>
      <c r="BB313" s="279"/>
      <c r="BC313" s="279"/>
      <c r="BD313" s="279"/>
      <c r="BE313" s="279"/>
      <c r="BF313" s="279"/>
      <c r="BG313" s="279"/>
      <c r="BH313" s="279"/>
      <c r="BI313" s="279"/>
      <c r="BJ313" s="279"/>
      <c r="BK313" s="279"/>
      <c r="BL313" s="279"/>
      <c r="BM313" s="279"/>
      <c r="BN313" s="279"/>
      <c r="BO313" s="279"/>
      <c r="BP313" s="279"/>
      <c r="BQ313" s="279"/>
      <c r="BR313" s="279"/>
      <c r="BS313" s="279"/>
      <c r="BT313" s="279"/>
      <c r="BU313" s="279"/>
      <c r="BV313" s="279"/>
      <c r="BW313" s="279"/>
      <c r="BX313" s="279"/>
      <c r="BY313" s="279"/>
      <c r="BZ313" s="279"/>
      <c r="CA313" s="279"/>
      <c r="CB313" s="279"/>
      <c r="CC313" s="279"/>
      <c r="CD313" s="279"/>
      <c r="CE313" s="279"/>
      <c r="CF313" s="279"/>
      <c r="CG313" s="279"/>
      <c r="CH313" s="279"/>
      <c r="CI313" s="279"/>
      <c r="CJ313" s="279"/>
      <c r="CK313" s="279"/>
      <c r="CL313" s="279"/>
      <c r="CM313" s="279"/>
      <c r="CN313" s="279"/>
      <c r="CO313" s="279"/>
      <c r="CP313" s="279"/>
      <c r="CQ313" s="279"/>
      <c r="CR313" s="279"/>
      <c r="CS313" s="279"/>
      <c r="CT313" s="279"/>
      <c r="CU313" s="290"/>
      <c r="CV313" s="279"/>
      <c r="CW313" s="279"/>
    </row>
    <row r="314" spans="1:101" ht="12.95" customHeight="1">
      <c r="A314" s="279"/>
      <c r="B314" s="279"/>
      <c r="C314" s="279"/>
      <c r="D314" s="279"/>
      <c r="E314" s="279"/>
      <c r="F314" s="279"/>
      <c r="G314" s="279"/>
      <c r="H314" s="279"/>
      <c r="I314" s="279"/>
      <c r="J314" s="279"/>
      <c r="K314" s="279"/>
      <c r="L314" s="279"/>
      <c r="M314" s="279"/>
      <c r="N314" s="279"/>
      <c r="O314" s="279"/>
      <c r="P314" s="279"/>
      <c r="Q314" s="279"/>
      <c r="R314" s="279"/>
      <c r="S314" s="279"/>
      <c r="T314" s="279"/>
      <c r="U314" s="279"/>
      <c r="V314" s="279"/>
      <c r="W314" s="279"/>
      <c r="X314" s="279"/>
      <c r="Y314" s="279"/>
      <c r="Z314" s="279"/>
      <c r="AA314" s="279"/>
      <c r="AB314" s="279"/>
      <c r="AC314" s="279"/>
      <c r="AD314" s="279"/>
      <c r="AE314" s="279"/>
      <c r="AF314" s="279"/>
      <c r="AG314" s="279"/>
      <c r="AH314" s="279"/>
      <c r="AI314" s="279"/>
      <c r="AJ314" s="279"/>
      <c r="AK314" s="279"/>
      <c r="AL314" s="279"/>
      <c r="AM314" s="279"/>
      <c r="AN314" s="279"/>
      <c r="AO314" s="279"/>
      <c r="AP314" s="279"/>
      <c r="AQ314" s="279"/>
      <c r="AR314" s="279"/>
      <c r="AS314" s="279"/>
      <c r="AT314" s="279"/>
      <c r="AU314" s="279"/>
      <c r="AV314" s="279"/>
      <c r="AW314" s="279"/>
      <c r="AX314" s="279"/>
      <c r="AY314" s="279"/>
      <c r="AZ314" s="279"/>
      <c r="BA314" s="279"/>
      <c r="BB314" s="279"/>
      <c r="BC314" s="279"/>
      <c r="BD314" s="279"/>
      <c r="BE314" s="279"/>
      <c r="BF314" s="279"/>
      <c r="BG314" s="279"/>
      <c r="BH314" s="279"/>
      <c r="BI314" s="279"/>
      <c r="BJ314" s="279"/>
      <c r="BK314" s="279"/>
      <c r="BL314" s="279"/>
      <c r="BM314" s="279"/>
      <c r="BN314" s="279"/>
      <c r="BO314" s="279"/>
      <c r="BP314" s="279"/>
      <c r="BQ314" s="279"/>
      <c r="BR314" s="279"/>
      <c r="BS314" s="279"/>
      <c r="BT314" s="279"/>
      <c r="BU314" s="279"/>
      <c r="BV314" s="279"/>
      <c r="BW314" s="279"/>
      <c r="BX314" s="279"/>
      <c r="BY314" s="279"/>
      <c r="BZ314" s="279"/>
      <c r="CA314" s="279"/>
      <c r="CB314" s="279"/>
      <c r="CC314" s="279"/>
      <c r="CD314" s="279"/>
      <c r="CE314" s="279"/>
      <c r="CF314" s="279"/>
      <c r="CG314" s="279"/>
      <c r="CH314" s="279"/>
      <c r="CI314" s="279"/>
      <c r="CJ314" s="279"/>
      <c r="CK314" s="279"/>
      <c r="CL314" s="279"/>
      <c r="CM314" s="279"/>
      <c r="CN314" s="279"/>
      <c r="CO314" s="279"/>
      <c r="CP314" s="279"/>
      <c r="CQ314" s="279"/>
      <c r="CR314" s="279"/>
      <c r="CS314" s="279"/>
      <c r="CT314" s="279"/>
      <c r="CU314" s="279"/>
      <c r="CV314" s="279"/>
      <c r="CW314" s="279"/>
    </row>
    <row r="315" spans="1:101" ht="12.95" customHeight="1">
      <c r="A315" s="279"/>
      <c r="B315" s="279"/>
      <c r="C315" s="279"/>
      <c r="D315" s="279"/>
      <c r="E315" s="279"/>
      <c r="F315" s="279"/>
      <c r="G315" s="279"/>
      <c r="H315" s="279"/>
      <c r="I315" s="279"/>
      <c r="J315" s="279"/>
      <c r="K315" s="279"/>
      <c r="L315" s="279"/>
      <c r="M315" s="279"/>
      <c r="N315" s="279"/>
      <c r="O315" s="279"/>
      <c r="P315" s="279"/>
      <c r="Q315" s="279"/>
      <c r="R315" s="279"/>
      <c r="S315" s="279"/>
      <c r="T315" s="279"/>
      <c r="U315" s="279"/>
      <c r="V315" s="279"/>
      <c r="W315" s="279"/>
      <c r="X315" s="279"/>
      <c r="Y315" s="279"/>
      <c r="Z315" s="279"/>
      <c r="AA315" s="279"/>
      <c r="AB315" s="279"/>
      <c r="AC315" s="279"/>
      <c r="AD315" s="279"/>
      <c r="AE315" s="279"/>
      <c r="AF315" s="279"/>
      <c r="AG315" s="279"/>
      <c r="AH315" s="279"/>
      <c r="AI315" s="279"/>
      <c r="AJ315" s="279"/>
      <c r="AK315" s="279"/>
      <c r="AL315" s="279"/>
      <c r="AM315" s="279"/>
      <c r="AN315" s="279"/>
      <c r="AO315" s="279"/>
      <c r="AP315" s="279"/>
      <c r="AQ315" s="279"/>
      <c r="AR315" s="279"/>
      <c r="AS315" s="279"/>
      <c r="AT315" s="279"/>
      <c r="AU315" s="279"/>
      <c r="AV315" s="279"/>
      <c r="AW315" s="279"/>
      <c r="AX315" s="279"/>
      <c r="AY315" s="279"/>
      <c r="AZ315" s="279"/>
      <c r="BA315" s="279"/>
      <c r="BB315" s="279"/>
      <c r="BC315" s="279"/>
      <c r="BD315" s="279"/>
      <c r="BE315" s="279"/>
      <c r="BF315" s="279"/>
      <c r="BG315" s="279"/>
      <c r="BH315" s="279"/>
      <c r="BI315" s="279"/>
      <c r="BJ315" s="279"/>
      <c r="BK315" s="279"/>
      <c r="BL315" s="279"/>
      <c r="BM315" s="279"/>
      <c r="BN315" s="279"/>
      <c r="BO315" s="279"/>
      <c r="BP315" s="279"/>
      <c r="BQ315" s="279"/>
      <c r="BR315" s="279"/>
      <c r="BS315" s="279"/>
      <c r="BT315" s="279"/>
      <c r="BU315" s="279"/>
      <c r="BV315" s="279"/>
      <c r="BW315" s="279"/>
      <c r="BX315" s="279"/>
      <c r="BY315" s="279"/>
      <c r="BZ315" s="279"/>
      <c r="CA315" s="279"/>
      <c r="CB315" s="279"/>
      <c r="CC315" s="279"/>
      <c r="CD315" s="279"/>
      <c r="CE315" s="279"/>
      <c r="CF315" s="279"/>
      <c r="CG315" s="279"/>
      <c r="CH315" s="279"/>
      <c r="CI315" s="279"/>
      <c r="CJ315" s="279"/>
      <c r="CK315" s="279"/>
      <c r="CL315" s="279"/>
      <c r="CM315" s="279"/>
      <c r="CN315" s="279"/>
      <c r="CO315" s="279"/>
      <c r="CP315" s="279"/>
      <c r="CQ315" s="279"/>
      <c r="CR315" s="279"/>
      <c r="CS315" s="279"/>
      <c r="CT315" s="279"/>
      <c r="CU315" s="279"/>
      <c r="CV315" s="279"/>
      <c r="CW315" s="279"/>
    </row>
    <row r="316" spans="1:101" ht="12.95" customHeight="1">
      <c r="A316" s="279"/>
      <c r="B316" s="279"/>
      <c r="C316" s="279"/>
      <c r="D316" s="279"/>
      <c r="E316" s="279"/>
      <c r="F316" s="279"/>
      <c r="G316" s="279"/>
      <c r="H316" s="279"/>
      <c r="I316" s="279"/>
      <c r="J316" s="279"/>
      <c r="K316" s="279"/>
      <c r="L316" s="279"/>
      <c r="M316" s="279"/>
      <c r="N316" s="279"/>
      <c r="O316" s="279"/>
      <c r="P316" s="279"/>
      <c r="Q316" s="279"/>
      <c r="R316" s="279"/>
      <c r="S316" s="279"/>
      <c r="T316" s="279"/>
      <c r="U316" s="279"/>
      <c r="V316" s="279"/>
      <c r="W316" s="279"/>
      <c r="X316" s="279"/>
      <c r="Y316" s="279"/>
      <c r="Z316" s="279"/>
      <c r="AA316" s="279"/>
      <c r="AB316" s="279"/>
      <c r="AC316" s="279"/>
      <c r="AD316" s="279"/>
      <c r="AE316" s="279"/>
      <c r="AF316" s="279"/>
      <c r="AG316" s="279"/>
      <c r="AH316" s="279"/>
      <c r="AI316" s="279"/>
      <c r="AJ316" s="279"/>
      <c r="AK316" s="279"/>
      <c r="AL316" s="279"/>
      <c r="AM316" s="279"/>
      <c r="AN316" s="279"/>
      <c r="AO316" s="279"/>
      <c r="AP316" s="279"/>
      <c r="AQ316" s="279"/>
      <c r="AR316" s="279"/>
      <c r="AS316" s="279"/>
      <c r="AT316" s="279"/>
      <c r="AU316" s="279"/>
      <c r="AV316" s="279"/>
      <c r="AW316" s="279"/>
      <c r="AX316" s="279"/>
      <c r="AY316" s="279"/>
      <c r="AZ316" s="279"/>
      <c r="BA316" s="279"/>
      <c r="BB316" s="279"/>
      <c r="BC316" s="279"/>
      <c r="BD316" s="279"/>
      <c r="BE316" s="279"/>
      <c r="BF316" s="279"/>
      <c r="BG316" s="279"/>
      <c r="BH316" s="279"/>
      <c r="BI316" s="279"/>
      <c r="BJ316" s="279"/>
      <c r="BK316" s="279"/>
      <c r="BL316" s="279"/>
      <c r="BM316" s="279"/>
      <c r="BN316" s="279"/>
      <c r="BO316" s="279"/>
      <c r="BP316" s="279"/>
      <c r="BQ316" s="279"/>
      <c r="BR316" s="279"/>
      <c r="BS316" s="279"/>
      <c r="BT316" s="279"/>
      <c r="BU316" s="279"/>
      <c r="BV316" s="279"/>
      <c r="BW316" s="279"/>
      <c r="BX316" s="279"/>
      <c r="BY316" s="279"/>
      <c r="BZ316" s="279"/>
      <c r="CA316" s="279"/>
      <c r="CB316" s="279"/>
      <c r="CC316" s="279"/>
      <c r="CD316" s="279"/>
      <c r="CE316" s="279"/>
      <c r="CF316" s="279"/>
      <c r="CG316" s="279"/>
      <c r="CH316" s="279"/>
      <c r="CI316" s="279"/>
      <c r="CJ316" s="279"/>
      <c r="CK316" s="279"/>
      <c r="CL316" s="279"/>
      <c r="CM316" s="279"/>
      <c r="CN316" s="279"/>
      <c r="CO316" s="279"/>
      <c r="CP316" s="279"/>
      <c r="CQ316" s="279"/>
      <c r="CR316" s="279"/>
      <c r="CS316" s="279"/>
      <c r="CT316" s="279"/>
      <c r="CU316" s="298"/>
      <c r="CV316" s="298"/>
      <c r="CW316" s="298"/>
    </row>
    <row r="317" spans="1:101" ht="12.95" customHeight="1">
      <c r="A317" s="279"/>
      <c r="B317" s="279"/>
      <c r="C317" s="279"/>
      <c r="D317" s="279"/>
      <c r="E317" s="279"/>
      <c r="F317" s="279"/>
      <c r="G317" s="279"/>
      <c r="H317" s="279"/>
      <c r="I317" s="279"/>
      <c r="J317" s="279"/>
      <c r="K317" s="279"/>
      <c r="L317" s="279"/>
      <c r="M317" s="279"/>
      <c r="N317" s="279"/>
      <c r="O317" s="279"/>
      <c r="P317" s="279"/>
      <c r="Q317" s="279"/>
      <c r="R317" s="279"/>
      <c r="S317" s="279"/>
      <c r="T317" s="279"/>
      <c r="U317" s="279"/>
      <c r="V317" s="279"/>
      <c r="W317" s="279"/>
      <c r="X317" s="279"/>
      <c r="Y317" s="279"/>
      <c r="Z317" s="279"/>
      <c r="AA317" s="279"/>
      <c r="AB317" s="279"/>
      <c r="AC317" s="279"/>
      <c r="AD317" s="279"/>
      <c r="AE317" s="279"/>
      <c r="AF317" s="279"/>
      <c r="AG317" s="279"/>
      <c r="AH317" s="279"/>
      <c r="AI317" s="279"/>
      <c r="AJ317" s="279"/>
      <c r="AK317" s="279"/>
      <c r="AL317" s="279"/>
      <c r="AM317" s="279"/>
      <c r="AN317" s="279"/>
      <c r="AO317" s="279"/>
      <c r="AP317" s="279"/>
      <c r="AQ317" s="279"/>
      <c r="AR317" s="279"/>
      <c r="AS317" s="279"/>
      <c r="AT317" s="279"/>
      <c r="AU317" s="279"/>
      <c r="AV317" s="279"/>
      <c r="AW317" s="279"/>
      <c r="AX317" s="279"/>
      <c r="AY317" s="279"/>
      <c r="AZ317" s="279"/>
      <c r="BA317" s="279"/>
      <c r="BB317" s="279"/>
      <c r="BC317" s="279"/>
      <c r="BD317" s="279"/>
      <c r="BE317" s="279"/>
      <c r="BF317" s="279"/>
      <c r="BG317" s="279"/>
      <c r="BH317" s="279"/>
      <c r="BI317" s="279"/>
      <c r="BJ317" s="279"/>
      <c r="BK317" s="279"/>
      <c r="BL317" s="279"/>
      <c r="BM317" s="279"/>
      <c r="BN317" s="279"/>
      <c r="BO317" s="279"/>
      <c r="BP317" s="279"/>
      <c r="BQ317" s="279"/>
      <c r="BR317" s="279"/>
      <c r="BS317" s="279"/>
      <c r="BT317" s="279"/>
      <c r="BU317" s="279"/>
      <c r="BV317" s="279"/>
      <c r="BW317" s="279"/>
      <c r="BX317" s="279"/>
      <c r="BY317" s="279"/>
      <c r="BZ317" s="279"/>
      <c r="CA317" s="279"/>
      <c r="CB317" s="279"/>
      <c r="CC317" s="279"/>
      <c r="CD317" s="279"/>
      <c r="CE317" s="279"/>
      <c r="CF317" s="279"/>
      <c r="CG317" s="279"/>
      <c r="CH317" s="279"/>
      <c r="CI317" s="279"/>
      <c r="CJ317" s="279"/>
      <c r="CK317" s="279"/>
      <c r="CL317" s="279"/>
      <c r="CM317" s="279"/>
      <c r="CN317" s="279"/>
      <c r="CO317" s="279"/>
      <c r="CP317" s="279"/>
      <c r="CQ317" s="279"/>
      <c r="CR317" s="279"/>
      <c r="CS317" s="279"/>
      <c r="CT317" s="279"/>
      <c r="CU317" s="1467"/>
      <c r="CV317" s="1467"/>
      <c r="CW317" s="1467"/>
    </row>
    <row r="318" spans="1:101" ht="12.95" customHeight="1">
      <c r="A318" s="279"/>
      <c r="B318" s="279"/>
      <c r="C318" s="279"/>
      <c r="D318" s="279"/>
      <c r="E318" s="279"/>
      <c r="F318" s="279"/>
      <c r="G318" s="279"/>
      <c r="H318" s="279"/>
      <c r="I318" s="279"/>
      <c r="J318" s="279"/>
      <c r="K318" s="279"/>
      <c r="L318" s="279"/>
      <c r="M318" s="279"/>
      <c r="N318" s="279"/>
      <c r="O318" s="279"/>
      <c r="P318" s="279"/>
      <c r="Q318" s="279"/>
      <c r="R318" s="279"/>
      <c r="S318" s="279"/>
      <c r="T318" s="279"/>
      <c r="U318" s="279"/>
      <c r="V318" s="279"/>
      <c r="W318" s="279"/>
      <c r="X318" s="279"/>
      <c r="Y318" s="279"/>
      <c r="Z318" s="279"/>
      <c r="AA318" s="279"/>
      <c r="AB318" s="279"/>
      <c r="AC318" s="279"/>
      <c r="AD318" s="279"/>
      <c r="AE318" s="279"/>
      <c r="AF318" s="279"/>
      <c r="AG318" s="279"/>
      <c r="AH318" s="279"/>
      <c r="AI318" s="279"/>
      <c r="AJ318" s="279"/>
      <c r="AK318" s="279"/>
      <c r="AL318" s="279"/>
      <c r="AM318" s="279"/>
      <c r="AN318" s="279"/>
      <c r="AO318" s="279"/>
      <c r="AP318" s="279"/>
      <c r="AQ318" s="279"/>
      <c r="AR318" s="279"/>
      <c r="AS318" s="279"/>
      <c r="AT318" s="279"/>
      <c r="AU318" s="279"/>
      <c r="AV318" s="279"/>
      <c r="AW318" s="279"/>
      <c r="AX318" s="279"/>
      <c r="AY318" s="279"/>
      <c r="AZ318" s="279"/>
      <c r="BA318" s="279"/>
      <c r="BB318" s="279"/>
      <c r="BC318" s="279"/>
      <c r="BD318" s="279"/>
      <c r="BE318" s="279"/>
      <c r="BF318" s="279"/>
      <c r="BG318" s="279"/>
      <c r="BH318" s="279"/>
      <c r="BI318" s="279"/>
      <c r="BJ318" s="279"/>
      <c r="BK318" s="279"/>
      <c r="BL318" s="279"/>
      <c r="BM318" s="279"/>
      <c r="BN318" s="279"/>
      <c r="BO318" s="279"/>
      <c r="BP318" s="279"/>
      <c r="BQ318" s="279"/>
      <c r="BR318" s="279"/>
      <c r="BS318" s="279"/>
      <c r="BT318" s="279"/>
      <c r="BU318" s="279"/>
      <c r="BV318" s="279"/>
      <c r="BW318" s="279"/>
      <c r="BX318" s="279"/>
      <c r="BY318" s="279"/>
      <c r="BZ318" s="279"/>
      <c r="CA318" s="279"/>
      <c r="CB318" s="279"/>
      <c r="CC318" s="279"/>
      <c r="CD318" s="279"/>
      <c r="CE318" s="279"/>
      <c r="CF318" s="279"/>
      <c r="CG318" s="279"/>
      <c r="CH318" s="279"/>
      <c r="CI318" s="279"/>
      <c r="CJ318" s="279"/>
      <c r="CK318" s="279"/>
      <c r="CL318" s="279"/>
      <c r="CM318" s="279"/>
      <c r="CN318" s="279"/>
      <c r="CO318" s="279"/>
      <c r="CP318" s="279"/>
      <c r="CQ318" s="279"/>
      <c r="CR318" s="279"/>
      <c r="CS318" s="279"/>
      <c r="CT318" s="279"/>
      <c r="CU318" s="1467"/>
      <c r="CV318" s="1467"/>
      <c r="CW318" s="1467"/>
    </row>
    <row r="319" spans="1:101" ht="12.95" customHeight="1">
      <c r="A319" s="279"/>
      <c r="B319" s="279"/>
      <c r="C319" s="279"/>
      <c r="D319" s="279"/>
      <c r="E319" s="279"/>
      <c r="F319" s="279"/>
      <c r="G319" s="279"/>
      <c r="H319" s="279"/>
      <c r="I319" s="279"/>
      <c r="J319" s="279"/>
      <c r="K319" s="279"/>
      <c r="L319" s="279"/>
      <c r="M319" s="279"/>
      <c r="N319" s="279"/>
      <c r="O319" s="279"/>
      <c r="P319" s="279"/>
      <c r="Q319" s="279"/>
      <c r="R319" s="279"/>
      <c r="S319" s="279"/>
      <c r="T319" s="279"/>
      <c r="U319" s="279"/>
      <c r="V319" s="279"/>
      <c r="W319" s="279"/>
      <c r="X319" s="279"/>
      <c r="Y319" s="279"/>
      <c r="Z319" s="279"/>
      <c r="AA319" s="279"/>
      <c r="AB319" s="279"/>
      <c r="AC319" s="279"/>
      <c r="AD319" s="279"/>
      <c r="AE319" s="279"/>
      <c r="AF319" s="279"/>
      <c r="AG319" s="279"/>
      <c r="AH319" s="279"/>
      <c r="AI319" s="279"/>
      <c r="AJ319" s="279"/>
      <c r="AK319" s="279"/>
      <c r="AL319" s="279"/>
      <c r="AM319" s="279"/>
      <c r="AN319" s="279"/>
      <c r="AO319" s="279"/>
      <c r="AP319" s="279"/>
      <c r="AQ319" s="279"/>
      <c r="AR319" s="279"/>
      <c r="AS319" s="279"/>
      <c r="AT319" s="279"/>
      <c r="AU319" s="279"/>
      <c r="AV319" s="279"/>
      <c r="AW319" s="279"/>
      <c r="AX319" s="279"/>
      <c r="AY319" s="279"/>
      <c r="AZ319" s="279"/>
      <c r="BA319" s="279"/>
      <c r="BB319" s="279"/>
      <c r="BC319" s="279"/>
      <c r="BD319" s="279"/>
      <c r="BE319" s="279"/>
      <c r="BF319" s="279"/>
      <c r="BG319" s="279"/>
      <c r="BH319" s="279"/>
      <c r="BI319" s="279"/>
      <c r="BJ319" s="279"/>
      <c r="BK319" s="279"/>
      <c r="BL319" s="279"/>
      <c r="BM319" s="279"/>
      <c r="BN319" s="279"/>
      <c r="BO319" s="279"/>
      <c r="BP319" s="279"/>
      <c r="BQ319" s="279"/>
      <c r="BR319" s="279"/>
      <c r="BS319" s="279"/>
      <c r="BT319" s="279"/>
      <c r="BU319" s="279"/>
      <c r="BV319" s="279"/>
      <c r="BW319" s="279"/>
      <c r="BX319" s="279"/>
      <c r="BY319" s="279"/>
      <c r="BZ319" s="279"/>
      <c r="CA319" s="279"/>
      <c r="CB319" s="279"/>
      <c r="CC319" s="279"/>
      <c r="CD319" s="279"/>
      <c r="CE319" s="279"/>
      <c r="CF319" s="279"/>
      <c r="CG319" s="279"/>
      <c r="CH319" s="279"/>
      <c r="CI319" s="279"/>
      <c r="CJ319" s="279"/>
      <c r="CK319" s="279"/>
      <c r="CL319" s="279"/>
      <c r="CM319" s="279"/>
      <c r="CN319" s="279"/>
      <c r="CO319" s="279"/>
      <c r="CP319" s="279"/>
      <c r="CQ319" s="279"/>
      <c r="CR319" s="279"/>
      <c r="CS319" s="279"/>
      <c r="CT319" s="279"/>
      <c r="CU319" s="298"/>
      <c r="CV319" s="298"/>
      <c r="CW319" s="298"/>
    </row>
    <row r="320" spans="1:101" ht="12.95" customHeight="1">
      <c r="A320" s="279"/>
      <c r="B320" s="279"/>
      <c r="C320" s="279"/>
      <c r="D320" s="279"/>
      <c r="E320" s="279"/>
      <c r="F320" s="279"/>
      <c r="G320" s="279"/>
      <c r="H320" s="279"/>
      <c r="I320" s="279"/>
      <c r="J320" s="279"/>
      <c r="K320" s="279"/>
      <c r="L320" s="279"/>
      <c r="M320" s="279"/>
      <c r="N320" s="279"/>
      <c r="O320" s="279"/>
      <c r="P320" s="279"/>
      <c r="Q320" s="279"/>
      <c r="R320" s="279"/>
      <c r="S320" s="279"/>
      <c r="T320" s="279"/>
      <c r="U320" s="279"/>
      <c r="V320" s="279"/>
      <c r="W320" s="279"/>
      <c r="X320" s="279"/>
      <c r="Y320" s="279"/>
      <c r="Z320" s="279"/>
      <c r="AA320" s="279"/>
      <c r="AB320" s="279"/>
      <c r="AC320" s="279"/>
      <c r="AD320" s="279"/>
      <c r="AE320" s="279"/>
      <c r="AF320" s="279"/>
      <c r="AG320" s="279"/>
      <c r="AH320" s="279"/>
      <c r="AI320" s="279"/>
      <c r="AJ320" s="279"/>
      <c r="AK320" s="279"/>
      <c r="AL320" s="279"/>
      <c r="AM320" s="279"/>
      <c r="AN320" s="279"/>
      <c r="AO320" s="279"/>
      <c r="AP320" s="279"/>
      <c r="AQ320" s="279"/>
      <c r="AR320" s="279"/>
      <c r="AS320" s="279"/>
      <c r="AT320" s="279"/>
      <c r="AU320" s="279"/>
      <c r="AV320" s="279"/>
      <c r="AW320" s="279"/>
      <c r="AX320" s="279"/>
      <c r="AY320" s="279"/>
      <c r="AZ320" s="279"/>
      <c r="BA320" s="279"/>
      <c r="BB320" s="279"/>
      <c r="BC320" s="279"/>
      <c r="BD320" s="279"/>
      <c r="BE320" s="279"/>
      <c r="BF320" s="279"/>
      <c r="BG320" s="279"/>
      <c r="BH320" s="279"/>
      <c r="BI320" s="279"/>
      <c r="BJ320" s="279"/>
      <c r="BK320" s="279"/>
      <c r="BL320" s="279"/>
      <c r="BM320" s="279"/>
      <c r="BN320" s="279"/>
      <c r="BO320" s="279"/>
      <c r="BP320" s="279"/>
      <c r="BQ320" s="279"/>
      <c r="BR320" s="279"/>
      <c r="BS320" s="279"/>
      <c r="BT320" s="279"/>
      <c r="BU320" s="279"/>
      <c r="BV320" s="279"/>
      <c r="BW320" s="279"/>
      <c r="BX320" s="279"/>
      <c r="BY320" s="279"/>
      <c r="BZ320" s="279"/>
      <c r="CA320" s="279"/>
      <c r="CB320" s="279"/>
      <c r="CC320" s="279"/>
      <c r="CD320" s="279"/>
      <c r="CE320" s="279"/>
      <c r="CF320" s="279"/>
      <c r="CG320" s="279"/>
      <c r="CH320" s="279"/>
      <c r="CI320" s="279"/>
      <c r="CJ320" s="279"/>
      <c r="CK320" s="279"/>
      <c r="CL320" s="279"/>
      <c r="CM320" s="279"/>
      <c r="CN320" s="279"/>
      <c r="CO320" s="279"/>
      <c r="CP320" s="279"/>
      <c r="CQ320" s="279"/>
      <c r="CR320" s="279"/>
      <c r="CS320" s="279"/>
      <c r="CT320" s="279"/>
      <c r="CU320" s="298"/>
      <c r="CV320" s="298"/>
      <c r="CW320" s="298"/>
    </row>
    <row r="321" spans="1:101" ht="12.95" customHeight="1">
      <c r="A321" s="279"/>
      <c r="B321" s="279"/>
      <c r="C321" s="279"/>
      <c r="D321" s="279"/>
      <c r="E321" s="279"/>
      <c r="F321" s="279"/>
      <c r="G321" s="279"/>
      <c r="H321" s="279"/>
      <c r="I321" s="279"/>
      <c r="J321" s="279"/>
      <c r="K321" s="279"/>
      <c r="L321" s="279"/>
      <c r="M321" s="279"/>
      <c r="N321" s="279"/>
      <c r="O321" s="279"/>
      <c r="P321" s="279"/>
      <c r="Q321" s="279"/>
      <c r="R321" s="279"/>
      <c r="S321" s="279"/>
      <c r="T321" s="279"/>
      <c r="U321" s="279"/>
      <c r="V321" s="279"/>
      <c r="W321" s="279"/>
      <c r="X321" s="279"/>
      <c r="Y321" s="279"/>
      <c r="Z321" s="279"/>
      <c r="AA321" s="279"/>
      <c r="AB321" s="279"/>
      <c r="AC321" s="279"/>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79"/>
      <c r="AY321" s="279"/>
      <c r="AZ321" s="279"/>
      <c r="BA321" s="279"/>
      <c r="BB321" s="279"/>
      <c r="BC321" s="279"/>
      <c r="BD321" s="279"/>
      <c r="BE321" s="279"/>
      <c r="BF321" s="279"/>
      <c r="BG321" s="279"/>
      <c r="BH321" s="279"/>
      <c r="BI321" s="279"/>
      <c r="BJ321" s="279"/>
      <c r="BK321" s="279"/>
      <c r="BL321" s="279"/>
      <c r="BM321" s="279"/>
      <c r="BN321" s="279"/>
      <c r="BO321" s="279"/>
      <c r="BP321" s="279"/>
      <c r="BQ321" s="279"/>
      <c r="BR321" s="279"/>
      <c r="BS321" s="279"/>
      <c r="BT321" s="279"/>
      <c r="BU321" s="279"/>
      <c r="BV321" s="279"/>
      <c r="BW321" s="279"/>
      <c r="BX321" s="279"/>
      <c r="BY321" s="279"/>
      <c r="BZ321" s="279"/>
      <c r="CA321" s="279"/>
      <c r="CB321" s="279"/>
      <c r="CC321" s="279"/>
      <c r="CD321" s="279"/>
      <c r="CE321" s="279"/>
      <c r="CF321" s="279"/>
      <c r="CG321" s="279"/>
      <c r="CH321" s="279"/>
      <c r="CI321" s="279"/>
      <c r="CJ321" s="279"/>
      <c r="CK321" s="279"/>
      <c r="CL321" s="279"/>
      <c r="CM321" s="279"/>
      <c r="CN321" s="279"/>
      <c r="CO321" s="279"/>
      <c r="CP321" s="279"/>
      <c r="CQ321" s="279"/>
      <c r="CR321" s="279"/>
      <c r="CS321" s="279"/>
      <c r="CT321" s="279"/>
      <c r="CU321" s="298"/>
      <c r="CV321" s="298"/>
      <c r="CW321" s="298"/>
    </row>
    <row r="322" spans="1:101" ht="15" customHeight="1">
      <c r="A322" s="279"/>
      <c r="B322" s="279"/>
      <c r="C322" s="279"/>
      <c r="D322" s="279"/>
      <c r="E322" s="279"/>
      <c r="F322" s="279"/>
      <c r="G322" s="279"/>
      <c r="H322" s="279"/>
      <c r="I322" s="279"/>
      <c r="J322" s="279"/>
      <c r="K322" s="279"/>
      <c r="L322" s="279"/>
      <c r="M322" s="279"/>
      <c r="N322" s="279"/>
      <c r="O322" s="279"/>
      <c r="P322" s="279"/>
      <c r="Q322" s="279"/>
      <c r="R322" s="279"/>
      <c r="S322" s="279"/>
      <c r="T322" s="279"/>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79"/>
      <c r="AP322" s="279"/>
      <c r="AQ322" s="279"/>
      <c r="AR322" s="279"/>
      <c r="AS322" s="279"/>
      <c r="AT322" s="279"/>
      <c r="AU322" s="279"/>
      <c r="AV322" s="279"/>
      <c r="AW322" s="279"/>
      <c r="AX322" s="279"/>
      <c r="AY322" s="279"/>
      <c r="AZ322" s="279"/>
      <c r="BA322" s="279"/>
      <c r="BB322" s="279"/>
      <c r="BC322" s="279"/>
      <c r="BD322" s="279"/>
      <c r="BE322" s="279"/>
      <c r="BF322" s="279"/>
      <c r="BG322" s="279"/>
      <c r="BH322" s="279"/>
      <c r="BI322" s="279"/>
      <c r="BJ322" s="279"/>
      <c r="BK322" s="279"/>
      <c r="BL322" s="279"/>
      <c r="BM322" s="279"/>
      <c r="BN322" s="279"/>
      <c r="BO322" s="279"/>
      <c r="BP322" s="279"/>
      <c r="BQ322" s="279"/>
      <c r="BR322" s="279"/>
      <c r="BS322" s="279"/>
      <c r="BT322" s="279"/>
      <c r="BU322" s="279"/>
      <c r="BV322" s="279"/>
      <c r="BW322" s="279"/>
      <c r="BX322" s="279"/>
      <c r="BY322" s="279"/>
      <c r="BZ322" s="279"/>
      <c r="CA322" s="279"/>
      <c r="CB322" s="279"/>
      <c r="CC322" s="279"/>
      <c r="CD322" s="279"/>
      <c r="CE322" s="279"/>
      <c r="CF322" s="279"/>
      <c r="CG322" s="279"/>
      <c r="CH322" s="279"/>
      <c r="CI322" s="279"/>
      <c r="CJ322" s="279"/>
      <c r="CK322" s="279"/>
      <c r="CL322" s="279"/>
      <c r="CM322" s="279"/>
      <c r="CN322" s="279"/>
      <c r="CO322" s="279"/>
      <c r="CP322" s="279"/>
      <c r="CQ322" s="279"/>
      <c r="CR322" s="279"/>
      <c r="CS322" s="279"/>
      <c r="CT322" s="279"/>
      <c r="CU322" s="298"/>
      <c r="CV322" s="298"/>
      <c r="CW322" s="298"/>
    </row>
    <row r="323" spans="1:101">
      <c r="A323" s="279"/>
      <c r="B323" s="279"/>
      <c r="C323" s="279"/>
      <c r="D323" s="279"/>
      <c r="E323" s="279"/>
      <c r="F323" s="279"/>
      <c r="G323" s="279"/>
      <c r="H323" s="279"/>
      <c r="I323" s="279"/>
      <c r="J323" s="279"/>
      <c r="K323" s="279"/>
      <c r="L323" s="279"/>
      <c r="M323" s="279"/>
      <c r="N323" s="279"/>
      <c r="O323" s="279"/>
      <c r="P323" s="279"/>
      <c r="Q323" s="279"/>
      <c r="R323" s="279"/>
      <c r="S323" s="279"/>
      <c r="T323" s="279"/>
      <c r="U323" s="279"/>
      <c r="V323" s="279"/>
      <c r="W323" s="279"/>
      <c r="X323" s="279"/>
      <c r="Y323" s="279"/>
      <c r="Z323" s="279"/>
      <c r="AA323" s="279"/>
      <c r="AB323" s="279"/>
      <c r="AC323" s="279"/>
      <c r="AD323" s="279"/>
      <c r="AE323" s="279"/>
      <c r="AF323" s="279"/>
      <c r="AG323" s="279"/>
      <c r="AH323" s="279"/>
      <c r="AI323" s="279"/>
      <c r="AJ323" s="279"/>
      <c r="AK323" s="279"/>
      <c r="AL323" s="279"/>
      <c r="AM323" s="279"/>
      <c r="AN323" s="279"/>
      <c r="AO323" s="279"/>
      <c r="AP323" s="279"/>
      <c r="AQ323" s="279"/>
      <c r="AR323" s="279"/>
      <c r="AS323" s="279"/>
      <c r="AT323" s="279"/>
      <c r="AU323" s="279"/>
      <c r="AV323" s="279"/>
      <c r="AW323" s="279"/>
      <c r="AX323" s="279"/>
      <c r="AY323" s="279"/>
      <c r="AZ323" s="279"/>
      <c r="BA323" s="279"/>
      <c r="BB323" s="279"/>
      <c r="BC323" s="279"/>
      <c r="BD323" s="279"/>
      <c r="BE323" s="279"/>
      <c r="BF323" s="279"/>
      <c r="BG323" s="279"/>
      <c r="BH323" s="279"/>
      <c r="BI323" s="279"/>
      <c r="BJ323" s="279"/>
      <c r="BK323" s="279"/>
      <c r="BL323" s="279"/>
      <c r="BM323" s="279"/>
      <c r="BN323" s="279"/>
      <c r="BO323" s="279"/>
      <c r="BP323" s="279"/>
      <c r="BQ323" s="279"/>
      <c r="BR323" s="279"/>
      <c r="BS323" s="279"/>
      <c r="BT323" s="279"/>
      <c r="BU323" s="279"/>
      <c r="BV323" s="279"/>
      <c r="BW323" s="279"/>
      <c r="BX323" s="279"/>
      <c r="BY323" s="279"/>
      <c r="BZ323" s="279"/>
      <c r="CA323" s="279"/>
      <c r="CB323" s="279"/>
      <c r="CC323" s="279"/>
      <c r="CD323" s="279"/>
      <c r="CE323" s="279"/>
      <c r="CF323" s="279"/>
      <c r="CG323" s="279"/>
      <c r="CH323" s="279"/>
      <c r="CI323" s="279"/>
      <c r="CJ323" s="279"/>
      <c r="CK323" s="279"/>
      <c r="CL323" s="279"/>
      <c r="CM323" s="279"/>
      <c r="CN323" s="279"/>
      <c r="CO323" s="279"/>
      <c r="CP323" s="279"/>
      <c r="CQ323" s="279"/>
      <c r="CR323" s="1465"/>
      <c r="CS323" s="1465"/>
      <c r="CT323" s="279"/>
      <c r="CU323" s="279"/>
      <c r="CV323" s="279"/>
      <c r="CW323" s="279"/>
    </row>
    <row r="324" spans="1:101">
      <c r="A324" s="279"/>
      <c r="B324" s="279"/>
      <c r="C324" s="279"/>
      <c r="D324" s="279"/>
      <c r="E324" s="279"/>
      <c r="F324" s="279"/>
      <c r="G324" s="279"/>
      <c r="H324" s="279"/>
      <c r="I324" s="279"/>
      <c r="J324" s="279"/>
      <c r="K324" s="279"/>
      <c r="L324" s="279"/>
      <c r="M324" s="279"/>
      <c r="N324" s="279"/>
      <c r="O324" s="279"/>
      <c r="P324" s="279"/>
      <c r="Q324" s="279"/>
      <c r="R324" s="279"/>
      <c r="S324" s="279"/>
      <c r="T324" s="279"/>
      <c r="U324" s="279"/>
      <c r="V324" s="279"/>
      <c r="W324" s="279"/>
      <c r="X324" s="279"/>
      <c r="Y324" s="279"/>
      <c r="Z324" s="279"/>
      <c r="AA324" s="279"/>
      <c r="AB324" s="279"/>
      <c r="AC324" s="279"/>
      <c r="AD324" s="279"/>
      <c r="AE324" s="279"/>
      <c r="AF324" s="279"/>
      <c r="AG324" s="279"/>
      <c r="AH324" s="279"/>
      <c r="AI324" s="279"/>
      <c r="AJ324" s="279"/>
      <c r="AK324" s="279"/>
      <c r="AL324" s="279"/>
      <c r="AM324" s="279"/>
      <c r="AN324" s="279"/>
      <c r="AO324" s="279"/>
      <c r="AP324" s="279"/>
      <c r="AQ324" s="279"/>
      <c r="AR324" s="279"/>
      <c r="AS324" s="279"/>
      <c r="AT324" s="279"/>
      <c r="AU324" s="279"/>
      <c r="AV324" s="279"/>
      <c r="AW324" s="279"/>
      <c r="AX324" s="279"/>
      <c r="AY324" s="279"/>
      <c r="AZ324" s="279"/>
      <c r="BA324" s="279"/>
      <c r="BB324" s="279"/>
      <c r="BC324" s="279"/>
      <c r="BD324" s="279"/>
      <c r="BE324" s="279"/>
      <c r="BF324" s="279"/>
      <c r="BG324" s="279"/>
      <c r="BH324" s="279"/>
      <c r="BI324" s="279"/>
      <c r="BJ324" s="279"/>
      <c r="BK324" s="279"/>
      <c r="BL324" s="279"/>
      <c r="BM324" s="279"/>
      <c r="BN324" s="279"/>
      <c r="BO324" s="279"/>
      <c r="BP324" s="279"/>
      <c r="BQ324" s="279"/>
      <c r="BR324" s="279"/>
      <c r="BS324" s="279"/>
      <c r="BT324" s="279"/>
      <c r="BU324" s="279"/>
      <c r="BV324" s="279"/>
      <c r="BW324" s="279"/>
      <c r="BX324" s="279"/>
      <c r="BY324" s="279"/>
      <c r="BZ324" s="279"/>
      <c r="CA324" s="279"/>
      <c r="CB324" s="279"/>
      <c r="CC324" s="279"/>
      <c r="CD324" s="279"/>
      <c r="CE324" s="279"/>
      <c r="CF324" s="279"/>
      <c r="CG324" s="279"/>
      <c r="CH324" s="279"/>
      <c r="CI324" s="279"/>
      <c r="CJ324" s="279"/>
      <c r="CK324" s="279"/>
      <c r="CL324" s="279"/>
      <c r="CM324" s="279"/>
      <c r="CN324" s="279"/>
      <c r="CO324" s="279"/>
      <c r="CP324" s="279"/>
      <c r="CQ324" s="279"/>
      <c r="CR324" s="279"/>
      <c r="CS324" s="279"/>
      <c r="CT324" s="279"/>
      <c r="CU324" s="279"/>
      <c r="CV324" s="279"/>
      <c r="CW324" s="279"/>
    </row>
    <row r="325" spans="1:101">
      <c r="A325" s="279"/>
      <c r="B325" s="279"/>
      <c r="C325" s="279"/>
      <c r="D325" s="279"/>
      <c r="E325" s="279"/>
      <c r="F325" s="279"/>
      <c r="G325" s="279"/>
      <c r="H325" s="279"/>
      <c r="I325" s="279"/>
      <c r="J325" s="279"/>
      <c r="K325" s="279"/>
      <c r="L325" s="279"/>
      <c r="M325" s="279"/>
      <c r="N325" s="279"/>
      <c r="O325" s="279"/>
      <c r="P325" s="279"/>
      <c r="Q325" s="279"/>
      <c r="R325" s="279"/>
      <c r="S325" s="279"/>
      <c r="T325" s="279"/>
      <c r="U325" s="279"/>
      <c r="V325" s="279"/>
      <c r="W325" s="279"/>
      <c r="X325" s="279"/>
      <c r="Y325" s="279"/>
      <c r="Z325" s="279"/>
      <c r="AA325" s="279"/>
      <c r="AB325" s="279"/>
      <c r="AC325" s="279"/>
      <c r="AD325" s="279"/>
      <c r="AE325" s="279"/>
      <c r="AF325" s="279"/>
      <c r="AG325" s="279"/>
      <c r="AH325" s="279"/>
      <c r="AI325" s="279"/>
      <c r="AJ325" s="279"/>
      <c r="AK325" s="279"/>
      <c r="AL325" s="279"/>
      <c r="AM325" s="279"/>
      <c r="AN325" s="279"/>
      <c r="AO325" s="279"/>
      <c r="AP325" s="279"/>
      <c r="AQ325" s="279"/>
      <c r="AR325" s="279"/>
      <c r="AS325" s="279"/>
      <c r="AT325" s="279"/>
      <c r="AU325" s="279"/>
      <c r="AV325" s="279"/>
      <c r="AW325" s="279"/>
      <c r="AX325" s="279"/>
      <c r="AY325" s="279"/>
      <c r="AZ325" s="279"/>
      <c r="BA325" s="279"/>
      <c r="BB325" s="279"/>
      <c r="BC325" s="279"/>
      <c r="BD325" s="279"/>
      <c r="BE325" s="279"/>
      <c r="BF325" s="279"/>
      <c r="BG325" s="279"/>
      <c r="BH325" s="279"/>
      <c r="BI325" s="279"/>
      <c r="BJ325" s="279"/>
      <c r="BK325" s="279"/>
      <c r="BL325" s="279"/>
      <c r="BM325" s="279"/>
      <c r="BN325" s="279"/>
      <c r="BO325" s="279"/>
      <c r="BP325" s="279"/>
      <c r="BQ325" s="279"/>
      <c r="BR325" s="279"/>
      <c r="BS325" s="279"/>
      <c r="BT325" s="279"/>
      <c r="BU325" s="279"/>
      <c r="BV325" s="279"/>
      <c r="BW325" s="279"/>
      <c r="BX325" s="279"/>
      <c r="BY325" s="279"/>
      <c r="BZ325" s="279"/>
      <c r="CA325" s="279"/>
      <c r="CB325" s="279"/>
      <c r="CC325" s="279"/>
      <c r="CD325" s="279"/>
      <c r="CE325" s="279"/>
      <c r="CF325" s="279"/>
      <c r="CG325" s="279"/>
      <c r="CH325" s="279"/>
      <c r="CI325" s="279"/>
      <c r="CJ325" s="279"/>
      <c r="CK325" s="279"/>
      <c r="CL325" s="279"/>
      <c r="CM325" s="279"/>
      <c r="CN325" s="279"/>
      <c r="CO325" s="279"/>
      <c r="CP325" s="279"/>
      <c r="CQ325" s="279"/>
      <c r="CR325" s="279"/>
      <c r="CS325" s="279"/>
      <c r="CT325" s="279"/>
      <c r="CU325" s="279"/>
      <c r="CV325" s="279"/>
      <c r="CW325" s="279"/>
    </row>
    <row r="326" spans="1:101">
      <c r="A326" s="279"/>
      <c r="B326" s="279"/>
      <c r="C326" s="279"/>
      <c r="D326" s="279"/>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79"/>
      <c r="AC326" s="279"/>
      <c r="AD326" s="279"/>
      <c r="AE326" s="279"/>
      <c r="AF326" s="279"/>
      <c r="AG326" s="279"/>
      <c r="AH326" s="279"/>
      <c r="AI326" s="279"/>
      <c r="AJ326" s="279"/>
      <c r="AK326" s="279"/>
      <c r="AL326" s="279"/>
      <c r="AM326" s="279"/>
      <c r="AN326" s="279"/>
      <c r="AO326" s="279"/>
      <c r="AP326" s="279"/>
      <c r="AQ326" s="279"/>
      <c r="AR326" s="279"/>
      <c r="AS326" s="279"/>
      <c r="AT326" s="279"/>
      <c r="AU326" s="279"/>
      <c r="AV326" s="279"/>
      <c r="AW326" s="279"/>
      <c r="AX326" s="279"/>
      <c r="AY326" s="279"/>
      <c r="AZ326" s="279"/>
      <c r="BA326" s="279"/>
      <c r="BB326" s="279"/>
      <c r="BC326" s="279"/>
      <c r="BD326" s="279"/>
      <c r="BE326" s="279"/>
      <c r="BF326" s="279"/>
      <c r="BG326" s="279"/>
      <c r="BH326" s="279"/>
      <c r="BI326" s="279"/>
      <c r="BJ326" s="279"/>
      <c r="BK326" s="279"/>
      <c r="BL326" s="279"/>
      <c r="BM326" s="279"/>
      <c r="BN326" s="279"/>
      <c r="BO326" s="279"/>
      <c r="BP326" s="279"/>
      <c r="BQ326" s="279"/>
      <c r="BR326" s="279"/>
      <c r="BS326" s="279"/>
      <c r="BT326" s="279"/>
      <c r="BU326" s="279"/>
      <c r="BV326" s="279"/>
      <c r="BW326" s="279"/>
      <c r="BX326" s="279"/>
      <c r="BY326" s="279"/>
      <c r="BZ326" s="279"/>
      <c r="CA326" s="279"/>
      <c r="CB326" s="279"/>
      <c r="CC326" s="279"/>
      <c r="CD326" s="279"/>
      <c r="CE326" s="279"/>
      <c r="CF326" s="279"/>
      <c r="CG326" s="279"/>
      <c r="CH326" s="279"/>
      <c r="CI326" s="279"/>
      <c r="CJ326" s="279"/>
      <c r="CK326" s="279"/>
      <c r="CL326" s="279"/>
      <c r="CM326" s="279"/>
      <c r="CN326" s="279"/>
      <c r="CO326" s="279"/>
      <c r="CP326" s="279"/>
      <c r="CQ326" s="279"/>
      <c r="CR326" s="279"/>
      <c r="CS326" s="279"/>
      <c r="CT326" s="279"/>
      <c r="CU326" s="279"/>
      <c r="CV326" s="279"/>
      <c r="CW326" s="279"/>
    </row>
    <row r="327" spans="1:101">
      <c r="A327" s="279"/>
      <c r="B327" s="279"/>
      <c r="C327" s="279"/>
      <c r="D327" s="279"/>
      <c r="E327" s="279"/>
      <c r="F327" s="279"/>
      <c r="G327" s="279"/>
      <c r="H327" s="279"/>
      <c r="I327" s="279"/>
      <c r="J327" s="279"/>
      <c r="K327" s="279"/>
      <c r="L327" s="279"/>
      <c r="M327" s="279"/>
      <c r="N327" s="279"/>
      <c r="O327" s="279"/>
      <c r="P327" s="279"/>
      <c r="Q327" s="279"/>
      <c r="R327" s="279"/>
      <c r="S327" s="279"/>
      <c r="T327" s="279"/>
      <c r="U327" s="279"/>
      <c r="V327" s="279"/>
      <c r="W327" s="279"/>
      <c r="X327" s="279"/>
      <c r="Y327" s="279"/>
      <c r="Z327" s="279"/>
      <c r="AA327" s="279"/>
      <c r="AB327" s="279"/>
      <c r="AC327" s="279"/>
      <c r="AD327" s="279"/>
      <c r="AE327" s="279"/>
      <c r="AF327" s="279"/>
      <c r="AG327" s="279"/>
      <c r="AH327" s="279"/>
      <c r="AI327" s="279"/>
      <c r="AJ327" s="279"/>
      <c r="AK327" s="279"/>
      <c r="AL327" s="279"/>
      <c r="AM327" s="279"/>
      <c r="AN327" s="279"/>
      <c r="AO327" s="279"/>
      <c r="AP327" s="279"/>
      <c r="AQ327" s="279"/>
      <c r="AR327" s="279"/>
      <c r="AS327" s="279"/>
      <c r="AT327" s="279"/>
      <c r="AU327" s="279"/>
      <c r="AV327" s="279"/>
      <c r="AW327" s="279"/>
      <c r="AX327" s="279"/>
      <c r="AY327" s="279"/>
      <c r="AZ327" s="279"/>
      <c r="BA327" s="279"/>
      <c r="BB327" s="279"/>
      <c r="BC327" s="279"/>
      <c r="BD327" s="279"/>
      <c r="BE327" s="279"/>
      <c r="BF327" s="279"/>
      <c r="BG327" s="279"/>
      <c r="BH327" s="279"/>
      <c r="BI327" s="279"/>
      <c r="BJ327" s="279"/>
      <c r="BK327" s="279"/>
      <c r="BL327" s="279"/>
      <c r="BM327" s="279"/>
      <c r="BN327" s="279"/>
      <c r="BO327" s="279"/>
      <c r="BP327" s="279"/>
      <c r="BQ327" s="279"/>
      <c r="BR327" s="279"/>
      <c r="BS327" s="279"/>
      <c r="BT327" s="279"/>
      <c r="BU327" s="279"/>
      <c r="BV327" s="279"/>
      <c r="BW327" s="279"/>
      <c r="BX327" s="279"/>
      <c r="BY327" s="279"/>
      <c r="BZ327" s="279"/>
      <c r="CA327" s="279"/>
      <c r="CB327" s="279"/>
      <c r="CC327" s="279"/>
      <c r="CD327" s="279"/>
      <c r="CE327" s="279"/>
      <c r="CF327" s="279"/>
      <c r="CG327" s="279"/>
      <c r="CH327" s="279"/>
      <c r="CI327" s="279"/>
      <c r="CJ327" s="279"/>
      <c r="CK327" s="279"/>
      <c r="CL327" s="279"/>
      <c r="CM327" s="279"/>
      <c r="CN327" s="279"/>
      <c r="CO327" s="279"/>
      <c r="CP327" s="279"/>
      <c r="CQ327" s="279"/>
      <c r="CR327" s="279"/>
      <c r="CS327" s="279"/>
      <c r="CT327" s="279"/>
      <c r="CU327" s="279"/>
      <c r="CV327" s="279"/>
      <c r="CW327" s="279"/>
    </row>
    <row r="328" spans="1:101">
      <c r="A328" s="279"/>
      <c r="B328" s="279"/>
      <c r="C328" s="279"/>
      <c r="D328" s="279"/>
      <c r="E328" s="279"/>
      <c r="F328" s="279"/>
      <c r="G328" s="279"/>
      <c r="H328" s="279"/>
      <c r="I328" s="279"/>
      <c r="J328" s="279"/>
      <c r="K328" s="279"/>
      <c r="L328" s="279"/>
      <c r="M328" s="279"/>
      <c r="N328" s="279"/>
      <c r="O328" s="279"/>
      <c r="P328" s="279"/>
      <c r="Q328" s="279"/>
      <c r="R328" s="279"/>
      <c r="S328" s="279"/>
      <c r="T328" s="279"/>
      <c r="U328" s="279"/>
      <c r="V328" s="279"/>
      <c r="W328" s="279"/>
      <c r="X328" s="279"/>
      <c r="Y328" s="279"/>
      <c r="Z328" s="279"/>
      <c r="AA328" s="279"/>
      <c r="AB328" s="279"/>
      <c r="AC328" s="279"/>
      <c r="AD328" s="279"/>
      <c r="AE328" s="279"/>
      <c r="AF328" s="279"/>
      <c r="AG328" s="279"/>
      <c r="AH328" s="279"/>
      <c r="AI328" s="279"/>
      <c r="AJ328" s="279"/>
      <c r="AK328" s="279"/>
      <c r="AL328" s="279"/>
      <c r="AM328" s="279"/>
      <c r="AN328" s="279"/>
      <c r="AO328" s="279"/>
      <c r="AP328" s="279"/>
      <c r="AQ328" s="279"/>
      <c r="AR328" s="279"/>
      <c r="AS328" s="279"/>
      <c r="AT328" s="279"/>
      <c r="AU328" s="279"/>
      <c r="AV328" s="279"/>
      <c r="AW328" s="279"/>
      <c r="AX328" s="279"/>
      <c r="AY328" s="279"/>
      <c r="AZ328" s="279"/>
      <c r="BA328" s="279"/>
      <c r="BB328" s="279"/>
      <c r="BC328" s="279"/>
      <c r="BD328" s="279"/>
      <c r="BE328" s="279"/>
      <c r="BF328" s="279"/>
      <c r="BG328" s="279"/>
      <c r="BH328" s="279"/>
      <c r="BI328" s="279"/>
      <c r="BJ328" s="279"/>
      <c r="BK328" s="279"/>
      <c r="BL328" s="279"/>
      <c r="BM328" s="279"/>
      <c r="BN328" s="279"/>
      <c r="BO328" s="279"/>
      <c r="BP328" s="279"/>
      <c r="BQ328" s="279"/>
      <c r="BR328" s="279"/>
      <c r="BS328" s="279"/>
      <c r="BT328" s="279"/>
      <c r="BU328" s="279"/>
      <c r="BV328" s="279"/>
      <c r="BW328" s="279"/>
      <c r="BX328" s="279"/>
      <c r="BY328" s="279"/>
      <c r="BZ328" s="279"/>
      <c r="CA328" s="279"/>
      <c r="CB328" s="279"/>
      <c r="CC328" s="279"/>
      <c r="CD328" s="279"/>
      <c r="CE328" s="279"/>
      <c r="CF328" s="279"/>
      <c r="CG328" s="279"/>
      <c r="CH328" s="279"/>
      <c r="CI328" s="279"/>
      <c r="CJ328" s="279"/>
      <c r="CK328" s="279"/>
      <c r="CL328" s="279"/>
      <c r="CM328" s="279"/>
      <c r="CN328" s="279"/>
      <c r="CO328" s="279"/>
      <c r="CP328" s="279"/>
      <c r="CQ328" s="279"/>
      <c r="CR328" s="279"/>
      <c r="CS328" s="279"/>
      <c r="CT328" s="279"/>
      <c r="CU328" s="279"/>
      <c r="CV328" s="279"/>
      <c r="CW328" s="279"/>
    </row>
    <row r="329" spans="1:101">
      <c r="A329" s="279"/>
      <c r="B329" s="279"/>
      <c r="C329" s="279"/>
      <c r="D329" s="279"/>
      <c r="E329" s="279"/>
      <c r="F329" s="279"/>
      <c r="G329" s="279"/>
      <c r="H329" s="279"/>
      <c r="I329" s="279"/>
      <c r="J329" s="279"/>
      <c r="K329" s="279"/>
      <c r="L329" s="279"/>
      <c r="M329" s="279"/>
      <c r="N329" s="279"/>
      <c r="O329" s="279"/>
      <c r="P329" s="279"/>
      <c r="Q329" s="279"/>
      <c r="R329" s="279"/>
      <c r="S329" s="279"/>
      <c r="T329" s="279"/>
      <c r="U329" s="279"/>
      <c r="V329" s="279"/>
      <c r="W329" s="279"/>
      <c r="X329" s="279"/>
      <c r="Y329" s="279"/>
      <c r="Z329" s="279"/>
      <c r="AA329" s="279"/>
      <c r="AB329" s="279"/>
      <c r="AC329" s="279"/>
      <c r="AD329" s="279"/>
      <c r="AE329" s="279"/>
      <c r="AF329" s="279"/>
      <c r="AG329" s="279"/>
      <c r="AH329" s="279"/>
      <c r="AI329" s="279"/>
      <c r="AJ329" s="279"/>
      <c r="AK329" s="279"/>
      <c r="AL329" s="279"/>
      <c r="AM329" s="279"/>
      <c r="AN329" s="279"/>
      <c r="AO329" s="279"/>
      <c r="AP329" s="279"/>
      <c r="AQ329" s="279"/>
      <c r="AR329" s="279"/>
      <c r="AS329" s="279"/>
      <c r="AT329" s="279"/>
      <c r="AU329" s="279"/>
      <c r="AV329" s="279"/>
      <c r="AW329" s="279"/>
      <c r="AX329" s="279"/>
      <c r="AY329" s="279"/>
      <c r="AZ329" s="279"/>
      <c r="BA329" s="279"/>
      <c r="BB329" s="279"/>
      <c r="BC329" s="279"/>
      <c r="BD329" s="279"/>
      <c r="BE329" s="279"/>
      <c r="BF329" s="279"/>
      <c r="BG329" s="279"/>
      <c r="BH329" s="279"/>
      <c r="BI329" s="279"/>
      <c r="BJ329" s="279"/>
      <c r="BK329" s="279"/>
      <c r="BL329" s="279"/>
      <c r="BM329" s="279"/>
      <c r="BN329" s="279"/>
      <c r="BO329" s="279"/>
      <c r="BP329" s="279"/>
      <c r="BQ329" s="279"/>
      <c r="BR329" s="279"/>
      <c r="BS329" s="279"/>
      <c r="BT329" s="279"/>
      <c r="BU329" s="279"/>
      <c r="BV329" s="279"/>
      <c r="BW329" s="279"/>
      <c r="BX329" s="279"/>
      <c r="BY329" s="279"/>
      <c r="BZ329" s="279"/>
      <c r="CA329" s="279"/>
      <c r="CB329" s="279"/>
      <c r="CC329" s="279"/>
      <c r="CD329" s="279"/>
      <c r="CE329" s="279"/>
      <c r="CF329" s="279"/>
      <c r="CG329" s="279"/>
      <c r="CH329" s="279"/>
      <c r="CI329" s="279"/>
      <c r="CJ329" s="279"/>
      <c r="CK329" s="279"/>
      <c r="CL329" s="279"/>
      <c r="CM329" s="279"/>
      <c r="CN329" s="279"/>
      <c r="CO329" s="279"/>
      <c r="CP329" s="279"/>
      <c r="CQ329" s="279"/>
      <c r="CR329" s="279"/>
      <c r="CS329" s="279"/>
      <c r="CT329" s="279"/>
      <c r="CU329" s="279"/>
      <c r="CV329" s="279"/>
      <c r="CW329" s="279"/>
    </row>
    <row r="330" spans="1:101">
      <c r="A330" s="279"/>
      <c r="B330" s="279"/>
      <c r="C330" s="279"/>
      <c r="D330" s="279"/>
      <c r="E330" s="279"/>
      <c r="F330" s="279"/>
      <c r="G330" s="279"/>
      <c r="H330" s="279"/>
      <c r="I330" s="279"/>
      <c r="J330" s="279"/>
      <c r="K330" s="279"/>
      <c r="L330" s="279"/>
      <c r="M330" s="279"/>
      <c r="N330" s="279"/>
      <c r="O330" s="279"/>
      <c r="P330" s="279"/>
      <c r="Q330" s="279"/>
      <c r="R330" s="279"/>
      <c r="S330" s="279"/>
      <c r="T330" s="279"/>
      <c r="U330" s="279"/>
      <c r="V330" s="279"/>
      <c r="W330" s="279"/>
      <c r="X330" s="279"/>
      <c r="Y330" s="279"/>
      <c r="Z330" s="279"/>
      <c r="AA330" s="279"/>
      <c r="AB330" s="279"/>
      <c r="AC330" s="279"/>
      <c r="AD330" s="279"/>
      <c r="AE330" s="279"/>
      <c r="AF330" s="279"/>
      <c r="AG330" s="279"/>
      <c r="AH330" s="279"/>
      <c r="AI330" s="279"/>
      <c r="AJ330" s="279"/>
      <c r="AK330" s="279"/>
      <c r="AL330" s="279"/>
      <c r="AM330" s="279"/>
      <c r="AN330" s="279"/>
      <c r="AO330" s="279"/>
      <c r="AP330" s="279"/>
      <c r="AQ330" s="279"/>
      <c r="AR330" s="279"/>
      <c r="AS330" s="279"/>
      <c r="AT330" s="279"/>
      <c r="AU330" s="279"/>
      <c r="AV330" s="279"/>
      <c r="AW330" s="279"/>
      <c r="AX330" s="279"/>
      <c r="AY330" s="279"/>
      <c r="AZ330" s="279"/>
      <c r="BA330" s="279"/>
      <c r="BB330" s="279"/>
      <c r="BC330" s="279"/>
      <c r="BD330" s="279"/>
      <c r="BE330" s="279"/>
      <c r="BF330" s="279"/>
      <c r="BG330" s="279"/>
      <c r="BH330" s="279"/>
      <c r="BI330" s="279"/>
      <c r="BJ330" s="279"/>
      <c r="BK330" s="279"/>
      <c r="BL330" s="279"/>
      <c r="BM330" s="279"/>
      <c r="BN330" s="279"/>
      <c r="BO330" s="279"/>
      <c r="BP330" s="279"/>
      <c r="BQ330" s="279"/>
      <c r="BR330" s="279"/>
      <c r="BS330" s="279"/>
      <c r="BT330" s="279"/>
      <c r="BU330" s="279"/>
      <c r="BV330" s="279"/>
      <c r="BW330" s="279"/>
      <c r="BX330" s="279"/>
      <c r="BY330" s="279"/>
      <c r="BZ330" s="279"/>
      <c r="CA330" s="279"/>
      <c r="CB330" s="279"/>
      <c r="CC330" s="279"/>
      <c r="CD330" s="279"/>
      <c r="CE330" s="279"/>
      <c r="CF330" s="279"/>
      <c r="CG330" s="279"/>
      <c r="CH330" s="279"/>
      <c r="CI330" s="279"/>
      <c r="CJ330" s="279"/>
      <c r="CK330" s="279"/>
      <c r="CL330" s="279"/>
      <c r="CM330" s="279"/>
      <c r="CN330" s="279"/>
      <c r="CO330" s="279"/>
      <c r="CP330" s="279"/>
      <c r="CQ330" s="279"/>
      <c r="CR330" s="279"/>
      <c r="CS330" s="279"/>
      <c r="CT330" s="279"/>
      <c r="CU330" s="279"/>
      <c r="CV330" s="279"/>
      <c r="CW330" s="279"/>
    </row>
    <row r="331" spans="1:101">
      <c r="A331" s="279"/>
      <c r="B331" s="279"/>
      <c r="C331" s="279"/>
      <c r="D331" s="279"/>
      <c r="E331" s="279"/>
      <c r="F331" s="279"/>
      <c r="G331" s="279"/>
      <c r="H331" s="279"/>
      <c r="I331" s="279"/>
      <c r="J331" s="279"/>
      <c r="K331" s="279"/>
      <c r="L331" s="279"/>
      <c r="M331" s="279"/>
      <c r="N331" s="279"/>
      <c r="O331" s="279"/>
      <c r="P331" s="279"/>
      <c r="Q331" s="279"/>
      <c r="R331" s="279"/>
      <c r="S331" s="279"/>
      <c r="T331" s="279"/>
      <c r="U331" s="279"/>
      <c r="V331" s="279"/>
      <c r="W331" s="279"/>
      <c r="X331" s="279"/>
      <c r="Y331" s="279"/>
      <c r="Z331" s="279"/>
      <c r="AA331" s="279"/>
      <c r="AB331" s="279"/>
      <c r="AC331" s="279"/>
      <c r="AD331" s="279"/>
      <c r="AE331" s="279"/>
      <c r="AF331" s="279"/>
      <c r="AG331" s="279"/>
      <c r="AH331" s="279"/>
      <c r="AI331" s="279"/>
      <c r="AJ331" s="279"/>
      <c r="AK331" s="279"/>
      <c r="AL331" s="279"/>
      <c r="AM331" s="279"/>
      <c r="AN331" s="279"/>
      <c r="AO331" s="279"/>
      <c r="AP331" s="279"/>
      <c r="AQ331" s="279"/>
      <c r="AR331" s="279"/>
      <c r="AS331" s="279"/>
      <c r="AT331" s="279"/>
      <c r="AU331" s="279"/>
      <c r="AV331" s="279"/>
      <c r="AW331" s="279"/>
      <c r="AX331" s="279"/>
      <c r="AY331" s="279"/>
      <c r="AZ331" s="279"/>
      <c r="BA331" s="279"/>
      <c r="BB331" s="279"/>
      <c r="BC331" s="279"/>
      <c r="BD331" s="279"/>
      <c r="BE331" s="279"/>
      <c r="BF331" s="279"/>
      <c r="BG331" s="279"/>
      <c r="BH331" s="279"/>
      <c r="BI331" s="279"/>
      <c r="BJ331" s="279"/>
      <c r="BK331" s="279"/>
      <c r="BL331" s="279"/>
      <c r="BM331" s="279"/>
      <c r="BN331" s="279"/>
      <c r="BO331" s="279"/>
      <c r="BP331" s="279"/>
      <c r="BQ331" s="279"/>
      <c r="BR331" s="279"/>
      <c r="BS331" s="279"/>
      <c r="BT331" s="279"/>
      <c r="BU331" s="279"/>
      <c r="BV331" s="279"/>
      <c r="BW331" s="279"/>
      <c r="BX331" s="279"/>
      <c r="BY331" s="279"/>
      <c r="BZ331" s="279"/>
      <c r="CA331" s="279"/>
      <c r="CB331" s="279"/>
      <c r="CC331" s="279"/>
      <c r="CD331" s="279"/>
      <c r="CE331" s="279"/>
      <c r="CF331" s="279"/>
      <c r="CG331" s="279"/>
      <c r="CH331" s="279"/>
      <c r="CI331" s="279"/>
      <c r="CJ331" s="279"/>
      <c r="CK331" s="279"/>
      <c r="CL331" s="279"/>
      <c r="CM331" s="279"/>
      <c r="CN331" s="279"/>
      <c r="CO331" s="279"/>
      <c r="CP331" s="279"/>
      <c r="CQ331" s="279"/>
      <c r="CR331" s="279"/>
      <c r="CS331" s="279"/>
      <c r="CT331" s="279"/>
      <c r="CU331" s="279"/>
      <c r="CV331" s="279"/>
      <c r="CW331" s="279"/>
    </row>
    <row r="332" spans="1:101">
      <c r="A332" s="279"/>
      <c r="B332" s="279"/>
      <c r="C332" s="279"/>
      <c r="D332" s="279"/>
      <c r="E332" s="279"/>
      <c r="F332" s="279"/>
      <c r="G332" s="279"/>
      <c r="H332" s="279"/>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279"/>
      <c r="AP332" s="279"/>
      <c r="AQ332" s="279"/>
      <c r="AR332" s="279"/>
      <c r="AS332" s="279"/>
      <c r="AT332" s="279"/>
      <c r="AU332" s="279"/>
      <c r="AV332" s="279"/>
      <c r="AW332" s="279"/>
      <c r="AX332" s="279"/>
      <c r="AY332" s="279"/>
      <c r="AZ332" s="279"/>
      <c r="BA332" s="279"/>
      <c r="BB332" s="279"/>
      <c r="BC332" s="279"/>
      <c r="BD332" s="279"/>
      <c r="BE332" s="279"/>
      <c r="BF332" s="279"/>
      <c r="BG332" s="279"/>
      <c r="BH332" s="279"/>
      <c r="BI332" s="279"/>
      <c r="BJ332" s="279"/>
      <c r="BK332" s="279"/>
      <c r="BL332" s="279"/>
      <c r="BM332" s="279"/>
      <c r="BN332" s="279"/>
      <c r="BO332" s="279"/>
      <c r="BP332" s="279"/>
      <c r="BQ332" s="279"/>
      <c r="BR332" s="279"/>
      <c r="BS332" s="279"/>
      <c r="BT332" s="279"/>
      <c r="BU332" s="279"/>
      <c r="BV332" s="279"/>
      <c r="BW332" s="279"/>
      <c r="BX332" s="279"/>
      <c r="BY332" s="279"/>
      <c r="BZ332" s="279"/>
      <c r="CA332" s="279"/>
      <c r="CB332" s="279"/>
      <c r="CC332" s="279"/>
      <c r="CD332" s="279"/>
      <c r="CE332" s="279"/>
      <c r="CF332" s="279"/>
      <c r="CG332" s="279"/>
      <c r="CH332" s="279"/>
      <c r="CI332" s="279"/>
      <c r="CJ332" s="279"/>
      <c r="CK332" s="279"/>
      <c r="CL332" s="279"/>
      <c r="CM332" s="279"/>
      <c r="CN332" s="279"/>
      <c r="CO332" s="279"/>
      <c r="CP332" s="279"/>
      <c r="CQ332" s="279"/>
      <c r="CR332" s="279"/>
      <c r="CS332" s="279"/>
      <c r="CT332" s="279"/>
      <c r="CU332" s="279"/>
      <c r="CV332" s="279"/>
      <c r="CW332" s="279"/>
    </row>
    <row r="333" spans="1:101">
      <c r="A333" s="279"/>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279"/>
      <c r="AP333" s="279"/>
      <c r="AQ333" s="279"/>
      <c r="AR333" s="279"/>
      <c r="AS333" s="279"/>
      <c r="AT333" s="279"/>
      <c r="AU333" s="279"/>
      <c r="AV333" s="279"/>
      <c r="AW333" s="279"/>
      <c r="AX333" s="279"/>
      <c r="AY333" s="279"/>
      <c r="AZ333" s="279"/>
      <c r="BA333" s="279"/>
      <c r="BB333" s="279"/>
      <c r="BC333" s="279"/>
      <c r="BD333" s="279"/>
      <c r="BE333" s="279"/>
      <c r="BF333" s="279"/>
      <c r="BG333" s="279"/>
      <c r="BH333" s="279"/>
      <c r="BI333" s="279"/>
      <c r="BJ333" s="279"/>
      <c r="BK333" s="279"/>
      <c r="BL333" s="279"/>
      <c r="BM333" s="279"/>
      <c r="BN333" s="279"/>
      <c r="BO333" s="279"/>
      <c r="BP333" s="279"/>
      <c r="BQ333" s="279"/>
      <c r="BR333" s="279"/>
      <c r="BS333" s="279"/>
      <c r="BT333" s="279"/>
      <c r="BU333" s="279"/>
      <c r="BV333" s="279"/>
      <c r="BW333" s="279"/>
      <c r="BX333" s="279"/>
      <c r="BY333" s="279"/>
      <c r="BZ333" s="279"/>
      <c r="CA333" s="279"/>
      <c r="CB333" s="279"/>
      <c r="CC333" s="279"/>
      <c r="CD333" s="279"/>
      <c r="CE333" s="279"/>
      <c r="CF333" s="279"/>
      <c r="CG333" s="279"/>
      <c r="CH333" s="279"/>
      <c r="CI333" s="279"/>
      <c r="CJ333" s="279"/>
      <c r="CK333" s="279"/>
      <c r="CL333" s="279"/>
      <c r="CM333" s="279"/>
      <c r="CN333" s="279"/>
      <c r="CO333" s="279"/>
      <c r="CP333" s="279"/>
      <c r="CQ333" s="279"/>
      <c r="CR333" s="279"/>
      <c r="CS333" s="279"/>
      <c r="CT333" s="279"/>
      <c r="CU333" s="279"/>
      <c r="CV333" s="279"/>
      <c r="CW333" s="279"/>
    </row>
    <row r="334" spans="1:101">
      <c r="A334" s="279"/>
      <c r="B334" s="279"/>
      <c r="C334" s="279"/>
      <c r="D334" s="279"/>
      <c r="E334" s="279"/>
      <c r="F334" s="279"/>
      <c r="G334" s="279"/>
      <c r="H334" s="279"/>
      <c r="I334" s="279"/>
      <c r="J334" s="279"/>
      <c r="K334" s="279"/>
      <c r="L334" s="279"/>
      <c r="M334" s="279"/>
      <c r="N334" s="279"/>
      <c r="O334" s="279"/>
      <c r="P334" s="279"/>
      <c r="Q334" s="279"/>
      <c r="R334" s="279"/>
      <c r="S334" s="279"/>
      <c r="T334" s="279"/>
      <c r="U334" s="279"/>
      <c r="V334" s="279"/>
      <c r="W334" s="279"/>
      <c r="X334" s="279"/>
      <c r="Y334" s="279"/>
      <c r="Z334" s="279"/>
      <c r="AA334" s="279"/>
      <c r="AB334" s="279"/>
      <c r="AC334" s="279"/>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79"/>
      <c r="AY334" s="279"/>
      <c r="AZ334" s="279"/>
      <c r="BA334" s="279"/>
      <c r="BB334" s="279"/>
      <c r="BC334" s="279"/>
      <c r="BD334" s="279"/>
      <c r="BE334" s="279"/>
      <c r="BF334" s="279"/>
      <c r="BG334" s="279"/>
      <c r="BH334" s="279"/>
      <c r="BI334" s="279"/>
      <c r="BJ334" s="279"/>
      <c r="BK334" s="279"/>
      <c r="BL334" s="279"/>
      <c r="BM334" s="279"/>
      <c r="BN334" s="279"/>
      <c r="BO334" s="279"/>
      <c r="BP334" s="279"/>
      <c r="BQ334" s="279"/>
      <c r="BR334" s="279"/>
      <c r="BS334" s="279"/>
      <c r="BT334" s="279"/>
      <c r="BU334" s="279"/>
      <c r="BV334" s="279"/>
      <c r="BW334" s="279"/>
      <c r="BX334" s="279"/>
      <c r="BY334" s="279"/>
      <c r="BZ334" s="279"/>
      <c r="CA334" s="279"/>
      <c r="CB334" s="279"/>
      <c r="CC334" s="279"/>
      <c r="CD334" s="279"/>
      <c r="CE334" s="279"/>
      <c r="CF334" s="279"/>
      <c r="CG334" s="279"/>
      <c r="CH334" s="279"/>
      <c r="CI334" s="279"/>
      <c r="CJ334" s="279"/>
      <c r="CK334" s="279"/>
      <c r="CL334" s="279"/>
      <c r="CM334" s="279"/>
      <c r="CN334" s="279"/>
      <c r="CO334" s="279"/>
      <c r="CP334" s="279"/>
      <c r="CQ334" s="279"/>
      <c r="CR334" s="279"/>
      <c r="CS334" s="279"/>
      <c r="CT334" s="279"/>
      <c r="CU334" s="279"/>
      <c r="CV334" s="279"/>
      <c r="CW334" s="279"/>
    </row>
    <row r="335" spans="1:101">
      <c r="A335" s="279"/>
      <c r="B335" s="279"/>
      <c r="C335" s="279"/>
      <c r="D335" s="279"/>
      <c r="E335" s="279"/>
      <c r="F335" s="279"/>
      <c r="G335" s="279"/>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79"/>
      <c r="AR335" s="279"/>
      <c r="AS335" s="279"/>
      <c r="AT335" s="279"/>
      <c r="AU335" s="279"/>
      <c r="AV335" s="279"/>
      <c r="AW335" s="279"/>
      <c r="AX335" s="279"/>
      <c r="AY335" s="279"/>
      <c r="AZ335" s="279"/>
      <c r="BA335" s="279"/>
      <c r="BB335" s="279"/>
      <c r="BC335" s="279"/>
      <c r="BD335" s="279"/>
      <c r="BE335" s="279"/>
      <c r="BF335" s="279"/>
      <c r="BG335" s="279"/>
      <c r="BH335" s="279"/>
      <c r="BI335" s="279"/>
      <c r="BJ335" s="279"/>
      <c r="BK335" s="279"/>
      <c r="BL335" s="279"/>
      <c r="BM335" s="279"/>
      <c r="BN335" s="279"/>
      <c r="BO335" s="279"/>
      <c r="BP335" s="279"/>
      <c r="BQ335" s="279"/>
      <c r="BR335" s="279"/>
      <c r="BS335" s="279"/>
      <c r="BT335" s="279"/>
      <c r="BU335" s="279"/>
      <c r="BV335" s="279"/>
      <c r="BW335" s="279"/>
      <c r="BX335" s="279"/>
      <c r="BY335" s="279"/>
      <c r="BZ335" s="279"/>
      <c r="CA335" s="279"/>
      <c r="CB335" s="279"/>
      <c r="CC335" s="279"/>
      <c r="CD335" s="279"/>
      <c r="CE335" s="279"/>
      <c r="CF335" s="279"/>
      <c r="CG335" s="279"/>
      <c r="CH335" s="279"/>
      <c r="CI335" s="279"/>
      <c r="CJ335" s="279"/>
      <c r="CK335" s="279"/>
      <c r="CL335" s="279"/>
      <c r="CM335" s="279"/>
      <c r="CN335" s="279"/>
      <c r="CO335" s="279"/>
      <c r="CP335" s="279"/>
      <c r="CQ335" s="279"/>
      <c r="CR335" s="279"/>
      <c r="CS335" s="279"/>
      <c r="CT335" s="279"/>
      <c r="CU335" s="279"/>
      <c r="CV335" s="279"/>
      <c r="CW335" s="279"/>
    </row>
    <row r="336" spans="1:101">
      <c r="A336" s="279"/>
      <c r="B336" s="279"/>
      <c r="C336" s="279"/>
      <c r="D336" s="279"/>
      <c r="E336" s="279"/>
      <c r="F336" s="279"/>
      <c r="G336" s="279"/>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79"/>
      <c r="AV336" s="279"/>
      <c r="AW336" s="279"/>
      <c r="AX336" s="279"/>
      <c r="AY336" s="279"/>
      <c r="AZ336" s="279"/>
      <c r="BA336" s="279"/>
      <c r="BB336" s="279"/>
      <c r="BC336" s="279"/>
      <c r="BD336" s="279"/>
      <c r="BE336" s="279"/>
      <c r="BF336" s="279"/>
      <c r="BG336" s="279"/>
      <c r="BH336" s="279"/>
      <c r="BI336" s="279"/>
      <c r="BJ336" s="279"/>
      <c r="BK336" s="279"/>
      <c r="BL336" s="279"/>
      <c r="BM336" s="279"/>
      <c r="BN336" s="279"/>
      <c r="BO336" s="279"/>
      <c r="BP336" s="279"/>
      <c r="BQ336" s="279"/>
      <c r="BR336" s="279"/>
      <c r="BS336" s="279"/>
      <c r="BT336" s="279"/>
      <c r="BU336" s="279"/>
      <c r="BV336" s="279"/>
      <c r="BW336" s="279"/>
      <c r="BX336" s="279"/>
      <c r="BY336" s="279"/>
      <c r="BZ336" s="279"/>
      <c r="CA336" s="279"/>
      <c r="CB336" s="279"/>
      <c r="CC336" s="279"/>
      <c r="CD336" s="279"/>
      <c r="CE336" s="279"/>
      <c r="CF336" s="279"/>
      <c r="CG336" s="279"/>
      <c r="CH336" s="279"/>
      <c r="CI336" s="279"/>
      <c r="CJ336" s="279"/>
      <c r="CK336" s="279"/>
      <c r="CL336" s="279"/>
      <c r="CM336" s="279"/>
      <c r="CN336" s="279"/>
      <c r="CO336" s="279"/>
      <c r="CP336" s="279"/>
      <c r="CQ336" s="279"/>
      <c r="CR336" s="279"/>
      <c r="CS336" s="279"/>
      <c r="CT336" s="279"/>
      <c r="CU336" s="279"/>
      <c r="CV336" s="279"/>
      <c r="CW336" s="279"/>
    </row>
  </sheetData>
  <mergeCells count="113">
    <mergeCell ref="B4:CW4"/>
    <mergeCell ref="AD80:AD81"/>
    <mergeCell ref="AD98:AD99"/>
    <mergeCell ref="AE98:AE99"/>
    <mergeCell ref="BK119:CW122"/>
    <mergeCell ref="BK84:CW87"/>
    <mergeCell ref="B16:CW16"/>
    <mergeCell ref="AA53:BP53"/>
    <mergeCell ref="BK123:CW126"/>
    <mergeCell ref="AC83:AF89"/>
    <mergeCell ref="AC90:AF96"/>
    <mergeCell ref="AU86:AU87"/>
    <mergeCell ref="AV86:AV87"/>
    <mergeCell ref="B65:CW65"/>
    <mergeCell ref="B62:CW62"/>
    <mergeCell ref="C90:C91"/>
    <mergeCell ref="D90:D91"/>
    <mergeCell ref="AV94:AV95"/>
    <mergeCell ref="AU94:AU95"/>
    <mergeCell ref="BK88:CW91"/>
    <mergeCell ref="AL67:BE68"/>
    <mergeCell ref="AL69:BE72"/>
    <mergeCell ref="BK74:CW77"/>
    <mergeCell ref="AU78:AU79"/>
    <mergeCell ref="AV247:AV248"/>
    <mergeCell ref="AV239:AV240"/>
    <mergeCell ref="BK231:CW234"/>
    <mergeCell ref="BK237:CW240"/>
    <mergeCell ref="AL241:BE244"/>
    <mergeCell ref="AE80:AE81"/>
    <mergeCell ref="BK146:CW149"/>
    <mergeCell ref="BK186:CW189"/>
    <mergeCell ref="BK193:CW196"/>
    <mergeCell ref="AL80:BE83"/>
    <mergeCell ref="AL88:BE91"/>
    <mergeCell ref="AL96:BE99"/>
    <mergeCell ref="AL138:BE141"/>
    <mergeCell ref="AL153:BE156"/>
    <mergeCell ref="AV136:AV137"/>
    <mergeCell ref="BK100:CW103"/>
    <mergeCell ref="BK104:CW107"/>
    <mergeCell ref="BK108:CW111"/>
    <mergeCell ref="BK115:CW118"/>
    <mergeCell ref="BK138:CW141"/>
    <mergeCell ref="BK142:CW145"/>
    <mergeCell ref="AL215:BE218"/>
    <mergeCell ref="J146:AF149"/>
    <mergeCell ref="J130:AK133"/>
    <mergeCell ref="CR260:CS260"/>
    <mergeCell ref="CP259:CT259"/>
    <mergeCell ref="BK200:CW203"/>
    <mergeCell ref="BK215:CW218"/>
    <mergeCell ref="BK223:CW226"/>
    <mergeCell ref="BK207:CW210"/>
    <mergeCell ref="BK171:CW174"/>
    <mergeCell ref="BK175:CW178"/>
    <mergeCell ref="BK182:CW185"/>
    <mergeCell ref="B254:CW254"/>
    <mergeCell ref="AL184:BE187"/>
    <mergeCell ref="AL193:BE196"/>
    <mergeCell ref="AL200:BE203"/>
    <mergeCell ref="AU198:AU199"/>
    <mergeCell ref="AV198:AV199"/>
    <mergeCell ref="S243:S244"/>
    <mergeCell ref="T243:T244"/>
    <mergeCell ref="S223:S224"/>
    <mergeCell ref="T223:T224"/>
    <mergeCell ref="AU239:AU240"/>
    <mergeCell ref="BK211:CW214"/>
    <mergeCell ref="BK241:CW244"/>
    <mergeCell ref="AL249:BE252"/>
    <mergeCell ref="AU247:AU248"/>
    <mergeCell ref="CR323:CS323"/>
    <mergeCell ref="CU287:CW288"/>
    <mergeCell ref="CU276:CW276"/>
    <mergeCell ref="CU291:CW291"/>
    <mergeCell ref="CU292:CW292"/>
    <mergeCell ref="CU317:CW318"/>
    <mergeCell ref="CU308:CW308"/>
    <mergeCell ref="CU309:CW309"/>
    <mergeCell ref="CU310:CW310"/>
    <mergeCell ref="CU282:CW282"/>
    <mergeCell ref="AU158:AU159"/>
    <mergeCell ref="AV158:AV159"/>
    <mergeCell ref="AL160:BE163"/>
    <mergeCell ref="B131:E177"/>
    <mergeCell ref="AV78:AV79"/>
    <mergeCell ref="BK153:CW156"/>
    <mergeCell ref="BK160:CW163"/>
    <mergeCell ref="AU213:AU214"/>
    <mergeCell ref="AV213:AV214"/>
    <mergeCell ref="J134:AF137"/>
    <mergeCell ref="J142:AF145"/>
    <mergeCell ref="BK134:CW137"/>
    <mergeCell ref="BK92:CW95"/>
    <mergeCell ref="BK96:CW99"/>
    <mergeCell ref="BK130:CW133"/>
    <mergeCell ref="AU136:AU137"/>
    <mergeCell ref="J138:AF141"/>
    <mergeCell ref="BK167:CW170"/>
    <mergeCell ref="BK227:CW230"/>
    <mergeCell ref="D217:D218"/>
    <mergeCell ref="C217:C218"/>
    <mergeCell ref="AU182:AU183"/>
    <mergeCell ref="AV182:AV183"/>
    <mergeCell ref="AU191:AU192"/>
    <mergeCell ref="AV191:AV192"/>
    <mergeCell ref="CY226:DW230"/>
    <mergeCell ref="CY231:DX235"/>
    <mergeCell ref="BK219:CW222"/>
    <mergeCell ref="S219:S220"/>
    <mergeCell ref="T219:T220"/>
    <mergeCell ref="G232:AE235"/>
  </mergeCells>
  <phoneticPr fontId="13"/>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sheetPr>
  <dimension ref="A1:AT340"/>
  <sheetViews>
    <sheetView showGridLines="0" view="pageBreakPreview" topLeftCell="B1" zoomScaleNormal="90" zoomScaleSheetLayoutView="100" workbookViewId="0">
      <pane ySplit="3" topLeftCell="A82" activePane="bottomLeft" state="frozen"/>
      <selection activeCell="B4" sqref="B4:CW99"/>
      <selection pane="bottomLeft" activeCell="B4" sqref="B4:CW99"/>
    </sheetView>
  </sheetViews>
  <sheetFormatPr defaultRowHeight="13.5" customHeight="1"/>
  <cols>
    <col min="1" max="1" width="4.625" style="238" customWidth="1"/>
    <col min="2" max="2" width="1.25" style="290" customWidth="1"/>
    <col min="3" max="3" width="3.125" style="290" customWidth="1"/>
    <col min="4" max="5" width="1.25" style="290" customWidth="1"/>
    <col min="6" max="6" width="18.125" style="290" customWidth="1"/>
    <col min="7" max="7" width="1.25" style="290" customWidth="1"/>
    <col min="8" max="8" width="7.625" style="238" customWidth="1"/>
    <col min="9" max="9" width="10.625" style="238" customWidth="1"/>
    <col min="10" max="10" width="43.625" style="238" customWidth="1"/>
    <col min="11" max="93" width="2.625" style="238" customWidth="1"/>
    <col min="94" max="16384" width="9" style="238"/>
  </cols>
  <sheetData>
    <row r="1" spans="1:10" ht="9.9499999999999993" customHeight="1"/>
    <row r="2" spans="1:10" ht="24" customHeight="1">
      <c r="B2" s="92"/>
      <c r="C2" s="92"/>
      <c r="D2" s="92"/>
      <c r="G2" s="799"/>
      <c r="H2" s="799" t="s">
        <v>1460</v>
      </c>
    </row>
    <row r="3" spans="1:10" ht="9.9499999999999993" customHeight="1">
      <c r="A3" s="92"/>
    </row>
    <row r="4" spans="1:10" ht="13.5" customHeight="1">
      <c r="B4" s="1445"/>
      <c r="C4" s="1445"/>
      <c r="D4" s="1445"/>
      <c r="E4" s="1445"/>
      <c r="F4" s="1445"/>
      <c r="G4" s="1445"/>
      <c r="H4" s="1445"/>
      <c r="I4" s="1445"/>
      <c r="J4" s="1445"/>
    </row>
    <row r="16" spans="1:10" ht="26.45" customHeight="1">
      <c r="B16" s="1519" t="s">
        <v>1426</v>
      </c>
      <c r="C16" s="1519"/>
      <c r="D16" s="1519"/>
      <c r="E16" s="1519"/>
      <c r="F16" s="1519"/>
      <c r="G16" s="1519"/>
      <c r="H16" s="1519"/>
      <c r="I16" s="1519"/>
      <c r="J16" s="1519"/>
    </row>
    <row r="17" spans="6:10" s="238" customFormat="1" ht="13.5" customHeight="1">
      <c r="F17" s="279"/>
      <c r="G17" s="279"/>
      <c r="H17" s="245"/>
      <c r="I17" s="245"/>
      <c r="J17" s="245"/>
    </row>
    <row r="18" spans="6:10" s="238" customFormat="1" ht="13.5" customHeight="1">
      <c r="F18" s="279"/>
      <c r="G18" s="279"/>
      <c r="H18" s="245"/>
      <c r="I18" s="245"/>
      <c r="J18" s="245"/>
    </row>
    <row r="19" spans="6:10" s="238" customFormat="1" ht="13.5" customHeight="1">
      <c r="F19" s="279"/>
      <c r="G19" s="279"/>
      <c r="H19" s="245"/>
      <c r="I19" s="245"/>
      <c r="J19" s="245"/>
    </row>
    <row r="20" spans="6:10" s="238" customFormat="1" ht="13.5" customHeight="1">
      <c r="F20" s="279"/>
      <c r="G20" s="279"/>
      <c r="H20" s="245"/>
      <c r="I20" s="245"/>
      <c r="J20" s="245"/>
    </row>
    <row r="21" spans="6:10" s="238" customFormat="1" ht="13.5" customHeight="1">
      <c r="F21" s="279"/>
      <c r="G21" s="279"/>
      <c r="H21" s="245"/>
      <c r="I21" s="245"/>
      <c r="J21" s="245"/>
    </row>
    <row r="22" spans="6:10" s="238" customFormat="1" ht="13.5" customHeight="1">
      <c r="F22" s="279"/>
      <c r="G22" s="279"/>
      <c r="H22" s="245"/>
      <c r="I22" s="245"/>
      <c r="J22" s="245"/>
    </row>
    <row r="23" spans="6:10" s="238" customFormat="1" ht="13.5" customHeight="1">
      <c r="F23" s="279"/>
      <c r="G23" s="279"/>
      <c r="H23" s="245"/>
      <c r="I23" s="245"/>
      <c r="J23" s="245"/>
    </row>
    <row r="24" spans="6:10" s="238" customFormat="1" ht="13.5" customHeight="1">
      <c r="F24" s="279"/>
      <c r="G24" s="279"/>
      <c r="H24" s="245"/>
      <c r="I24" s="245"/>
      <c r="J24" s="245"/>
    </row>
    <row r="25" spans="6:10" s="238" customFormat="1" ht="13.5" customHeight="1">
      <c r="F25" s="279"/>
      <c r="G25" s="279"/>
      <c r="H25" s="245"/>
      <c r="I25" s="245"/>
      <c r="J25" s="245"/>
    </row>
    <row r="26" spans="6:10" s="238" customFormat="1" ht="13.5" customHeight="1">
      <c r="F26" s="279"/>
      <c r="G26" s="279"/>
      <c r="H26" s="245"/>
      <c r="I26" s="245"/>
      <c r="J26" s="245"/>
    </row>
    <row r="27" spans="6:10" s="238" customFormat="1" ht="13.5" customHeight="1">
      <c r="F27" s="279"/>
      <c r="G27" s="279"/>
      <c r="H27" s="245"/>
      <c r="I27" s="245"/>
      <c r="J27" s="245"/>
    </row>
    <row r="28" spans="6:10" s="238" customFormat="1" ht="13.5" customHeight="1">
      <c r="F28" s="279"/>
      <c r="G28" s="279"/>
      <c r="H28" s="245"/>
      <c r="I28" s="245"/>
      <c r="J28" s="245"/>
    </row>
    <row r="29" spans="6:10" s="238" customFormat="1" ht="13.5" customHeight="1">
      <c r="F29" s="279"/>
      <c r="G29" s="279"/>
      <c r="H29" s="245"/>
      <c r="I29" s="245"/>
      <c r="J29" s="245"/>
    </row>
    <row r="30" spans="6:10" s="238" customFormat="1" ht="13.5" customHeight="1">
      <c r="F30" s="279"/>
      <c r="G30" s="279"/>
      <c r="H30" s="245"/>
      <c r="I30" s="245"/>
      <c r="J30" s="245"/>
    </row>
    <row r="31" spans="6:10" s="238" customFormat="1" ht="13.5" customHeight="1">
      <c r="F31" s="279"/>
      <c r="G31" s="279"/>
      <c r="H31" s="245"/>
      <c r="I31" s="245"/>
      <c r="J31" s="245"/>
    </row>
    <row r="32" spans="6:10" s="238" customFormat="1" ht="13.5" customHeight="1">
      <c r="F32" s="279"/>
      <c r="G32" s="279"/>
      <c r="H32" s="245"/>
      <c r="I32" s="245"/>
      <c r="J32" s="245"/>
    </row>
    <row r="33" spans="6:10" s="238" customFormat="1" ht="13.5" customHeight="1">
      <c r="F33" s="279"/>
      <c r="G33" s="279"/>
      <c r="H33" s="245"/>
      <c r="I33" s="245"/>
      <c r="J33" s="245"/>
    </row>
    <row r="34" spans="6:10" s="238" customFormat="1" ht="13.5" customHeight="1">
      <c r="F34" s="279"/>
      <c r="G34" s="279"/>
      <c r="H34" s="245"/>
      <c r="I34" s="245"/>
      <c r="J34" s="245"/>
    </row>
    <row r="35" spans="6:10" s="238" customFormat="1" ht="13.5" customHeight="1">
      <c r="F35" s="279"/>
      <c r="G35" s="279"/>
      <c r="H35" s="245"/>
      <c r="I35" s="245"/>
      <c r="J35" s="245"/>
    </row>
    <row r="36" spans="6:10" s="238" customFormat="1" ht="13.5" customHeight="1">
      <c r="F36" s="279"/>
      <c r="G36" s="279"/>
      <c r="H36" s="245"/>
      <c r="I36" s="245"/>
      <c r="J36" s="245"/>
    </row>
    <row r="37" spans="6:10" s="238" customFormat="1" ht="13.5" customHeight="1">
      <c r="F37" s="279"/>
      <c r="G37" s="279"/>
      <c r="H37" s="245"/>
      <c r="I37" s="245"/>
      <c r="J37" s="245"/>
    </row>
    <row r="38" spans="6:10" s="238" customFormat="1" ht="13.5" customHeight="1">
      <c r="F38" s="279"/>
      <c r="G38" s="279"/>
      <c r="H38" s="245"/>
      <c r="I38" s="245"/>
      <c r="J38" s="245"/>
    </row>
    <row r="39" spans="6:10" s="238" customFormat="1" ht="13.5" customHeight="1">
      <c r="F39" s="279"/>
      <c r="G39" s="279"/>
      <c r="H39" s="245"/>
      <c r="I39" s="245"/>
      <c r="J39" s="245"/>
    </row>
    <row r="40" spans="6:10" s="238" customFormat="1" ht="13.5" customHeight="1">
      <c r="F40" s="279"/>
      <c r="G40" s="279"/>
      <c r="H40" s="245"/>
      <c r="I40" s="245"/>
      <c r="J40" s="245"/>
    </row>
    <row r="41" spans="6:10" s="238" customFormat="1" ht="13.5" customHeight="1">
      <c r="F41" s="279"/>
      <c r="G41" s="279"/>
      <c r="H41" s="245"/>
      <c r="I41" s="245"/>
      <c r="J41" s="245"/>
    </row>
    <row r="42" spans="6:10" s="238" customFormat="1" ht="13.5" customHeight="1">
      <c r="F42" s="279"/>
      <c r="G42" s="279"/>
      <c r="H42" s="245"/>
      <c r="I42" s="245"/>
      <c r="J42" s="245"/>
    </row>
    <row r="43" spans="6:10" s="238" customFormat="1" ht="13.5" customHeight="1">
      <c r="F43" s="279"/>
      <c r="G43" s="279"/>
      <c r="H43" s="245"/>
      <c r="I43" s="245"/>
      <c r="J43" s="245"/>
    </row>
    <row r="44" spans="6:10" s="238" customFormat="1" ht="13.5" customHeight="1">
      <c r="F44" s="279"/>
      <c r="G44" s="279"/>
      <c r="H44" s="245"/>
      <c r="I44" s="245"/>
      <c r="J44" s="245"/>
    </row>
    <row r="45" spans="6:10" s="238" customFormat="1" ht="13.5" customHeight="1">
      <c r="F45" s="279"/>
      <c r="G45" s="279"/>
      <c r="H45" s="245"/>
      <c r="I45" s="245"/>
      <c r="J45" s="245"/>
    </row>
    <row r="46" spans="6:10" s="238" customFormat="1" ht="13.5" customHeight="1">
      <c r="F46" s="279"/>
      <c r="G46" s="279"/>
      <c r="H46" s="245"/>
      <c r="I46" s="245"/>
      <c r="J46" s="245"/>
    </row>
    <row r="47" spans="6:10" s="238" customFormat="1" ht="13.5" customHeight="1">
      <c r="F47" s="279"/>
      <c r="G47" s="279"/>
      <c r="H47" s="245"/>
      <c r="I47" s="245"/>
      <c r="J47" s="245"/>
    </row>
    <row r="48" spans="6:10" s="238" customFormat="1" ht="13.5" customHeight="1">
      <c r="F48" s="279"/>
      <c r="G48" s="279"/>
      <c r="H48" s="245"/>
      <c r="I48" s="245"/>
      <c r="J48" s="245"/>
    </row>
    <row r="49" spans="2:10" ht="13.5" customHeight="1">
      <c r="F49" s="279"/>
      <c r="G49" s="279"/>
      <c r="H49" s="245"/>
      <c r="I49" s="245"/>
      <c r="J49" s="245"/>
    </row>
    <row r="50" spans="2:10" ht="13.5" customHeight="1">
      <c r="F50" s="279"/>
      <c r="G50" s="279"/>
      <c r="H50" s="245"/>
      <c r="I50" s="245"/>
      <c r="J50" s="245"/>
    </row>
    <row r="51" spans="2:10" ht="13.5" customHeight="1">
      <c r="F51" s="279"/>
      <c r="G51" s="279"/>
      <c r="H51" s="245"/>
      <c r="I51" s="245"/>
      <c r="J51" s="245"/>
    </row>
    <row r="52" spans="2:10" ht="13.5" customHeight="1">
      <c r="F52" s="279"/>
      <c r="G52" s="279"/>
      <c r="H52" s="245"/>
      <c r="I52" s="245"/>
      <c r="J52" s="245"/>
    </row>
    <row r="53" spans="2:10" ht="13.5" customHeight="1">
      <c r="B53" s="1424" t="s">
        <v>98</v>
      </c>
      <c r="C53" s="1424"/>
      <c r="D53" s="1424"/>
      <c r="E53" s="1424"/>
      <c r="F53" s="1424"/>
      <c r="G53" s="1424"/>
      <c r="H53" s="1424"/>
      <c r="I53" s="1424"/>
      <c r="J53" s="1424"/>
    </row>
    <row r="54" spans="2:10" ht="13.5" customHeight="1">
      <c r="I54" s="802"/>
      <c r="J54" s="802"/>
    </row>
    <row r="55" spans="2:10" ht="13.5" customHeight="1">
      <c r="I55" s="802"/>
      <c r="J55" s="802"/>
    </row>
    <row r="56" spans="2:10" ht="13.5" customHeight="1">
      <c r="I56" s="802"/>
      <c r="J56" s="802"/>
    </row>
    <row r="57" spans="2:10" ht="13.5" customHeight="1">
      <c r="I57" s="802"/>
      <c r="J57" s="802"/>
    </row>
    <row r="58" spans="2:10" ht="13.5" customHeight="1">
      <c r="I58" s="802"/>
      <c r="J58" s="802"/>
    </row>
    <row r="59" spans="2:10" ht="13.5" customHeight="1">
      <c r="I59" s="802"/>
      <c r="J59" s="802"/>
    </row>
    <row r="60" spans="2:10" ht="13.5" customHeight="1">
      <c r="I60" s="802"/>
      <c r="J60" s="802"/>
    </row>
    <row r="61" spans="2:10" ht="13.5" customHeight="1">
      <c r="I61" s="802"/>
      <c r="J61" s="802"/>
    </row>
    <row r="62" spans="2:10" ht="13.5" customHeight="1">
      <c r="I62" s="802"/>
      <c r="J62" s="802"/>
    </row>
    <row r="63" spans="2:10" ht="12" customHeight="1">
      <c r="B63" s="1497">
        <f>+ﾌﾛｰﾁｬｰﾄ!B254+1</f>
        <v>2</v>
      </c>
      <c r="C63" s="1497"/>
      <c r="D63" s="1497"/>
      <c r="E63" s="1497"/>
      <c r="F63" s="1497"/>
      <c r="G63" s="1497"/>
      <c r="H63" s="1497"/>
      <c r="I63" s="1497"/>
      <c r="J63" s="1497"/>
    </row>
    <row r="64" spans="2:10" ht="17.100000000000001" customHeight="1"/>
    <row r="65" spans="2:15" ht="6" customHeight="1">
      <c r="B65" s="318"/>
      <c r="C65" s="318"/>
      <c r="D65" s="318"/>
      <c r="E65" s="318"/>
      <c r="F65" s="804"/>
      <c r="G65" s="804"/>
      <c r="H65" s="804"/>
      <c r="I65" s="804"/>
      <c r="J65" s="804"/>
    </row>
    <row r="66" spans="2:15" ht="20.100000000000001" customHeight="1">
      <c r="B66" s="318" t="s">
        <v>474</v>
      </c>
      <c r="C66" s="318"/>
      <c r="D66" s="318"/>
      <c r="E66" s="318"/>
      <c r="F66" s="804"/>
      <c r="G66" s="804"/>
      <c r="H66" s="804"/>
      <c r="I66" s="804"/>
      <c r="J66" s="804" t="s">
        <v>482</v>
      </c>
    </row>
    <row r="67" spans="2:15" ht="20.100000000000001" customHeight="1">
      <c r="B67" s="319"/>
      <c r="C67" s="1496" t="s">
        <v>480</v>
      </c>
      <c r="D67" s="1496"/>
      <c r="E67" s="1496"/>
      <c r="F67" s="1496"/>
      <c r="G67" s="320"/>
      <c r="H67" s="316" t="s">
        <v>469</v>
      </c>
      <c r="I67" s="316" t="s">
        <v>501</v>
      </c>
      <c r="J67" s="316" t="s">
        <v>500</v>
      </c>
    </row>
    <row r="68" spans="2:15" ht="32.1" customHeight="1">
      <c r="B68" s="287"/>
      <c r="C68" s="1516" t="s">
        <v>475</v>
      </c>
      <c r="D68" s="1516"/>
      <c r="E68" s="1516"/>
      <c r="F68" s="1516"/>
      <c r="G68" s="315"/>
      <c r="H68" s="316">
        <v>1</v>
      </c>
      <c r="I68" s="313" t="s">
        <v>481</v>
      </c>
      <c r="J68" s="317"/>
    </row>
    <row r="69" spans="2:15" ht="32.1" customHeight="1">
      <c r="B69" s="287"/>
      <c r="C69" s="1516" t="s">
        <v>476</v>
      </c>
      <c r="D69" s="1516"/>
      <c r="E69" s="1516"/>
      <c r="F69" s="1516"/>
      <c r="G69" s="315"/>
      <c r="H69" s="316">
        <v>1</v>
      </c>
      <c r="I69" s="313" t="s">
        <v>515</v>
      </c>
      <c r="J69" s="317" t="s">
        <v>488</v>
      </c>
    </row>
    <row r="70" spans="2:15" ht="32.1" customHeight="1">
      <c r="B70" s="287"/>
      <c r="C70" s="1516" t="s">
        <v>470</v>
      </c>
      <c r="D70" s="1516"/>
      <c r="E70" s="1516"/>
      <c r="F70" s="1516"/>
      <c r="G70" s="315"/>
      <c r="H70" s="316">
        <v>1</v>
      </c>
      <c r="I70" s="313" t="s">
        <v>514</v>
      </c>
      <c r="J70" s="317"/>
    </row>
    <row r="71" spans="2:15" ht="32.1" customHeight="1">
      <c r="B71" s="287"/>
      <c r="C71" s="1516" t="s">
        <v>471</v>
      </c>
      <c r="D71" s="1516"/>
      <c r="E71" s="1516"/>
      <c r="F71" s="1516"/>
      <c r="G71" s="315"/>
      <c r="H71" s="316">
        <v>1</v>
      </c>
      <c r="I71" s="313" t="s">
        <v>517</v>
      </c>
      <c r="J71" s="312" t="s">
        <v>1558</v>
      </c>
      <c r="L71" s="1142"/>
      <c r="M71" s="1141"/>
      <c r="N71" s="1141"/>
      <c r="O71" s="1141"/>
    </row>
    <row r="72" spans="2:15" ht="32.1" customHeight="1">
      <c r="B72" s="287"/>
      <c r="C72" s="1516" t="s">
        <v>472</v>
      </c>
      <c r="D72" s="1516"/>
      <c r="E72" s="1516"/>
      <c r="F72" s="1516"/>
      <c r="G72" s="315"/>
      <c r="H72" s="316">
        <v>1</v>
      </c>
      <c r="I72" s="313" t="s">
        <v>518</v>
      </c>
      <c r="J72" s="312" t="s">
        <v>489</v>
      </c>
    </row>
    <row r="73" spans="2:15" ht="32.1" customHeight="1">
      <c r="B73" s="287"/>
      <c r="C73" s="1516" t="s">
        <v>473</v>
      </c>
      <c r="D73" s="1516"/>
      <c r="E73" s="1516"/>
      <c r="F73" s="1516"/>
      <c r="G73" s="315"/>
      <c r="H73" s="316">
        <v>1</v>
      </c>
      <c r="I73" s="313" t="s">
        <v>519</v>
      </c>
      <c r="J73" s="317"/>
    </row>
    <row r="74" spans="2:15" ht="15.95" customHeight="1">
      <c r="B74" s="321"/>
      <c r="C74" s="1523" t="s">
        <v>478</v>
      </c>
      <c r="D74" s="1523"/>
      <c r="E74" s="1523"/>
      <c r="F74" s="1523"/>
      <c r="G74" s="803"/>
      <c r="H74" s="1517">
        <v>1</v>
      </c>
      <c r="I74" s="1504" t="s">
        <v>516</v>
      </c>
      <c r="J74" s="322"/>
    </row>
    <row r="75" spans="2:15" ht="15.95" customHeight="1">
      <c r="B75" s="323"/>
      <c r="C75" s="1524" t="s">
        <v>479</v>
      </c>
      <c r="D75" s="1524"/>
      <c r="E75" s="1524"/>
      <c r="F75" s="1524"/>
      <c r="G75" s="807"/>
      <c r="H75" s="1518"/>
      <c r="I75" s="1505"/>
      <c r="J75" s="808"/>
    </row>
    <row r="76" spans="2:15" ht="24" customHeight="1">
      <c r="G76" s="804"/>
      <c r="H76" s="804"/>
      <c r="I76" s="324"/>
      <c r="J76" s="804"/>
    </row>
    <row r="77" spans="2:15" ht="20.100000000000001" customHeight="1">
      <c r="B77" s="318" t="s">
        <v>504</v>
      </c>
      <c r="C77" s="318"/>
      <c r="D77" s="318"/>
      <c r="E77" s="804"/>
      <c r="F77" s="804"/>
      <c r="G77" s="804"/>
      <c r="H77" s="804"/>
      <c r="I77" s="804"/>
      <c r="J77" s="804" t="s">
        <v>482</v>
      </c>
    </row>
    <row r="78" spans="2:15" ht="20.100000000000001" customHeight="1">
      <c r="B78" s="319"/>
      <c r="C78" s="1496" t="s">
        <v>480</v>
      </c>
      <c r="D78" s="1496"/>
      <c r="E78" s="1496"/>
      <c r="F78" s="1496"/>
      <c r="G78" s="320"/>
      <c r="H78" s="316" t="s">
        <v>469</v>
      </c>
      <c r="I78" s="316" t="s">
        <v>501</v>
      </c>
      <c r="J78" s="316" t="s">
        <v>500</v>
      </c>
    </row>
    <row r="79" spans="2:15" ht="32.1" customHeight="1">
      <c r="B79" s="287"/>
      <c r="C79" s="1516" t="s">
        <v>483</v>
      </c>
      <c r="D79" s="1516"/>
      <c r="E79" s="1516"/>
      <c r="F79" s="1516"/>
      <c r="G79" s="315"/>
      <c r="H79" s="316">
        <v>1</v>
      </c>
      <c r="I79" s="313" t="s">
        <v>520</v>
      </c>
      <c r="J79" s="312" t="s">
        <v>490</v>
      </c>
    </row>
    <row r="80" spans="2:15" ht="32.1" customHeight="1">
      <c r="B80" s="325"/>
      <c r="C80" s="293" t="s">
        <v>484</v>
      </c>
      <c r="D80" s="293"/>
      <c r="E80" s="293"/>
      <c r="F80" s="293"/>
      <c r="G80" s="803"/>
      <c r="H80" s="828">
        <v>1</v>
      </c>
      <c r="I80" s="815" t="s">
        <v>1406</v>
      </c>
      <c r="J80" s="801" t="s">
        <v>1644</v>
      </c>
      <c r="L80" s="1142"/>
      <c r="M80" s="1142"/>
    </row>
    <row r="81" spans="2:46" ht="36" customHeight="1">
      <c r="B81" s="1525" t="s">
        <v>1474</v>
      </c>
      <c r="C81" s="1442"/>
      <c r="D81" s="1526"/>
      <c r="E81" s="287"/>
      <c r="F81" s="810" t="s">
        <v>477</v>
      </c>
      <c r="G81" s="315"/>
      <c r="H81" s="316">
        <v>1</v>
      </c>
      <c r="I81" s="313" t="s">
        <v>1387</v>
      </c>
      <c r="J81" s="1506" t="s">
        <v>1554</v>
      </c>
      <c r="L81" s="1231" t="s">
        <v>1476</v>
      </c>
      <c r="M81" s="1232" t="s">
        <v>1812</v>
      </c>
    </row>
    <row r="82" spans="2:46" ht="36" customHeight="1">
      <c r="B82" s="1444"/>
      <c r="C82" s="1445"/>
      <c r="D82" s="1472"/>
      <c r="E82" s="321"/>
      <c r="F82" s="327" t="s">
        <v>1405</v>
      </c>
      <c r="G82" s="803"/>
      <c r="H82" s="809">
        <v>1</v>
      </c>
      <c r="I82" s="815" t="s">
        <v>1388</v>
      </c>
      <c r="J82" s="1507"/>
      <c r="L82" s="1231" t="s">
        <v>1476</v>
      </c>
      <c r="M82" s="1232" t="s">
        <v>1813</v>
      </c>
    </row>
    <row r="83" spans="2:46" ht="36" customHeight="1">
      <c r="B83" s="1525" t="s">
        <v>1475</v>
      </c>
      <c r="C83" s="1527"/>
      <c r="D83" s="1528"/>
      <c r="E83" s="287"/>
      <c r="F83" s="810" t="s">
        <v>485</v>
      </c>
      <c r="G83" s="315"/>
      <c r="H83" s="316">
        <v>1</v>
      </c>
      <c r="I83" s="313" t="s">
        <v>1389</v>
      </c>
      <c r="J83" s="1506" t="s">
        <v>1851</v>
      </c>
      <c r="L83" s="1231" t="s">
        <v>1476</v>
      </c>
      <c r="M83" s="1232" t="s">
        <v>1810</v>
      </c>
      <c r="N83" s="1206"/>
      <c r="O83" s="1206"/>
      <c r="P83" s="1206"/>
      <c r="Q83" s="1206"/>
      <c r="R83" s="1206"/>
      <c r="S83" s="1206"/>
      <c r="T83" s="1206"/>
      <c r="U83" s="1206"/>
      <c r="V83" s="1206"/>
      <c r="W83" s="1206"/>
      <c r="X83" s="1206"/>
      <c r="Y83" s="1206"/>
      <c r="Z83" s="1206"/>
      <c r="AA83" s="1206"/>
      <c r="AB83" s="1206"/>
      <c r="AC83" s="1206"/>
      <c r="AD83" s="1206"/>
      <c r="AE83" s="1206"/>
      <c r="AF83" s="1206"/>
      <c r="AG83" s="1206"/>
      <c r="AH83" s="1206"/>
      <c r="AI83" s="1206"/>
      <c r="AJ83" s="1206"/>
      <c r="AK83" s="1206"/>
      <c r="AL83" s="1206"/>
      <c r="AM83" s="1206"/>
      <c r="AN83" s="1206"/>
      <c r="AO83" s="1206"/>
      <c r="AP83" s="1206"/>
      <c r="AQ83" s="1206"/>
      <c r="AR83" s="1206"/>
      <c r="AS83" s="1206"/>
      <c r="AT83" s="1206"/>
    </row>
    <row r="84" spans="2:46" ht="36" customHeight="1">
      <c r="B84" s="1529"/>
      <c r="C84" s="1530"/>
      <c r="D84" s="1531"/>
      <c r="E84" s="321"/>
      <c r="F84" s="1301" t="s">
        <v>1850</v>
      </c>
      <c r="G84" s="803"/>
      <c r="H84" s="1303">
        <v>1</v>
      </c>
      <c r="I84" s="1302" t="s">
        <v>1390</v>
      </c>
      <c r="J84" s="1507"/>
      <c r="L84" s="1205" t="s">
        <v>1476</v>
      </c>
      <c r="M84" s="1204" t="s">
        <v>1784</v>
      </c>
      <c r="N84" s="1206"/>
      <c r="O84" s="1206"/>
      <c r="P84" s="1206"/>
      <c r="Q84" s="1206"/>
      <c r="R84" s="1206"/>
      <c r="S84" s="1206"/>
      <c r="T84" s="1206"/>
      <c r="U84" s="1206"/>
      <c r="V84" s="1206"/>
      <c r="W84" s="1206"/>
      <c r="X84" s="1206"/>
      <c r="Y84" s="1206"/>
      <c r="Z84" s="1206"/>
      <c r="AA84" s="1206"/>
      <c r="AB84" s="1206"/>
      <c r="AC84" s="1206"/>
      <c r="AD84" s="1206"/>
      <c r="AE84" s="1206"/>
      <c r="AF84" s="1206"/>
      <c r="AG84" s="1206"/>
      <c r="AH84" s="1206"/>
      <c r="AI84" s="1206"/>
      <c r="AJ84" s="1206"/>
      <c r="AK84" s="1206"/>
      <c r="AL84" s="1206"/>
      <c r="AM84" s="1206"/>
      <c r="AN84" s="1206"/>
      <c r="AO84" s="1206"/>
      <c r="AP84" s="1206"/>
      <c r="AQ84" s="1206"/>
      <c r="AR84" s="1206"/>
      <c r="AS84" s="1206"/>
      <c r="AT84" s="1206"/>
    </row>
    <row r="85" spans="2:46" ht="32.1" customHeight="1">
      <c r="B85" s="325"/>
      <c r="C85" s="1521" t="s">
        <v>487</v>
      </c>
      <c r="D85" s="1521"/>
      <c r="E85" s="1521"/>
      <c r="F85" s="1521"/>
      <c r="G85" s="803"/>
      <c r="H85" s="1517">
        <v>1</v>
      </c>
      <c r="I85" s="1504" t="s">
        <v>1391</v>
      </c>
      <c r="J85" s="1506" t="s">
        <v>1643</v>
      </c>
      <c r="L85" s="1231" t="s">
        <v>1476</v>
      </c>
      <c r="M85" s="1232" t="s">
        <v>1809</v>
      </c>
      <c r="N85" s="1233"/>
    </row>
    <row r="86" spans="2:46" ht="32.1" customHeight="1">
      <c r="B86" s="326"/>
      <c r="C86" s="1486" t="s">
        <v>486</v>
      </c>
      <c r="D86" s="1486"/>
      <c r="E86" s="1486"/>
      <c r="F86" s="1486"/>
      <c r="G86" s="805"/>
      <c r="H86" s="1518"/>
      <c r="I86" s="1505"/>
      <c r="J86" s="1507"/>
    </row>
    <row r="87" spans="2:46" ht="60" customHeight="1">
      <c r="B87" s="328"/>
      <c r="C87" s="1488" t="s">
        <v>491</v>
      </c>
      <c r="D87" s="1489"/>
      <c r="E87" s="1489"/>
      <c r="F87" s="1490"/>
      <c r="G87" s="315"/>
      <c r="H87" s="316">
        <v>1</v>
      </c>
      <c r="I87" s="313" t="s">
        <v>1392</v>
      </c>
      <c r="J87" s="312" t="s">
        <v>497</v>
      </c>
    </row>
    <row r="88" spans="2:46" ht="24" customHeight="1">
      <c r="B88" s="325"/>
      <c r="C88" s="1491" t="s">
        <v>492</v>
      </c>
      <c r="D88" s="1491"/>
      <c r="E88" s="1491"/>
      <c r="F88" s="1491"/>
      <c r="G88" s="803"/>
      <c r="H88" s="1517">
        <v>1</v>
      </c>
      <c r="I88" s="1515" t="s">
        <v>521</v>
      </c>
      <c r="J88" s="1506" t="s">
        <v>1408</v>
      </c>
    </row>
    <row r="89" spans="2:46" ht="24" customHeight="1">
      <c r="B89" s="323"/>
      <c r="C89" s="1492" t="s">
        <v>493</v>
      </c>
      <c r="D89" s="1492"/>
      <c r="E89" s="1492"/>
      <c r="F89" s="1492"/>
      <c r="G89" s="807"/>
      <c r="H89" s="1518"/>
      <c r="I89" s="1505"/>
      <c r="J89" s="1508"/>
    </row>
    <row r="90" spans="2:46" ht="30" customHeight="1">
      <c r="B90" s="325"/>
      <c r="C90" s="1491" t="s">
        <v>492</v>
      </c>
      <c r="D90" s="1491"/>
      <c r="E90" s="1491"/>
      <c r="F90" s="1491"/>
      <c r="G90" s="803"/>
      <c r="H90" s="1517">
        <v>1</v>
      </c>
      <c r="I90" s="1515" t="s">
        <v>521</v>
      </c>
      <c r="J90" s="1506" t="s">
        <v>1409</v>
      </c>
    </row>
    <row r="91" spans="2:46" ht="30" customHeight="1">
      <c r="B91" s="323"/>
      <c r="C91" s="1492" t="s">
        <v>496</v>
      </c>
      <c r="D91" s="1492"/>
      <c r="E91" s="1492"/>
      <c r="F91" s="1492"/>
      <c r="G91" s="807"/>
      <c r="H91" s="1518"/>
      <c r="I91" s="1520"/>
      <c r="J91" s="1508"/>
    </row>
    <row r="92" spans="2:46" ht="17.100000000000001" customHeight="1">
      <c r="B92" s="325"/>
      <c r="C92" s="1493" t="s">
        <v>494</v>
      </c>
      <c r="D92" s="1494"/>
      <c r="E92" s="1494"/>
      <c r="F92" s="1495"/>
      <c r="G92" s="803"/>
      <c r="H92" s="1517">
        <v>1</v>
      </c>
      <c r="I92" s="1515" t="s">
        <v>521</v>
      </c>
      <c r="J92" s="1506" t="s">
        <v>1410</v>
      </c>
    </row>
    <row r="93" spans="2:46" ht="17.100000000000001" customHeight="1">
      <c r="B93" s="323"/>
      <c r="C93" s="1498" t="s">
        <v>495</v>
      </c>
      <c r="D93" s="1499"/>
      <c r="E93" s="1499"/>
      <c r="F93" s="1500"/>
      <c r="G93" s="807"/>
      <c r="H93" s="1518"/>
      <c r="I93" s="1520"/>
      <c r="J93" s="1508"/>
    </row>
    <row r="94" spans="2:46" ht="31.5" customHeight="1">
      <c r="B94" s="1121"/>
      <c r="C94" s="1122"/>
      <c r="D94" s="1122"/>
      <c r="E94" s="1122"/>
      <c r="F94" s="1122"/>
      <c r="G94" s="1261"/>
      <c r="H94" s="1262"/>
      <c r="I94" s="1123"/>
      <c r="J94" s="1261"/>
    </row>
    <row r="95" spans="2:46" ht="6.6" customHeight="1">
      <c r="B95" s="1121"/>
      <c r="C95" s="1122"/>
      <c r="D95" s="1122"/>
      <c r="E95" s="1122"/>
      <c r="F95" s="1122"/>
      <c r="G95" s="1119"/>
      <c r="H95" s="1120"/>
      <c r="I95" s="1123"/>
      <c r="J95" s="1119"/>
    </row>
    <row r="96" spans="2:46" ht="12" customHeight="1">
      <c r="B96" s="1497">
        <f>+B63+1</f>
        <v>3</v>
      </c>
      <c r="C96" s="1497"/>
      <c r="D96" s="1497"/>
      <c r="E96" s="1497"/>
      <c r="F96" s="1497"/>
      <c r="G96" s="1497"/>
      <c r="H96" s="1497"/>
      <c r="I96" s="1497"/>
      <c r="J96" s="1497"/>
    </row>
    <row r="97" spans="2:10" ht="17.100000000000001" customHeight="1">
      <c r="B97" s="804"/>
      <c r="C97" s="804"/>
      <c r="D97" s="804"/>
      <c r="E97" s="804"/>
      <c r="F97" s="804"/>
      <c r="G97" s="804"/>
      <c r="H97" s="804"/>
      <c r="I97" s="324"/>
      <c r="J97" s="804"/>
    </row>
    <row r="98" spans="2:10" ht="6" customHeight="1">
      <c r="B98" s="318"/>
      <c r="C98" s="804"/>
      <c r="D98" s="804"/>
      <c r="E98" s="804"/>
      <c r="F98" s="804"/>
      <c r="G98" s="804"/>
      <c r="H98" s="804"/>
      <c r="I98" s="324"/>
      <c r="J98" s="804"/>
    </row>
    <row r="99" spans="2:10" ht="20.100000000000001" customHeight="1">
      <c r="B99" s="318" t="s">
        <v>498</v>
      </c>
      <c r="C99" s="318"/>
      <c r="D99" s="318"/>
      <c r="E99" s="804"/>
      <c r="F99" s="804"/>
      <c r="G99" s="804"/>
      <c r="H99" s="804"/>
      <c r="I99" s="804"/>
      <c r="J99" s="804" t="s">
        <v>499</v>
      </c>
    </row>
    <row r="100" spans="2:10" ht="20.100000000000001" customHeight="1">
      <c r="B100" s="319"/>
      <c r="C100" s="1496" t="s">
        <v>480</v>
      </c>
      <c r="D100" s="1496"/>
      <c r="E100" s="1496"/>
      <c r="F100" s="1496"/>
      <c r="G100" s="320"/>
      <c r="H100" s="316" t="s">
        <v>469</v>
      </c>
      <c r="I100" s="316" t="s">
        <v>501</v>
      </c>
      <c r="J100" s="316" t="s">
        <v>500</v>
      </c>
    </row>
    <row r="101" spans="2:10" ht="32.1" customHeight="1">
      <c r="B101" s="314"/>
      <c r="C101" s="1487" t="s">
        <v>522</v>
      </c>
      <c r="D101" s="1487"/>
      <c r="E101" s="1487"/>
      <c r="F101" s="1487"/>
      <c r="G101" s="315"/>
      <c r="H101" s="316">
        <v>1</v>
      </c>
      <c r="I101" s="313" t="s">
        <v>1393</v>
      </c>
      <c r="J101" s="312" t="s">
        <v>511</v>
      </c>
    </row>
    <row r="102" spans="2:10" ht="32.1" customHeight="1">
      <c r="B102" s="314"/>
      <c r="C102" s="1487" t="s">
        <v>523</v>
      </c>
      <c r="D102" s="1487"/>
      <c r="E102" s="1487"/>
      <c r="F102" s="1487"/>
      <c r="G102" s="329"/>
      <c r="H102" s="330">
        <v>1</v>
      </c>
      <c r="I102" s="331" t="s">
        <v>1394</v>
      </c>
      <c r="J102" s="332" t="s">
        <v>512</v>
      </c>
    </row>
    <row r="103" spans="2:10" ht="48" customHeight="1">
      <c r="B103" s="314"/>
      <c r="C103" s="1487" t="s">
        <v>524</v>
      </c>
      <c r="D103" s="1487"/>
      <c r="E103" s="1487"/>
      <c r="F103" s="1487"/>
      <c r="G103" s="329"/>
      <c r="H103" s="330">
        <v>1</v>
      </c>
      <c r="I103" s="313" t="s">
        <v>1395</v>
      </c>
      <c r="J103" s="312" t="s">
        <v>513</v>
      </c>
    </row>
    <row r="104" spans="2:10" ht="24" customHeight="1">
      <c r="B104" s="812"/>
      <c r="C104" s="812"/>
      <c r="D104" s="812"/>
      <c r="E104" s="812"/>
      <c r="F104" s="812"/>
      <c r="G104" s="812"/>
      <c r="H104" s="814"/>
      <c r="I104" s="324"/>
      <c r="J104" s="804"/>
    </row>
    <row r="105" spans="2:10" ht="20.100000000000001" customHeight="1">
      <c r="B105" s="318" t="s">
        <v>502</v>
      </c>
      <c r="C105" s="318"/>
      <c r="D105" s="318"/>
      <c r="E105" s="804"/>
      <c r="F105" s="804"/>
      <c r="G105" s="804"/>
      <c r="H105" s="804"/>
      <c r="I105" s="804"/>
      <c r="J105" s="804" t="s">
        <v>482</v>
      </c>
    </row>
    <row r="106" spans="2:10" ht="20.100000000000001" customHeight="1">
      <c r="B106" s="319"/>
      <c r="C106" s="1496" t="s">
        <v>480</v>
      </c>
      <c r="D106" s="1496"/>
      <c r="E106" s="1496"/>
      <c r="F106" s="1496"/>
      <c r="G106" s="320"/>
      <c r="H106" s="316" t="s">
        <v>469</v>
      </c>
      <c r="I106" s="316" t="s">
        <v>501</v>
      </c>
      <c r="J106" s="316" t="s">
        <v>500</v>
      </c>
    </row>
    <row r="107" spans="2:10" ht="32.1" customHeight="1">
      <c r="B107" s="314"/>
      <c r="C107" s="1487" t="s">
        <v>525</v>
      </c>
      <c r="D107" s="1487"/>
      <c r="E107" s="1487"/>
      <c r="F107" s="1487"/>
      <c r="G107" s="315"/>
      <c r="H107" s="316">
        <v>1</v>
      </c>
      <c r="I107" s="313" t="s">
        <v>1396</v>
      </c>
      <c r="J107" s="317" t="s">
        <v>505</v>
      </c>
    </row>
    <row r="108" spans="2:10" ht="32.1" customHeight="1">
      <c r="B108" s="314"/>
      <c r="C108" s="1487" t="s">
        <v>526</v>
      </c>
      <c r="D108" s="1487"/>
      <c r="E108" s="1487"/>
      <c r="F108" s="1487"/>
      <c r="G108" s="329"/>
      <c r="H108" s="330">
        <v>1</v>
      </c>
      <c r="I108" s="313" t="s">
        <v>1397</v>
      </c>
      <c r="J108" s="317" t="s">
        <v>506</v>
      </c>
    </row>
    <row r="109" spans="2:10" ht="24" customHeight="1">
      <c r="B109" s="804"/>
      <c r="C109" s="804"/>
      <c r="D109" s="804"/>
      <c r="E109" s="804"/>
      <c r="F109" s="804"/>
      <c r="G109" s="804"/>
      <c r="H109" s="804"/>
      <c r="I109" s="817"/>
      <c r="J109" s="804"/>
    </row>
    <row r="110" spans="2:10" ht="17.100000000000001" customHeight="1">
      <c r="B110" s="318" t="s">
        <v>503</v>
      </c>
      <c r="C110" s="318"/>
      <c r="D110" s="318"/>
      <c r="E110" s="804"/>
      <c r="F110" s="804"/>
      <c r="G110" s="804"/>
      <c r="H110" s="804"/>
      <c r="I110" s="804"/>
      <c r="J110" s="804" t="s">
        <v>482</v>
      </c>
    </row>
    <row r="111" spans="2:10" ht="17.100000000000001" customHeight="1">
      <c r="B111" s="319"/>
      <c r="C111" s="1496" t="s">
        <v>480</v>
      </c>
      <c r="D111" s="1496"/>
      <c r="E111" s="1496"/>
      <c r="F111" s="1496"/>
      <c r="G111" s="320"/>
      <c r="H111" s="316" t="s">
        <v>469</v>
      </c>
      <c r="I111" s="316" t="s">
        <v>501</v>
      </c>
      <c r="J111" s="316" t="s">
        <v>500</v>
      </c>
    </row>
    <row r="112" spans="2:10" ht="32.1" customHeight="1">
      <c r="B112" s="314"/>
      <c r="C112" s="1487" t="s">
        <v>527</v>
      </c>
      <c r="D112" s="1487"/>
      <c r="E112" s="1487"/>
      <c r="F112" s="1487"/>
      <c r="G112" s="315"/>
      <c r="H112" s="316">
        <v>1</v>
      </c>
      <c r="I112" s="313" t="s">
        <v>1398</v>
      </c>
      <c r="J112" s="317" t="s">
        <v>507</v>
      </c>
    </row>
    <row r="113" spans="2:16" ht="32.1" customHeight="1">
      <c r="B113" s="314"/>
      <c r="C113" s="1487" t="s">
        <v>528</v>
      </c>
      <c r="D113" s="1487"/>
      <c r="E113" s="1487"/>
      <c r="F113" s="1487"/>
      <c r="G113" s="329"/>
      <c r="H113" s="330">
        <v>1</v>
      </c>
      <c r="I113" s="313" t="s">
        <v>1399</v>
      </c>
      <c r="J113" s="317" t="s">
        <v>508</v>
      </c>
    </row>
    <row r="114" spans="2:16" ht="32.1" customHeight="1">
      <c r="B114" s="314"/>
      <c r="C114" s="1487" t="s">
        <v>529</v>
      </c>
      <c r="D114" s="1487"/>
      <c r="E114" s="1487"/>
      <c r="F114" s="1487"/>
      <c r="G114" s="315"/>
      <c r="H114" s="316">
        <v>1</v>
      </c>
      <c r="I114" s="313" t="s">
        <v>1400</v>
      </c>
      <c r="J114" s="317" t="s">
        <v>509</v>
      </c>
    </row>
    <row r="115" spans="2:16" ht="32.1" customHeight="1">
      <c r="B115" s="314"/>
      <c r="C115" s="1522" t="s">
        <v>530</v>
      </c>
      <c r="D115" s="1522"/>
      <c r="E115" s="1522"/>
      <c r="F115" s="1522"/>
      <c r="G115" s="329"/>
      <c r="H115" s="330">
        <v>1</v>
      </c>
      <c r="I115" s="313" t="s">
        <v>1401</v>
      </c>
      <c r="J115" s="317"/>
    </row>
    <row r="116" spans="2:16" ht="32.1" customHeight="1">
      <c r="B116" s="314"/>
      <c r="C116" s="1487" t="s">
        <v>531</v>
      </c>
      <c r="D116" s="1487"/>
      <c r="E116" s="1487"/>
      <c r="F116" s="1487"/>
      <c r="G116" s="315"/>
      <c r="H116" s="316">
        <v>1</v>
      </c>
      <c r="I116" s="313" t="s">
        <v>1402</v>
      </c>
      <c r="J116" s="317" t="s">
        <v>510</v>
      </c>
    </row>
    <row r="117" spans="2:16" ht="32.1" customHeight="1">
      <c r="B117" s="314"/>
      <c r="C117" s="1487" t="s">
        <v>532</v>
      </c>
      <c r="D117" s="1487"/>
      <c r="E117" s="1487"/>
      <c r="F117" s="1487"/>
      <c r="G117" s="329"/>
      <c r="H117" s="316">
        <v>1</v>
      </c>
      <c r="I117" s="313" t="s">
        <v>1403</v>
      </c>
      <c r="J117" s="317" t="s">
        <v>1469</v>
      </c>
      <c r="L117" s="1141"/>
      <c r="M117" s="1141"/>
      <c r="N117" s="161"/>
    </row>
    <row r="118" spans="2:16" ht="32.1" customHeight="1">
      <c r="B118" s="314"/>
      <c r="C118" s="1487" t="s">
        <v>533</v>
      </c>
      <c r="D118" s="1487"/>
      <c r="E118" s="1487"/>
      <c r="F118" s="1487"/>
      <c r="G118" s="315"/>
      <c r="H118" s="1073" t="s">
        <v>1521</v>
      </c>
      <c r="I118" s="313" t="s">
        <v>1404</v>
      </c>
      <c r="J118" s="317" t="s">
        <v>1461</v>
      </c>
      <c r="L118" s="161"/>
      <c r="M118" s="161"/>
      <c r="N118" s="161"/>
    </row>
    <row r="119" spans="2:16" ht="18" customHeight="1">
      <c r="B119" s="333"/>
      <c r="C119" s="1512" t="s">
        <v>534</v>
      </c>
      <c r="D119" s="1512"/>
      <c r="E119" s="1512"/>
      <c r="F119" s="1512"/>
      <c r="G119" s="334"/>
      <c r="H119" s="1513">
        <v>1</v>
      </c>
      <c r="I119" s="1515" t="s">
        <v>521</v>
      </c>
      <c r="J119" s="1506" t="s">
        <v>1477</v>
      </c>
      <c r="L119" s="1141"/>
      <c r="M119" s="1141"/>
      <c r="N119" s="1141"/>
      <c r="O119" s="924"/>
      <c r="P119" s="924"/>
    </row>
    <row r="120" spans="2:16" ht="18" customHeight="1">
      <c r="B120" s="806"/>
      <c r="C120" s="1485" t="s">
        <v>535</v>
      </c>
      <c r="D120" s="1485"/>
      <c r="E120" s="1485"/>
      <c r="F120" s="1485"/>
      <c r="G120" s="807"/>
      <c r="H120" s="1514"/>
      <c r="I120" s="1505"/>
      <c r="J120" s="1507"/>
    </row>
    <row r="121" spans="2:16" ht="32.1" customHeight="1">
      <c r="B121" s="925"/>
      <c r="C121" s="1487" t="s">
        <v>1470</v>
      </c>
      <c r="D121" s="1487"/>
      <c r="E121" s="1487"/>
      <c r="F121" s="1487"/>
      <c r="G121" s="329"/>
      <c r="H121" s="316">
        <v>1</v>
      </c>
      <c r="I121" s="926" t="s">
        <v>1515</v>
      </c>
      <c r="J121" s="317" t="s">
        <v>1469</v>
      </c>
    </row>
    <row r="122" spans="2:16" ht="32.1" customHeight="1">
      <c r="B122" s="1071"/>
      <c r="C122" s="1072" t="s">
        <v>1517</v>
      </c>
      <c r="D122" s="322"/>
      <c r="E122" s="322"/>
      <c r="F122" s="1071"/>
      <c r="G122" s="1072"/>
      <c r="H122" s="316">
        <v>1</v>
      </c>
      <c r="I122" s="1080" t="s">
        <v>1518</v>
      </c>
      <c r="J122" s="322" t="s">
        <v>1520</v>
      </c>
    </row>
    <row r="123" spans="2:16" ht="32.1" customHeight="1">
      <c r="B123" s="925"/>
      <c r="C123" s="315" t="s">
        <v>1516</v>
      </c>
      <c r="D123" s="317"/>
      <c r="E123" s="317"/>
      <c r="F123" s="925"/>
      <c r="G123" s="315"/>
      <c r="H123" s="316">
        <v>1</v>
      </c>
      <c r="I123" s="1081" t="s">
        <v>1519</v>
      </c>
      <c r="J123" s="317" t="s">
        <v>1520</v>
      </c>
    </row>
    <row r="124" spans="2:16" ht="18" customHeight="1">
      <c r="B124" s="804"/>
      <c r="C124" s="804"/>
      <c r="D124" s="804"/>
      <c r="E124" s="804"/>
      <c r="F124" s="804"/>
      <c r="G124" s="804"/>
      <c r="H124" s="804"/>
      <c r="I124" s="324"/>
      <c r="J124" s="804"/>
    </row>
    <row r="125" spans="2:16" ht="18" customHeight="1">
      <c r="B125" s="804"/>
      <c r="C125" s="804"/>
      <c r="D125" s="804"/>
      <c r="E125" s="804"/>
      <c r="F125" s="804"/>
      <c r="G125" s="804"/>
      <c r="H125" s="804"/>
      <c r="I125" s="324"/>
      <c r="J125" s="804"/>
    </row>
    <row r="126" spans="2:16" ht="18" customHeight="1">
      <c r="B126" s="804"/>
      <c r="C126" s="804"/>
      <c r="D126" s="804"/>
      <c r="E126" s="804"/>
      <c r="F126" s="804"/>
      <c r="G126" s="804"/>
      <c r="H126" s="804"/>
      <c r="I126" s="324"/>
      <c r="J126" s="804"/>
    </row>
    <row r="127" spans="2:16" ht="18" customHeight="1">
      <c r="B127" s="804"/>
      <c r="C127" s="804"/>
      <c r="D127" s="804"/>
      <c r="E127" s="804"/>
      <c r="F127" s="804"/>
      <c r="G127" s="804"/>
      <c r="H127" s="804"/>
      <c r="I127" s="324"/>
      <c r="J127" s="804"/>
    </row>
    <row r="128" spans="2:16" ht="18" customHeight="1">
      <c r="B128" s="804"/>
      <c r="C128" s="804"/>
      <c r="D128" s="804"/>
      <c r="E128" s="804"/>
      <c r="F128" s="804"/>
      <c r="G128" s="804"/>
      <c r="H128" s="804"/>
      <c r="I128" s="324"/>
      <c r="J128" s="804"/>
    </row>
    <row r="129" spans="1:18" ht="18" customHeight="1">
      <c r="B129" s="335"/>
      <c r="C129" s="335"/>
      <c r="D129" s="335"/>
      <c r="E129" s="335"/>
      <c r="F129" s="804"/>
      <c r="G129" s="804"/>
      <c r="H129" s="804"/>
      <c r="I129" s="324"/>
      <c r="J129" s="804"/>
    </row>
    <row r="130" spans="1:18" ht="38.1" customHeight="1">
      <c r="B130" s="335"/>
      <c r="C130" s="335"/>
      <c r="D130" s="335"/>
      <c r="E130" s="335"/>
      <c r="F130" s="804"/>
      <c r="G130" s="804"/>
      <c r="H130" s="804"/>
      <c r="I130" s="324"/>
      <c r="J130" s="804"/>
    </row>
    <row r="131" spans="1:18" ht="12" customHeight="1">
      <c r="B131" s="1497">
        <f>+B96+1</f>
        <v>4</v>
      </c>
      <c r="C131" s="1497"/>
      <c r="D131" s="1497"/>
      <c r="E131" s="1497"/>
      <c r="F131" s="1497"/>
      <c r="G131" s="1497"/>
      <c r="H131" s="1497"/>
      <c r="I131" s="1497"/>
      <c r="J131" s="1497"/>
    </row>
    <row r="132" spans="1:18" ht="17.100000000000001" customHeight="1">
      <c r="B132" s="804"/>
      <c r="C132" s="804"/>
      <c r="D132" s="804"/>
      <c r="E132" s="804"/>
      <c r="F132" s="804"/>
      <c r="G132" s="804"/>
      <c r="H132" s="804"/>
      <c r="I132" s="804"/>
      <c r="J132" s="804"/>
    </row>
    <row r="133" spans="1:18" ht="17.100000000000001" customHeight="1">
      <c r="A133" s="290"/>
      <c r="B133" s="318"/>
      <c r="C133" s="825"/>
      <c r="D133" s="825"/>
      <c r="E133" s="825"/>
      <c r="F133" s="825"/>
      <c r="G133" s="825"/>
      <c r="H133" s="825"/>
      <c r="I133" s="324"/>
      <c r="J133" s="825"/>
      <c r="K133" s="290"/>
      <c r="L133" s="290"/>
      <c r="M133" s="290"/>
      <c r="N133" s="290"/>
      <c r="O133" s="290"/>
      <c r="P133" s="290"/>
      <c r="Q133" s="290"/>
      <c r="R133" s="290"/>
    </row>
    <row r="134" spans="1:18" ht="6" customHeight="1">
      <c r="A134" s="290"/>
      <c r="B134" s="318"/>
      <c r="C134" s="825"/>
      <c r="D134" s="825"/>
      <c r="E134" s="825"/>
      <c r="F134" s="825"/>
      <c r="G134" s="825"/>
      <c r="H134" s="825"/>
      <c r="I134" s="324"/>
      <c r="J134" s="825"/>
      <c r="K134" s="290"/>
      <c r="L134" s="290"/>
      <c r="M134" s="290"/>
      <c r="N134" s="290"/>
      <c r="O134" s="290"/>
      <c r="P134" s="290"/>
      <c r="Q134" s="290"/>
      <c r="R134" s="290"/>
    </row>
    <row r="135" spans="1:18" ht="17.100000000000001" customHeight="1">
      <c r="A135" s="290"/>
      <c r="B135" s="318"/>
      <c r="C135" s="318"/>
      <c r="D135" s="318"/>
      <c r="E135" s="825"/>
      <c r="F135" s="825"/>
      <c r="G135" s="825"/>
      <c r="H135" s="825"/>
      <c r="I135" s="825"/>
      <c r="J135" s="825"/>
      <c r="K135" s="290"/>
      <c r="L135" s="290"/>
      <c r="M135" s="290"/>
      <c r="N135" s="290"/>
      <c r="O135" s="290"/>
      <c r="P135" s="290"/>
      <c r="Q135" s="290"/>
      <c r="R135" s="290"/>
    </row>
    <row r="136" spans="1:18" ht="17.100000000000001" customHeight="1">
      <c r="A136" s="290"/>
      <c r="B136" s="836"/>
      <c r="C136" s="831"/>
      <c r="D136" s="831"/>
      <c r="E136" s="831"/>
      <c r="F136" s="831"/>
      <c r="G136" s="831"/>
      <c r="H136" s="826"/>
      <c r="I136" s="826"/>
      <c r="J136" s="826"/>
      <c r="K136" s="290"/>
      <c r="L136" s="290"/>
      <c r="M136" s="290"/>
      <c r="N136" s="290"/>
      <c r="O136" s="290"/>
      <c r="P136" s="290"/>
      <c r="Q136" s="290"/>
      <c r="R136" s="290"/>
    </row>
    <row r="137" spans="1:18" ht="36" customHeight="1">
      <c r="A137" s="290"/>
      <c r="B137" s="830"/>
      <c r="C137" s="833"/>
      <c r="D137" s="833"/>
      <c r="E137" s="833"/>
      <c r="F137" s="833"/>
      <c r="G137" s="825"/>
      <c r="H137" s="826"/>
      <c r="I137" s="837"/>
      <c r="J137" s="825"/>
      <c r="K137" s="290"/>
      <c r="L137" s="290"/>
      <c r="M137" s="290"/>
      <c r="N137" s="290"/>
      <c r="O137" s="290"/>
      <c r="P137" s="290"/>
      <c r="Q137" s="290"/>
      <c r="R137" s="290"/>
    </row>
    <row r="138" spans="1:18" ht="36" customHeight="1">
      <c r="A138" s="290"/>
      <c r="B138" s="830"/>
      <c r="C138" s="833"/>
      <c r="D138" s="833"/>
      <c r="E138" s="833"/>
      <c r="F138" s="833"/>
      <c r="G138" s="825"/>
      <c r="H138" s="826"/>
      <c r="I138" s="837"/>
      <c r="J138" s="825"/>
      <c r="K138" s="290"/>
      <c r="L138" s="290"/>
      <c r="M138" s="290"/>
      <c r="N138" s="290"/>
      <c r="O138" s="290"/>
      <c r="P138" s="290"/>
      <c r="Q138" s="290"/>
      <c r="R138" s="290"/>
    </row>
    <row r="139" spans="1:18" ht="32.1" customHeight="1">
      <c r="A139" s="290"/>
      <c r="B139" s="830"/>
      <c r="C139" s="833"/>
      <c r="D139" s="833"/>
      <c r="E139" s="833"/>
      <c r="F139" s="833"/>
      <c r="G139" s="825"/>
      <c r="H139" s="826"/>
      <c r="I139" s="832"/>
      <c r="J139" s="825"/>
      <c r="K139" s="290"/>
      <c r="L139" s="290"/>
      <c r="M139" s="290"/>
      <c r="N139" s="290"/>
      <c r="O139" s="290"/>
      <c r="P139" s="290"/>
      <c r="Q139" s="290"/>
      <c r="R139" s="290"/>
    </row>
    <row r="140" spans="1:18" ht="32.1" customHeight="1">
      <c r="A140" s="290"/>
      <c r="B140" s="830"/>
      <c r="C140" s="833"/>
      <c r="D140" s="833"/>
      <c r="E140" s="833"/>
      <c r="F140" s="833"/>
      <c r="G140" s="825"/>
      <c r="H140" s="826"/>
      <c r="I140" s="832"/>
      <c r="J140" s="825"/>
      <c r="K140" s="290"/>
      <c r="L140" s="290"/>
      <c r="M140" s="290"/>
      <c r="N140" s="290"/>
      <c r="O140" s="290"/>
      <c r="P140" s="290"/>
      <c r="Q140" s="290"/>
      <c r="R140" s="290"/>
    </row>
    <row r="141" spans="1:18" ht="32.1" customHeight="1">
      <c r="A141" s="290"/>
      <c r="B141" s="830"/>
      <c r="C141" s="833"/>
      <c r="D141" s="833"/>
      <c r="E141" s="833"/>
      <c r="F141" s="833"/>
      <c r="G141" s="825"/>
      <c r="H141" s="826"/>
      <c r="I141" s="832"/>
      <c r="J141" s="825"/>
      <c r="K141" s="290"/>
      <c r="L141" s="290"/>
      <c r="M141" s="290"/>
      <c r="N141" s="290"/>
      <c r="O141" s="290"/>
      <c r="P141" s="290"/>
      <c r="Q141" s="290"/>
      <c r="R141" s="290"/>
    </row>
    <row r="142" spans="1:18" ht="32.1" customHeight="1">
      <c r="A142" s="290"/>
      <c r="B142" s="830"/>
      <c r="C142" s="833"/>
      <c r="D142" s="833"/>
      <c r="E142" s="833"/>
      <c r="F142" s="833"/>
      <c r="G142" s="825"/>
      <c r="H142" s="826"/>
      <c r="I142" s="832"/>
      <c r="J142" s="825"/>
      <c r="K142" s="290"/>
      <c r="L142" s="290"/>
      <c r="M142" s="290"/>
      <c r="N142" s="290"/>
      <c r="O142" s="290"/>
      <c r="P142" s="290"/>
      <c r="Q142" s="290"/>
      <c r="R142" s="290"/>
    </row>
    <row r="143" spans="1:18" ht="32.1" customHeight="1">
      <c r="A143" s="290"/>
      <c r="B143" s="830"/>
      <c r="C143" s="833"/>
      <c r="D143" s="833"/>
      <c r="E143" s="833"/>
      <c r="F143" s="833"/>
      <c r="G143" s="825"/>
      <c r="H143" s="826"/>
      <c r="I143" s="832"/>
      <c r="J143" s="825"/>
      <c r="K143" s="290"/>
      <c r="L143" s="290"/>
      <c r="M143" s="290"/>
      <c r="N143" s="290"/>
      <c r="O143" s="290"/>
      <c r="P143" s="290"/>
      <c r="Q143" s="290"/>
      <c r="R143" s="290"/>
    </row>
    <row r="144" spans="1:18" ht="18" customHeight="1">
      <c r="A144" s="290"/>
      <c r="B144" s="830"/>
      <c r="C144" s="833"/>
      <c r="D144" s="833"/>
      <c r="E144" s="833"/>
      <c r="F144" s="833"/>
      <c r="G144" s="825"/>
      <c r="H144" s="826"/>
      <c r="I144" s="832"/>
      <c r="J144" s="290"/>
      <c r="K144" s="290"/>
      <c r="L144" s="290"/>
      <c r="M144" s="290"/>
      <c r="N144" s="290"/>
      <c r="O144" s="290"/>
      <c r="P144" s="290"/>
      <c r="Q144" s="290"/>
      <c r="R144" s="290"/>
    </row>
    <row r="145" spans="1:18" ht="18" customHeight="1">
      <c r="A145" s="290"/>
      <c r="B145" s="830"/>
      <c r="C145" s="833"/>
      <c r="D145" s="833"/>
      <c r="E145" s="833"/>
      <c r="F145" s="833"/>
      <c r="G145" s="825"/>
      <c r="H145" s="826"/>
      <c r="I145" s="832"/>
      <c r="J145" s="290"/>
      <c r="K145" s="290"/>
      <c r="L145" s="290"/>
      <c r="M145" s="290"/>
      <c r="N145" s="290"/>
      <c r="O145" s="290"/>
      <c r="P145" s="290"/>
      <c r="Q145" s="290"/>
      <c r="R145" s="290"/>
    </row>
    <row r="146" spans="1:18" ht="32.1" customHeight="1">
      <c r="A146" s="290"/>
      <c r="B146" s="830"/>
      <c r="C146" s="833"/>
      <c r="D146" s="833"/>
      <c r="E146" s="833"/>
      <c r="F146" s="833"/>
      <c r="G146" s="825"/>
      <c r="H146" s="826"/>
      <c r="I146" s="832"/>
      <c r="J146" s="825"/>
      <c r="K146" s="290"/>
      <c r="L146" s="290"/>
      <c r="M146" s="290"/>
      <c r="N146" s="290"/>
      <c r="O146" s="290"/>
      <c r="P146" s="290"/>
      <c r="Q146" s="290"/>
      <c r="R146" s="290"/>
    </row>
    <row r="147" spans="1:18" ht="48" customHeight="1">
      <c r="A147" s="290"/>
      <c r="B147" s="830"/>
      <c r="C147" s="833"/>
      <c r="D147" s="833"/>
      <c r="E147" s="833"/>
      <c r="F147" s="833"/>
      <c r="G147" s="825"/>
      <c r="H147" s="826"/>
      <c r="I147" s="832"/>
      <c r="J147" s="825"/>
      <c r="K147" s="290"/>
      <c r="L147" s="290"/>
      <c r="M147" s="290"/>
      <c r="N147" s="290"/>
      <c r="O147" s="290"/>
      <c r="P147" s="290"/>
      <c r="Q147" s="290"/>
      <c r="R147" s="290"/>
    </row>
    <row r="148" spans="1:18" ht="32.1" customHeight="1">
      <c r="A148" s="290"/>
      <c r="B148" s="830"/>
      <c r="C148" s="833"/>
      <c r="D148" s="833"/>
      <c r="E148" s="833"/>
      <c r="F148" s="833"/>
      <c r="G148" s="825"/>
      <c r="H148" s="826"/>
      <c r="I148" s="832"/>
      <c r="J148" s="825"/>
      <c r="K148" s="290"/>
      <c r="L148" s="290"/>
      <c r="M148" s="290"/>
      <c r="N148" s="290"/>
      <c r="O148" s="290"/>
      <c r="P148" s="290"/>
      <c r="Q148" s="290"/>
      <c r="R148" s="290"/>
    </row>
    <row r="149" spans="1:18" ht="32.1" customHeight="1">
      <c r="A149" s="290"/>
      <c r="B149" s="830"/>
      <c r="C149" s="833"/>
      <c r="D149" s="833"/>
      <c r="E149" s="833"/>
      <c r="F149" s="833"/>
      <c r="G149" s="825"/>
      <c r="H149" s="826"/>
      <c r="I149" s="832"/>
      <c r="J149" s="825"/>
      <c r="K149" s="290"/>
      <c r="L149" s="290"/>
      <c r="M149" s="290"/>
      <c r="N149" s="290"/>
      <c r="O149" s="290"/>
      <c r="P149" s="290"/>
      <c r="Q149" s="290"/>
      <c r="R149" s="290"/>
    </row>
    <row r="150" spans="1:18" ht="18" customHeight="1">
      <c r="A150" s="290"/>
      <c r="B150" s="825"/>
      <c r="C150" s="825"/>
      <c r="D150" s="825"/>
      <c r="E150" s="825"/>
      <c r="F150" s="825"/>
      <c r="G150" s="825"/>
      <c r="H150" s="825"/>
      <c r="I150" s="324"/>
      <c r="J150" s="825"/>
      <c r="K150" s="290"/>
      <c r="L150" s="290"/>
      <c r="M150" s="290"/>
      <c r="N150" s="290"/>
      <c r="O150" s="290"/>
      <c r="P150" s="290"/>
      <c r="Q150" s="290"/>
      <c r="R150" s="290"/>
    </row>
    <row r="151" spans="1:18" ht="17.100000000000001" customHeight="1">
      <c r="A151" s="290"/>
      <c r="B151" s="318"/>
      <c r="C151" s="318"/>
      <c r="D151" s="318"/>
      <c r="E151" s="825"/>
      <c r="F151" s="825"/>
      <c r="G151" s="825"/>
      <c r="H151" s="825"/>
      <c r="I151" s="825"/>
      <c r="J151" s="825"/>
      <c r="K151" s="290"/>
      <c r="L151" s="290"/>
      <c r="M151" s="290"/>
      <c r="N151" s="290"/>
      <c r="O151" s="290"/>
      <c r="P151" s="290"/>
      <c r="Q151" s="290"/>
      <c r="R151" s="290"/>
    </row>
    <row r="152" spans="1:18" ht="17.100000000000001" customHeight="1">
      <c r="A152" s="290"/>
      <c r="B152" s="836"/>
      <c r="C152" s="831"/>
      <c r="D152" s="831"/>
      <c r="E152" s="831"/>
      <c r="F152" s="831"/>
      <c r="G152" s="831"/>
      <c r="H152" s="826"/>
      <c r="I152" s="826"/>
      <c r="J152" s="826"/>
      <c r="K152" s="290"/>
      <c r="L152" s="290"/>
      <c r="M152" s="290"/>
      <c r="N152" s="290"/>
      <c r="O152" s="290"/>
      <c r="P152" s="290"/>
      <c r="Q152" s="290"/>
      <c r="R152" s="290"/>
    </row>
    <row r="153" spans="1:18" ht="32.1" customHeight="1">
      <c r="A153" s="290"/>
      <c r="B153" s="830"/>
      <c r="C153" s="833"/>
      <c r="D153" s="833"/>
      <c r="E153" s="833"/>
      <c r="F153" s="833"/>
      <c r="G153" s="825"/>
      <c r="H153" s="825"/>
      <c r="I153" s="825"/>
      <c r="J153" s="825"/>
      <c r="K153" s="290"/>
      <c r="L153" s="290"/>
      <c r="M153" s="290"/>
      <c r="N153" s="290"/>
      <c r="O153" s="290"/>
      <c r="P153" s="290"/>
      <c r="Q153" s="290"/>
      <c r="R153" s="290"/>
    </row>
    <row r="154" spans="1:18" ht="32.1" customHeight="1">
      <c r="A154" s="290"/>
      <c r="B154" s="830"/>
      <c r="C154" s="833"/>
      <c r="D154" s="833"/>
      <c r="E154" s="833"/>
      <c r="F154" s="833"/>
      <c r="G154" s="825"/>
      <c r="H154" s="825"/>
      <c r="I154" s="825"/>
      <c r="J154" s="825"/>
      <c r="K154" s="290"/>
      <c r="L154" s="290"/>
      <c r="M154" s="290"/>
      <c r="N154" s="290"/>
      <c r="O154" s="290"/>
      <c r="P154" s="290"/>
      <c r="Q154" s="290"/>
      <c r="R154" s="290"/>
    </row>
    <row r="155" spans="1:18" ht="17.100000000000001" customHeight="1">
      <c r="A155" s="290"/>
      <c r="B155" s="830"/>
      <c r="C155" s="838"/>
      <c r="D155" s="838"/>
      <c r="E155" s="838"/>
      <c r="F155" s="838"/>
      <c r="G155" s="825"/>
      <c r="H155" s="825"/>
      <c r="I155" s="825"/>
      <c r="J155" s="825"/>
      <c r="K155" s="290"/>
      <c r="L155" s="290"/>
      <c r="M155" s="290"/>
      <c r="N155" s="290"/>
      <c r="O155" s="290"/>
      <c r="P155" s="290"/>
      <c r="Q155" s="290"/>
      <c r="R155" s="290"/>
    </row>
    <row r="156" spans="1:18" ht="17.100000000000001" customHeight="1">
      <c r="A156" s="290"/>
      <c r="B156" s="830"/>
      <c r="C156" s="839"/>
      <c r="D156" s="839"/>
      <c r="E156" s="839"/>
      <c r="F156" s="839"/>
      <c r="G156" s="825"/>
      <c r="H156" s="825"/>
      <c r="I156" s="825"/>
      <c r="J156" s="825"/>
      <c r="K156" s="290"/>
      <c r="L156" s="290"/>
      <c r="M156" s="290"/>
      <c r="N156" s="290"/>
      <c r="O156" s="290"/>
      <c r="P156" s="290"/>
      <c r="Q156" s="290"/>
      <c r="R156" s="290"/>
    </row>
    <row r="157" spans="1:18" ht="17.100000000000001" customHeight="1">
      <c r="A157" s="290"/>
      <c r="B157" s="830"/>
      <c r="C157" s="838"/>
      <c r="D157" s="838"/>
      <c r="E157" s="838"/>
      <c r="F157" s="838"/>
      <c r="G157" s="825"/>
      <c r="H157" s="825"/>
      <c r="I157" s="825"/>
      <c r="J157" s="825"/>
      <c r="K157" s="290"/>
      <c r="L157" s="290"/>
      <c r="M157" s="290"/>
      <c r="N157" s="290"/>
      <c r="O157" s="290"/>
      <c r="P157" s="290"/>
      <c r="Q157" s="290"/>
      <c r="R157" s="290"/>
    </row>
    <row r="158" spans="1:18" ht="17.100000000000001" customHeight="1">
      <c r="A158" s="290"/>
      <c r="B158" s="830"/>
      <c r="C158" s="839"/>
      <c r="D158" s="839"/>
      <c r="E158" s="839"/>
      <c r="F158" s="839"/>
      <c r="G158" s="825"/>
      <c r="H158" s="825"/>
      <c r="I158" s="825"/>
      <c r="J158" s="825"/>
      <c r="K158" s="290"/>
      <c r="L158" s="290"/>
      <c r="M158" s="290"/>
      <c r="N158" s="290"/>
      <c r="O158" s="290"/>
      <c r="P158" s="290"/>
      <c r="Q158" s="290"/>
      <c r="R158" s="290"/>
    </row>
    <row r="159" spans="1:18" ht="27.95" customHeight="1">
      <c r="A159" s="290"/>
      <c r="B159" s="830"/>
      <c r="C159" s="838"/>
      <c r="D159" s="838"/>
      <c r="E159" s="838"/>
      <c r="F159" s="838"/>
      <c r="G159" s="825"/>
      <c r="H159" s="825"/>
      <c r="I159" s="825"/>
      <c r="J159" s="290"/>
      <c r="K159" s="290"/>
      <c r="L159" s="290"/>
      <c r="M159" s="290"/>
      <c r="N159" s="290"/>
      <c r="O159" s="290"/>
      <c r="P159" s="290"/>
      <c r="Q159" s="290"/>
      <c r="R159" s="290"/>
    </row>
    <row r="160" spans="1:18" ht="27.95" customHeight="1">
      <c r="A160" s="290"/>
      <c r="B160" s="830"/>
      <c r="C160" s="839"/>
      <c r="D160" s="839"/>
      <c r="E160" s="839"/>
      <c r="F160" s="839"/>
      <c r="G160" s="825"/>
      <c r="H160" s="825"/>
      <c r="I160" s="825"/>
      <c r="J160" s="290"/>
      <c r="K160" s="290"/>
      <c r="L160" s="290"/>
      <c r="M160" s="290"/>
      <c r="N160" s="290"/>
      <c r="O160" s="290"/>
      <c r="P160" s="290"/>
      <c r="Q160" s="290"/>
      <c r="R160" s="290"/>
    </row>
    <row r="161" spans="1:18" ht="32.1" customHeight="1">
      <c r="A161" s="290"/>
      <c r="B161" s="830"/>
      <c r="C161" s="833"/>
      <c r="D161" s="833"/>
      <c r="E161" s="833"/>
      <c r="F161" s="833"/>
      <c r="G161" s="825"/>
      <c r="H161" s="825"/>
      <c r="I161" s="825"/>
      <c r="J161" s="825"/>
      <c r="K161" s="290"/>
      <c r="L161" s="290"/>
      <c r="M161" s="290"/>
      <c r="N161" s="290"/>
      <c r="O161" s="290"/>
      <c r="P161" s="290"/>
      <c r="Q161" s="290"/>
      <c r="R161" s="290"/>
    </row>
    <row r="162" spans="1:18" ht="17.100000000000001" customHeight="1">
      <c r="A162" s="290"/>
      <c r="B162" s="830"/>
      <c r="C162" s="830"/>
      <c r="D162" s="830"/>
      <c r="E162" s="830"/>
      <c r="F162" s="830"/>
      <c r="G162" s="830"/>
      <c r="H162" s="830"/>
      <c r="I162" s="835"/>
      <c r="J162" s="825"/>
      <c r="K162" s="290"/>
      <c r="L162" s="290"/>
      <c r="M162" s="290"/>
      <c r="N162" s="290"/>
      <c r="O162" s="290"/>
      <c r="P162" s="290"/>
      <c r="Q162" s="290"/>
      <c r="R162" s="290"/>
    </row>
    <row r="163" spans="1:18" ht="17.100000000000001" customHeight="1">
      <c r="A163" s="290"/>
      <c r="B163" s="830"/>
      <c r="C163" s="830"/>
      <c r="D163" s="830"/>
      <c r="E163" s="830"/>
      <c r="F163" s="830"/>
      <c r="G163" s="830"/>
      <c r="H163" s="830"/>
      <c r="I163" s="835"/>
      <c r="J163" s="825"/>
      <c r="K163" s="290"/>
      <c r="L163" s="290"/>
      <c r="M163" s="290"/>
      <c r="N163" s="290"/>
      <c r="O163" s="290"/>
      <c r="P163" s="290"/>
      <c r="Q163" s="290"/>
      <c r="R163" s="290"/>
    </row>
    <row r="164" spans="1:18" ht="17.100000000000001" customHeight="1">
      <c r="A164" s="290"/>
      <c r="B164" s="335"/>
      <c r="C164" s="335"/>
      <c r="D164" s="335"/>
      <c r="E164" s="335"/>
      <c r="F164" s="825"/>
      <c r="G164" s="825"/>
      <c r="H164" s="825"/>
      <c r="I164" s="324"/>
      <c r="J164" s="825"/>
      <c r="K164" s="290"/>
      <c r="L164" s="290"/>
      <c r="M164" s="290"/>
      <c r="N164" s="290"/>
      <c r="O164" s="290"/>
      <c r="P164" s="290"/>
      <c r="Q164" s="290"/>
      <c r="R164" s="290"/>
    </row>
    <row r="165" spans="1:18" ht="17.100000000000001" customHeight="1">
      <c r="A165" s="290"/>
      <c r="B165" s="335"/>
      <c r="C165" s="335"/>
      <c r="D165" s="335"/>
      <c r="E165" s="335"/>
      <c r="F165" s="825"/>
      <c r="G165" s="825"/>
      <c r="H165" s="825"/>
      <c r="I165" s="324"/>
      <c r="J165" s="825"/>
      <c r="K165" s="290"/>
      <c r="L165" s="290"/>
      <c r="M165" s="290"/>
      <c r="N165" s="290"/>
      <c r="O165" s="290"/>
      <c r="P165" s="290"/>
      <c r="Q165" s="290"/>
      <c r="R165" s="290"/>
    </row>
    <row r="166" spans="1:18" ht="30" customHeight="1">
      <c r="A166" s="290"/>
      <c r="B166" s="335"/>
      <c r="C166" s="335"/>
      <c r="D166" s="335"/>
      <c r="E166" s="335"/>
      <c r="F166" s="825"/>
      <c r="G166" s="825"/>
      <c r="H166" s="825"/>
      <c r="I166" s="324"/>
      <c r="J166" s="825"/>
      <c r="K166" s="290"/>
      <c r="L166" s="290"/>
      <c r="M166" s="290"/>
      <c r="N166" s="290"/>
      <c r="O166" s="290"/>
      <c r="P166" s="290"/>
      <c r="Q166" s="290"/>
      <c r="R166" s="290"/>
    </row>
    <row r="167" spans="1:18" ht="12" customHeight="1">
      <c r="A167" s="290"/>
      <c r="B167" s="829"/>
      <c r="C167" s="829"/>
      <c r="D167" s="829"/>
      <c r="E167" s="829"/>
      <c r="F167" s="829"/>
      <c r="G167" s="829"/>
      <c r="H167" s="829"/>
      <c r="I167" s="829"/>
      <c r="J167" s="829"/>
      <c r="K167" s="290"/>
      <c r="L167" s="290"/>
      <c r="M167" s="290"/>
      <c r="N167" s="290"/>
      <c r="O167" s="290"/>
      <c r="P167" s="290"/>
      <c r="Q167" s="290"/>
      <c r="R167" s="290"/>
    </row>
    <row r="168" spans="1:18" ht="17.100000000000001" customHeight="1">
      <c r="A168" s="290"/>
      <c r="B168" s="825"/>
      <c r="C168" s="825"/>
      <c r="D168" s="825"/>
      <c r="E168" s="825"/>
      <c r="F168" s="825"/>
      <c r="G168" s="825"/>
      <c r="H168" s="825"/>
      <c r="I168" s="324"/>
      <c r="J168" s="825"/>
      <c r="K168" s="290"/>
      <c r="L168" s="290"/>
      <c r="M168" s="290"/>
      <c r="N168" s="290"/>
      <c r="O168" s="290"/>
      <c r="P168" s="290"/>
      <c r="Q168" s="290"/>
      <c r="R168" s="290"/>
    </row>
    <row r="169" spans="1:18" ht="17.100000000000001" customHeight="1">
      <c r="A169" s="290"/>
      <c r="B169" s="318"/>
      <c r="C169" s="825"/>
      <c r="D169" s="825"/>
      <c r="E169" s="825"/>
      <c r="F169" s="825"/>
      <c r="G169" s="825"/>
      <c r="H169" s="825"/>
      <c r="I169" s="324"/>
      <c r="J169" s="825"/>
      <c r="K169" s="290"/>
      <c r="L169" s="290"/>
      <c r="M169" s="290"/>
      <c r="N169" s="290"/>
      <c r="O169" s="290"/>
      <c r="P169" s="290"/>
      <c r="Q169" s="290"/>
      <c r="R169" s="290"/>
    </row>
    <row r="170" spans="1:18" ht="17.100000000000001" customHeight="1">
      <c r="A170" s="290"/>
      <c r="B170" s="318"/>
      <c r="C170" s="318"/>
      <c r="D170" s="318"/>
      <c r="E170" s="825"/>
      <c r="F170" s="825"/>
      <c r="G170" s="825"/>
      <c r="H170" s="825"/>
      <c r="I170" s="825"/>
      <c r="J170" s="825"/>
      <c r="K170" s="290"/>
      <c r="L170" s="290"/>
      <c r="M170" s="290"/>
      <c r="N170" s="290"/>
      <c r="O170" s="290"/>
      <c r="P170" s="290"/>
      <c r="Q170" s="290"/>
      <c r="R170" s="290"/>
    </row>
    <row r="171" spans="1:18" ht="17.100000000000001" customHeight="1">
      <c r="A171" s="290"/>
      <c r="B171" s="836"/>
      <c r="C171" s="831"/>
      <c r="D171" s="831"/>
      <c r="E171" s="831"/>
      <c r="F171" s="831"/>
      <c r="G171" s="831"/>
      <c r="H171" s="826"/>
      <c r="I171" s="826"/>
      <c r="J171" s="826"/>
      <c r="K171" s="290"/>
      <c r="L171" s="290"/>
      <c r="M171" s="290"/>
      <c r="N171" s="290"/>
      <c r="O171" s="290"/>
      <c r="P171" s="290"/>
      <c r="Q171" s="290"/>
      <c r="R171" s="290"/>
    </row>
    <row r="172" spans="1:18" ht="32.1" customHeight="1">
      <c r="A172" s="290"/>
      <c r="B172" s="830"/>
      <c r="C172" s="833"/>
      <c r="D172" s="833"/>
      <c r="E172" s="833"/>
      <c r="F172" s="833"/>
      <c r="G172" s="825"/>
      <c r="H172" s="826"/>
      <c r="I172" s="832"/>
      <c r="J172" s="825"/>
      <c r="K172" s="290"/>
      <c r="L172" s="290"/>
      <c r="M172" s="290"/>
      <c r="N172" s="290"/>
      <c r="O172" s="290"/>
      <c r="P172" s="290"/>
      <c r="Q172" s="290"/>
      <c r="R172" s="290"/>
    </row>
    <row r="173" spans="1:18" ht="32.1" customHeight="1">
      <c r="A173" s="290"/>
      <c r="B173" s="830"/>
      <c r="C173" s="833"/>
      <c r="D173" s="833"/>
      <c r="E173" s="833"/>
      <c r="F173" s="833"/>
      <c r="G173" s="825"/>
      <c r="H173" s="826"/>
      <c r="I173" s="832"/>
      <c r="J173" s="825"/>
      <c r="K173" s="290"/>
      <c r="L173" s="290"/>
      <c r="M173" s="290"/>
      <c r="N173" s="290"/>
      <c r="O173" s="290"/>
      <c r="P173" s="290"/>
      <c r="Q173" s="290"/>
      <c r="R173" s="290"/>
    </row>
    <row r="174" spans="1:18" ht="32.1" customHeight="1">
      <c r="A174" s="290"/>
      <c r="B174" s="830"/>
      <c r="C174" s="836"/>
      <c r="D174" s="836"/>
      <c r="E174" s="836"/>
      <c r="F174" s="836"/>
      <c r="G174" s="825"/>
      <c r="H174" s="826"/>
      <c r="I174" s="832"/>
      <c r="J174" s="825"/>
      <c r="K174" s="290"/>
      <c r="L174" s="290"/>
      <c r="M174" s="290"/>
      <c r="N174" s="290"/>
      <c r="O174" s="290"/>
      <c r="P174" s="290"/>
      <c r="Q174" s="290"/>
      <c r="R174" s="290"/>
    </row>
    <row r="175" spans="1:18" ht="32.1" customHeight="1">
      <c r="A175" s="290"/>
      <c r="B175" s="830"/>
      <c r="C175" s="833"/>
      <c r="D175" s="833"/>
      <c r="E175" s="833"/>
      <c r="F175" s="833"/>
      <c r="G175" s="825"/>
      <c r="H175" s="826"/>
      <c r="I175" s="832"/>
      <c r="J175" s="825"/>
      <c r="K175" s="290"/>
      <c r="L175" s="290"/>
      <c r="M175" s="290"/>
      <c r="N175" s="290"/>
      <c r="O175" s="290"/>
      <c r="P175" s="290"/>
      <c r="Q175" s="290"/>
      <c r="R175" s="290"/>
    </row>
    <row r="176" spans="1:18" ht="32.1" customHeight="1">
      <c r="A176" s="290"/>
      <c r="B176" s="830"/>
      <c r="C176" s="833"/>
      <c r="D176" s="833"/>
      <c r="E176" s="833"/>
      <c r="F176" s="833"/>
      <c r="G176" s="825"/>
      <c r="H176" s="826"/>
      <c r="I176" s="832"/>
      <c r="J176" s="825"/>
      <c r="K176" s="290"/>
      <c r="L176" s="290"/>
      <c r="M176" s="290"/>
      <c r="N176" s="290"/>
      <c r="O176" s="290"/>
      <c r="P176" s="290"/>
      <c r="Q176" s="290"/>
      <c r="R176" s="290"/>
    </row>
    <row r="177" spans="1:18" ht="32.1" customHeight="1">
      <c r="A177" s="290"/>
      <c r="B177" s="830"/>
      <c r="C177" s="833"/>
      <c r="D177" s="833"/>
      <c r="E177" s="833"/>
      <c r="F177" s="833"/>
      <c r="G177" s="825"/>
      <c r="H177" s="826"/>
      <c r="I177" s="832"/>
      <c r="J177" s="825"/>
      <c r="K177" s="290"/>
      <c r="L177" s="290"/>
      <c r="M177" s="290"/>
      <c r="N177" s="290"/>
      <c r="O177" s="290"/>
      <c r="P177" s="290"/>
      <c r="Q177" s="290"/>
      <c r="R177" s="290"/>
    </row>
    <row r="178" spans="1:18" ht="32.1" customHeight="1">
      <c r="A178" s="290"/>
      <c r="B178" s="830"/>
      <c r="C178" s="833"/>
      <c r="D178" s="833"/>
      <c r="E178" s="833"/>
      <c r="F178" s="833"/>
      <c r="G178" s="825"/>
      <c r="H178" s="826"/>
      <c r="I178" s="832"/>
      <c r="J178" s="825"/>
      <c r="K178" s="290"/>
      <c r="L178" s="290"/>
      <c r="M178" s="290"/>
      <c r="N178" s="290"/>
      <c r="O178" s="290"/>
      <c r="P178" s="290"/>
      <c r="Q178" s="290"/>
      <c r="R178" s="290"/>
    </row>
    <row r="179" spans="1:18" ht="32.1" customHeight="1">
      <c r="A179" s="290"/>
      <c r="B179" s="830"/>
      <c r="C179" s="833"/>
      <c r="D179" s="833"/>
      <c r="E179" s="833"/>
      <c r="F179" s="833"/>
      <c r="G179" s="825"/>
      <c r="H179" s="826"/>
      <c r="I179" s="832"/>
      <c r="J179" s="825"/>
      <c r="K179" s="290"/>
      <c r="L179" s="290"/>
      <c r="M179" s="290"/>
      <c r="N179" s="290"/>
      <c r="O179" s="290"/>
      <c r="P179" s="290"/>
      <c r="Q179" s="290"/>
      <c r="R179" s="290"/>
    </row>
    <row r="180" spans="1:18" ht="32.1" customHeight="1">
      <c r="A180" s="290"/>
      <c r="B180" s="830"/>
      <c r="C180" s="833"/>
      <c r="D180" s="833"/>
      <c r="E180" s="833"/>
      <c r="F180" s="833"/>
      <c r="G180" s="825"/>
      <c r="H180" s="826"/>
      <c r="I180" s="832"/>
      <c r="J180" s="825"/>
      <c r="K180" s="290"/>
      <c r="L180" s="290"/>
      <c r="M180" s="290"/>
      <c r="N180" s="290"/>
      <c r="O180" s="290"/>
      <c r="P180" s="290"/>
      <c r="Q180" s="290"/>
      <c r="R180" s="290"/>
    </row>
    <row r="181" spans="1:18" ht="32.1" customHeight="1">
      <c r="A181" s="290"/>
      <c r="B181" s="830"/>
      <c r="C181" s="833"/>
      <c r="D181" s="833"/>
      <c r="E181" s="833"/>
      <c r="F181" s="833"/>
      <c r="G181" s="825"/>
      <c r="H181" s="826"/>
      <c r="I181" s="832"/>
      <c r="J181" s="825"/>
      <c r="K181" s="290"/>
      <c r="L181" s="290"/>
      <c r="M181" s="290"/>
      <c r="N181" s="290"/>
      <c r="O181" s="290"/>
      <c r="P181" s="290"/>
      <c r="Q181" s="290"/>
      <c r="R181" s="290"/>
    </row>
    <row r="182" spans="1:18" ht="32.1" customHeight="1">
      <c r="A182" s="290"/>
      <c r="B182" s="830"/>
      <c r="C182" s="833"/>
      <c r="D182" s="833"/>
      <c r="E182" s="833"/>
      <c r="F182" s="833"/>
      <c r="G182" s="825"/>
      <c r="H182" s="826"/>
      <c r="I182" s="832"/>
      <c r="J182" s="825"/>
      <c r="K182" s="290"/>
      <c r="L182" s="290"/>
      <c r="M182" s="290"/>
      <c r="N182" s="290"/>
      <c r="O182" s="290"/>
      <c r="P182" s="290"/>
      <c r="Q182" s="290"/>
      <c r="R182" s="290"/>
    </row>
    <row r="183" spans="1:18" ht="32.1" customHeight="1">
      <c r="A183" s="290"/>
      <c r="B183" s="830"/>
      <c r="C183" s="833"/>
      <c r="D183" s="833"/>
      <c r="E183" s="833"/>
      <c r="F183" s="833"/>
      <c r="G183" s="825"/>
      <c r="H183" s="826"/>
      <c r="I183" s="832"/>
      <c r="J183" s="825"/>
      <c r="K183" s="290"/>
      <c r="L183" s="290"/>
      <c r="M183" s="290"/>
      <c r="N183" s="290"/>
      <c r="O183" s="290"/>
      <c r="P183" s="290"/>
      <c r="Q183" s="290"/>
      <c r="R183" s="290"/>
    </row>
    <row r="184" spans="1:18" ht="32.1" customHeight="1">
      <c r="A184" s="290"/>
      <c r="B184" s="830"/>
      <c r="C184" s="833"/>
      <c r="D184" s="833"/>
      <c r="E184" s="833"/>
      <c r="F184" s="833"/>
      <c r="G184" s="825"/>
      <c r="H184" s="826"/>
      <c r="I184" s="832"/>
      <c r="J184" s="825"/>
      <c r="K184" s="290"/>
      <c r="L184" s="290"/>
      <c r="M184" s="290"/>
      <c r="N184" s="290"/>
      <c r="O184" s="290"/>
      <c r="P184" s="290"/>
      <c r="Q184" s="290"/>
      <c r="R184" s="290"/>
    </row>
    <row r="185" spans="1:18" ht="32.1" customHeight="1">
      <c r="A185" s="290"/>
      <c r="B185" s="830"/>
      <c r="C185" s="833"/>
      <c r="D185" s="833"/>
      <c r="E185" s="833"/>
      <c r="F185" s="833"/>
      <c r="G185" s="825"/>
      <c r="H185" s="826"/>
      <c r="I185" s="832"/>
      <c r="J185" s="825"/>
      <c r="K185" s="290"/>
      <c r="L185" s="290"/>
      <c r="M185" s="290"/>
      <c r="N185" s="290"/>
      <c r="O185" s="290"/>
      <c r="P185" s="290"/>
      <c r="Q185" s="290"/>
      <c r="R185" s="290"/>
    </row>
    <row r="186" spans="1:18" ht="32.1" customHeight="1">
      <c r="A186" s="290"/>
      <c r="B186" s="830"/>
      <c r="C186" s="833"/>
      <c r="D186" s="833"/>
      <c r="E186" s="833"/>
      <c r="F186" s="833"/>
      <c r="G186" s="825"/>
      <c r="H186" s="826"/>
      <c r="I186" s="832"/>
      <c r="J186" s="825"/>
      <c r="K186" s="290"/>
      <c r="L186" s="290"/>
      <c r="M186" s="290"/>
      <c r="N186" s="290"/>
      <c r="O186" s="290"/>
      <c r="P186" s="290"/>
      <c r="Q186" s="290"/>
      <c r="R186" s="290"/>
    </row>
    <row r="187" spans="1:18" ht="17.100000000000001" customHeight="1">
      <c r="A187" s="290"/>
      <c r="B187" s="336"/>
      <c r="C187" s="336"/>
      <c r="D187" s="336"/>
      <c r="E187" s="336"/>
      <c r="F187" s="336"/>
      <c r="G187" s="336"/>
      <c r="H187" s="336"/>
      <c r="I187" s="835"/>
      <c r="J187" s="825"/>
      <c r="K187" s="290"/>
      <c r="L187" s="290"/>
      <c r="M187" s="290"/>
      <c r="N187" s="290"/>
      <c r="O187" s="290"/>
      <c r="P187" s="290"/>
      <c r="Q187" s="290"/>
      <c r="R187" s="290"/>
    </row>
    <row r="188" spans="1:18" ht="17.100000000000001" customHeight="1">
      <c r="A188" s="290"/>
      <c r="B188" s="336"/>
      <c r="C188" s="336"/>
      <c r="D188" s="336"/>
      <c r="E188" s="336"/>
      <c r="F188" s="336"/>
      <c r="G188" s="336"/>
      <c r="H188" s="336"/>
      <c r="I188" s="835"/>
      <c r="J188" s="825"/>
      <c r="K188" s="290"/>
      <c r="L188" s="290"/>
      <c r="M188" s="290"/>
      <c r="N188" s="290"/>
      <c r="O188" s="290"/>
      <c r="P188" s="290"/>
      <c r="Q188" s="290"/>
      <c r="R188" s="290"/>
    </row>
    <row r="189" spans="1:18" ht="17.100000000000001" customHeight="1">
      <c r="A189" s="290"/>
      <c r="B189" s="336"/>
      <c r="C189" s="336"/>
      <c r="D189" s="336"/>
      <c r="E189" s="336"/>
      <c r="F189" s="336"/>
      <c r="G189" s="336"/>
      <c r="H189" s="336"/>
      <c r="I189" s="835"/>
      <c r="J189" s="825"/>
      <c r="K189" s="290"/>
      <c r="L189" s="290"/>
      <c r="M189" s="290"/>
      <c r="N189" s="290"/>
      <c r="O189" s="290"/>
      <c r="P189" s="290"/>
      <c r="Q189" s="290"/>
      <c r="R189" s="290"/>
    </row>
    <row r="190" spans="1:18" ht="17.100000000000001" customHeight="1">
      <c r="A190" s="290"/>
      <c r="B190" s="830"/>
      <c r="C190" s="830"/>
      <c r="D190" s="830"/>
      <c r="E190" s="830"/>
      <c r="F190" s="830"/>
      <c r="G190" s="830"/>
      <c r="H190" s="830"/>
      <c r="I190" s="825"/>
      <c r="J190" s="825"/>
      <c r="K190" s="290"/>
      <c r="L190" s="290"/>
      <c r="M190" s="290"/>
      <c r="N190" s="290"/>
      <c r="O190" s="290"/>
      <c r="P190" s="290"/>
      <c r="Q190" s="290"/>
      <c r="R190" s="290"/>
    </row>
    <row r="191" spans="1:18" ht="17.100000000000001" customHeight="1">
      <c r="A191" s="290"/>
      <c r="B191" s="834"/>
      <c r="C191" s="834"/>
      <c r="D191" s="834"/>
      <c r="E191" s="834"/>
      <c r="F191" s="834"/>
      <c r="G191" s="834"/>
      <c r="H191" s="834"/>
      <c r="I191" s="337"/>
      <c r="J191" s="834"/>
      <c r="K191" s="290"/>
      <c r="L191" s="290"/>
      <c r="M191" s="290"/>
      <c r="N191" s="290"/>
      <c r="O191" s="290"/>
      <c r="P191" s="290"/>
      <c r="Q191" s="290"/>
      <c r="R191" s="290"/>
    </row>
    <row r="192" spans="1:18" ht="17.100000000000001" customHeight="1">
      <c r="A192" s="290"/>
      <c r="B192" s="825"/>
      <c r="C192" s="825"/>
      <c r="D192" s="825"/>
      <c r="E192" s="825"/>
      <c r="F192" s="825"/>
      <c r="G192" s="825"/>
      <c r="H192" s="825"/>
      <c r="I192" s="337"/>
      <c r="J192" s="834"/>
      <c r="K192" s="290"/>
      <c r="L192" s="290"/>
      <c r="M192" s="290"/>
      <c r="N192" s="290"/>
      <c r="O192" s="290"/>
      <c r="P192" s="290"/>
      <c r="Q192" s="290"/>
      <c r="R192" s="290"/>
    </row>
    <row r="193" spans="1:18" ht="17.100000000000001" customHeight="1">
      <c r="A193" s="290"/>
      <c r="B193" s="825"/>
      <c r="C193" s="825"/>
      <c r="D193" s="825"/>
      <c r="E193" s="825"/>
      <c r="F193" s="825"/>
      <c r="G193" s="825"/>
      <c r="H193" s="825"/>
      <c r="I193" s="337"/>
      <c r="J193" s="834"/>
      <c r="K193" s="290"/>
      <c r="L193" s="290"/>
      <c r="M193" s="290"/>
      <c r="N193" s="290"/>
      <c r="O193" s="290"/>
      <c r="P193" s="290"/>
      <c r="Q193" s="290"/>
      <c r="R193" s="290"/>
    </row>
    <row r="194" spans="1:18" ht="17.100000000000001" customHeight="1">
      <c r="A194" s="290"/>
      <c r="B194" s="830"/>
      <c r="C194" s="830"/>
      <c r="D194" s="830"/>
      <c r="E194" s="830"/>
      <c r="F194" s="830"/>
      <c r="G194" s="830"/>
      <c r="H194" s="830"/>
      <c r="I194" s="337"/>
      <c r="J194" s="834"/>
      <c r="K194" s="290"/>
      <c r="L194" s="290"/>
      <c r="M194" s="290"/>
      <c r="N194" s="290"/>
      <c r="O194" s="290"/>
      <c r="P194" s="290"/>
      <c r="Q194" s="290"/>
      <c r="R194" s="290"/>
    </row>
    <row r="195" spans="1:18" ht="17.100000000000001" customHeight="1">
      <c r="A195" s="290"/>
      <c r="B195" s="830"/>
      <c r="C195" s="830"/>
      <c r="D195" s="830"/>
      <c r="E195" s="830"/>
      <c r="F195" s="830"/>
      <c r="G195" s="830"/>
      <c r="H195" s="830"/>
      <c r="I195" s="337"/>
      <c r="J195" s="834"/>
      <c r="K195" s="290"/>
      <c r="L195" s="290"/>
      <c r="M195" s="290"/>
      <c r="N195" s="290"/>
      <c r="O195" s="290"/>
      <c r="P195" s="290"/>
      <c r="Q195" s="290"/>
      <c r="R195" s="290"/>
    </row>
    <row r="196" spans="1:18" ht="17.100000000000001" customHeight="1">
      <c r="A196" s="290"/>
      <c r="B196" s="825"/>
      <c r="C196" s="825"/>
      <c r="D196" s="825"/>
      <c r="E196" s="825"/>
      <c r="F196" s="825"/>
      <c r="G196" s="825"/>
      <c r="H196" s="825"/>
      <c r="I196" s="337"/>
      <c r="J196" s="834"/>
      <c r="K196" s="290"/>
      <c r="L196" s="290"/>
      <c r="M196" s="290"/>
      <c r="N196" s="290"/>
      <c r="O196" s="290"/>
      <c r="P196" s="290"/>
      <c r="Q196" s="290"/>
      <c r="R196" s="290"/>
    </row>
    <row r="197" spans="1:18" ht="17.100000000000001" customHeight="1">
      <c r="A197" s="290"/>
      <c r="B197" s="825"/>
      <c r="C197" s="825"/>
      <c r="D197" s="825"/>
      <c r="E197" s="825"/>
      <c r="F197" s="825"/>
      <c r="G197" s="825"/>
      <c r="H197" s="825"/>
      <c r="I197" s="338"/>
      <c r="J197" s="825"/>
      <c r="K197" s="290"/>
      <c r="L197" s="290"/>
      <c r="M197" s="290"/>
      <c r="N197" s="290"/>
      <c r="O197" s="290"/>
      <c r="P197" s="290"/>
      <c r="Q197" s="290"/>
      <c r="R197" s="290"/>
    </row>
    <row r="198" spans="1:18" ht="17.100000000000001" customHeight="1">
      <c r="A198" s="290"/>
      <c r="B198" s="335"/>
      <c r="C198" s="335"/>
      <c r="D198" s="335"/>
      <c r="E198" s="335"/>
      <c r="F198" s="825"/>
      <c r="G198" s="825"/>
      <c r="H198" s="825"/>
      <c r="I198" s="825"/>
      <c r="J198" s="825"/>
      <c r="K198" s="290"/>
      <c r="L198" s="290"/>
      <c r="M198" s="290"/>
      <c r="N198" s="290"/>
      <c r="O198" s="290"/>
      <c r="P198" s="290"/>
      <c r="Q198" s="290"/>
      <c r="R198" s="290"/>
    </row>
    <row r="199" spans="1:18" ht="17.100000000000001" customHeight="1">
      <c r="A199" s="290"/>
      <c r="B199" s="825"/>
      <c r="C199" s="825"/>
      <c r="D199" s="825"/>
      <c r="E199" s="825"/>
      <c r="F199" s="825"/>
      <c r="G199" s="825"/>
      <c r="H199" s="825"/>
      <c r="I199" s="825"/>
      <c r="J199" s="825"/>
      <c r="K199" s="290"/>
      <c r="L199" s="290"/>
      <c r="M199" s="290"/>
      <c r="N199" s="290"/>
      <c r="O199" s="290"/>
      <c r="P199" s="290"/>
      <c r="Q199" s="290"/>
      <c r="R199" s="290"/>
    </row>
    <row r="200" spans="1:18" ht="17.100000000000001" customHeight="1">
      <c r="A200" s="290"/>
      <c r="B200" s="825"/>
      <c r="C200" s="825"/>
      <c r="D200" s="825"/>
      <c r="E200" s="825"/>
      <c r="F200" s="825"/>
      <c r="G200" s="825"/>
      <c r="H200" s="825"/>
      <c r="I200" s="825"/>
      <c r="J200" s="825"/>
      <c r="K200" s="290"/>
      <c r="L200" s="290"/>
      <c r="M200" s="290"/>
      <c r="N200" s="290"/>
      <c r="O200" s="290"/>
      <c r="P200" s="290"/>
      <c r="Q200" s="290"/>
      <c r="R200" s="290"/>
    </row>
    <row r="201" spans="1:18" ht="17.100000000000001" customHeight="1">
      <c r="A201" s="290"/>
      <c r="B201" s="825"/>
      <c r="C201" s="825"/>
      <c r="D201" s="825"/>
      <c r="E201" s="825"/>
      <c r="F201" s="825"/>
      <c r="G201" s="825"/>
      <c r="H201" s="825"/>
      <c r="I201" s="825"/>
      <c r="J201" s="825"/>
      <c r="K201" s="290"/>
      <c r="L201" s="290"/>
      <c r="M201" s="290"/>
      <c r="N201" s="290"/>
      <c r="O201" s="290"/>
      <c r="P201" s="290"/>
      <c r="Q201" s="290"/>
      <c r="R201" s="290"/>
    </row>
    <row r="202" spans="1:18" ht="17.100000000000001" customHeight="1">
      <c r="A202" s="290"/>
      <c r="B202" s="825"/>
      <c r="C202" s="825"/>
      <c r="D202" s="825"/>
      <c r="E202" s="825"/>
      <c r="F202" s="825"/>
      <c r="G202" s="825"/>
      <c r="H202" s="825"/>
      <c r="I202" s="825"/>
      <c r="J202" s="825"/>
      <c r="K202" s="290"/>
      <c r="L202" s="290"/>
      <c r="M202" s="290"/>
      <c r="N202" s="290"/>
      <c r="O202" s="290"/>
      <c r="P202" s="290"/>
      <c r="Q202" s="290"/>
      <c r="R202" s="290"/>
    </row>
    <row r="203" spans="1:18" ht="17.100000000000001" customHeight="1">
      <c r="A203" s="290"/>
      <c r="B203" s="825"/>
      <c r="C203" s="825"/>
      <c r="D203" s="825"/>
      <c r="E203" s="825"/>
      <c r="F203" s="825"/>
      <c r="G203" s="825"/>
      <c r="H203" s="825"/>
      <c r="I203" s="825"/>
      <c r="J203" s="825"/>
      <c r="K203" s="290"/>
      <c r="L203" s="290"/>
      <c r="M203" s="290"/>
      <c r="N203" s="290"/>
      <c r="O203" s="290"/>
      <c r="P203" s="290"/>
      <c r="Q203" s="290"/>
      <c r="R203" s="290"/>
    </row>
    <row r="204" spans="1:18" ht="17.100000000000001" customHeight="1">
      <c r="A204" s="290"/>
      <c r="B204" s="825"/>
      <c r="C204" s="825"/>
      <c r="D204" s="825"/>
      <c r="E204" s="825"/>
      <c r="F204" s="825"/>
      <c r="G204" s="825"/>
      <c r="H204" s="825"/>
      <c r="I204" s="825"/>
      <c r="J204" s="825"/>
      <c r="K204" s="290"/>
      <c r="L204" s="290"/>
      <c r="M204" s="290"/>
      <c r="N204" s="290"/>
      <c r="O204" s="290"/>
      <c r="P204" s="290"/>
      <c r="Q204" s="290"/>
      <c r="R204" s="290"/>
    </row>
    <row r="205" spans="1:18" ht="12" customHeight="1">
      <c r="A205" s="290"/>
      <c r="B205" s="829"/>
      <c r="C205" s="829"/>
      <c r="D205" s="829"/>
      <c r="E205" s="829"/>
      <c r="F205" s="829"/>
      <c r="G205" s="829"/>
      <c r="H205" s="829"/>
      <c r="I205" s="829"/>
      <c r="J205" s="829"/>
      <c r="K205" s="290"/>
      <c r="L205" s="290"/>
      <c r="M205" s="290"/>
      <c r="N205" s="290"/>
      <c r="O205" s="290"/>
      <c r="P205" s="290"/>
      <c r="Q205" s="290"/>
      <c r="R205" s="290"/>
    </row>
    <row r="206" spans="1:18" ht="17.100000000000001" customHeight="1">
      <c r="A206" s="290"/>
      <c r="B206" s="825"/>
      <c r="C206" s="825"/>
      <c r="D206" s="825"/>
      <c r="E206" s="825"/>
      <c r="F206" s="825"/>
      <c r="G206" s="825"/>
      <c r="H206" s="825"/>
      <c r="I206" s="339"/>
      <c r="J206" s="825"/>
      <c r="K206" s="290"/>
      <c r="L206" s="290"/>
      <c r="M206" s="290"/>
      <c r="N206" s="290"/>
      <c r="O206" s="290"/>
      <c r="P206" s="290"/>
      <c r="Q206" s="290"/>
      <c r="R206" s="290"/>
    </row>
    <row r="207" spans="1:18" ht="17.100000000000001" customHeight="1">
      <c r="A207" s="290"/>
      <c r="B207" s="825"/>
      <c r="C207" s="825"/>
      <c r="D207" s="825"/>
      <c r="E207" s="825"/>
      <c r="F207" s="825"/>
      <c r="G207" s="825"/>
      <c r="H207" s="825"/>
      <c r="I207" s="339"/>
      <c r="J207" s="825"/>
      <c r="K207" s="290"/>
      <c r="L207" s="290"/>
      <c r="M207" s="290"/>
      <c r="N207" s="290"/>
      <c r="O207" s="290"/>
      <c r="P207" s="290"/>
      <c r="Q207" s="290"/>
      <c r="R207" s="290"/>
    </row>
    <row r="208" spans="1:18" ht="17.100000000000001" customHeight="1">
      <c r="A208" s="290"/>
      <c r="B208" s="825"/>
      <c r="C208" s="825"/>
      <c r="D208" s="825"/>
      <c r="E208" s="825"/>
      <c r="F208" s="825"/>
      <c r="G208" s="825"/>
      <c r="H208" s="825"/>
      <c r="I208" s="339"/>
      <c r="J208" s="825"/>
      <c r="K208" s="290"/>
      <c r="L208" s="290"/>
      <c r="M208" s="290"/>
      <c r="N208" s="290"/>
      <c r="O208" s="290"/>
      <c r="P208" s="290"/>
      <c r="Q208" s="290"/>
      <c r="R208" s="290"/>
    </row>
    <row r="209" spans="1:18" ht="17.100000000000001" customHeight="1">
      <c r="A209" s="290"/>
      <c r="B209" s="825"/>
      <c r="C209" s="825"/>
      <c r="D209" s="825"/>
      <c r="E209" s="825"/>
      <c r="F209" s="825"/>
      <c r="G209" s="825"/>
      <c r="H209" s="825"/>
      <c r="I209" s="339"/>
      <c r="J209" s="825"/>
      <c r="K209" s="290"/>
      <c r="L209" s="290"/>
      <c r="M209" s="290"/>
      <c r="N209" s="290"/>
      <c r="O209" s="290"/>
      <c r="P209" s="290"/>
      <c r="Q209" s="290"/>
      <c r="R209" s="290"/>
    </row>
    <row r="210" spans="1:18" ht="17.100000000000001" customHeight="1">
      <c r="A210" s="290"/>
      <c r="B210" s="340"/>
      <c r="C210" s="340"/>
      <c r="D210" s="340"/>
      <c r="E210" s="340"/>
      <c r="F210" s="825"/>
      <c r="G210" s="825"/>
      <c r="H210" s="825"/>
      <c r="I210" s="825"/>
      <c r="J210" s="825"/>
      <c r="K210" s="290"/>
      <c r="L210" s="290"/>
      <c r="M210" s="290"/>
      <c r="N210" s="290"/>
      <c r="O210" s="290"/>
      <c r="P210" s="290"/>
      <c r="Q210" s="290"/>
      <c r="R210" s="290"/>
    </row>
    <row r="211" spans="1:18" ht="17.100000000000001" customHeight="1">
      <c r="A211" s="290"/>
      <c r="B211" s="830"/>
      <c r="C211" s="830"/>
      <c r="D211" s="830"/>
      <c r="E211" s="830"/>
      <c r="F211" s="825"/>
      <c r="G211" s="825"/>
      <c r="H211" s="825"/>
      <c r="I211" s="324"/>
      <c r="J211" s="825"/>
      <c r="K211" s="290"/>
      <c r="L211" s="290"/>
      <c r="M211" s="290"/>
      <c r="N211" s="290"/>
      <c r="O211" s="290"/>
      <c r="P211" s="290"/>
      <c r="Q211" s="290"/>
      <c r="R211" s="290"/>
    </row>
    <row r="212" spans="1:18" ht="17.100000000000001" customHeight="1">
      <c r="A212" s="290"/>
      <c r="B212" s="830"/>
      <c r="C212" s="830"/>
      <c r="D212" s="830"/>
      <c r="E212" s="830"/>
      <c r="F212" s="830"/>
      <c r="G212" s="830"/>
      <c r="H212" s="830"/>
      <c r="I212" s="338"/>
      <c r="J212" s="830"/>
      <c r="K212" s="290"/>
      <c r="L212" s="290"/>
      <c r="M212" s="290"/>
      <c r="N212" s="290"/>
      <c r="O212" s="290"/>
      <c r="P212" s="290"/>
      <c r="Q212" s="290"/>
      <c r="R212" s="290"/>
    </row>
    <row r="213" spans="1:18" ht="17.100000000000001" customHeight="1">
      <c r="A213" s="290"/>
      <c r="B213" s="830"/>
      <c r="C213" s="830"/>
      <c r="D213" s="830"/>
      <c r="E213" s="830"/>
      <c r="F213" s="830"/>
      <c r="G213" s="830"/>
      <c r="H213" s="830"/>
      <c r="I213" s="324"/>
      <c r="J213" s="825"/>
      <c r="K213" s="290"/>
      <c r="L213" s="290"/>
      <c r="M213" s="290"/>
      <c r="N213" s="290"/>
      <c r="O213" s="290"/>
      <c r="P213" s="290"/>
      <c r="Q213" s="290"/>
      <c r="R213" s="290"/>
    </row>
    <row r="214" spans="1:18" ht="17.100000000000001" customHeight="1">
      <c r="A214" s="290"/>
      <c r="B214" s="825"/>
      <c r="C214" s="825"/>
      <c r="D214" s="825"/>
      <c r="E214" s="825"/>
      <c r="F214" s="830"/>
      <c r="G214" s="830"/>
      <c r="H214" s="830"/>
      <c r="I214" s="834"/>
      <c r="J214" s="830"/>
      <c r="K214" s="290"/>
      <c r="L214" s="290"/>
      <c r="M214" s="290"/>
      <c r="N214" s="290"/>
      <c r="O214" s="290"/>
      <c r="P214" s="290"/>
      <c r="Q214" s="290"/>
      <c r="R214" s="290"/>
    </row>
    <row r="215" spans="1:18" ht="17.100000000000001" customHeight="1">
      <c r="A215" s="290"/>
      <c r="B215" s="830"/>
      <c r="C215" s="830"/>
      <c r="D215" s="830"/>
      <c r="E215" s="830"/>
      <c r="F215" s="830"/>
      <c r="G215" s="830"/>
      <c r="H215" s="830"/>
      <c r="I215" s="835"/>
      <c r="J215" s="830"/>
      <c r="K215" s="290"/>
      <c r="L215" s="290"/>
      <c r="M215" s="290"/>
      <c r="N215" s="290"/>
      <c r="O215" s="290"/>
      <c r="P215" s="290"/>
      <c r="Q215" s="290"/>
      <c r="R215" s="290"/>
    </row>
    <row r="216" spans="1:18" ht="17.100000000000001" customHeight="1">
      <c r="A216" s="290"/>
      <c r="B216" s="830"/>
      <c r="C216" s="830"/>
      <c r="D216" s="830"/>
      <c r="E216" s="830"/>
      <c r="F216" s="830"/>
      <c r="G216" s="830"/>
      <c r="H216" s="830"/>
      <c r="I216" s="835"/>
      <c r="J216" s="830"/>
      <c r="K216" s="290"/>
      <c r="L216" s="290"/>
      <c r="M216" s="290"/>
      <c r="N216" s="290"/>
      <c r="O216" s="290"/>
      <c r="P216" s="290"/>
      <c r="Q216" s="290"/>
      <c r="R216" s="290"/>
    </row>
    <row r="217" spans="1:18" ht="17.100000000000001" customHeight="1">
      <c r="A217" s="290"/>
      <c r="B217" s="336"/>
      <c r="C217" s="336"/>
      <c r="D217" s="336"/>
      <c r="E217" s="336"/>
      <c r="F217" s="341"/>
      <c r="G217" s="341"/>
      <c r="H217" s="341"/>
      <c r="I217" s="834"/>
      <c r="J217" s="830"/>
      <c r="K217" s="290"/>
      <c r="L217" s="290"/>
      <c r="M217" s="290"/>
      <c r="N217" s="290"/>
      <c r="O217" s="290"/>
      <c r="P217" s="290"/>
      <c r="Q217" s="290"/>
      <c r="R217" s="290"/>
    </row>
    <row r="218" spans="1:18" ht="17.100000000000001" customHeight="1">
      <c r="A218" s="290"/>
      <c r="B218" s="341"/>
      <c r="C218" s="341"/>
      <c r="D218" s="341"/>
      <c r="E218" s="341"/>
      <c r="F218" s="341"/>
      <c r="G218" s="341"/>
      <c r="H218" s="341"/>
      <c r="I218" s="835"/>
      <c r="J218" s="830"/>
      <c r="K218" s="290"/>
      <c r="L218" s="290"/>
      <c r="M218" s="290"/>
      <c r="N218" s="290"/>
      <c r="O218" s="290"/>
      <c r="P218" s="290"/>
      <c r="Q218" s="290"/>
      <c r="R218" s="290"/>
    </row>
    <row r="219" spans="1:18" ht="17.100000000000001" customHeight="1">
      <c r="A219" s="290"/>
      <c r="B219" s="341"/>
      <c r="C219" s="341"/>
      <c r="D219" s="341"/>
      <c r="E219" s="341"/>
      <c r="F219" s="341"/>
      <c r="G219" s="341"/>
      <c r="H219" s="341"/>
      <c r="I219" s="835"/>
      <c r="J219" s="830"/>
      <c r="K219" s="290"/>
      <c r="L219" s="290"/>
      <c r="M219" s="290"/>
      <c r="N219" s="290"/>
      <c r="O219" s="290"/>
      <c r="P219" s="290"/>
      <c r="Q219" s="290"/>
      <c r="R219" s="290"/>
    </row>
    <row r="220" spans="1:18" ht="17.100000000000001" customHeight="1">
      <c r="B220" s="336"/>
      <c r="C220" s="336"/>
      <c r="D220" s="336"/>
      <c r="E220" s="336"/>
      <c r="F220" s="341"/>
      <c r="G220" s="341"/>
      <c r="H220" s="341"/>
      <c r="I220" s="816"/>
      <c r="J220" s="812"/>
    </row>
    <row r="221" spans="1:18" ht="17.100000000000001" customHeight="1">
      <c r="B221" s="341"/>
      <c r="C221" s="341"/>
      <c r="D221" s="341"/>
      <c r="E221" s="341"/>
      <c r="F221" s="341"/>
      <c r="G221" s="341"/>
      <c r="H221" s="341"/>
      <c r="I221" s="818"/>
      <c r="J221" s="812"/>
    </row>
    <row r="222" spans="1:18" ht="17.100000000000001" customHeight="1">
      <c r="B222" s="341"/>
      <c r="C222" s="341"/>
      <c r="D222" s="341"/>
      <c r="E222" s="341"/>
      <c r="F222" s="341"/>
      <c r="G222" s="341"/>
      <c r="H222" s="341"/>
      <c r="I222" s="818"/>
      <c r="J222" s="812"/>
    </row>
    <row r="223" spans="1:18" s="290" customFormat="1" ht="17.100000000000001" customHeight="1">
      <c r="B223" s="804"/>
      <c r="C223" s="804"/>
      <c r="D223" s="804"/>
      <c r="E223" s="804"/>
      <c r="F223" s="804"/>
      <c r="G223" s="804"/>
      <c r="H223" s="804"/>
      <c r="I223" s="338"/>
      <c r="J223" s="812"/>
    </row>
    <row r="224" spans="1:18" s="290" customFormat="1" ht="17.100000000000001" customHeight="1">
      <c r="B224" s="804"/>
      <c r="C224" s="804"/>
      <c r="D224" s="804"/>
      <c r="E224" s="804"/>
      <c r="F224" s="804"/>
      <c r="G224" s="804"/>
      <c r="H224" s="804"/>
      <c r="I224" s="338"/>
      <c r="J224" s="804"/>
    </row>
    <row r="225" spans="2:10" s="290" customFormat="1" ht="17.100000000000001" customHeight="1">
      <c r="B225" s="804"/>
      <c r="C225" s="804"/>
      <c r="D225" s="804"/>
      <c r="E225" s="804"/>
      <c r="F225" s="804"/>
      <c r="G225" s="804"/>
      <c r="H225" s="804"/>
      <c r="I225" s="338"/>
      <c r="J225" s="804"/>
    </row>
    <row r="226" spans="2:10" s="290" customFormat="1" ht="17.100000000000001" customHeight="1">
      <c r="B226" s="804"/>
      <c r="C226" s="804"/>
      <c r="D226" s="804"/>
      <c r="E226" s="804"/>
      <c r="F226" s="804"/>
      <c r="G226" s="804"/>
      <c r="H226" s="804"/>
      <c r="I226" s="804"/>
      <c r="J226" s="804"/>
    </row>
    <row r="227" spans="2:10" s="290" customFormat="1" ht="17.100000000000001" customHeight="1">
      <c r="B227" s="804"/>
      <c r="C227" s="804"/>
      <c r="D227" s="804"/>
      <c r="E227" s="804"/>
      <c r="F227" s="804"/>
      <c r="G227" s="804"/>
      <c r="H227" s="804"/>
      <c r="I227" s="804"/>
      <c r="J227" s="804"/>
    </row>
    <row r="228" spans="2:10" s="290" customFormat="1" ht="17.100000000000001" customHeight="1">
      <c r="B228" s="804"/>
      <c r="C228" s="804"/>
      <c r="D228" s="804"/>
      <c r="E228" s="804"/>
      <c r="F228" s="804"/>
      <c r="G228" s="804"/>
      <c r="H228" s="804"/>
      <c r="I228" s="804"/>
      <c r="J228" s="804"/>
    </row>
    <row r="229" spans="2:10" s="290" customFormat="1" ht="17.100000000000001" customHeight="1">
      <c r="B229" s="804"/>
      <c r="C229" s="804"/>
      <c r="D229" s="804"/>
      <c r="E229" s="804"/>
      <c r="F229" s="804"/>
      <c r="G229" s="804"/>
      <c r="H229" s="804"/>
      <c r="I229" s="804"/>
      <c r="J229" s="804"/>
    </row>
    <row r="230" spans="2:10" s="290" customFormat="1" ht="17.100000000000001" customHeight="1"/>
    <row r="231" spans="2:10" s="290" customFormat="1" ht="17.100000000000001" customHeight="1"/>
    <row r="232" spans="2:10" s="290" customFormat="1" ht="17.100000000000001" customHeight="1"/>
    <row r="233" spans="2:10" s="290" customFormat="1" ht="17.100000000000001" customHeight="1"/>
    <row r="234" spans="2:10" s="290" customFormat="1" ht="17.100000000000001" customHeight="1"/>
    <row r="235" spans="2:10" s="290" customFormat="1" ht="17.100000000000001" customHeight="1"/>
    <row r="236" spans="2:10" s="290" customFormat="1" ht="17.100000000000001" customHeight="1"/>
    <row r="237" spans="2:10" s="290" customFormat="1" ht="17.100000000000001" customHeight="1"/>
    <row r="238" spans="2:10" s="290" customFormat="1" ht="17.100000000000001" customHeight="1"/>
    <row r="239" spans="2:10" s="290" customFormat="1" ht="17.100000000000001" customHeight="1"/>
    <row r="240" spans="2:10" s="290" customFormat="1" ht="17.100000000000001" customHeight="1"/>
    <row r="241" s="290" customFormat="1" ht="17.100000000000001" customHeight="1"/>
    <row r="242" s="290" customFormat="1" ht="17.100000000000001" customHeight="1"/>
    <row r="243" s="290" customFormat="1" ht="17.100000000000001" customHeight="1"/>
    <row r="244" s="290" customFormat="1" ht="17.100000000000001" customHeight="1"/>
    <row r="245" s="290" customFormat="1" ht="17.100000000000001" customHeight="1"/>
    <row r="246" s="290" customFormat="1" ht="17.100000000000001" customHeight="1"/>
    <row r="247" s="290" customFormat="1" ht="17.100000000000001" customHeight="1"/>
    <row r="248" s="290" customFormat="1" ht="17.100000000000001" customHeight="1"/>
    <row r="249" s="290" customFormat="1" ht="17.100000000000001" customHeight="1"/>
    <row r="250" s="290" customFormat="1" ht="17.100000000000001" customHeight="1"/>
    <row r="251" s="290" customFormat="1" ht="17.100000000000001" customHeight="1"/>
    <row r="252" s="290" customFormat="1" ht="17.100000000000001" customHeight="1"/>
    <row r="253" s="290" customFormat="1" ht="17.100000000000001" customHeight="1"/>
    <row r="254" s="290" customFormat="1" ht="17.100000000000001" customHeight="1"/>
    <row r="255" s="290" customFormat="1" ht="17.100000000000001" customHeight="1"/>
    <row r="256" s="290" customFormat="1" ht="17.100000000000001" customHeight="1"/>
    <row r="257" spans="1:10" s="290" customFormat="1" ht="17.100000000000001" customHeight="1"/>
    <row r="258" spans="1:10" s="290" customFormat="1" ht="17.100000000000001" customHeight="1"/>
    <row r="259" spans="1:10" s="290" customFormat="1" ht="17.100000000000001" customHeight="1"/>
    <row r="260" spans="1:10" s="290" customFormat="1" ht="17.100000000000001" customHeight="1"/>
    <row r="261" spans="1:10" s="290" customFormat="1" ht="17.100000000000001" customHeight="1"/>
    <row r="262" spans="1:10" s="290" customFormat="1" ht="17.100000000000001" customHeight="1"/>
    <row r="263" spans="1:10" s="290" customFormat="1" ht="17.100000000000001" customHeight="1"/>
    <row r="264" spans="1:10" s="290" customFormat="1" ht="17.100000000000001" customHeight="1"/>
    <row r="265" spans="1:10" s="290" customFormat="1" ht="17.100000000000001" customHeight="1"/>
    <row r="266" spans="1:10" s="290" customFormat="1" ht="17.100000000000001" customHeight="1"/>
    <row r="267" spans="1:10" s="290" customFormat="1" ht="17.100000000000001" customHeight="1"/>
    <row r="268" spans="1:10" s="290" customFormat="1" ht="13.5" customHeight="1">
      <c r="A268" s="238"/>
      <c r="H268" s="238"/>
      <c r="I268" s="238"/>
      <c r="J268" s="238"/>
    </row>
    <row r="269" spans="1:10" s="290" customFormat="1" ht="13.5" customHeight="1">
      <c r="A269" s="238"/>
      <c r="H269" s="238"/>
      <c r="I269" s="238"/>
      <c r="J269" s="238"/>
    </row>
    <row r="270" spans="1:10" s="290" customFormat="1" ht="13.5" customHeight="1"/>
    <row r="320" spans="1:5" ht="13.5" customHeight="1">
      <c r="A320" s="290"/>
      <c r="B320" s="291"/>
      <c r="C320" s="291"/>
      <c r="D320" s="291"/>
      <c r="E320" s="291"/>
    </row>
    <row r="321" spans="1:10" ht="13.5" customHeight="1">
      <c r="A321" s="290"/>
      <c r="B321" s="291"/>
      <c r="C321" s="291"/>
      <c r="D321" s="291"/>
      <c r="E321" s="291"/>
    </row>
    <row r="322" spans="1:10" ht="13.5" customHeight="1">
      <c r="A322" s="290"/>
    </row>
    <row r="323" spans="1:10" ht="13.5" customHeight="1">
      <c r="A323" s="290"/>
      <c r="B323" s="812"/>
      <c r="C323" s="812"/>
      <c r="D323" s="812"/>
      <c r="E323" s="812"/>
      <c r="H323" s="290"/>
      <c r="I323" s="342"/>
      <c r="J323" s="290"/>
    </row>
    <row r="324" spans="1:10" ht="13.5" customHeight="1">
      <c r="A324" s="290"/>
      <c r="B324" s="1501"/>
      <c r="C324" s="1501"/>
      <c r="D324" s="1501"/>
      <c r="E324" s="1501"/>
      <c r="F324" s="1501"/>
      <c r="G324" s="814"/>
      <c r="H324" s="814"/>
      <c r="I324" s="1502"/>
      <c r="J324" s="1501"/>
    </row>
    <row r="325" spans="1:10" ht="13.5" customHeight="1">
      <c r="A325" s="290"/>
      <c r="B325" s="1501"/>
      <c r="C325" s="1501"/>
      <c r="D325" s="1501"/>
      <c r="E325" s="1501"/>
      <c r="F325" s="1501"/>
      <c r="G325" s="814"/>
      <c r="H325" s="814"/>
      <c r="I325" s="1503"/>
      <c r="J325" s="1445"/>
    </row>
    <row r="326" spans="1:10" ht="13.5" customHeight="1">
      <c r="A326" s="290"/>
      <c r="B326" s="1509"/>
      <c r="C326" s="1509"/>
      <c r="D326" s="1509"/>
      <c r="E326" s="1509"/>
      <c r="F326" s="1510"/>
      <c r="G326" s="813"/>
      <c r="H326" s="813"/>
      <c r="I326" s="1502"/>
      <c r="J326" s="1511"/>
    </row>
    <row r="327" spans="1:10" ht="13.5" customHeight="1">
      <c r="A327" s="290"/>
      <c r="B327" s="1510"/>
      <c r="C327" s="1510"/>
      <c r="D327" s="1510"/>
      <c r="E327" s="1510"/>
      <c r="F327" s="1510"/>
      <c r="G327" s="813"/>
      <c r="H327" s="813"/>
      <c r="I327" s="1502"/>
      <c r="J327" s="1437"/>
    </row>
    <row r="328" spans="1:10" ht="13.5" customHeight="1">
      <c r="A328" s="290"/>
      <c r="B328" s="1510"/>
      <c r="C328" s="1510"/>
      <c r="D328" s="1510"/>
      <c r="E328" s="1510"/>
      <c r="F328" s="1510"/>
      <c r="G328" s="813"/>
      <c r="H328" s="813"/>
      <c r="I328" s="1502"/>
      <c r="J328" s="1437"/>
    </row>
    <row r="329" spans="1:10" ht="13.5" customHeight="1">
      <c r="A329" s="290"/>
      <c r="B329" s="1509"/>
      <c r="C329" s="1509"/>
      <c r="D329" s="1509"/>
      <c r="E329" s="1509"/>
      <c r="F329" s="1510"/>
      <c r="G329" s="813"/>
      <c r="H329" s="813"/>
      <c r="I329" s="1502"/>
      <c r="J329" s="1437"/>
    </row>
    <row r="330" spans="1:10" ht="13.5" customHeight="1">
      <c r="A330" s="290"/>
      <c r="B330" s="1510"/>
      <c r="C330" s="1510"/>
      <c r="D330" s="1510"/>
      <c r="E330" s="1510"/>
      <c r="F330" s="1510"/>
      <c r="G330" s="813"/>
      <c r="H330" s="813"/>
      <c r="I330" s="1502"/>
      <c r="J330" s="1437"/>
    </row>
    <row r="331" spans="1:10" ht="13.5" customHeight="1">
      <c r="A331" s="290"/>
      <c r="B331" s="1510"/>
      <c r="C331" s="1510"/>
      <c r="D331" s="1510"/>
      <c r="E331" s="1510"/>
      <c r="F331" s="1510"/>
      <c r="G331" s="813"/>
      <c r="H331" s="813"/>
      <c r="I331" s="1502"/>
      <c r="J331" s="1437"/>
    </row>
    <row r="332" spans="1:10" ht="13.5" customHeight="1">
      <c r="A332" s="290"/>
      <c r="B332" s="1510"/>
      <c r="C332" s="1510"/>
      <c r="D332" s="1510"/>
      <c r="E332" s="1510"/>
      <c r="F332" s="1509"/>
      <c r="G332" s="811"/>
      <c r="H332" s="811"/>
      <c r="I332" s="1502"/>
      <c r="J332" s="1511"/>
    </row>
    <row r="333" spans="1:10" ht="13.5" customHeight="1">
      <c r="A333" s="290"/>
      <c r="B333" s="1509"/>
      <c r="C333" s="1509"/>
      <c r="D333" s="1509"/>
      <c r="E333" s="1509"/>
      <c r="F333" s="1509"/>
      <c r="G333" s="811"/>
      <c r="H333" s="811"/>
      <c r="I333" s="1502"/>
      <c r="J333" s="1437"/>
    </row>
    <row r="334" spans="1:10" ht="13.5" customHeight="1">
      <c r="A334" s="290"/>
      <c r="B334" s="1509"/>
      <c r="C334" s="1509"/>
      <c r="D334" s="1509"/>
      <c r="E334" s="1509"/>
      <c r="F334" s="1509"/>
      <c r="G334" s="811"/>
      <c r="H334" s="811"/>
      <c r="I334" s="1502"/>
      <c r="J334" s="1437"/>
    </row>
    <row r="335" spans="1:10" ht="13.5" customHeight="1">
      <c r="A335" s="290"/>
      <c r="B335" s="1510"/>
      <c r="C335" s="1510"/>
      <c r="D335" s="1510"/>
      <c r="E335" s="1510"/>
      <c r="F335" s="1509"/>
      <c r="G335" s="811"/>
      <c r="H335" s="811"/>
      <c r="I335" s="1502"/>
      <c r="J335" s="1437"/>
    </row>
    <row r="336" spans="1:10" ht="13.5" customHeight="1">
      <c r="A336" s="290"/>
      <c r="B336" s="1509"/>
      <c r="C336" s="1509"/>
      <c r="D336" s="1509"/>
      <c r="E336" s="1509"/>
      <c r="F336" s="1509"/>
      <c r="G336" s="811"/>
      <c r="H336" s="811"/>
      <c r="I336" s="1502"/>
      <c r="J336" s="1437"/>
    </row>
    <row r="337" spans="1:10" ht="13.5" customHeight="1">
      <c r="A337" s="290"/>
      <c r="B337" s="1509"/>
      <c r="C337" s="1509"/>
      <c r="D337" s="1509"/>
      <c r="E337" s="1509"/>
      <c r="F337" s="1509"/>
      <c r="G337" s="811"/>
      <c r="H337" s="811"/>
      <c r="I337" s="1502"/>
      <c r="J337" s="1437"/>
    </row>
    <row r="338" spans="1:10" ht="13.5" customHeight="1">
      <c r="A338" s="290"/>
      <c r="B338" s="1509"/>
      <c r="C338" s="1509"/>
      <c r="D338" s="1509"/>
      <c r="E338" s="1509"/>
      <c r="F338" s="1509"/>
      <c r="G338" s="811"/>
      <c r="H338" s="811"/>
      <c r="I338" s="1502"/>
      <c r="J338" s="1437"/>
    </row>
    <row r="339" spans="1:10" ht="13.5" customHeight="1">
      <c r="A339" s="290"/>
      <c r="B339" s="1509"/>
      <c r="C339" s="1509"/>
      <c r="D339" s="1509"/>
      <c r="E339" s="1509"/>
      <c r="F339" s="1509"/>
      <c r="G339" s="811"/>
      <c r="H339" s="811"/>
      <c r="I339" s="1502"/>
      <c r="J339" s="1437"/>
    </row>
    <row r="340" spans="1:10" ht="13.5" customHeight="1">
      <c r="A340" s="290"/>
      <c r="B340" s="1509"/>
      <c r="C340" s="1509"/>
      <c r="D340" s="1509"/>
      <c r="E340" s="1509"/>
      <c r="F340" s="1509"/>
      <c r="G340" s="811"/>
      <c r="H340" s="811"/>
      <c r="I340" s="1502"/>
      <c r="J340" s="1437"/>
    </row>
  </sheetData>
  <mergeCells count="83">
    <mergeCell ref="J81:J82"/>
    <mergeCell ref="J83:J84"/>
    <mergeCell ref="C108:F108"/>
    <mergeCell ref="C111:F111"/>
    <mergeCell ref="C117:F117"/>
    <mergeCell ref="J92:J93"/>
    <mergeCell ref="I88:I89"/>
    <mergeCell ref="I92:I93"/>
    <mergeCell ref="C75:F75"/>
    <mergeCell ref="H74:H75"/>
    <mergeCell ref="C102:F102"/>
    <mergeCell ref="H92:H93"/>
    <mergeCell ref="B81:D82"/>
    <mergeCell ref="H90:H91"/>
    <mergeCell ref="H88:H89"/>
    <mergeCell ref="B83:D84"/>
    <mergeCell ref="I74:I75"/>
    <mergeCell ref="C116:F116"/>
    <mergeCell ref="B63:J63"/>
    <mergeCell ref="C67:F67"/>
    <mergeCell ref="I90:I91"/>
    <mergeCell ref="C68:F68"/>
    <mergeCell ref="C70:F70"/>
    <mergeCell ref="C71:F71"/>
    <mergeCell ref="C72:F72"/>
    <mergeCell ref="C85:F85"/>
    <mergeCell ref="C115:F115"/>
    <mergeCell ref="C112:F112"/>
    <mergeCell ref="C73:F73"/>
    <mergeCell ref="C74:F74"/>
    <mergeCell ref="C78:F78"/>
    <mergeCell ref="C79:F79"/>
    <mergeCell ref="B4:J4"/>
    <mergeCell ref="B53:J53"/>
    <mergeCell ref="J326:J328"/>
    <mergeCell ref="C119:F119"/>
    <mergeCell ref="B131:J131"/>
    <mergeCell ref="H119:H120"/>
    <mergeCell ref="I119:I120"/>
    <mergeCell ref="C69:F69"/>
    <mergeCell ref="H85:H86"/>
    <mergeCell ref="J119:J120"/>
    <mergeCell ref="C106:F106"/>
    <mergeCell ref="C107:F107"/>
    <mergeCell ref="C118:F118"/>
    <mergeCell ref="B16:J16"/>
    <mergeCell ref="C101:F101"/>
    <mergeCell ref="B326:F328"/>
    <mergeCell ref="J338:J340"/>
    <mergeCell ref="J332:J334"/>
    <mergeCell ref="J335:J337"/>
    <mergeCell ref="B335:F337"/>
    <mergeCell ref="I335:I337"/>
    <mergeCell ref="B332:F334"/>
    <mergeCell ref="I332:I334"/>
    <mergeCell ref="B324:F325"/>
    <mergeCell ref="I329:I331"/>
    <mergeCell ref="B329:F331"/>
    <mergeCell ref="B338:F340"/>
    <mergeCell ref="I338:I340"/>
    <mergeCell ref="J329:J331"/>
    <mergeCell ref="J324:J325"/>
    <mergeCell ref="I324:I325"/>
    <mergeCell ref="I326:I328"/>
    <mergeCell ref="I85:I86"/>
    <mergeCell ref="J85:J86"/>
    <mergeCell ref="J88:J89"/>
    <mergeCell ref="J90:J91"/>
    <mergeCell ref="C120:F120"/>
    <mergeCell ref="C86:F86"/>
    <mergeCell ref="C121:F121"/>
    <mergeCell ref="C103:F103"/>
    <mergeCell ref="C87:F87"/>
    <mergeCell ref="C88:F88"/>
    <mergeCell ref="C89:F89"/>
    <mergeCell ref="C90:F90"/>
    <mergeCell ref="C91:F91"/>
    <mergeCell ref="C92:F92"/>
    <mergeCell ref="C100:F100"/>
    <mergeCell ref="B96:J96"/>
    <mergeCell ref="C93:F93"/>
    <mergeCell ref="C113:F113"/>
    <mergeCell ref="C114:F114"/>
  </mergeCells>
  <phoneticPr fontId="13"/>
  <printOptions horizontalCentered="1"/>
  <pageMargins left="0.98425196850393704" right="0.47244094488188981" top="0.47244094488188981" bottom="0.47244094488188981"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000"/>
  </sheetPr>
  <dimension ref="B1:X45"/>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customWidth="1"/>
    <col min="2" max="2" width="1.625" customWidth="1"/>
    <col min="3" max="3" width="16.625" style="3" customWidth="1"/>
    <col min="4" max="4" width="1.625" style="3" customWidth="1"/>
    <col min="5" max="5" width="3.75" customWidth="1"/>
    <col min="6" max="6" width="15.625" customWidth="1"/>
    <col min="7" max="7" width="9.25" bestFit="1" customWidth="1"/>
    <col min="8" max="8" width="8.375" customWidth="1"/>
    <col min="9" max="9" width="5" customWidth="1"/>
    <col min="10" max="10" width="5.875" customWidth="1"/>
    <col min="11" max="13" width="4.625" customWidth="1"/>
    <col min="14" max="14" width="5" customWidth="1"/>
    <col min="15" max="69" width="2.625" customWidth="1"/>
  </cols>
  <sheetData>
    <row r="1" spans="2:17" ht="9.9499999999999993" customHeight="1"/>
    <row r="2" spans="2:17" ht="24" customHeight="1">
      <c r="B2" s="776"/>
      <c r="C2" s="776"/>
      <c r="D2" s="776"/>
    </row>
    <row r="3" spans="2:17" ht="9.9499999999999993" customHeight="1">
      <c r="B3" s="1534"/>
      <c r="C3" s="1534"/>
      <c r="O3" s="118"/>
      <c r="P3" s="116"/>
      <c r="Q3" s="117"/>
    </row>
    <row r="4" spans="2:17" s="4" customFormat="1" ht="20.100000000000001" customHeight="1">
      <c r="C4" s="5"/>
      <c r="D4" s="5"/>
      <c r="F4" s="2"/>
      <c r="G4" s="2"/>
      <c r="H4" s="2"/>
      <c r="K4" s="1"/>
      <c r="L4" s="1"/>
      <c r="M4" s="1535" t="s">
        <v>1362</v>
      </c>
      <c r="N4" s="1535"/>
      <c r="P4" s="349"/>
      <c r="Q4" s="349"/>
    </row>
    <row r="5" spans="2:17" s="4" customFormat="1" ht="20.100000000000001" customHeight="1">
      <c r="C5" s="5"/>
      <c r="D5" s="5"/>
      <c r="F5" s="2"/>
      <c r="G5" s="2"/>
      <c r="H5" s="2"/>
      <c r="K5" s="1"/>
      <c r="L5" s="1"/>
      <c r="M5" s="1"/>
      <c r="N5" s="1"/>
      <c r="P5" s="349"/>
      <c r="Q5" s="349"/>
    </row>
    <row r="6" spans="2:17" s="4" customFormat="1" ht="20.100000000000001" customHeight="1">
      <c r="B6" s="1536" t="s">
        <v>104</v>
      </c>
      <c r="C6" s="1537"/>
      <c r="D6" s="1537"/>
      <c r="E6" s="1537"/>
      <c r="F6" s="1537"/>
      <c r="G6" s="1537"/>
      <c r="H6" s="1537"/>
      <c r="I6" s="1537"/>
      <c r="J6" s="1537"/>
      <c r="K6" s="1537"/>
      <c r="L6" s="1537"/>
      <c r="M6" s="1537"/>
      <c r="N6" s="1537"/>
      <c r="P6" s="349"/>
      <c r="Q6" s="349"/>
    </row>
    <row r="7" spans="2:17" s="4" customFormat="1" ht="20.100000000000001" customHeight="1">
      <c r="B7" s="1537"/>
      <c r="C7" s="1537"/>
      <c r="D7" s="1537"/>
      <c r="E7" s="1537"/>
      <c r="F7" s="1537"/>
      <c r="G7" s="1537"/>
      <c r="H7" s="1537"/>
      <c r="I7" s="1537"/>
      <c r="J7" s="1537"/>
      <c r="K7" s="1537"/>
      <c r="L7" s="1537"/>
      <c r="M7" s="1537"/>
      <c r="N7" s="1537"/>
      <c r="P7" s="349"/>
      <c r="Q7" s="349"/>
    </row>
    <row r="8" spans="2:17" s="4" customFormat="1">
      <c r="C8" s="5"/>
      <c r="D8" s="5"/>
      <c r="K8" s="6"/>
      <c r="L8" s="6"/>
      <c r="M8" s="6"/>
      <c r="N8" s="6"/>
      <c r="P8" s="349"/>
      <c r="Q8" s="349"/>
    </row>
    <row r="9" spans="2:17" s="4" customFormat="1" ht="20.100000000000001" customHeight="1">
      <c r="B9" s="7"/>
      <c r="C9" s="8"/>
      <c r="D9" s="8"/>
      <c r="E9" s="9"/>
      <c r="F9" s="9"/>
      <c r="G9" s="9"/>
      <c r="H9" s="9"/>
      <c r="I9" s="9"/>
      <c r="J9" s="9"/>
      <c r="K9" s="9"/>
      <c r="L9" s="9"/>
      <c r="M9" s="9"/>
      <c r="N9" s="10"/>
      <c r="P9" s="154"/>
      <c r="Q9" s="349"/>
    </row>
    <row r="10" spans="2:17" s="4" customFormat="1" ht="20.100000000000001" customHeight="1">
      <c r="B10" s="958"/>
      <c r="C10" s="959"/>
      <c r="D10" s="959"/>
      <c r="E10" s="113"/>
      <c r="F10" s="113"/>
      <c r="G10" s="113"/>
      <c r="H10" s="113"/>
      <c r="I10" s="1538" t="s">
        <v>1577</v>
      </c>
      <c r="J10" s="1538"/>
      <c r="K10" s="1538"/>
      <c r="L10" s="1538"/>
      <c r="M10" s="1538"/>
      <c r="N10" s="1539"/>
      <c r="O10" s="165"/>
      <c r="P10" s="166"/>
    </row>
    <row r="11" spans="2:17" s="4" customFormat="1" ht="20.100000000000001" customHeight="1">
      <c r="B11" s="958"/>
      <c r="C11" s="959"/>
      <c r="D11" s="959"/>
      <c r="E11" s="113"/>
      <c r="F11" s="113"/>
      <c r="G11" s="113"/>
      <c r="H11" s="113"/>
      <c r="I11" s="817"/>
      <c r="J11" s="817"/>
      <c r="K11" s="817"/>
      <c r="L11" s="817"/>
      <c r="M11" s="817"/>
      <c r="N11" s="960"/>
    </row>
    <row r="12" spans="2:17" s="4" customFormat="1" ht="20.100000000000001" customHeight="1">
      <c r="B12" s="958"/>
      <c r="C12" s="959"/>
      <c r="D12" s="959"/>
      <c r="E12" s="113"/>
      <c r="F12" s="113"/>
      <c r="G12" s="113"/>
      <c r="H12" s="113"/>
      <c r="I12" s="113"/>
      <c r="J12" s="113"/>
      <c r="K12" s="113"/>
      <c r="L12" s="113"/>
      <c r="M12" s="113"/>
      <c r="N12" s="123"/>
    </row>
    <row r="13" spans="2:17" s="4" customFormat="1" ht="24" customHeight="1">
      <c r="B13" s="958"/>
      <c r="C13" s="113" t="s">
        <v>169</v>
      </c>
      <c r="D13" s="113"/>
      <c r="E13" s="113"/>
      <c r="F13" s="113"/>
      <c r="G13" s="113"/>
      <c r="H13" s="113"/>
      <c r="I13" s="113"/>
      <c r="J13" s="113"/>
      <c r="K13" s="113"/>
      <c r="L13" s="113"/>
      <c r="M13" s="113"/>
      <c r="N13" s="123"/>
    </row>
    <row r="14" spans="2:17" s="4" customFormat="1" ht="24" customHeight="1">
      <c r="B14" s="958"/>
      <c r="C14" s="959"/>
      <c r="D14" s="959"/>
      <c r="E14" s="113"/>
      <c r="F14" s="113"/>
      <c r="G14" s="113"/>
      <c r="H14" s="113"/>
      <c r="I14" s="113"/>
      <c r="J14" s="113"/>
      <c r="K14" s="113"/>
      <c r="L14" s="113"/>
      <c r="M14" s="113"/>
      <c r="N14" s="123"/>
    </row>
    <row r="15" spans="2:17" s="4" customFormat="1" ht="24" customHeight="1">
      <c r="B15" s="958"/>
      <c r="C15" s="959"/>
      <c r="D15" s="959"/>
      <c r="E15" s="113"/>
      <c r="F15" s="113"/>
      <c r="G15" s="959" t="s">
        <v>376</v>
      </c>
      <c r="H15" s="1540"/>
      <c r="I15" s="1540"/>
      <c r="J15" s="1540"/>
      <c r="K15" s="1540"/>
      <c r="L15" s="1540"/>
      <c r="M15" s="1540"/>
      <c r="N15" s="123"/>
    </row>
    <row r="16" spans="2:17" s="4" customFormat="1" ht="24" customHeight="1">
      <c r="B16" s="958"/>
      <c r="C16" s="959"/>
      <c r="D16" s="959"/>
      <c r="E16" s="113"/>
      <c r="F16" s="961" t="s">
        <v>263</v>
      </c>
      <c r="G16" s="113"/>
      <c r="H16" s="1542"/>
      <c r="I16" s="1542"/>
      <c r="J16" s="1542"/>
      <c r="K16" s="1542"/>
      <c r="L16" s="1542"/>
      <c r="M16" s="113"/>
      <c r="N16" s="123"/>
    </row>
    <row r="17" spans="2:24" s="4" customFormat="1" ht="24" customHeight="1">
      <c r="B17" s="958"/>
      <c r="C17" s="959"/>
      <c r="D17" s="959"/>
      <c r="E17" s="113"/>
      <c r="F17" s="113"/>
      <c r="G17" s="962" t="s">
        <v>375</v>
      </c>
      <c r="H17" s="1540"/>
      <c r="I17" s="1540"/>
      <c r="J17" s="1540"/>
      <c r="K17" s="1540"/>
      <c r="L17" s="1540"/>
      <c r="M17" s="1269" t="s">
        <v>80</v>
      </c>
      <c r="N17" s="123"/>
      <c r="O17" s="1281"/>
      <c r="P17" s="1281"/>
      <c r="Q17" s="1282" t="s">
        <v>311</v>
      </c>
      <c r="R17" s="1282" t="s">
        <v>1852</v>
      </c>
      <c r="S17" s="188"/>
      <c r="T17" s="188"/>
      <c r="U17" s="188"/>
      <c r="V17" s="188"/>
      <c r="W17" s="188"/>
      <c r="X17" s="188"/>
    </row>
    <row r="18" spans="2:24" s="4" customFormat="1" ht="20.100000000000001" customHeight="1">
      <c r="B18" s="958"/>
      <c r="C18" s="959"/>
      <c r="D18" s="959"/>
      <c r="E18" s="113"/>
      <c r="F18" s="113"/>
      <c r="G18" s="113"/>
      <c r="H18" s="113"/>
      <c r="I18" s="113"/>
      <c r="J18" s="113"/>
      <c r="K18" s="113"/>
      <c r="L18" s="113"/>
      <c r="M18" s="113"/>
      <c r="N18" s="123"/>
    </row>
    <row r="19" spans="2:24" s="22" customFormat="1" ht="30" customHeight="1">
      <c r="B19" s="616"/>
      <c r="C19" s="963"/>
      <c r="D19" s="963"/>
      <c r="E19" s="151"/>
      <c r="F19" s="113"/>
      <c r="G19" s="151"/>
      <c r="H19" s="151"/>
      <c r="I19" s="151"/>
      <c r="J19" s="151"/>
      <c r="K19" s="151"/>
      <c r="L19" s="151"/>
      <c r="M19" s="151"/>
      <c r="N19" s="617"/>
    </row>
    <row r="20" spans="2:24" s="22" customFormat="1" ht="18.75" customHeight="1">
      <c r="B20" s="616"/>
      <c r="C20" s="151"/>
      <c r="D20" s="151"/>
      <c r="E20" s="151"/>
      <c r="F20" s="151"/>
      <c r="G20" s="151"/>
      <c r="H20" s="151"/>
      <c r="I20" s="151"/>
      <c r="J20" s="151"/>
      <c r="K20" s="151"/>
      <c r="L20" s="151"/>
      <c r="M20" s="151"/>
      <c r="N20" s="617"/>
    </row>
    <row r="21" spans="2:24" s="22" customFormat="1" ht="30" customHeight="1">
      <c r="B21" s="616"/>
      <c r="C21" s="964" t="s">
        <v>247</v>
      </c>
      <c r="D21" s="964"/>
      <c r="E21" s="964"/>
      <c r="F21" s="964"/>
      <c r="G21" s="964"/>
      <c r="H21" s="964"/>
      <c r="I21" s="151"/>
      <c r="J21" s="151"/>
      <c r="K21" s="151"/>
      <c r="L21" s="151"/>
      <c r="M21" s="151"/>
      <c r="N21" s="617"/>
    </row>
    <row r="22" spans="2:24" s="4" customFormat="1" ht="24.95" customHeight="1">
      <c r="B22" s="965"/>
      <c r="C22" s="966"/>
      <c r="D22" s="966"/>
      <c r="E22" s="967"/>
      <c r="F22" s="968"/>
      <c r="G22" s="968"/>
      <c r="H22" s="968"/>
      <c r="I22" s="968"/>
      <c r="J22" s="968"/>
      <c r="K22" s="968"/>
      <c r="L22" s="968"/>
      <c r="M22" s="968"/>
      <c r="N22" s="969"/>
    </row>
    <row r="23" spans="2:24" s="4" customFormat="1" ht="24.95" customHeight="1">
      <c r="B23" s="958"/>
      <c r="C23" s="963"/>
      <c r="D23" s="963"/>
      <c r="E23" s="1541"/>
      <c r="F23" s="1538"/>
      <c r="G23" s="1538"/>
      <c r="H23" s="1538"/>
      <c r="I23" s="1538"/>
      <c r="J23" s="1538"/>
      <c r="K23" s="1538"/>
      <c r="L23" s="1538"/>
      <c r="M23" s="1538"/>
      <c r="N23" s="1539"/>
    </row>
    <row r="24" spans="2:24" s="4" customFormat="1" ht="24.95" customHeight="1">
      <c r="B24" s="958"/>
      <c r="C24" s="929" t="s">
        <v>248</v>
      </c>
      <c r="D24" s="929"/>
      <c r="E24" s="1541"/>
      <c r="F24" s="1538"/>
      <c r="G24" s="1538"/>
      <c r="H24" s="1538"/>
      <c r="I24" s="1538"/>
      <c r="J24" s="1538"/>
      <c r="K24" s="1538"/>
      <c r="L24" s="1538"/>
      <c r="M24" s="1538"/>
      <c r="N24" s="1539"/>
    </row>
    <row r="25" spans="2:24" s="4" customFormat="1" ht="24.95" customHeight="1">
      <c r="B25" s="958"/>
      <c r="C25" s="963"/>
      <c r="D25" s="963"/>
      <c r="E25" s="1541"/>
      <c r="F25" s="1538"/>
      <c r="G25" s="1538"/>
      <c r="H25" s="1538"/>
      <c r="I25" s="1538"/>
      <c r="J25" s="1538"/>
      <c r="K25" s="1538"/>
      <c r="L25" s="1538"/>
      <c r="M25" s="1538"/>
      <c r="N25" s="1539"/>
    </row>
    <row r="26" spans="2:24" s="4" customFormat="1" ht="24.95" customHeight="1">
      <c r="B26" s="958"/>
      <c r="C26" s="963"/>
      <c r="D26" s="963"/>
      <c r="E26" s="970"/>
      <c r="F26" s="151"/>
      <c r="G26" s="113"/>
      <c r="H26" s="113"/>
      <c r="I26" s="113"/>
      <c r="J26" s="113"/>
      <c r="K26" s="113"/>
      <c r="L26" s="113"/>
      <c r="M26" s="113"/>
      <c r="N26" s="123"/>
    </row>
    <row r="27" spans="2:24" s="4" customFormat="1" ht="24.95" customHeight="1">
      <c r="B27" s="965"/>
      <c r="C27" s="966"/>
      <c r="D27" s="966"/>
      <c r="E27" s="971"/>
      <c r="F27" s="972"/>
      <c r="G27" s="968"/>
      <c r="H27" s="968"/>
      <c r="I27" s="968"/>
      <c r="J27" s="968"/>
      <c r="K27" s="968"/>
      <c r="L27" s="968"/>
      <c r="M27" s="968"/>
      <c r="N27" s="969"/>
    </row>
    <row r="28" spans="2:24" s="4" customFormat="1" ht="24.95" customHeight="1">
      <c r="B28" s="958"/>
      <c r="C28" s="963"/>
      <c r="D28" s="963"/>
      <c r="E28" s="973"/>
      <c r="F28" s="151"/>
      <c r="G28" s="113"/>
      <c r="H28" s="113"/>
      <c r="I28" s="113"/>
      <c r="J28" s="113"/>
      <c r="K28" s="113"/>
      <c r="L28" s="113"/>
      <c r="M28" s="113"/>
      <c r="N28" s="123"/>
    </row>
    <row r="29" spans="2:24" s="4" customFormat="1" ht="24.95" customHeight="1">
      <c r="B29" s="958"/>
      <c r="C29" s="929" t="s">
        <v>249</v>
      </c>
      <c r="D29" s="963"/>
      <c r="E29" s="973"/>
      <c r="F29" s="1538" t="s">
        <v>1576</v>
      </c>
      <c r="G29" s="1538"/>
      <c r="H29" s="1538"/>
      <c r="I29" s="113"/>
      <c r="J29" s="113"/>
      <c r="K29" s="113"/>
      <c r="L29" s="113"/>
      <c r="M29" s="113"/>
      <c r="N29" s="123"/>
      <c r="O29" s="165"/>
      <c r="P29" s="166"/>
    </row>
    <row r="30" spans="2:24" s="4" customFormat="1" ht="24.95" customHeight="1">
      <c r="B30" s="958"/>
      <c r="C30" s="834"/>
      <c r="D30" s="929"/>
      <c r="E30" s="974"/>
      <c r="F30" s="929"/>
      <c r="G30" s="834"/>
      <c r="H30" s="929"/>
      <c r="I30" s="929"/>
      <c r="J30" s="113"/>
      <c r="K30" s="113"/>
      <c r="L30" s="962"/>
      <c r="M30" s="962"/>
      <c r="N30" s="975"/>
    </row>
    <row r="31" spans="2:24" s="4" customFormat="1" ht="24.95" customHeight="1">
      <c r="B31" s="958"/>
      <c r="C31" s="834"/>
      <c r="D31" s="929"/>
      <c r="E31" s="974"/>
      <c r="F31" s="929"/>
      <c r="G31" s="929"/>
      <c r="H31" s="929"/>
      <c r="I31" s="929"/>
      <c r="J31" s="113"/>
      <c r="K31" s="113"/>
      <c r="L31" s="113"/>
      <c r="M31" s="113"/>
      <c r="N31" s="123"/>
    </row>
    <row r="32" spans="2:24" s="4" customFormat="1" ht="24.95" customHeight="1">
      <c r="B32" s="965"/>
      <c r="C32" s="976"/>
      <c r="D32" s="977"/>
      <c r="E32" s="977"/>
      <c r="F32" s="977"/>
      <c r="G32" s="977"/>
      <c r="H32" s="977"/>
      <c r="I32" s="977"/>
      <c r="J32" s="968"/>
      <c r="K32" s="968"/>
      <c r="L32" s="968"/>
      <c r="M32" s="968"/>
      <c r="N32" s="969"/>
    </row>
    <row r="33" spans="2:14" s="4" customFormat="1" ht="24.95" customHeight="1">
      <c r="B33" s="958"/>
      <c r="C33" s="834"/>
      <c r="D33" s="929"/>
      <c r="E33" s="929"/>
      <c r="F33" s="929"/>
      <c r="G33" s="929"/>
      <c r="H33" s="929"/>
      <c r="I33" s="929"/>
      <c r="J33" s="113"/>
      <c r="K33" s="113"/>
      <c r="L33" s="113"/>
      <c r="M33" s="113"/>
      <c r="N33" s="123"/>
    </row>
    <row r="34" spans="2:14" s="4" customFormat="1" ht="24.95" customHeight="1">
      <c r="B34" s="958"/>
      <c r="C34" s="834"/>
      <c r="D34" s="963"/>
      <c r="E34" s="113"/>
      <c r="F34" s="92"/>
      <c r="G34" s="92"/>
      <c r="H34" s="929"/>
      <c r="I34" s="929"/>
      <c r="J34" s="113"/>
      <c r="K34" s="113"/>
      <c r="L34" s="113"/>
      <c r="M34" s="113"/>
      <c r="N34" s="123"/>
    </row>
    <row r="35" spans="2:14" s="343" customFormat="1" ht="24.95" customHeight="1">
      <c r="B35" s="958"/>
      <c r="C35" s="834"/>
      <c r="D35" s="963"/>
      <c r="E35" s="113"/>
      <c r="F35" s="92"/>
      <c r="G35" s="92"/>
      <c r="H35" s="929"/>
      <c r="I35" s="929"/>
      <c r="J35" s="113"/>
      <c r="K35" s="113"/>
      <c r="L35" s="113"/>
      <c r="M35" s="113"/>
      <c r="N35" s="123"/>
    </row>
    <row r="36" spans="2:14" s="4" customFormat="1" ht="24.95" customHeight="1">
      <c r="B36" s="958"/>
      <c r="C36" s="834"/>
      <c r="D36" s="929"/>
      <c r="E36" s="929"/>
      <c r="F36" s="929"/>
      <c r="G36" s="929"/>
      <c r="H36" s="929"/>
      <c r="I36" s="929"/>
      <c r="J36" s="113"/>
      <c r="K36" s="113"/>
      <c r="L36" s="113"/>
      <c r="M36" s="113"/>
      <c r="N36" s="123"/>
    </row>
    <row r="37" spans="2:14" s="4" customFormat="1" ht="24.95" customHeight="1">
      <c r="B37" s="978"/>
      <c r="C37" s="979"/>
      <c r="D37" s="979"/>
      <c r="E37" s="980"/>
      <c r="F37" s="980"/>
      <c r="G37" s="980"/>
      <c r="H37" s="980"/>
      <c r="I37" s="980"/>
      <c r="J37" s="980"/>
      <c r="K37" s="980"/>
      <c r="L37" s="980"/>
      <c r="M37" s="980"/>
      <c r="N37" s="981"/>
    </row>
    <row r="38" spans="2:14" s="343" customFormat="1" ht="13.5" customHeight="1">
      <c r="B38" s="113"/>
      <c r="C38" s="959"/>
      <c r="D38" s="959"/>
      <c r="E38" s="113"/>
      <c r="F38" s="113"/>
      <c r="G38" s="113"/>
      <c r="H38" s="113"/>
      <c r="I38" s="113"/>
      <c r="J38" s="113"/>
      <c r="K38" s="113"/>
      <c r="L38" s="113"/>
      <c r="M38" s="113"/>
      <c r="N38" s="113"/>
    </row>
    <row r="39" spans="2:14" s="4" customFormat="1" ht="13.5" customHeight="1">
      <c r="B39" s="6"/>
      <c r="C39" s="12"/>
      <c r="D39" s="12"/>
      <c r="E39" s="6"/>
      <c r="F39" s="6"/>
      <c r="G39" s="6"/>
      <c r="H39" s="6"/>
      <c r="I39" s="6"/>
      <c r="J39" s="6"/>
      <c r="K39" s="6"/>
      <c r="L39" s="6"/>
      <c r="M39" s="6"/>
      <c r="N39" s="6"/>
    </row>
    <row r="40" spans="2:14" ht="12" customHeight="1">
      <c r="B40" s="1543">
        <f>+提出様式!B131+1</f>
        <v>5</v>
      </c>
      <c r="C40" s="1543"/>
      <c r="D40" s="1543"/>
      <c r="E40" s="1543"/>
      <c r="F40" s="1543"/>
      <c r="G40" s="1543"/>
      <c r="H40" s="1543"/>
      <c r="I40" s="1543"/>
      <c r="J40" s="1543"/>
      <c r="K40" s="1543"/>
      <c r="L40" s="1543"/>
      <c r="M40" s="1543"/>
      <c r="N40" s="1543"/>
    </row>
    <row r="41" spans="2:14">
      <c r="C41" s="5"/>
      <c r="D41" s="5"/>
      <c r="E41" s="4"/>
      <c r="F41" s="4"/>
      <c r="G41" s="4"/>
      <c r="H41" s="4"/>
      <c r="I41" s="4"/>
      <c r="J41" s="4"/>
      <c r="K41" s="4"/>
      <c r="L41" s="4"/>
      <c r="M41" s="4"/>
      <c r="N41" s="4"/>
    </row>
    <row r="42" spans="2:14">
      <c r="C42" s="5"/>
      <c r="D42" s="5"/>
      <c r="E42" s="4"/>
      <c r="F42" s="4"/>
      <c r="G42" s="4"/>
      <c r="H42" s="4"/>
      <c r="I42" s="4"/>
      <c r="J42" s="4"/>
      <c r="K42" s="4"/>
      <c r="L42" s="4"/>
      <c r="M42" s="4"/>
      <c r="N42" s="4"/>
    </row>
    <row r="43" spans="2:14">
      <c r="C43" s="5"/>
      <c r="D43" s="5"/>
      <c r="E43" s="4"/>
      <c r="F43" s="4"/>
      <c r="G43" s="4"/>
      <c r="H43" s="4"/>
      <c r="I43" s="4"/>
      <c r="J43" s="4"/>
      <c r="K43" s="4"/>
      <c r="L43" s="4"/>
      <c r="M43" s="4"/>
      <c r="N43" s="4"/>
    </row>
    <row r="44" spans="2:14">
      <c r="C44" s="5"/>
      <c r="D44" s="5"/>
      <c r="E44" s="4"/>
      <c r="F44" s="4"/>
      <c r="G44" s="4"/>
      <c r="H44" s="4"/>
      <c r="I44" s="4"/>
      <c r="J44" s="4"/>
      <c r="K44" s="4"/>
      <c r="L44" s="4"/>
      <c r="M44" s="4"/>
      <c r="N44" s="4"/>
    </row>
    <row r="45" spans="2:14">
      <c r="B45" s="1532"/>
      <c r="C45" s="1533"/>
      <c r="D45" s="1533"/>
      <c r="E45" s="1533"/>
      <c r="F45" s="1533"/>
      <c r="G45" s="1533"/>
      <c r="H45" s="1533"/>
      <c r="I45" s="1533"/>
      <c r="J45" s="1533"/>
      <c r="K45" s="1533"/>
      <c r="L45" s="1533"/>
      <c r="M45" s="1533"/>
      <c r="N45" s="1533"/>
    </row>
  </sheetData>
  <mergeCells count="11">
    <mergeCell ref="B45:N45"/>
    <mergeCell ref="B3:C3"/>
    <mergeCell ref="M4:N4"/>
    <mergeCell ref="B6:N7"/>
    <mergeCell ref="I10:N10"/>
    <mergeCell ref="F29:H29"/>
    <mergeCell ref="H15:M15"/>
    <mergeCell ref="H17:L17"/>
    <mergeCell ref="E23:N25"/>
    <mergeCell ref="H16:L16"/>
    <mergeCell ref="B40:N40"/>
  </mergeCells>
  <phoneticPr fontId="3"/>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C000"/>
  </sheetPr>
  <dimension ref="B1:W108"/>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style="982" customWidth="1"/>
    <col min="2" max="2" width="1.625" style="982" customWidth="1"/>
    <col min="3" max="3" width="18.625" style="983" customWidth="1"/>
    <col min="4" max="4" width="1.625" style="983" customWidth="1"/>
    <col min="5" max="5" width="17.625" style="982" customWidth="1"/>
    <col min="6" max="6" width="9" style="982"/>
    <col min="7" max="7" width="8.375" style="982" customWidth="1"/>
    <col min="8" max="8" width="5" style="982" customWidth="1"/>
    <col min="9" max="9" width="5.875" style="982" customWidth="1"/>
    <col min="10" max="12" width="4.625" style="982" customWidth="1"/>
    <col min="13" max="13" width="5.125" style="982" customWidth="1"/>
    <col min="14" max="83" width="2.625" style="982" customWidth="1"/>
    <col min="84" max="16384" width="9" style="982"/>
  </cols>
  <sheetData>
    <row r="1" spans="2:23" ht="12" customHeight="1"/>
    <row r="2" spans="2:23" ht="24" customHeight="1">
      <c r="B2" s="92"/>
      <c r="C2" s="92"/>
      <c r="D2" s="92"/>
    </row>
    <row r="3" spans="2:23" s="985" customFormat="1" ht="12" customHeight="1">
      <c r="B3" s="1548"/>
      <c r="C3" s="1548"/>
      <c r="D3" s="984"/>
      <c r="N3" s="360"/>
      <c r="O3" s="361"/>
      <c r="P3" s="986"/>
      <c r="Q3" s="362"/>
    </row>
    <row r="4" spans="2:23" s="92" customFormat="1" ht="20.100000000000001" customHeight="1">
      <c r="C4" s="935"/>
      <c r="D4" s="935"/>
      <c r="E4" s="932"/>
      <c r="F4" s="932"/>
      <c r="G4" s="932"/>
      <c r="J4" s="929"/>
      <c r="K4" s="929"/>
      <c r="L4" s="1538" t="s">
        <v>1363</v>
      </c>
      <c r="M4" s="1538"/>
    </row>
    <row r="5" spans="2:23" s="92" customFormat="1" ht="20.100000000000001" customHeight="1">
      <c r="B5" s="1544" t="s">
        <v>234</v>
      </c>
      <c r="C5" s="1545"/>
      <c r="D5" s="1545"/>
      <c r="E5" s="1545"/>
      <c r="F5" s="1545"/>
      <c r="G5" s="1545"/>
      <c r="H5" s="1545"/>
      <c r="I5" s="1545"/>
      <c r="J5" s="1545"/>
      <c r="K5" s="1545"/>
      <c r="L5" s="1545"/>
      <c r="M5" s="1545"/>
    </row>
    <row r="6" spans="2:23" s="92" customFormat="1" ht="20.100000000000001" customHeight="1">
      <c r="B6" s="1545"/>
      <c r="C6" s="1545"/>
      <c r="D6" s="1545"/>
      <c r="E6" s="1545"/>
      <c r="F6" s="1545"/>
      <c r="G6" s="1545"/>
      <c r="H6" s="1545"/>
      <c r="I6" s="1545"/>
      <c r="J6" s="1545"/>
      <c r="K6" s="1545"/>
      <c r="L6" s="1545"/>
      <c r="M6" s="1545"/>
    </row>
    <row r="7" spans="2:23" s="92" customFormat="1">
      <c r="C7" s="935"/>
      <c r="D7" s="935"/>
      <c r="J7" s="113"/>
      <c r="K7" s="113"/>
      <c r="L7" s="113"/>
      <c r="M7" s="113"/>
    </row>
    <row r="8" spans="2:23" s="92" customFormat="1" ht="20.100000000000001" customHeight="1">
      <c r="B8" s="987"/>
      <c r="C8" s="988"/>
      <c r="D8" s="988"/>
      <c r="E8" s="989"/>
      <c r="F8" s="989"/>
      <c r="G8" s="989"/>
      <c r="H8" s="989"/>
      <c r="I8" s="989"/>
      <c r="J8" s="989"/>
      <c r="K8" s="989"/>
      <c r="L8" s="989"/>
      <c r="M8" s="990"/>
    </row>
    <row r="9" spans="2:23" s="92" customFormat="1" ht="20.100000000000001" customHeight="1">
      <c r="B9" s="958"/>
      <c r="C9" s="959"/>
      <c r="D9" s="959"/>
      <c r="E9" s="113"/>
      <c r="F9" s="113"/>
      <c r="G9" s="113"/>
      <c r="H9" s="1538" t="s">
        <v>1577</v>
      </c>
      <c r="I9" s="1538"/>
      <c r="J9" s="1538"/>
      <c r="K9" s="1538"/>
      <c r="L9" s="1538"/>
      <c r="M9" s="1539"/>
      <c r="N9" s="953"/>
      <c r="O9" s="182"/>
    </row>
    <row r="10" spans="2:23" s="92" customFormat="1" ht="20.100000000000001" customHeight="1">
      <c r="B10" s="958"/>
      <c r="C10" s="959"/>
      <c r="D10" s="959"/>
      <c r="E10" s="113"/>
      <c r="F10" s="113"/>
      <c r="G10" s="113"/>
      <c r="H10" s="817"/>
      <c r="I10" s="817"/>
      <c r="J10" s="817"/>
      <c r="K10" s="817"/>
      <c r="L10" s="817"/>
      <c r="M10" s="960"/>
    </row>
    <row r="11" spans="2:23" s="92" customFormat="1" ht="20.100000000000001" customHeight="1">
      <c r="B11" s="958"/>
      <c r="C11" s="113" t="s">
        <v>168</v>
      </c>
      <c r="D11" s="113"/>
      <c r="E11" s="113"/>
      <c r="F11" s="113"/>
      <c r="G11" s="113"/>
      <c r="H11" s="113"/>
      <c r="I11" s="113"/>
      <c r="J11" s="113"/>
      <c r="K11" s="113"/>
      <c r="L11" s="113"/>
      <c r="M11" s="123"/>
    </row>
    <row r="12" spans="2:23" s="92" customFormat="1" ht="20.100000000000001" customHeight="1">
      <c r="B12" s="958"/>
      <c r="C12" s="959"/>
      <c r="D12" s="959"/>
      <c r="E12" s="113"/>
      <c r="F12" s="113"/>
      <c r="G12" s="113"/>
      <c r="H12" s="113"/>
      <c r="I12" s="113"/>
      <c r="J12" s="113"/>
      <c r="K12" s="113"/>
      <c r="L12" s="113"/>
      <c r="M12" s="123"/>
    </row>
    <row r="13" spans="2:23" s="92" customFormat="1" ht="24" customHeight="1">
      <c r="B13" s="958"/>
      <c r="C13" s="959"/>
      <c r="D13" s="959"/>
      <c r="E13" s="113"/>
      <c r="F13" s="959" t="s">
        <v>376</v>
      </c>
      <c r="G13" s="1540"/>
      <c r="H13" s="1540"/>
      <c r="I13" s="1540"/>
      <c r="J13" s="1540"/>
      <c r="K13" s="1540"/>
      <c r="L13" s="1540"/>
      <c r="M13" s="123"/>
    </row>
    <row r="14" spans="2:23" s="92" customFormat="1" ht="24" customHeight="1">
      <c r="B14" s="958"/>
      <c r="C14" s="959"/>
      <c r="D14" s="959"/>
      <c r="E14" s="961" t="s">
        <v>263</v>
      </c>
      <c r="F14" s="113"/>
      <c r="G14" s="1540"/>
      <c r="H14" s="1540"/>
      <c r="I14" s="1540"/>
      <c r="J14" s="1540"/>
      <c r="K14" s="1540"/>
      <c r="L14" s="113"/>
      <c r="M14" s="123"/>
    </row>
    <row r="15" spans="2:23" s="92" customFormat="1" ht="24" customHeight="1">
      <c r="B15" s="958"/>
      <c r="C15" s="959"/>
      <c r="D15" s="959"/>
      <c r="E15" s="113"/>
      <c r="F15" s="962" t="s">
        <v>375</v>
      </c>
      <c r="G15" s="1540"/>
      <c r="H15" s="1540"/>
      <c r="I15" s="1540"/>
      <c r="J15" s="1540"/>
      <c r="K15" s="1540"/>
      <c r="L15" s="1269" t="s">
        <v>80</v>
      </c>
      <c r="M15" s="123"/>
      <c r="N15" s="1281"/>
      <c r="O15" s="1281"/>
      <c r="P15" s="1282" t="s">
        <v>311</v>
      </c>
      <c r="Q15" s="1282" t="s">
        <v>1852</v>
      </c>
      <c r="R15" s="1283"/>
      <c r="S15" s="1283"/>
      <c r="T15" s="1283"/>
      <c r="U15" s="1283"/>
      <c r="V15" s="1283"/>
      <c r="W15" s="1283"/>
    </row>
    <row r="16" spans="2:23" s="92" customFormat="1" ht="20.100000000000001" customHeight="1">
      <c r="B16" s="958"/>
      <c r="C16" s="959"/>
      <c r="D16" s="959"/>
      <c r="E16" s="113"/>
      <c r="F16" s="113"/>
      <c r="G16" s="113"/>
      <c r="H16" s="113"/>
      <c r="I16" s="113"/>
      <c r="J16" s="113"/>
      <c r="K16" s="113"/>
      <c r="L16" s="113"/>
      <c r="M16" s="123"/>
    </row>
    <row r="17" spans="2:13" s="252" customFormat="1" ht="30" customHeight="1">
      <c r="B17" s="616"/>
      <c r="C17" s="964" t="s">
        <v>235</v>
      </c>
      <c r="D17" s="964"/>
      <c r="E17" s="964"/>
      <c r="F17" s="964"/>
      <c r="G17" s="964"/>
      <c r="H17" s="151"/>
      <c r="I17" s="151"/>
      <c r="J17" s="151"/>
      <c r="K17" s="151"/>
      <c r="L17" s="151"/>
      <c r="M17" s="617"/>
    </row>
    <row r="18" spans="2:13" s="92" customFormat="1" ht="24" customHeight="1">
      <c r="B18" s="965"/>
      <c r="C18" s="966"/>
      <c r="D18" s="991"/>
      <c r="E18" s="968"/>
      <c r="F18" s="968"/>
      <c r="G18" s="968"/>
      <c r="H18" s="968"/>
      <c r="I18" s="968"/>
      <c r="J18" s="968"/>
      <c r="K18" s="968"/>
      <c r="L18" s="968"/>
      <c r="M18" s="969"/>
    </row>
    <row r="19" spans="2:13" s="92" customFormat="1" ht="24" customHeight="1">
      <c r="B19" s="958"/>
      <c r="C19" s="963"/>
      <c r="D19" s="992"/>
      <c r="E19" s="1538"/>
      <c r="F19" s="1538"/>
      <c r="G19" s="1538"/>
      <c r="H19" s="1538"/>
      <c r="I19" s="1538"/>
      <c r="J19" s="1538"/>
      <c r="K19" s="1538"/>
      <c r="L19" s="1538"/>
      <c r="M19" s="1539"/>
    </row>
    <row r="20" spans="2:13" s="92" customFormat="1" ht="24" customHeight="1">
      <c r="B20" s="958"/>
      <c r="C20" s="834" t="s">
        <v>236</v>
      </c>
      <c r="D20" s="993"/>
      <c r="E20" s="1538"/>
      <c r="F20" s="1538"/>
      <c r="G20" s="1538"/>
      <c r="H20" s="1538"/>
      <c r="I20" s="1538"/>
      <c r="J20" s="1538"/>
      <c r="K20" s="1538"/>
      <c r="L20" s="1538"/>
      <c r="M20" s="1539"/>
    </row>
    <row r="21" spans="2:13" s="92" customFormat="1" ht="24" customHeight="1">
      <c r="B21" s="958"/>
      <c r="C21" s="963"/>
      <c r="D21" s="992"/>
      <c r="E21" s="1538"/>
      <c r="F21" s="1538"/>
      <c r="G21" s="1538"/>
      <c r="H21" s="1538"/>
      <c r="I21" s="1538"/>
      <c r="J21" s="1538"/>
      <c r="K21" s="1538"/>
      <c r="L21" s="1538"/>
      <c r="M21" s="1539"/>
    </row>
    <row r="22" spans="2:13" s="92" customFormat="1" ht="24" customHeight="1">
      <c r="B22" s="958"/>
      <c r="C22" s="963"/>
      <c r="D22" s="992"/>
      <c r="E22" s="151"/>
      <c r="F22" s="113"/>
      <c r="G22" s="113"/>
      <c r="H22" s="113"/>
      <c r="I22" s="113"/>
      <c r="J22" s="113"/>
      <c r="K22" s="113"/>
      <c r="L22" s="113"/>
      <c r="M22" s="123"/>
    </row>
    <row r="23" spans="2:13" s="92" customFormat="1" ht="22.5" customHeight="1">
      <c r="B23" s="965"/>
      <c r="C23" s="966"/>
      <c r="D23" s="991"/>
      <c r="E23" s="972"/>
      <c r="F23" s="968"/>
      <c r="G23" s="968"/>
      <c r="H23" s="968"/>
      <c r="I23" s="968"/>
      <c r="J23" s="968"/>
      <c r="K23" s="968"/>
      <c r="L23" s="968"/>
      <c r="M23" s="969"/>
    </row>
    <row r="24" spans="2:13" s="92" customFormat="1" ht="22.5" customHeight="1">
      <c r="B24" s="958"/>
      <c r="C24" s="959" t="s">
        <v>538</v>
      </c>
      <c r="D24" s="992"/>
      <c r="E24" s="1541"/>
      <c r="F24" s="1538"/>
      <c r="G24" s="1538"/>
      <c r="H24" s="1538"/>
      <c r="I24" s="1538"/>
      <c r="J24" s="1538"/>
      <c r="K24" s="1538"/>
      <c r="L24" s="1538"/>
      <c r="M24" s="1539"/>
    </row>
    <row r="25" spans="2:13" s="92" customFormat="1" ht="17.100000000000001" customHeight="1">
      <c r="B25" s="958"/>
      <c r="C25" s="835" t="s">
        <v>237</v>
      </c>
      <c r="D25" s="992"/>
      <c r="E25" s="1541"/>
      <c r="F25" s="1538"/>
      <c r="G25" s="1538"/>
      <c r="H25" s="1538"/>
      <c r="I25" s="1538"/>
      <c r="J25" s="1538"/>
      <c r="K25" s="1538"/>
      <c r="L25" s="1538"/>
      <c r="M25" s="1539"/>
    </row>
    <row r="26" spans="2:13" s="92" customFormat="1" ht="22.5" customHeight="1">
      <c r="B26" s="958"/>
      <c r="C26" s="962" t="s">
        <v>537</v>
      </c>
      <c r="D26" s="993"/>
      <c r="E26" s="1541"/>
      <c r="F26" s="1538"/>
      <c r="G26" s="1538"/>
      <c r="H26" s="1538"/>
      <c r="I26" s="1538"/>
      <c r="J26" s="1538"/>
      <c r="K26" s="1538"/>
      <c r="L26" s="1538"/>
      <c r="M26" s="1539"/>
    </row>
    <row r="27" spans="2:13" s="92" customFormat="1" ht="22.5" customHeight="1">
      <c r="B27" s="958"/>
      <c r="C27" s="834"/>
      <c r="D27" s="993"/>
      <c r="E27" s="929"/>
      <c r="F27" s="929"/>
      <c r="G27" s="929"/>
      <c r="H27" s="929"/>
      <c r="I27" s="113"/>
      <c r="J27" s="113"/>
      <c r="K27" s="113"/>
      <c r="L27" s="113"/>
      <c r="M27" s="123"/>
    </row>
    <row r="28" spans="2:13" s="776" customFormat="1" ht="22.5" customHeight="1">
      <c r="B28" s="1211"/>
      <c r="C28" s="32"/>
      <c r="D28" s="1212"/>
      <c r="E28" s="33"/>
      <c r="F28" s="33"/>
      <c r="G28" s="33"/>
      <c r="H28" s="33"/>
      <c r="I28" s="26"/>
      <c r="J28" s="26"/>
      <c r="K28" s="26"/>
      <c r="L28" s="26"/>
      <c r="M28" s="27"/>
    </row>
    <row r="29" spans="2:13" s="776" customFormat="1" ht="22.5" customHeight="1">
      <c r="B29" s="11"/>
      <c r="C29" s="1208"/>
      <c r="D29" s="1213"/>
      <c r="E29" s="1550"/>
      <c r="F29" s="1551"/>
      <c r="G29" s="1551"/>
      <c r="H29" s="1551"/>
      <c r="I29" s="1551"/>
      <c r="J29" s="1551"/>
      <c r="K29" s="1551"/>
      <c r="L29" s="1551"/>
      <c r="M29" s="1552"/>
    </row>
    <row r="30" spans="2:13" s="776" customFormat="1" ht="22.5" customHeight="1">
      <c r="B30" s="11"/>
      <c r="C30" s="1214" t="s">
        <v>1786</v>
      </c>
      <c r="D30" s="1213"/>
      <c r="E30" s="1550"/>
      <c r="F30" s="1551"/>
      <c r="G30" s="1551"/>
      <c r="H30" s="1551"/>
      <c r="I30" s="1551"/>
      <c r="J30" s="1551"/>
      <c r="K30" s="1551"/>
      <c r="L30" s="1551"/>
      <c r="M30" s="1552"/>
    </row>
    <row r="31" spans="2:13" s="776" customFormat="1" ht="22.5" customHeight="1">
      <c r="B31" s="11"/>
      <c r="C31" s="1215" t="s">
        <v>1787</v>
      </c>
      <c r="D31" s="1213"/>
      <c r="E31" s="1550"/>
      <c r="F31" s="1551"/>
      <c r="G31" s="1551"/>
      <c r="H31" s="1551"/>
      <c r="I31" s="1551"/>
      <c r="J31" s="1551"/>
      <c r="K31" s="1551"/>
      <c r="L31" s="1551"/>
      <c r="M31" s="1552"/>
    </row>
    <row r="32" spans="2:13" s="776" customFormat="1" ht="22.5" customHeight="1">
      <c r="B32" s="1216"/>
      <c r="C32" s="1209"/>
      <c r="D32" s="1217"/>
      <c r="E32" s="1207"/>
      <c r="F32" s="1207"/>
      <c r="G32" s="1207"/>
      <c r="H32" s="1207"/>
      <c r="I32" s="46"/>
      <c r="J32" s="46"/>
      <c r="K32" s="46"/>
      <c r="L32" s="46"/>
      <c r="M32" s="60"/>
    </row>
    <row r="33" spans="2:15" s="92" customFormat="1" ht="22.5" customHeight="1">
      <c r="B33" s="965"/>
      <c r="C33" s="976"/>
      <c r="D33" s="994"/>
      <c r="E33" s="977"/>
      <c r="F33" s="977"/>
      <c r="G33" s="977"/>
      <c r="H33" s="977"/>
      <c r="I33" s="968"/>
      <c r="J33" s="968"/>
      <c r="K33" s="968"/>
      <c r="L33" s="968"/>
      <c r="M33" s="969"/>
    </row>
    <row r="34" spans="2:15" s="92" customFormat="1" ht="22.5" customHeight="1">
      <c r="B34" s="958"/>
      <c r="C34" s="834"/>
      <c r="D34" s="993"/>
      <c r="E34" s="1541"/>
      <c r="F34" s="1538"/>
      <c r="G34" s="1538"/>
      <c r="H34" s="1538"/>
      <c r="I34" s="1538"/>
      <c r="J34" s="1538"/>
      <c r="K34" s="1538"/>
      <c r="L34" s="1538"/>
      <c r="M34" s="1539"/>
    </row>
    <row r="35" spans="2:15" s="92" customFormat="1" ht="22.5" customHeight="1">
      <c r="B35" s="958"/>
      <c r="C35" s="995" t="s">
        <v>1789</v>
      </c>
      <c r="D35" s="992"/>
      <c r="E35" s="1541"/>
      <c r="F35" s="1538"/>
      <c r="G35" s="1538"/>
      <c r="H35" s="1538"/>
      <c r="I35" s="1538"/>
      <c r="J35" s="1538"/>
      <c r="K35" s="1538"/>
      <c r="L35" s="1538"/>
      <c r="M35" s="1539"/>
    </row>
    <row r="36" spans="2:15" s="92" customFormat="1" ht="22.5" customHeight="1">
      <c r="B36" s="958"/>
      <c r="C36" s="834"/>
      <c r="D36" s="993"/>
      <c r="E36" s="1541"/>
      <c r="F36" s="1538"/>
      <c r="G36" s="1538"/>
      <c r="H36" s="1538"/>
      <c r="I36" s="1538"/>
      <c r="J36" s="1538"/>
      <c r="K36" s="1538"/>
      <c r="L36" s="1538"/>
      <c r="M36" s="1539"/>
    </row>
    <row r="37" spans="2:15" s="92" customFormat="1" ht="22.5" customHeight="1">
      <c r="B37" s="978"/>
      <c r="C37" s="979"/>
      <c r="D37" s="996"/>
      <c r="E37" s="980"/>
      <c r="F37" s="980"/>
      <c r="G37" s="980"/>
      <c r="H37" s="980"/>
      <c r="I37" s="980"/>
      <c r="J37" s="980"/>
      <c r="K37" s="980"/>
      <c r="L37" s="980"/>
      <c r="M37" s="981"/>
    </row>
    <row r="38" spans="2:15" ht="18.75" customHeight="1">
      <c r="C38" s="997" t="s">
        <v>38</v>
      </c>
      <c r="D38" s="997" t="s">
        <v>39</v>
      </c>
      <c r="E38" s="92"/>
      <c r="F38" s="92"/>
      <c r="G38" s="92"/>
      <c r="H38" s="92"/>
      <c r="I38" s="92"/>
      <c r="J38" s="92"/>
      <c r="K38" s="92"/>
      <c r="L38" s="92"/>
      <c r="M38" s="92"/>
      <c r="O38" s="998"/>
    </row>
    <row r="39" spans="2:15">
      <c r="C39" s="935"/>
      <c r="D39" s="180" t="s">
        <v>87</v>
      </c>
      <c r="E39" s="92"/>
      <c r="F39" s="92"/>
      <c r="G39" s="92"/>
      <c r="H39" s="92"/>
      <c r="I39" s="92"/>
      <c r="J39" s="92"/>
      <c r="K39" s="92"/>
      <c r="L39" s="92"/>
      <c r="M39" s="92"/>
    </row>
    <row r="40" spans="2:15">
      <c r="C40" s="935"/>
      <c r="D40" s="180" t="s">
        <v>238</v>
      </c>
      <c r="E40" s="92"/>
      <c r="F40" s="92"/>
      <c r="G40" s="92"/>
      <c r="H40" s="92"/>
      <c r="I40" s="92"/>
      <c r="J40" s="92"/>
      <c r="K40" s="92"/>
      <c r="L40" s="92"/>
      <c r="M40" s="92"/>
    </row>
    <row r="41" spans="2:15">
      <c r="C41" s="935"/>
      <c r="D41" s="180" t="s">
        <v>40</v>
      </c>
      <c r="E41" s="92"/>
      <c r="F41" s="92"/>
      <c r="G41" s="92"/>
      <c r="H41" s="92"/>
      <c r="I41" s="92"/>
      <c r="J41" s="92"/>
      <c r="K41" s="92"/>
      <c r="L41" s="92"/>
      <c r="M41" s="92"/>
    </row>
    <row r="42" spans="2:15">
      <c r="C42" s="935"/>
      <c r="D42" s="180"/>
      <c r="E42" s="92"/>
      <c r="F42" s="92"/>
      <c r="H42" s="92"/>
      <c r="I42" s="92"/>
      <c r="J42" s="92"/>
      <c r="K42" s="92"/>
      <c r="L42" s="92"/>
      <c r="M42" s="92"/>
    </row>
    <row r="43" spans="2:15" ht="12" customHeight="1">
      <c r="B43" s="1549">
        <f>+様式1!B40+1</f>
        <v>6</v>
      </c>
      <c r="C43" s="1549"/>
      <c r="D43" s="1549"/>
      <c r="E43" s="1549"/>
      <c r="F43" s="1549"/>
      <c r="G43" s="1549"/>
      <c r="H43" s="1549"/>
      <c r="I43" s="1549"/>
      <c r="J43" s="1549"/>
      <c r="K43" s="1549"/>
      <c r="L43" s="1549"/>
      <c r="M43" s="1549"/>
    </row>
    <row r="44" spans="2:15">
      <c r="C44" s="935"/>
      <c r="D44" s="935"/>
      <c r="E44" s="92"/>
      <c r="F44" s="92"/>
      <c r="G44" s="92"/>
      <c r="H44" s="92"/>
      <c r="I44" s="92"/>
      <c r="J44" s="92"/>
      <c r="K44" s="92"/>
      <c r="L44" s="92"/>
      <c r="M44" s="92"/>
    </row>
    <row r="45" spans="2:15">
      <c r="B45" s="1546"/>
      <c r="C45" s="1547"/>
      <c r="D45" s="1547"/>
      <c r="E45" s="1547"/>
      <c r="F45" s="1547"/>
      <c r="G45" s="1547"/>
      <c r="H45" s="1547"/>
      <c r="I45" s="1547"/>
      <c r="J45" s="1547"/>
      <c r="K45" s="1547"/>
      <c r="L45" s="1547"/>
      <c r="M45" s="1547"/>
    </row>
    <row r="46" spans="2:15" ht="14.25">
      <c r="C46" s="1000" t="s">
        <v>1785</v>
      </c>
      <c r="D46" s="935"/>
      <c r="E46" s="92"/>
      <c r="F46" s="92"/>
      <c r="G46" s="92"/>
      <c r="H46" s="92"/>
      <c r="I46" s="92"/>
      <c r="J46" s="92"/>
      <c r="K46" s="92"/>
      <c r="L46" s="92"/>
      <c r="M46" s="92"/>
    </row>
    <row r="47" spans="2:15" ht="14.25">
      <c r="C47" s="1000"/>
      <c r="D47" s="935"/>
      <c r="E47" s="92"/>
      <c r="F47" s="92"/>
      <c r="G47" s="92"/>
      <c r="H47" s="92"/>
      <c r="I47" s="92"/>
      <c r="J47" s="92"/>
      <c r="K47" s="92"/>
      <c r="L47" s="92"/>
      <c r="M47" s="92"/>
    </row>
    <row r="48" spans="2:15" ht="14.25">
      <c r="C48" s="1000" t="s">
        <v>224</v>
      </c>
      <c r="D48" s="935"/>
      <c r="E48" s="92"/>
      <c r="F48" s="92"/>
      <c r="G48" s="92"/>
      <c r="H48" s="92"/>
      <c r="I48" s="92"/>
      <c r="J48" s="92"/>
      <c r="K48" s="92"/>
      <c r="L48" s="92"/>
      <c r="M48" s="92"/>
    </row>
    <row r="49" spans="3:13" ht="14.25">
      <c r="C49" s="1000" t="s">
        <v>225</v>
      </c>
      <c r="D49" s="935"/>
      <c r="E49" s="92"/>
      <c r="F49" s="92"/>
      <c r="G49" s="92"/>
      <c r="H49" s="92"/>
      <c r="I49" s="92"/>
      <c r="J49" s="92"/>
      <c r="K49" s="92"/>
      <c r="L49" s="92"/>
      <c r="M49" s="92"/>
    </row>
    <row r="50" spans="3:13" ht="14.25">
      <c r="C50" s="1000" t="s">
        <v>226</v>
      </c>
      <c r="D50" s="935"/>
      <c r="E50" s="92"/>
      <c r="F50" s="92"/>
      <c r="G50" s="92"/>
      <c r="H50" s="92"/>
      <c r="I50" s="92"/>
      <c r="J50" s="92"/>
      <c r="K50" s="92"/>
      <c r="L50" s="92"/>
      <c r="M50" s="92"/>
    </row>
    <row r="51" spans="3:13" ht="14.25">
      <c r="C51" s="1000" t="s">
        <v>227</v>
      </c>
      <c r="D51" s="935"/>
      <c r="E51" s="92"/>
      <c r="F51" s="92"/>
      <c r="G51" s="92"/>
      <c r="H51" s="92"/>
      <c r="I51" s="92"/>
      <c r="J51" s="92"/>
      <c r="K51" s="92"/>
      <c r="L51" s="92"/>
      <c r="M51" s="92"/>
    </row>
    <row r="52" spans="3:13">
      <c r="C52" s="935"/>
      <c r="D52" s="935"/>
      <c r="E52" s="92"/>
      <c r="F52" s="92"/>
      <c r="G52" s="92"/>
      <c r="H52" s="92"/>
      <c r="I52" s="92"/>
      <c r="J52" s="92"/>
      <c r="K52" s="92"/>
      <c r="L52" s="92"/>
      <c r="M52" s="92"/>
    </row>
    <row r="53" spans="3:13">
      <c r="C53" s="180" t="s">
        <v>116</v>
      </c>
      <c r="D53" s="935"/>
      <c r="E53" s="92"/>
      <c r="F53" s="92"/>
      <c r="G53" s="92"/>
      <c r="H53" s="92"/>
      <c r="I53" s="92"/>
      <c r="J53" s="92"/>
      <c r="K53" s="92"/>
      <c r="L53" s="92"/>
      <c r="M53" s="92"/>
    </row>
    <row r="54" spans="3:13">
      <c r="C54" s="180" t="s">
        <v>117</v>
      </c>
      <c r="D54" s="935"/>
      <c r="E54" s="92"/>
      <c r="F54" s="92"/>
      <c r="G54" s="92"/>
      <c r="H54" s="92"/>
      <c r="I54" s="92"/>
      <c r="J54" s="92"/>
      <c r="K54" s="92"/>
      <c r="L54" s="92"/>
      <c r="M54" s="92"/>
    </row>
    <row r="55" spans="3:13">
      <c r="C55" s="999" t="s">
        <v>118</v>
      </c>
    </row>
    <row r="56" spans="3:13">
      <c r="C56" s="999" t="s">
        <v>119</v>
      </c>
    </row>
    <row r="57" spans="3:13">
      <c r="C57" s="999" t="s">
        <v>120</v>
      </c>
    </row>
    <row r="58" spans="3:13">
      <c r="C58" s="999" t="s">
        <v>121</v>
      </c>
    </row>
    <row r="60" spans="3:13">
      <c r="C60" s="999" t="s">
        <v>180</v>
      </c>
    </row>
    <row r="61" spans="3:13">
      <c r="C61" s="999" t="s">
        <v>181</v>
      </c>
    </row>
    <row r="62" spans="3:13">
      <c r="C62" s="999" t="s">
        <v>182</v>
      </c>
    </row>
    <row r="63" spans="3:13">
      <c r="C63" s="999" t="s">
        <v>183</v>
      </c>
    </row>
    <row r="64" spans="3:13">
      <c r="C64" s="999" t="s">
        <v>184</v>
      </c>
    </row>
    <row r="65" spans="3:3">
      <c r="C65" s="999" t="s">
        <v>185</v>
      </c>
    </row>
    <row r="66" spans="3:3">
      <c r="C66" s="999" t="s">
        <v>186</v>
      </c>
    </row>
    <row r="67" spans="3:3">
      <c r="C67" s="999" t="s">
        <v>187</v>
      </c>
    </row>
    <row r="68" spans="3:3">
      <c r="C68" s="999" t="s">
        <v>188</v>
      </c>
    </row>
    <row r="69" spans="3:3">
      <c r="C69" s="999" t="s">
        <v>189</v>
      </c>
    </row>
    <row r="70" spans="3:3">
      <c r="C70" s="999" t="s">
        <v>190</v>
      </c>
    </row>
    <row r="71" spans="3:3">
      <c r="C71" s="999" t="s">
        <v>191</v>
      </c>
    </row>
    <row r="72" spans="3:3">
      <c r="C72" s="999" t="s">
        <v>192</v>
      </c>
    </row>
    <row r="73" spans="3:3">
      <c r="C73" s="999" t="s">
        <v>193</v>
      </c>
    </row>
    <row r="74" spans="3:3">
      <c r="C74" s="999" t="s">
        <v>194</v>
      </c>
    </row>
    <row r="75" spans="3:3">
      <c r="C75" s="999" t="s">
        <v>195</v>
      </c>
    </row>
    <row r="76" spans="3:3">
      <c r="C76" s="999" t="s">
        <v>196</v>
      </c>
    </row>
    <row r="77" spans="3:3">
      <c r="C77" s="999" t="s">
        <v>197</v>
      </c>
    </row>
    <row r="79" spans="3:3">
      <c r="C79" s="999" t="s">
        <v>198</v>
      </c>
    </row>
    <row r="80" spans="3:3">
      <c r="C80" s="999" t="s">
        <v>199</v>
      </c>
    </row>
    <row r="81" spans="3:3">
      <c r="C81" s="999" t="s">
        <v>200</v>
      </c>
    </row>
    <row r="82" spans="3:3">
      <c r="C82" s="999" t="s">
        <v>201</v>
      </c>
    </row>
    <row r="83" spans="3:3">
      <c r="C83" s="999" t="s">
        <v>202</v>
      </c>
    </row>
    <row r="84" spans="3:3">
      <c r="C84" s="999" t="s">
        <v>203</v>
      </c>
    </row>
    <row r="85" spans="3:3">
      <c r="C85" s="999" t="s">
        <v>204</v>
      </c>
    </row>
    <row r="86" spans="3:3">
      <c r="C86" s="999" t="s">
        <v>205</v>
      </c>
    </row>
    <row r="87" spans="3:3">
      <c r="C87" s="999" t="s">
        <v>113</v>
      </c>
    </row>
    <row r="88" spans="3:3">
      <c r="C88" s="999" t="s">
        <v>114</v>
      </c>
    </row>
    <row r="89" spans="3:3">
      <c r="C89" s="999" t="s">
        <v>206</v>
      </c>
    </row>
    <row r="90" spans="3:3">
      <c r="C90" s="999" t="s">
        <v>115</v>
      </c>
    </row>
    <row r="91" spans="3:3">
      <c r="C91" s="999" t="s">
        <v>207</v>
      </c>
    </row>
    <row r="92" spans="3:3">
      <c r="C92" s="999" t="s">
        <v>208</v>
      </c>
    </row>
    <row r="93" spans="3:3">
      <c r="C93" s="999" t="s">
        <v>209</v>
      </c>
    </row>
    <row r="94" spans="3:3">
      <c r="C94" s="999" t="s">
        <v>210</v>
      </c>
    </row>
    <row r="95" spans="3:3">
      <c r="C95" s="999" t="s">
        <v>211</v>
      </c>
    </row>
    <row r="96" spans="3:3">
      <c r="C96" s="999" t="s">
        <v>212</v>
      </c>
    </row>
    <row r="98" spans="3:3">
      <c r="C98" s="999" t="s">
        <v>213</v>
      </c>
    </row>
    <row r="99" spans="3:3">
      <c r="C99" s="999" t="s">
        <v>214</v>
      </c>
    </row>
    <row r="100" spans="3:3">
      <c r="C100" s="999" t="s">
        <v>215</v>
      </c>
    </row>
    <row r="101" spans="3:3">
      <c r="C101" s="999" t="s">
        <v>216</v>
      </c>
    </row>
    <row r="102" spans="3:3">
      <c r="C102" s="999" t="s">
        <v>217</v>
      </c>
    </row>
    <row r="103" spans="3:3">
      <c r="C103" s="999" t="s">
        <v>218</v>
      </c>
    </row>
    <row r="104" spans="3:3">
      <c r="C104" s="999" t="s">
        <v>219</v>
      </c>
    </row>
    <row r="105" spans="3:3">
      <c r="C105" s="999" t="s">
        <v>220</v>
      </c>
    </row>
    <row r="106" spans="3:3">
      <c r="C106" s="999" t="s">
        <v>221</v>
      </c>
    </row>
    <row r="107" spans="3:3">
      <c r="C107" s="999" t="s">
        <v>222</v>
      </c>
    </row>
    <row r="108" spans="3:3">
      <c r="C108" s="999" t="s">
        <v>223</v>
      </c>
    </row>
  </sheetData>
  <mergeCells count="13">
    <mergeCell ref="L4:M4"/>
    <mergeCell ref="B5:M6"/>
    <mergeCell ref="B45:M45"/>
    <mergeCell ref="B3:C3"/>
    <mergeCell ref="H9:M9"/>
    <mergeCell ref="G15:K15"/>
    <mergeCell ref="G13:L13"/>
    <mergeCell ref="G14:K14"/>
    <mergeCell ref="E19:M21"/>
    <mergeCell ref="E24:M26"/>
    <mergeCell ref="E34:M36"/>
    <mergeCell ref="B43:M43"/>
    <mergeCell ref="E29:M31"/>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000"/>
  </sheetPr>
  <dimension ref="B1:R47"/>
  <sheetViews>
    <sheetView showGridLines="0" view="pageBreakPreview" zoomScaleNormal="100" zoomScaleSheetLayoutView="100" workbookViewId="0">
      <pane ySplit="3" topLeftCell="A4" activePane="bottomLeft" state="frozen"/>
      <selection activeCell="B4" sqref="B4:CW99"/>
      <selection pane="bottomLeft" activeCell="B4" sqref="B4:CW99"/>
    </sheetView>
  </sheetViews>
  <sheetFormatPr defaultRowHeight="13.5"/>
  <cols>
    <col min="1" max="1" width="4.625" customWidth="1"/>
    <col min="2" max="2" width="1" customWidth="1"/>
    <col min="4" max="4" width="10.125" customWidth="1"/>
    <col min="9" max="11" width="7.125" customWidth="1"/>
    <col min="12" max="12" width="4.625" style="344" customWidth="1"/>
    <col min="13" max="13" width="4.625" customWidth="1"/>
    <col min="14" max="61" width="2.625" customWidth="1"/>
  </cols>
  <sheetData>
    <row r="1" spans="2:15" ht="12" customHeight="1"/>
    <row r="2" spans="2:15" ht="24" customHeight="1">
      <c r="B2" s="776"/>
      <c r="C2" s="776"/>
      <c r="D2" s="776"/>
    </row>
    <row r="3" spans="2:15" ht="12" customHeight="1">
      <c r="C3" s="1555"/>
      <c r="D3" s="1555"/>
      <c r="N3" s="118"/>
      <c r="O3" s="116"/>
    </row>
    <row r="4" spans="2:15">
      <c r="B4" s="349"/>
      <c r="C4" s="349"/>
      <c r="D4" s="349"/>
      <c r="E4" s="349"/>
      <c r="F4" s="349"/>
      <c r="G4" s="349"/>
      <c r="H4" s="349"/>
      <c r="I4" s="349"/>
      <c r="J4" s="349"/>
      <c r="K4" s="349"/>
      <c r="L4" s="1560" t="s">
        <v>1364</v>
      </c>
      <c r="M4" s="1560"/>
      <c r="N4" s="4"/>
    </row>
    <row r="5" spans="2:15">
      <c r="B5" s="349"/>
      <c r="C5" s="349"/>
      <c r="D5" s="349"/>
      <c r="E5" s="349"/>
      <c r="F5" s="349"/>
      <c r="G5" s="349"/>
      <c r="H5" s="349"/>
      <c r="I5" s="349"/>
      <c r="J5" s="349"/>
      <c r="K5" s="349"/>
      <c r="L5" s="349"/>
      <c r="M5" s="346"/>
      <c r="N5" s="4"/>
    </row>
    <row r="6" spans="2:15" ht="24">
      <c r="B6" s="1553" t="s">
        <v>99</v>
      </c>
      <c r="C6" s="1553"/>
      <c r="D6" s="1553"/>
      <c r="E6" s="1553"/>
      <c r="F6" s="1553"/>
      <c r="G6" s="1553"/>
      <c r="H6" s="1553"/>
      <c r="I6" s="1553"/>
      <c r="J6" s="1553"/>
      <c r="K6" s="1553"/>
      <c r="L6" s="1553"/>
      <c r="M6" s="1553"/>
      <c r="N6" s="4"/>
    </row>
    <row r="7" spans="2:15" ht="21.95" customHeight="1">
      <c r="B7" s="349"/>
      <c r="C7" s="349"/>
      <c r="D7" s="349"/>
      <c r="E7" s="349"/>
      <c r="F7" s="349"/>
      <c r="G7" s="349"/>
      <c r="H7" s="349"/>
      <c r="I7" s="349"/>
      <c r="J7" s="349"/>
      <c r="K7" s="349"/>
      <c r="L7" s="349"/>
      <c r="M7" s="349"/>
      <c r="N7" s="4"/>
    </row>
    <row r="8" spans="2:15" ht="21.95" customHeight="1">
      <c r="B8" s="349"/>
      <c r="C8" s="356" t="s">
        <v>9</v>
      </c>
      <c r="D8" s="1556"/>
      <c r="E8" s="1556"/>
      <c r="F8" s="1556"/>
      <c r="G8" s="1556"/>
      <c r="H8" s="349"/>
      <c r="I8" s="349"/>
      <c r="J8" s="349"/>
      <c r="K8" s="349"/>
      <c r="L8" s="349"/>
      <c r="M8" s="349"/>
    </row>
    <row r="9" spans="2:15" ht="21.95" customHeight="1">
      <c r="B9" s="349"/>
      <c r="C9" s="356" t="s">
        <v>10</v>
      </c>
      <c r="D9" s="1556"/>
      <c r="E9" s="1556"/>
      <c r="F9" s="1556"/>
      <c r="G9" s="1556"/>
      <c r="H9" s="349"/>
      <c r="I9" s="347"/>
      <c r="J9" s="347"/>
      <c r="K9" s="347"/>
      <c r="L9" s="347"/>
      <c r="M9" s="347"/>
      <c r="N9" s="38"/>
    </row>
    <row r="10" spans="2:15">
      <c r="B10" s="349"/>
      <c r="C10" s="349"/>
      <c r="D10" s="349"/>
      <c r="E10" s="349"/>
      <c r="F10" s="349"/>
      <c r="G10" s="349"/>
      <c r="H10" s="349"/>
      <c r="I10" s="349"/>
      <c r="J10" s="349"/>
      <c r="K10" s="349"/>
      <c r="L10" s="349"/>
      <c r="M10" s="349"/>
      <c r="N10" s="4"/>
    </row>
    <row r="11" spans="2:15" s="40" customFormat="1" ht="21.95" customHeight="1">
      <c r="B11" s="349"/>
      <c r="C11" s="349"/>
      <c r="D11" s="349"/>
      <c r="E11" s="349"/>
      <c r="F11" s="349"/>
      <c r="G11" s="349"/>
      <c r="H11" s="349" t="s">
        <v>100</v>
      </c>
      <c r="I11" s="1554"/>
      <c r="J11" s="1554"/>
      <c r="K11" s="1554"/>
      <c r="L11" s="1554"/>
      <c r="M11" s="349"/>
      <c r="N11" s="4"/>
    </row>
    <row r="12" spans="2:15" ht="21.95" customHeight="1">
      <c r="B12" s="349"/>
      <c r="C12" s="349"/>
      <c r="D12" s="349"/>
      <c r="E12" s="349"/>
      <c r="F12" s="349"/>
      <c r="G12" s="349"/>
      <c r="H12" s="349" t="s">
        <v>403</v>
      </c>
      <c r="I12" s="1559" t="s">
        <v>404</v>
      </c>
      <c r="J12" s="1559"/>
      <c r="K12" s="1559"/>
      <c r="L12" s="1559"/>
      <c r="M12" s="349"/>
      <c r="N12" s="4"/>
    </row>
    <row r="13" spans="2:15">
      <c r="B13" s="349"/>
      <c r="C13" s="349"/>
      <c r="D13" s="349"/>
      <c r="E13" s="349"/>
      <c r="F13" s="349"/>
      <c r="G13" s="349"/>
      <c r="H13" s="349"/>
      <c r="I13" s="349"/>
      <c r="J13" s="349"/>
      <c r="K13" s="349"/>
      <c r="L13" s="349"/>
      <c r="M13" s="349"/>
      <c r="N13" s="4"/>
    </row>
    <row r="14" spans="2:15" ht="13.5" customHeight="1">
      <c r="B14" s="349"/>
      <c r="C14" s="349"/>
      <c r="D14" s="349"/>
      <c r="E14" s="349"/>
      <c r="F14" s="349"/>
      <c r="G14" s="349"/>
      <c r="H14" s="349"/>
      <c r="I14" s="349"/>
      <c r="J14" s="349"/>
      <c r="K14" s="349"/>
      <c r="L14" s="349"/>
      <c r="M14" s="349"/>
      <c r="N14" s="4"/>
    </row>
    <row r="15" spans="2:15">
      <c r="B15" s="349"/>
      <c r="C15" s="349"/>
      <c r="D15" s="349"/>
      <c r="E15" s="349"/>
      <c r="F15" s="349"/>
      <c r="G15" s="349"/>
      <c r="H15" s="349"/>
      <c r="I15" s="349"/>
      <c r="J15" s="349"/>
      <c r="K15" s="349"/>
      <c r="L15" s="349"/>
      <c r="M15" s="349"/>
      <c r="N15" s="4"/>
    </row>
    <row r="16" spans="2:15" ht="18" customHeight="1">
      <c r="B16" s="1554" t="s">
        <v>101</v>
      </c>
      <c r="C16" s="1554"/>
      <c r="D16" s="1554"/>
      <c r="E16" s="1554"/>
      <c r="F16" s="1554"/>
      <c r="G16" s="1554"/>
      <c r="H16" s="1554"/>
      <c r="I16" s="1554"/>
      <c r="J16" s="1554"/>
      <c r="K16" s="1554"/>
      <c r="L16" s="1554"/>
      <c r="M16" s="1554"/>
      <c r="N16" s="4"/>
    </row>
    <row r="17" spans="2:14" ht="24.95" customHeight="1">
      <c r="B17" s="349"/>
      <c r="C17" s="350" t="s">
        <v>102</v>
      </c>
      <c r="D17" s="352"/>
      <c r="E17" s="20"/>
      <c r="F17" s="20"/>
      <c r="G17" s="20"/>
      <c r="H17" s="20"/>
      <c r="I17" s="20"/>
      <c r="J17" s="20"/>
      <c r="K17" s="20"/>
      <c r="L17" s="20"/>
      <c r="M17" s="20"/>
      <c r="N17" s="4"/>
    </row>
    <row r="18" spans="2:14" ht="24.95" customHeight="1">
      <c r="B18" s="349"/>
      <c r="C18" s="41" t="s">
        <v>45</v>
      </c>
      <c r="D18" s="351"/>
      <c r="E18" s="41"/>
      <c r="F18" s="351"/>
      <c r="G18" s="351"/>
      <c r="H18" s="351"/>
      <c r="I18" s="351"/>
      <c r="J18" s="351"/>
      <c r="K18" s="351"/>
      <c r="L18" s="351"/>
      <c r="M18" s="42"/>
      <c r="N18" s="4"/>
    </row>
    <row r="19" spans="2:14" ht="24.95" customHeight="1">
      <c r="B19" s="349"/>
      <c r="C19" s="350" t="s">
        <v>46</v>
      </c>
      <c r="D19" s="345"/>
      <c r="E19" s="20"/>
      <c r="F19" s="20"/>
      <c r="G19" s="20"/>
      <c r="H19" s="20"/>
      <c r="I19" s="20"/>
      <c r="J19" s="20"/>
      <c r="K19" s="20"/>
      <c r="L19" s="20"/>
      <c r="M19" s="351"/>
      <c r="N19" s="4"/>
    </row>
    <row r="20" spans="2:14" ht="24.95" customHeight="1">
      <c r="B20" s="349"/>
      <c r="C20" s="41" t="s">
        <v>59</v>
      </c>
      <c r="D20" s="351"/>
      <c r="E20" s="41"/>
      <c r="F20" s="351"/>
      <c r="G20" s="351"/>
      <c r="H20" s="351"/>
      <c r="I20" s="351"/>
      <c r="J20" s="351"/>
      <c r="K20" s="351"/>
      <c r="L20" s="351"/>
      <c r="M20" s="42"/>
      <c r="N20" s="4"/>
    </row>
    <row r="21" spans="2:14" ht="24.95" customHeight="1">
      <c r="B21" s="349"/>
      <c r="C21" s="41" t="s">
        <v>59</v>
      </c>
      <c r="D21" s="351"/>
      <c r="E21" s="41"/>
      <c r="F21" s="351"/>
      <c r="G21" s="351"/>
      <c r="H21" s="351"/>
      <c r="I21" s="351"/>
      <c r="J21" s="351"/>
      <c r="K21" s="351"/>
      <c r="L21" s="351"/>
      <c r="M21" s="42"/>
      <c r="N21" s="4"/>
    </row>
    <row r="22" spans="2:14" ht="24.95" customHeight="1">
      <c r="B22" s="349"/>
      <c r="C22" s="41" t="s">
        <v>59</v>
      </c>
      <c r="D22" s="351"/>
      <c r="E22" s="41"/>
      <c r="F22" s="351"/>
      <c r="G22" s="351"/>
      <c r="H22" s="351"/>
      <c r="I22" s="351"/>
      <c r="J22" s="351"/>
      <c r="K22" s="351"/>
      <c r="L22" s="351"/>
      <c r="M22" s="42"/>
      <c r="N22" s="4"/>
    </row>
    <row r="23" spans="2:14" ht="24.95" customHeight="1">
      <c r="B23" s="349"/>
      <c r="C23" s="41" t="s">
        <v>59</v>
      </c>
      <c r="D23" s="351"/>
      <c r="E23" s="41"/>
      <c r="F23" s="351"/>
      <c r="G23" s="351"/>
      <c r="H23" s="351"/>
      <c r="I23" s="351"/>
      <c r="J23" s="351"/>
      <c r="K23" s="351"/>
      <c r="L23" s="351"/>
      <c r="M23" s="42"/>
      <c r="N23" s="4"/>
    </row>
    <row r="24" spans="2:14" ht="24.95" customHeight="1">
      <c r="B24" s="349"/>
      <c r="C24" s="41" t="s">
        <v>59</v>
      </c>
      <c r="D24" s="351"/>
      <c r="E24" s="41"/>
      <c r="F24" s="351"/>
      <c r="G24" s="351"/>
      <c r="H24" s="351"/>
      <c r="I24" s="351"/>
      <c r="J24" s="351"/>
      <c r="K24" s="351"/>
      <c r="L24" s="351"/>
      <c r="M24" s="42"/>
      <c r="N24" s="4"/>
    </row>
    <row r="25" spans="2:14" ht="24.95" customHeight="1">
      <c r="B25" s="349"/>
      <c r="C25" s="41" t="s">
        <v>59</v>
      </c>
      <c r="D25" s="351"/>
      <c r="E25" s="41"/>
      <c r="F25" s="351"/>
      <c r="G25" s="351"/>
      <c r="H25" s="351"/>
      <c r="I25" s="351"/>
      <c r="J25" s="351"/>
      <c r="K25" s="351"/>
      <c r="L25" s="351"/>
      <c r="M25" s="42"/>
      <c r="N25" s="4"/>
    </row>
    <row r="26" spans="2:14" ht="24.95" customHeight="1">
      <c r="B26" s="349"/>
      <c r="C26" s="41" t="s">
        <v>59</v>
      </c>
      <c r="D26" s="351"/>
      <c r="E26" s="41"/>
      <c r="F26" s="351"/>
      <c r="G26" s="351"/>
      <c r="H26" s="351"/>
      <c r="I26" s="351"/>
      <c r="J26" s="351"/>
      <c r="K26" s="351"/>
      <c r="L26" s="351"/>
      <c r="M26" s="42"/>
      <c r="N26" s="4"/>
    </row>
    <row r="27" spans="2:14" ht="24.95" customHeight="1">
      <c r="B27" s="349"/>
      <c r="C27" s="41" t="s">
        <v>59</v>
      </c>
      <c r="D27" s="351"/>
      <c r="E27" s="41"/>
      <c r="F27" s="351"/>
      <c r="G27" s="351"/>
      <c r="H27" s="351"/>
      <c r="I27" s="351"/>
      <c r="J27" s="351"/>
      <c r="K27" s="351"/>
      <c r="L27" s="351"/>
      <c r="M27" s="42"/>
      <c r="N27" s="4"/>
    </row>
    <row r="28" spans="2:14" ht="24.95" customHeight="1">
      <c r="B28" s="349"/>
      <c r="C28" s="350" t="s">
        <v>60</v>
      </c>
      <c r="D28" s="20"/>
      <c r="E28" s="20"/>
      <c r="F28" s="20"/>
      <c r="G28" s="20"/>
      <c r="H28" s="20"/>
      <c r="I28" s="20"/>
      <c r="J28" s="20"/>
      <c r="K28" s="20"/>
      <c r="L28" s="20"/>
      <c r="M28" s="20"/>
      <c r="N28" s="4"/>
    </row>
    <row r="29" spans="2:14" ht="24.95" customHeight="1">
      <c r="B29" s="349"/>
      <c r="C29" s="41" t="s">
        <v>11</v>
      </c>
      <c r="D29" s="351"/>
      <c r="E29" s="41"/>
      <c r="F29" s="351"/>
      <c r="G29" s="351"/>
      <c r="H29" s="351"/>
      <c r="I29" s="351"/>
      <c r="J29" s="351"/>
      <c r="K29" s="351"/>
      <c r="L29" s="351"/>
      <c r="M29" s="42"/>
      <c r="N29" s="4"/>
    </row>
    <row r="30" spans="2:14" ht="24.95" customHeight="1">
      <c r="B30" s="349"/>
      <c r="C30" s="41" t="s">
        <v>11</v>
      </c>
      <c r="D30" s="351"/>
      <c r="E30" s="41"/>
      <c r="F30" s="351"/>
      <c r="G30" s="351"/>
      <c r="H30" s="351"/>
      <c r="I30" s="351"/>
      <c r="J30" s="351"/>
      <c r="K30" s="351"/>
      <c r="L30" s="351"/>
      <c r="M30" s="42"/>
      <c r="N30" s="4"/>
    </row>
    <row r="31" spans="2:14" ht="24.95" customHeight="1">
      <c r="B31" s="349"/>
      <c r="C31" s="41" t="s">
        <v>11</v>
      </c>
      <c r="D31" s="351"/>
      <c r="E31" s="41"/>
      <c r="F31" s="351"/>
      <c r="G31" s="351"/>
      <c r="H31" s="351"/>
      <c r="I31" s="351"/>
      <c r="J31" s="351"/>
      <c r="K31" s="351"/>
      <c r="L31" s="351"/>
      <c r="M31" s="42"/>
      <c r="N31" s="4"/>
    </row>
    <row r="32" spans="2:14" ht="24.75" customHeight="1">
      <c r="B32" s="349"/>
      <c r="C32" s="41" t="s">
        <v>11</v>
      </c>
      <c r="D32" s="351"/>
      <c r="E32" s="41"/>
      <c r="F32" s="351"/>
      <c r="G32" s="351"/>
      <c r="H32" s="351"/>
      <c r="I32" s="351"/>
      <c r="J32" s="351"/>
      <c r="K32" s="351"/>
      <c r="L32" s="351"/>
      <c r="M32" s="42"/>
      <c r="N32" s="4"/>
    </row>
    <row r="33" spans="2:18" ht="13.5" customHeight="1">
      <c r="B33" s="349"/>
      <c r="C33" s="20"/>
      <c r="D33" s="20"/>
      <c r="E33" s="20"/>
      <c r="F33" s="20"/>
      <c r="G33" s="20"/>
      <c r="H33" s="20"/>
      <c r="I33" s="20"/>
      <c r="J33" s="20"/>
      <c r="K33" s="20"/>
      <c r="L33" s="20"/>
      <c r="M33" s="20"/>
      <c r="N33" s="4"/>
    </row>
    <row r="34" spans="2:18" ht="13.5" customHeight="1">
      <c r="B34" s="349"/>
      <c r="C34" s="20"/>
      <c r="D34" s="20" t="s">
        <v>61</v>
      </c>
      <c r="E34" s="20"/>
      <c r="F34" s="20"/>
      <c r="G34" s="20"/>
      <c r="H34" s="20"/>
      <c r="I34" s="20"/>
      <c r="J34" s="20"/>
      <c r="K34" s="20"/>
      <c r="L34" s="20"/>
      <c r="M34" s="20"/>
      <c r="N34" s="4"/>
    </row>
    <row r="35" spans="2:18" ht="11.1" customHeight="1">
      <c r="B35" s="349"/>
      <c r="C35" s="349"/>
      <c r="D35" s="20"/>
      <c r="E35" s="20"/>
      <c r="F35" s="20"/>
      <c r="G35" s="20"/>
      <c r="H35" s="20"/>
      <c r="I35" s="347"/>
      <c r="J35" s="347"/>
      <c r="K35" s="347"/>
      <c r="L35" s="347"/>
      <c r="M35" s="347"/>
      <c r="N35" s="4"/>
    </row>
    <row r="36" spans="2:18" ht="15.95" customHeight="1">
      <c r="B36" s="349"/>
      <c r="C36" s="20"/>
      <c r="D36" s="1557" t="s">
        <v>1577</v>
      </c>
      <c r="E36" s="1557"/>
      <c r="F36" s="1557"/>
      <c r="G36" s="20"/>
      <c r="H36" s="20"/>
      <c r="I36" s="20"/>
      <c r="J36" s="20"/>
      <c r="K36" s="20"/>
      <c r="L36" s="20"/>
      <c r="M36" s="20"/>
      <c r="N36" s="153"/>
      <c r="O36" s="154"/>
    </row>
    <row r="37" spans="2:18" ht="13.5" customHeight="1">
      <c r="B37" s="349"/>
      <c r="C37" s="349"/>
      <c r="D37" s="20"/>
      <c r="E37" s="20"/>
      <c r="F37" s="20"/>
      <c r="G37" s="20"/>
      <c r="H37" s="20"/>
      <c r="I37" s="20"/>
      <c r="J37" s="20"/>
      <c r="K37" s="20"/>
      <c r="L37" s="20"/>
      <c r="M37" s="20"/>
      <c r="N37" s="4"/>
    </row>
    <row r="38" spans="2:18" ht="15.95" customHeight="1">
      <c r="B38" s="349"/>
      <c r="C38" s="20"/>
      <c r="D38" s="20"/>
      <c r="E38" s="20"/>
      <c r="F38" s="20"/>
      <c r="G38" s="20"/>
      <c r="H38" s="16" t="s">
        <v>405</v>
      </c>
      <c r="I38" s="1554"/>
      <c r="J38" s="1554"/>
      <c r="K38" s="1554"/>
      <c r="L38" s="1270" t="s">
        <v>539</v>
      </c>
      <c r="M38" s="347"/>
      <c r="N38" s="1281"/>
      <c r="O38" s="1281"/>
      <c r="P38" s="1282" t="s">
        <v>311</v>
      </c>
      <c r="Q38" s="1282" t="s">
        <v>1852</v>
      </c>
      <c r="R38" s="1284"/>
    </row>
    <row r="39" spans="2:18" ht="13.5" customHeight="1">
      <c r="B39" s="349"/>
      <c r="C39" s="20"/>
      <c r="D39" s="20"/>
      <c r="E39" s="20"/>
      <c r="F39" s="20"/>
      <c r="G39" s="20"/>
      <c r="H39" s="20"/>
      <c r="I39" s="347"/>
      <c r="J39" s="347"/>
      <c r="K39" s="347"/>
      <c r="L39" s="347"/>
      <c r="M39" s="347"/>
      <c r="N39" s="38"/>
    </row>
    <row r="40" spans="2:18" ht="13.5" customHeight="1">
      <c r="B40" s="349"/>
      <c r="C40" s="20"/>
      <c r="D40" s="20"/>
      <c r="E40" s="20"/>
      <c r="F40" s="20"/>
      <c r="G40" s="349"/>
      <c r="H40" s="349"/>
      <c r="I40" s="349"/>
      <c r="J40" s="349"/>
      <c r="K40" s="349"/>
      <c r="L40" s="349"/>
      <c r="M40" s="349"/>
      <c r="N40" s="38"/>
      <c r="O40" s="159"/>
    </row>
    <row r="41" spans="2:18" ht="13.5" customHeight="1">
      <c r="B41" s="349"/>
      <c r="C41" s="20" t="s">
        <v>315</v>
      </c>
      <c r="D41" s="20"/>
      <c r="E41" s="20"/>
      <c r="F41" s="20"/>
      <c r="G41" s="349"/>
      <c r="H41" s="349"/>
      <c r="I41" s="347"/>
      <c r="J41" s="347"/>
      <c r="K41" s="347"/>
      <c r="L41" s="347"/>
      <c r="M41" s="347"/>
      <c r="N41" s="118"/>
      <c r="O41" s="116"/>
      <c r="P41" s="114"/>
    </row>
    <row r="42" spans="2:18" ht="18" customHeight="1">
      <c r="B42" s="349"/>
      <c r="C42" s="348" t="s">
        <v>316</v>
      </c>
      <c r="D42" s="348"/>
      <c r="E42" s="348"/>
      <c r="F42" s="348"/>
      <c r="G42" s="348"/>
      <c r="H42" s="48"/>
      <c r="I42" s="347"/>
      <c r="J42" s="347"/>
      <c r="K42" s="347"/>
      <c r="L42" s="347"/>
      <c r="M42" s="347"/>
      <c r="N42" s="118"/>
      <c r="O42" s="116"/>
      <c r="P42" s="114"/>
    </row>
    <row r="43" spans="2:18" ht="18" customHeight="1">
      <c r="B43" s="349"/>
      <c r="C43" s="349"/>
      <c r="D43" s="349"/>
      <c r="E43" s="349"/>
      <c r="F43" s="349"/>
      <c r="G43" s="349"/>
      <c r="H43" s="349"/>
      <c r="I43" s="349"/>
      <c r="J43" s="349"/>
      <c r="K43" s="349"/>
      <c r="L43" s="349"/>
      <c r="M43" s="349"/>
      <c r="N43" s="4"/>
      <c r="O43" s="159"/>
    </row>
    <row r="44" spans="2:18" ht="18" customHeight="1">
      <c r="B44" s="349"/>
      <c r="C44" s="349"/>
      <c r="D44" s="349"/>
      <c r="E44" s="349"/>
      <c r="F44" s="349"/>
      <c r="G44" s="349"/>
      <c r="H44" s="349"/>
      <c r="I44" s="349"/>
      <c r="J44" s="349"/>
      <c r="K44" s="349"/>
      <c r="L44" s="349"/>
      <c r="M44" s="349"/>
      <c r="N44" s="4"/>
    </row>
    <row r="45" spans="2:18" ht="13.5" customHeight="1">
      <c r="B45" s="349"/>
      <c r="C45" s="6"/>
      <c r="D45" s="6"/>
      <c r="E45" s="6"/>
      <c r="F45" s="6"/>
      <c r="G45" s="6"/>
      <c r="H45" s="6"/>
      <c r="I45" s="349"/>
      <c r="J45" s="349"/>
      <c r="K45" s="349"/>
      <c r="L45" s="349"/>
      <c r="M45" s="349"/>
    </row>
    <row r="46" spans="2:18" ht="12" customHeight="1">
      <c r="B46" s="1558">
        <f>+様式2!B43+1</f>
        <v>7</v>
      </c>
      <c r="C46" s="1558"/>
      <c r="D46" s="1558"/>
      <c r="E46" s="1558"/>
      <c r="F46" s="1558"/>
      <c r="G46" s="1558"/>
      <c r="H46" s="1558"/>
      <c r="I46" s="1558"/>
      <c r="J46" s="1558"/>
      <c r="K46" s="1558"/>
      <c r="L46" s="1558"/>
      <c r="M46" s="1558"/>
    </row>
    <row r="47" spans="2:18">
      <c r="C47" s="1532"/>
      <c r="D47" s="1532"/>
      <c r="E47" s="1532"/>
      <c r="F47" s="1532"/>
      <c r="G47" s="1532"/>
      <c r="H47" s="1532"/>
      <c r="I47" s="1532"/>
      <c r="J47" s="1532"/>
      <c r="K47" s="1532"/>
      <c r="L47" s="1532"/>
      <c r="M47" s="1532"/>
      <c r="N47" s="5"/>
    </row>
  </sheetData>
  <mergeCells count="12">
    <mergeCell ref="B6:M6"/>
    <mergeCell ref="B16:M16"/>
    <mergeCell ref="C47:M47"/>
    <mergeCell ref="C3:D3"/>
    <mergeCell ref="D9:G9"/>
    <mergeCell ref="D8:G8"/>
    <mergeCell ref="D36:F36"/>
    <mergeCell ref="I38:K38"/>
    <mergeCell ref="B46:M46"/>
    <mergeCell ref="I12:L12"/>
    <mergeCell ref="I11:L11"/>
    <mergeCell ref="L4:M4"/>
  </mergeCells>
  <phoneticPr fontId="3"/>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77</vt:i4>
      </vt:variant>
    </vt:vector>
  </HeadingPairs>
  <TitlesOfParts>
    <vt:vector size="118" baseType="lpstr">
      <vt:lpstr>改訂履歴</vt:lpstr>
      <vt:lpstr>帳票</vt:lpstr>
      <vt:lpstr>表紙</vt:lpstr>
      <vt:lpstr>はじめに</vt:lpstr>
      <vt:lpstr>ﾌﾛｰﾁｬｰﾄ</vt:lpstr>
      <vt:lpstr>提出様式</vt:lpstr>
      <vt:lpstr>様式1</vt:lpstr>
      <vt:lpstr>様式2</vt:lpstr>
      <vt:lpstr>様式3</vt:lpstr>
      <vt:lpstr>様式4-1</vt:lpstr>
      <vt:lpstr>様式4-2</vt:lpstr>
      <vt:lpstr>様式5</vt:lpstr>
      <vt:lpstr>様式6</vt:lpstr>
      <vt:lpstr>様式7</vt:lpstr>
      <vt:lpstr>様式8</vt:lpstr>
      <vt:lpstr>様式9</vt:lpstr>
      <vt:lpstr>様式10-1</vt:lpstr>
      <vt:lpstr>様式10-1 (記入例)</vt:lpstr>
      <vt:lpstr>様式10-2</vt:lpstr>
      <vt:lpstr>様式10-3</vt:lpstr>
      <vt:lpstr>様式10-4</vt:lpstr>
      <vt:lpstr>様式10-5（旧様式）</vt:lpstr>
      <vt:lpstr>様式10-5</vt:lpstr>
      <vt:lpstr>様式10-6</vt:lpstr>
      <vt:lpstr>様式11</vt:lpstr>
      <vt:lpstr>様式12</vt:lpstr>
      <vt:lpstr>様式13</vt:lpstr>
      <vt:lpstr>様式14</vt:lpstr>
      <vt:lpstr>様式15</vt:lpstr>
      <vt:lpstr>様式16</vt:lpstr>
      <vt:lpstr>様式17</vt:lpstr>
      <vt:lpstr>様式18</vt:lpstr>
      <vt:lpstr>様式19</vt:lpstr>
      <vt:lpstr>様式20</vt:lpstr>
      <vt:lpstr>様式21</vt:lpstr>
      <vt:lpstr>様式22-1</vt:lpstr>
      <vt:lpstr>様式22-1 (記入例)</vt:lpstr>
      <vt:lpstr>様式22-2</vt:lpstr>
      <vt:lpstr>様式23</vt:lpstr>
      <vt:lpstr>様式24-1</vt:lpstr>
      <vt:lpstr>様式24-2</vt:lpstr>
      <vt:lpstr>はじめに!Print_Area</vt:lpstr>
      <vt:lpstr>ﾌﾛｰﾁｬｰﾄ!Print_Area</vt:lpstr>
      <vt:lpstr>改訂履歴!Print_Area</vt:lpstr>
      <vt:lpstr>提出様式!Print_Area</vt:lpstr>
      <vt:lpstr>表紙!Print_Area</vt:lpstr>
      <vt:lpstr>様式1!Print_Area</vt:lpstr>
      <vt:lpstr>'様式10-1'!Print_Area</vt:lpstr>
      <vt:lpstr>'様式10-1 (記入例)'!Print_Area</vt:lpstr>
      <vt:lpstr>'様式10-2'!Print_Area</vt:lpstr>
      <vt:lpstr>'様式10-3'!Print_Area</vt:lpstr>
      <vt:lpstr>'様式10-4'!Print_Area</vt:lpstr>
      <vt:lpstr>'様式10-5'!Print_Area</vt:lpstr>
      <vt:lpstr>'様式10-5（旧様式）'!Print_Area</vt:lpstr>
      <vt:lpstr>'様式10-6'!Print_Area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様式19!Print_Area</vt:lpstr>
      <vt:lpstr>様式2!Print_Area</vt:lpstr>
      <vt:lpstr>様式20!Print_Area</vt:lpstr>
      <vt:lpstr>様式21!Print_Area</vt:lpstr>
      <vt:lpstr>'様式22-1'!Print_Area</vt:lpstr>
      <vt:lpstr>'様式22-1 (記入例)'!Print_Area</vt:lpstr>
      <vt:lpstr>'様式22-2'!Print_Area</vt:lpstr>
      <vt:lpstr>様式23!Print_Area</vt:lpstr>
      <vt:lpstr>'様式24-1'!Print_Area</vt:lpstr>
      <vt:lpstr>'様式24-2'!Print_Area</vt:lpstr>
      <vt:lpstr>様式3!Print_Area</vt:lpstr>
      <vt:lpstr>'様式4-1'!Print_Area</vt:lpstr>
      <vt:lpstr>'様式4-2'!Print_Area</vt:lpstr>
      <vt:lpstr>様式5!Print_Area</vt:lpstr>
      <vt:lpstr>様式6!Print_Area</vt:lpstr>
      <vt:lpstr>様式7!Print_Area</vt:lpstr>
      <vt:lpstr>様式8!Print_Area</vt:lpstr>
      <vt:lpstr>様式9!Print_Area</vt:lpstr>
      <vt:lpstr>改訂履歴!Print_Titles</vt:lpstr>
      <vt:lpstr>加盟団体</vt:lpstr>
      <vt:lpstr>官民</vt:lpstr>
      <vt:lpstr>許可</vt:lpstr>
      <vt:lpstr>供給元</vt:lpstr>
      <vt:lpstr>減量</vt:lpstr>
      <vt:lpstr>工事種類</vt:lpstr>
      <vt:lpstr>構造</vt:lpstr>
      <vt:lpstr>再生資源利用計画書_実施書</vt:lpstr>
      <vt:lpstr>再生資源利用促進計画書_実施書</vt:lpstr>
      <vt:lpstr>施工条件</vt:lpstr>
      <vt:lpstr>資材アス</vt:lpstr>
      <vt:lpstr>資材コン</vt:lpstr>
      <vt:lpstr>資材コン鉄</vt:lpstr>
      <vt:lpstr>資材塩ビ</vt:lpstr>
      <vt:lpstr>資材砕石</vt:lpstr>
      <vt:lpstr>資材土砂</vt:lpstr>
      <vt:lpstr>資材木材</vt:lpstr>
      <vt:lpstr>選択</vt:lpstr>
      <vt:lpstr>促進施工</vt:lpstr>
      <vt:lpstr>促進用途</vt:lpstr>
      <vt:lpstr>廃棄物</vt:lpstr>
      <vt:lpstr>発生土</vt:lpstr>
      <vt:lpstr>分類アス</vt:lpstr>
      <vt:lpstr>分類コン</vt:lpstr>
      <vt:lpstr>分類コン鉄</vt:lpstr>
      <vt:lpstr>分類塩ビ</vt:lpstr>
      <vt:lpstr>分類砕石</vt:lpstr>
      <vt:lpstr>分類石膏</vt:lpstr>
      <vt:lpstr>分類土砂</vt:lpstr>
      <vt:lpstr>分類木材</vt:lpstr>
      <vt:lpstr>用途</vt:lpstr>
      <vt:lpstr>用途アス</vt:lpstr>
      <vt:lpstr>用途塩ビ</vt:lpstr>
      <vt:lpstr>用途砕石</vt:lpstr>
      <vt:lpstr>用途石膏</vt:lpstr>
      <vt:lpstr>用途土砂</vt:lpstr>
    </vt:vector>
  </TitlesOfParts>
  <Company>釧路市役所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匡</dc:creator>
  <cp:lastModifiedBy>佐々木　匡</cp:lastModifiedBy>
  <cp:lastPrinted>2023-03-11T06:15:54Z</cp:lastPrinted>
  <dcterms:created xsi:type="dcterms:W3CDTF">2001-02-28T03:33:59Z</dcterms:created>
  <dcterms:modified xsi:type="dcterms:W3CDTF">2023-03-14T09:35:21Z</dcterms:modified>
</cp:coreProperties>
</file>