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F9ED6806-0116-4195-BC10-9E02F7FFEF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収支予算書" sheetId="1" r:id="rId1"/>
  </sheets>
  <definedNames>
    <definedName name="_xlnm.Print_Area" localSheetId="0">収支予算書!$A$1:$L$57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O23" i="1"/>
  <c r="O22" i="1"/>
  <c r="O21" i="1"/>
  <c r="K20" i="1"/>
  <c r="K27" i="1"/>
  <c r="K28" i="1"/>
  <c r="K29" i="1"/>
  <c r="F57" i="1"/>
  <c r="I30" i="1"/>
  <c r="K25" i="1"/>
  <c r="K24" i="1"/>
  <c r="O17" i="1"/>
  <c r="O16" i="1"/>
  <c r="K16" i="1" s="1"/>
  <c r="K15" i="1"/>
  <c r="K14" i="1"/>
  <c r="K13" i="1"/>
  <c r="K21" i="1" l="1"/>
  <c r="H32" i="1" s="1"/>
</calcChain>
</file>

<file path=xl/sharedStrings.xml><?xml version="1.0" encoding="utf-8"?>
<sst xmlns="http://schemas.openxmlformats.org/spreadsheetml/2006/main" count="74" uniqueCount="60">
  <si>
    <t>釧路市住民等主体の通所サービス　収支予算書</t>
    <rPh sb="0" eb="3">
      <t>クシロシ</t>
    </rPh>
    <rPh sb="3" eb="5">
      <t>ジュウミン</t>
    </rPh>
    <rPh sb="5" eb="6">
      <t>トウ</t>
    </rPh>
    <rPh sb="6" eb="8">
      <t>シュタイ</t>
    </rPh>
    <rPh sb="9" eb="11">
      <t>ツウショ</t>
    </rPh>
    <rPh sb="16" eb="18">
      <t>シュウシ</t>
    </rPh>
    <rPh sb="18" eb="21">
      <t>ヨサンショ</t>
    </rPh>
    <phoneticPr fontId="1"/>
  </si>
  <si>
    <t>●活動予定</t>
    <rPh sb="1" eb="3">
      <t>カツドウ</t>
    </rPh>
    <rPh sb="3" eb="5">
      <t>ヨテイ</t>
    </rPh>
    <phoneticPr fontId="1"/>
  </si>
  <si>
    <t>参加対象者数</t>
    <rPh sb="0" eb="2">
      <t>サンカ</t>
    </rPh>
    <rPh sb="2" eb="4">
      <t>タイショウ</t>
    </rPh>
    <rPh sb="4" eb="5">
      <t>シャ</t>
    </rPh>
    <rPh sb="5" eb="6">
      <t>スウ</t>
    </rPh>
    <phoneticPr fontId="1"/>
  </si>
  <si>
    <t>送迎</t>
    <rPh sb="0" eb="2">
      <t>ソウゲイ</t>
    </rPh>
    <phoneticPr fontId="1"/>
  </si>
  <si>
    <t>名／回　　</t>
    <rPh sb="0" eb="1">
      <t>メイ</t>
    </rPh>
    <rPh sb="2" eb="3">
      <t>カイ</t>
    </rPh>
    <phoneticPr fontId="1"/>
  </si>
  <si>
    <t>□無　　□有</t>
    <rPh sb="1" eb="2">
      <t>ナシ</t>
    </rPh>
    <rPh sb="5" eb="6">
      <t>アリ</t>
    </rPh>
    <phoneticPr fontId="1"/>
  </si>
  <si>
    <t>１　収入の部</t>
    <rPh sb="2" eb="4">
      <t>シュウニュウ</t>
    </rPh>
    <rPh sb="5" eb="6">
      <t>ブ</t>
    </rPh>
    <phoneticPr fontId="1"/>
  </si>
  <si>
    <t>基本</t>
    <rPh sb="0" eb="2">
      <t>キホン</t>
    </rPh>
    <phoneticPr fontId="1"/>
  </si>
  <si>
    <t>年額　　　　　　　　円</t>
    <rPh sb="0" eb="2">
      <t>ネンガク</t>
    </rPh>
    <rPh sb="10" eb="11">
      <t>エン</t>
    </rPh>
    <phoneticPr fontId="1"/>
  </si>
  <si>
    <t>運営団体が所有
する会場費</t>
    <rPh sb="0" eb="2">
      <t>ウンエイ</t>
    </rPh>
    <rPh sb="2" eb="4">
      <t>ダンタイ</t>
    </rPh>
    <rPh sb="5" eb="7">
      <t>ショユウ</t>
    </rPh>
    <rPh sb="10" eb="13">
      <t>カイジョウヒ</t>
    </rPh>
    <phoneticPr fontId="1"/>
  </si>
  <si>
    <t>有償会場費</t>
    <rPh sb="0" eb="2">
      <t>ユウショウ</t>
    </rPh>
    <rPh sb="2" eb="5">
      <t>カイジョウヒ</t>
    </rPh>
    <phoneticPr fontId="1"/>
  </si>
  <si>
    <t>専門職加算</t>
    <rPh sb="0" eb="3">
      <t>センモンショク</t>
    </rPh>
    <rPh sb="3" eb="5">
      <t>カサン</t>
    </rPh>
    <phoneticPr fontId="1"/>
  </si>
  <si>
    <t>小計</t>
    <rPh sb="0" eb="2">
      <t>ショウケイ</t>
    </rPh>
    <phoneticPr fontId="1"/>
  </si>
  <si>
    <t>参加対象者
自己負担金</t>
    <rPh sb="0" eb="2">
      <t>サンカ</t>
    </rPh>
    <rPh sb="2" eb="5">
      <t>タイショウシャ</t>
    </rPh>
    <rPh sb="6" eb="8">
      <t>ジコ</t>
    </rPh>
    <rPh sb="8" eb="11">
      <t>フタンキン</t>
    </rPh>
    <phoneticPr fontId="1"/>
  </si>
  <si>
    <t>一般参加者
自己負担金</t>
    <rPh sb="0" eb="2">
      <t>イッパン</t>
    </rPh>
    <rPh sb="2" eb="4">
      <t>サンカ</t>
    </rPh>
    <rPh sb="6" eb="8">
      <t>ジコ</t>
    </rPh>
    <rPh sb="8" eb="11">
      <t>フタンキン</t>
    </rPh>
    <phoneticPr fontId="1"/>
  </si>
  <si>
    <t>実費分※</t>
    <rPh sb="0" eb="2">
      <t>ジッピ</t>
    </rPh>
    <rPh sb="2" eb="3">
      <t>ブン</t>
    </rPh>
    <phoneticPr fontId="1"/>
  </si>
  <si>
    <t>利用者自己負担金年額　②　　　　　　　　　　　　　　円</t>
    <rPh sb="0" eb="3">
      <t>リヨウシャ</t>
    </rPh>
    <rPh sb="3" eb="7">
      <t>ジコフタン</t>
    </rPh>
    <rPh sb="7" eb="8">
      <t>キン</t>
    </rPh>
    <rPh sb="8" eb="10">
      <t>ネンガク</t>
    </rPh>
    <rPh sb="26" eb="27">
      <t>エン</t>
    </rPh>
    <phoneticPr fontId="1"/>
  </si>
  <si>
    <t>その他の収入③</t>
    <rPh sb="2" eb="3">
      <t>タ</t>
    </rPh>
    <rPh sb="4" eb="6">
      <t>シュウニュウ</t>
    </rPh>
    <phoneticPr fontId="1"/>
  </si>
  <si>
    <t>収入合計</t>
    <rPh sb="0" eb="2">
      <t>シュウニュウ</t>
    </rPh>
    <rPh sb="2" eb="4">
      <t>ゴウケイ</t>
    </rPh>
    <phoneticPr fontId="1"/>
  </si>
  <si>
    <t>①＋②＋③　　　　　　　　　　　　　　　　　　　　円</t>
    <rPh sb="25" eb="26">
      <t>エン</t>
    </rPh>
    <phoneticPr fontId="1"/>
  </si>
  <si>
    <t>２　支出の部（※期間合計額をご記入ください）</t>
    <rPh sb="2" eb="4">
      <t>シシュツ</t>
    </rPh>
    <rPh sb="5" eb="6">
      <t>ブ</t>
    </rPh>
    <rPh sb="8" eb="10">
      <t>キカン</t>
    </rPh>
    <rPh sb="10" eb="13">
      <t>ゴウケイガク</t>
    </rPh>
    <rPh sb="15" eb="17">
      <t>キニュウ</t>
    </rPh>
    <phoneticPr fontId="1"/>
  </si>
  <si>
    <t>内　訳</t>
    <rPh sb="0" eb="1">
      <t>ナイ</t>
    </rPh>
    <rPh sb="2" eb="3">
      <t>ヤク</t>
    </rPh>
    <phoneticPr fontId="1"/>
  </si>
  <si>
    <t>金　額</t>
    <rPh sb="0" eb="1">
      <t>キン</t>
    </rPh>
    <rPh sb="2" eb="3">
      <t>ガク</t>
    </rPh>
    <phoneticPr fontId="1"/>
  </si>
  <si>
    <t>科　目</t>
    <rPh sb="0" eb="1">
      <t>カ</t>
    </rPh>
    <rPh sb="2" eb="3">
      <t>メ</t>
    </rPh>
    <phoneticPr fontId="1"/>
  </si>
  <si>
    <t>合　計</t>
    <rPh sb="0" eb="1">
      <t>ア</t>
    </rPh>
    <rPh sb="2" eb="3">
      <t>ケイ</t>
    </rPh>
    <phoneticPr fontId="1"/>
  </si>
  <si>
    <t>円</t>
    <rPh sb="0" eb="1">
      <t>エン</t>
    </rPh>
    <phoneticPr fontId="1"/>
  </si>
  <si>
    <t>様式第4号（第5条関係）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</si>
  <si>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活動回数</t>
    <rPh sb="0" eb="2">
      <t>カツドウ</t>
    </rPh>
    <rPh sb="2" eb="4">
      <t>カイスウ</t>
    </rPh>
    <phoneticPr fontId="1"/>
  </si>
  <si>
    <t>回　　　</t>
    <rPh sb="0" eb="1">
      <t>カイ</t>
    </rPh>
    <phoneticPr fontId="1"/>
  </si>
  <si>
    <t>活動期間</t>
    <phoneticPr fontId="1"/>
  </si>
  <si>
    <t>月から　　　ヵ月</t>
    <phoneticPr fontId="1"/>
  </si>
  <si>
    <t>会場費</t>
    <phoneticPr fontId="1"/>
  </si>
  <si>
    <t>専門職</t>
    <rPh sb="0" eb="2">
      <t>センモン</t>
    </rPh>
    <rPh sb="2" eb="3">
      <t>ショク</t>
    </rPh>
    <phoneticPr fontId="1"/>
  </si>
  <si>
    <t>□無　　□有</t>
    <phoneticPr fontId="1"/>
  </si>
  <si>
    <t>衛生用品費</t>
    <rPh sb="0" eb="2">
      <t>エイセイ</t>
    </rPh>
    <rPh sb="2" eb="4">
      <t>ヨウヒン</t>
    </rPh>
    <rPh sb="4" eb="5">
      <t>ヒ</t>
    </rPh>
    <phoneticPr fontId="1"/>
  </si>
  <si>
    <t>タクシー</t>
    <phoneticPr fontId="1"/>
  </si>
  <si>
    <t>片道</t>
    <rPh sb="0" eb="2">
      <t>カタミチ</t>
    </rPh>
    <phoneticPr fontId="1"/>
  </si>
  <si>
    <t>往復</t>
    <rPh sb="0" eb="2">
      <t>オウフク</t>
    </rPh>
    <phoneticPr fontId="1"/>
  </si>
  <si>
    <t>団体</t>
    <rPh sb="0" eb="2">
      <t>ダンタイ</t>
    </rPh>
    <phoneticPr fontId="1"/>
  </si>
  <si>
    <t>謝礼</t>
    <rPh sb="0" eb="2">
      <t>シャレイ</t>
    </rPh>
    <phoneticPr fontId="1"/>
  </si>
  <si>
    <t>光熱水費</t>
    <rPh sb="0" eb="4">
      <t>コウネツスイヒ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</si>
  <si>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</si>
  <si>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通信運搬費</t>
    <rPh sb="0" eb="2">
      <t>ツウシン</t>
    </rPh>
    <rPh sb="2" eb="5">
      <t>ウンパンヒ</t>
    </rPh>
    <phoneticPr fontId="1"/>
  </si>
  <si>
    <t>役務費</t>
    <rPh sb="0" eb="2">
      <t>エキム</t>
    </rPh>
    <rPh sb="2" eb="3">
      <t>ヒ</t>
    </rPh>
    <phoneticPr fontId="1"/>
  </si>
  <si>
    <t>使用料・賃借料</t>
    <rPh sb="0" eb="3">
      <t>シヨウリョウ</t>
    </rPh>
    <rPh sb="4" eb="7">
      <t>チンシャクリョウ</t>
    </rPh>
    <phoneticPr fontId="1"/>
  </si>
  <si>
    <t>送迎費</t>
    <rPh sb="0" eb="2">
      <t>ソウゲイ</t>
    </rPh>
    <rPh sb="2" eb="3">
      <t>ヒ</t>
    </rPh>
    <phoneticPr fontId="1"/>
  </si>
  <si>
    <t>衛生用品費</t>
    <rPh sb="0" eb="2">
      <t>エイセイ</t>
    </rPh>
    <rPh sb="2" eb="4">
      <t>ヨウヒン</t>
    </rPh>
    <rPh sb="4" eb="5">
      <t>ヒ</t>
    </rPh>
    <phoneticPr fontId="1"/>
  </si>
  <si>
    <t>旅費・交通費</t>
    <rPh sb="0" eb="2">
      <t>リョヒ</t>
    </rPh>
    <rPh sb="3" eb="6">
      <t>コウツウヒ</t>
    </rPh>
    <phoneticPr fontId="1"/>
  </si>
  <si>
    <t>教材費</t>
    <rPh sb="0" eb="3">
      <t>キョウザイヒ</t>
    </rPh>
    <phoneticPr fontId="1"/>
  </si>
  <si>
    <t>飲食費</t>
    <rPh sb="0" eb="3">
      <t>インショクヒ</t>
    </rPh>
    <phoneticPr fontId="1"/>
  </si>
  <si>
    <t>行事費</t>
    <rPh sb="0" eb="2">
      <t>ギョウジ</t>
    </rPh>
    <rPh sb="2" eb="3">
      <t>ヒ</t>
    </rPh>
    <phoneticPr fontId="1"/>
  </si>
  <si>
    <t>その他</t>
    <rPh sb="2" eb="3">
      <t>タ</t>
    </rPh>
    <phoneticPr fontId="1"/>
  </si>
  <si>
    <t>消耗品費</t>
    <rPh sb="2" eb="3">
      <t>タ</t>
    </rPh>
    <phoneticPr fontId="1"/>
  </si>
  <si>
    <t>円×</t>
    <rPh sb="0" eb="1">
      <t>エン</t>
    </rPh>
    <phoneticPr fontId="1"/>
  </si>
  <si>
    <t>(※1):包括SCの合意を得た人数</t>
  </si>
  <si>
    <t>(※2):団体送迎と併用する場合</t>
  </si>
  <si>
    <t>年額</t>
    <rPh sb="0" eb="2">
      <t>ネンガク</t>
    </rPh>
    <phoneticPr fontId="1"/>
  </si>
  <si>
    <t>市補助金年額　①</t>
    <rPh sb="0" eb="1">
      <t>シ</t>
    </rPh>
    <rPh sb="1" eb="4">
      <t>ホジョキン</t>
    </rPh>
    <rPh sb="4" eb="6">
      <t>ネンガク</t>
    </rPh>
    <phoneticPr fontId="1"/>
  </si>
  <si>
    <t>団体名称</t>
    <rPh sb="0" eb="2">
      <t>ダンタイ</t>
    </rPh>
    <rPh sb="2" eb="4">
      <t>メイショウ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</si>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</sst>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0&quot;回&quot;"/>
    <numFmt numFmtId="177" formatCode="0&quot;円&quot;"/>
    <numFmt numFmtId="178" formatCode="0&quot;円×&quot;"/>
    <numFmt numFmtId="179" formatCode="#,###&quot;円&quot;"/>
    <numFmt numFmtId="180" formatCode="#,###&quot;回&quot;"/>
    <numFmt numFmtId="181" formatCode="#,###&quot;名×&quot;"/>
    <numFmt numFmtId="182" formatCode="#,###&quot;円×&quot;"/>
    <numFmt numFmtId="183" formatCode="&quot;上限&quot;#,###"/>
    <numFmt numFmtId="184" formatCode="#,###&quot;名×（※1）&quot;"/>
    <numFmt numFmtId="185" formatCode="#,###&quot;名×（※2）&quot;"/>
    <numFmt numFmtId="186" formatCode="#&quot;円×&quot;"/>
    <numFmt numFmtId="187" formatCode="#&quot;回&quot;"/>
  </numFmts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8" fillId="0" borderId="0" applyFont="0" applyFill="0" applyBorder="0" applyAlignment="0" applyProtection="0">
      <alignment vertical="center"/>
    </xf>
  </cellStyleXfs>
  <cellXfs count="1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3" borderId="0" xfId="0" applyFont="1" applyFill="1"/>
    <xf numFmtId="0" fontId="3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left" vertical="center"/>
    </xf>
    <xf numFmtId="0" fontId="2" fillId="3" borderId="8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9" xfId="0" applyFont="1" applyFill="1" applyBorder="1" applyAlignment="1">
      <alignment vertical="center"/>
    </xf>
    <xf numFmtId="38" fontId="2" fillId="0" borderId="0" xfId="1" applyFont="1" applyAlignment="1">
      <alignment horizontal="left" vertical="center"/>
    </xf>
    <xf numFmtId="38" fontId="2" fillId="3" borderId="4" xfId="1" applyFont="1" applyFill="1" applyBorder="1" applyAlignment="1">
      <alignment vertical="center"/>
    </xf>
    <xf numFmtId="38" fontId="2" fillId="3" borderId="11" xfId="1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3" borderId="12" xfId="0" applyFont="1" applyFill="1" applyBorder="1" applyAlignment="1">
      <alignment vertical="center"/>
    </xf>
    <xf numFmtId="177" fontId="2" fillId="3" borderId="12" xfId="1" applyNumberFormat="1" applyFont="1" applyFill="1" applyBorder="1" applyAlignment="1">
      <alignment vertical="center"/>
    </xf>
    <xf numFmtId="177" fontId="2" fillId="3" borderId="10" xfId="1" applyNumberFormat="1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0" fontId="2" fillId="3" borderId="12" xfId="0" applyFont="1" applyFill="1" applyBorder="1" applyAlignment="1">
      <alignment vertical="center"/>
    </xf>
    <xf numFmtId="179" fontId="2" fillId="0" borderId="12" xfId="0" applyNumberFormat="1" applyFont="1" applyBorder="1" applyAlignment="1">
      <alignment vertical="center"/>
    </xf>
    <xf numFmtId="183" fontId="2" fillId="0" borderId="0" xfId="0" applyNumberFormat="1" applyFont="1" applyAlignment="1">
      <alignment horizontal="left" vertical="center"/>
    </xf>
    <xf numFmtId="181" fontId="2" fillId="0" borderId="8" xfId="0" applyNumberFormat="1" applyFont="1" applyBorder="1" applyAlignment="1" applyProtection="1">
      <alignment horizontal="right" vertical="center"/>
      <protection locked="0"/>
    </xf>
    <xf numFmtId="180" fontId="2" fillId="0" borderId="9" xfId="0" applyNumberFormat="1" applyFont="1" applyBorder="1" applyAlignment="1" applyProtection="1">
      <alignment horizontal="right" vertical="center"/>
      <protection locked="0"/>
    </xf>
    <xf numFmtId="184" fontId="2" fillId="0" borderId="0" xfId="0" applyNumberFormat="1" applyFont="1" applyAlignment="1" applyProtection="1">
      <alignment vertical="center"/>
      <protection locked="0"/>
    </xf>
    <xf numFmtId="180" fontId="2" fillId="0" borderId="0" xfId="0" applyNumberFormat="1" applyFont="1" applyAlignment="1" applyProtection="1">
      <alignment horizontal="right" vertical="center"/>
      <protection locked="0"/>
    </xf>
    <xf numFmtId="185" fontId="2" fillId="0" borderId="0" xfId="0" applyNumberFormat="1" applyFont="1" applyAlignment="1" applyProtection="1">
      <alignment vertical="center"/>
      <protection locked="0"/>
    </xf>
    <xf numFmtId="180" fontId="2" fillId="0" borderId="0" xfId="0" applyNumberFormat="1" applyFont="1" applyAlignment="1" applyProtection="1">
      <alignment vertical="center"/>
      <protection locked="0"/>
    </xf>
    <xf numFmtId="176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187" fontId="2" fillId="0" borderId="0" xfId="0" applyNumberFormat="1" applyFont="1" applyAlignment="1" applyProtection="1">
      <alignment vertical="center"/>
      <protection locked="0"/>
    </xf>
    <xf numFmtId="0" fontId="2" fillId="3" borderId="11" xfId="0" applyFont="1" applyFill="1" applyBorder="1" applyAlignment="1" applyProtection="1">
      <alignment vertical="center"/>
      <protection locked="0"/>
    </xf>
    <xf numFmtId="0" fontId="2" fillId="0" borderId="5" xfId="0" applyFont="1" applyBorder="1" applyProtection="1">
      <protection locked="0"/>
    </xf>
    <xf numFmtId="0" fontId="2" fillId="3" borderId="8" xfId="0" applyFont="1" applyFill="1" applyBorder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4" fillId="3" borderId="0" xfId="0" applyFont="1" applyFill="1"/>
    <xf numFmtId="0" fontId="4" fillId="3" borderId="13" xfId="0" applyFont="1" applyFill="1" applyBorder="1" applyAlignment="1">
      <alignment horizontal="right"/>
    </xf>
    <xf numFmtId="187" fontId="2" fillId="0" borderId="8" xfId="0" applyNumberFormat="1" applyFont="1" applyBorder="1" applyAlignment="1" applyProtection="1">
      <alignment vertical="center"/>
      <protection locked="0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9" fontId="2" fillId="3" borderId="8" xfId="0" applyNumberFormat="1" applyFont="1" applyFill="1" applyBorder="1" applyAlignment="1">
      <alignment horizontal="right" vertical="center"/>
    </xf>
    <xf numFmtId="179" fontId="2" fillId="3" borderId="9" xfId="0" applyNumberFormat="1" applyFont="1" applyFill="1" applyBorder="1" applyAlignment="1">
      <alignment horizontal="right" vertical="center"/>
    </xf>
    <xf numFmtId="182" fontId="2" fillId="0" borderId="15" xfId="1" applyNumberFormat="1" applyFont="1" applyBorder="1" applyAlignment="1" applyProtection="1">
      <alignment horizontal="center" vertical="center"/>
      <protection locked="0"/>
    </xf>
    <xf numFmtId="182" fontId="2" fillId="0" borderId="16" xfId="1" applyNumberFormat="1" applyFont="1" applyBorder="1" applyAlignment="1" applyProtection="1">
      <alignment horizontal="center" vertical="center"/>
      <protection locked="0"/>
    </xf>
    <xf numFmtId="182" fontId="2" fillId="0" borderId="19" xfId="1" applyNumberFormat="1" applyFont="1" applyBorder="1" applyAlignment="1" applyProtection="1">
      <alignment horizontal="center" vertical="center"/>
      <protection locked="0"/>
    </xf>
    <xf numFmtId="182" fontId="2" fillId="0" borderId="0" xfId="1" applyNumberFormat="1" applyFont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179" fontId="2" fillId="3" borderId="16" xfId="0" applyNumberFormat="1" applyFont="1" applyFill="1" applyBorder="1" applyAlignment="1">
      <alignment horizontal="right" vertical="center"/>
    </xf>
    <xf numFmtId="179" fontId="2" fillId="3" borderId="17" xfId="0" applyNumberFormat="1" applyFont="1" applyFill="1" applyBorder="1" applyAlignment="1">
      <alignment horizontal="right" vertical="center"/>
    </xf>
    <xf numFmtId="179" fontId="2" fillId="3" borderId="0" xfId="0" applyNumberFormat="1" applyFont="1" applyFill="1" applyAlignment="1">
      <alignment horizontal="right" vertical="center"/>
    </xf>
    <xf numFmtId="179" fontId="2" fillId="3" borderId="20" xfId="0" applyNumberFormat="1" applyFont="1" applyFill="1" applyBorder="1" applyAlignment="1">
      <alignment horizontal="right" vertical="center"/>
    </xf>
    <xf numFmtId="179" fontId="2" fillId="3" borderId="13" xfId="0" applyNumberFormat="1" applyFont="1" applyFill="1" applyBorder="1" applyAlignment="1">
      <alignment horizontal="right" vertical="center"/>
    </xf>
    <xf numFmtId="179" fontId="2" fillId="3" borderId="21" xfId="0" applyNumberFormat="1" applyFont="1" applyFill="1" applyBorder="1" applyAlignment="1">
      <alignment horizontal="right" vertical="center"/>
    </xf>
    <xf numFmtId="0" fontId="2" fillId="3" borderId="15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/>
    </xf>
    <xf numFmtId="186" fontId="2" fillId="0" borderId="15" xfId="1" applyNumberFormat="1" applyFont="1" applyBorder="1" applyAlignment="1">
      <alignment horizontal="center" vertical="center"/>
    </xf>
    <xf numFmtId="186" fontId="2" fillId="0" borderId="16" xfId="1" applyNumberFormat="1" applyFont="1" applyBorder="1" applyAlignment="1">
      <alignment horizontal="center" vertical="center"/>
    </xf>
    <xf numFmtId="178" fontId="2" fillId="3" borderId="5" xfId="0" applyNumberFormat="1" applyFont="1" applyFill="1" applyBorder="1" applyAlignment="1">
      <alignment horizontal="center" vertical="center"/>
    </xf>
    <xf numFmtId="178" fontId="2" fillId="3" borderId="8" xfId="0" applyNumberFormat="1" applyFont="1" applyFill="1" applyBorder="1" applyAlignment="1">
      <alignment horizontal="center" vertical="center"/>
    </xf>
    <xf numFmtId="179" fontId="2" fillId="3" borderId="16" xfId="0" applyNumberFormat="1" applyFont="1" applyFill="1" applyBorder="1" applyAlignment="1">
      <alignment vertical="center"/>
    </xf>
    <xf numFmtId="179" fontId="2" fillId="3" borderId="17" xfId="0" applyNumberFormat="1" applyFont="1" applyFill="1" applyBorder="1" applyAlignment="1">
      <alignment vertical="center"/>
    </xf>
    <xf numFmtId="179" fontId="2" fillId="3" borderId="0" xfId="0" applyNumberFormat="1" applyFont="1" applyFill="1" applyAlignment="1">
      <alignment vertical="center"/>
    </xf>
    <xf numFmtId="179" fontId="2" fillId="3" borderId="20" xfId="0" applyNumberFormat="1" applyFont="1" applyFill="1" applyBorder="1" applyAlignment="1">
      <alignment vertical="center"/>
    </xf>
    <xf numFmtId="179" fontId="2" fillId="3" borderId="13" xfId="0" applyNumberFormat="1" applyFont="1" applyFill="1" applyBorder="1" applyAlignment="1">
      <alignment vertical="center"/>
    </xf>
    <xf numFmtId="179" fontId="2" fillId="3" borderId="21" xfId="0" applyNumberFormat="1" applyFont="1" applyFill="1" applyBorder="1" applyAlignment="1">
      <alignment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179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79" fontId="2" fillId="0" borderId="9" xfId="0" applyNumberFormat="1" applyFont="1" applyBorder="1" applyAlignment="1">
      <alignment horizontal="right" vertical="center"/>
    </xf>
    <xf numFmtId="179" fontId="2" fillId="0" borderId="1" xfId="0" applyNumberFormat="1" applyFont="1" applyBorder="1" applyAlignment="1">
      <alignment horizontal="right" vertical="center"/>
    </xf>
    <xf numFmtId="182" fontId="2" fillId="3" borderId="5" xfId="0" applyNumberFormat="1" applyFont="1" applyFill="1" applyBorder="1" applyAlignment="1" applyProtection="1">
      <alignment horizontal="center" vertical="center"/>
      <protection locked="0"/>
    </xf>
    <xf numFmtId="182" fontId="2" fillId="3" borderId="8" xfId="0" applyNumberFormat="1" applyFont="1" applyFill="1" applyBorder="1" applyAlignment="1" applyProtection="1">
      <alignment horizontal="center" vertical="center"/>
      <protection locked="0"/>
    </xf>
    <xf numFmtId="179" fontId="2" fillId="0" borderId="23" xfId="0" applyNumberFormat="1" applyFont="1" applyBorder="1" applyAlignment="1">
      <alignment horizontal="right" vertical="center"/>
    </xf>
    <xf numFmtId="179" fontId="2" fillId="0" borderId="24" xfId="0" applyNumberFormat="1" applyFont="1" applyBorder="1" applyAlignment="1">
      <alignment horizontal="right" vertical="center"/>
    </xf>
    <xf numFmtId="179" fontId="2" fillId="3" borderId="12" xfId="1" applyNumberFormat="1" applyFont="1" applyFill="1" applyBorder="1" applyAlignment="1">
      <alignment vertical="center"/>
    </xf>
    <xf numFmtId="179" fontId="2" fillId="0" borderId="14" xfId="0" applyNumberFormat="1" applyFont="1" applyBorder="1" applyAlignment="1" applyProtection="1">
      <alignment horizontal="right" vertical="center"/>
      <protection locked="0"/>
    </xf>
    <xf numFmtId="179" fontId="2" fillId="0" borderId="4" xfId="0" applyNumberFormat="1" applyFont="1" applyBorder="1" applyAlignment="1" applyProtection="1">
      <alignment horizontal="right" vertical="center"/>
      <protection locked="0"/>
    </xf>
    <xf numFmtId="179" fontId="2" fillId="0" borderId="14" xfId="0" applyNumberFormat="1" applyFont="1" applyBorder="1" applyAlignment="1">
      <alignment horizontal="right" vertical="center"/>
    </xf>
    <xf numFmtId="179" fontId="2" fillId="0" borderId="1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3" fillId="3" borderId="0" xfId="0" applyFont="1" applyFill="1" applyAlignment="1">
      <alignment horizontal="righ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3" xfId="0" applyFont="1" applyFill="1" applyBorder="1" applyAlignment="1">
      <alignment horizontal="left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 applyProtection="1">
      <alignment horizontal="right" vertical="center"/>
      <protection locked="0"/>
    </xf>
    <xf numFmtId="0" fontId="2" fillId="3" borderId="8" xfId="0" applyFont="1" applyFill="1" applyBorder="1" applyAlignment="1" applyProtection="1">
      <alignment horizontal="right" vertical="center"/>
      <protection locked="0"/>
    </xf>
    <xf numFmtId="0" fontId="2" fillId="3" borderId="9" xfId="0" applyFont="1" applyFill="1" applyBorder="1" applyAlignment="1" applyProtection="1">
      <alignment horizontal="right" vertical="center"/>
      <protection locked="0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  <protection locked="0"/>
    </xf>
    <xf numFmtId="179" fontId="2" fillId="3" borderId="2" xfId="0" applyNumberFormat="1" applyFont="1" applyFill="1" applyBorder="1" applyAlignment="1" applyProtection="1">
      <alignment horizontal="center" vertical="center"/>
      <protection locked="0"/>
    </xf>
    <xf numFmtId="182" fontId="2" fillId="3" borderId="5" xfId="0" applyNumberFormat="1" applyFont="1" applyFill="1" applyBorder="1" applyAlignment="1">
      <alignment horizontal="center" vertical="center"/>
    </xf>
    <xf numFmtId="182" fontId="2" fillId="3" borderId="8" xfId="0" applyNumberFormat="1" applyFont="1" applyFill="1" applyBorder="1" applyAlignment="1">
      <alignment horizontal="center" vertical="center"/>
    </xf>
    <xf numFmtId="179" fontId="2" fillId="0" borderId="22" xfId="0" applyNumberFormat="1" applyFont="1" applyBorder="1" applyAlignment="1">
      <alignment horizontal="right" vertical="center"/>
    </xf>
    <xf numFmtId="179" fontId="2" fillId="0" borderId="25" xfId="0" applyNumberFormat="1" applyFont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179" fontId="2" fillId="2" borderId="11" xfId="0" applyNumberFormat="1" applyFont="1" applyFill="1" applyBorder="1" applyAlignment="1">
      <alignment horizontal="right" vertical="center"/>
    </xf>
    <xf numFmtId="179" fontId="2" fillId="2" borderId="12" xfId="0" applyNumberFormat="1" applyFont="1" applyFill="1" applyBorder="1" applyAlignment="1">
      <alignment horizontal="right" vertical="center"/>
    </xf>
    <xf numFmtId="179" fontId="2" fillId="2" borderId="10" xfId="0" applyNumberFormat="1" applyFont="1" applyFill="1" applyBorder="1" applyAlignment="1">
      <alignment horizontal="right" vertical="center"/>
    </xf>
    <xf numFmtId="0" fontId="2" fillId="0" borderId="13" xfId="0" applyFont="1" applyBorder="1" applyAlignment="1">
      <alignment horizontal="center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19</xdr:row>
      <xdr:rowOff>133351</xdr:rowOff>
    </xdr:from>
    <xdr:to>
      <xdr:col>2</xdr:col>
      <xdr:colOff>0</xdr:colOff>
      <xdr:row>23</xdr:row>
      <xdr:rowOff>28576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EC255AD-8695-49E8-A3A9-CC4FE980C33C}"/>
            </a:ext>
          </a:extLst>
        </xdr:cNvPr>
        <xdr:cNvSpPr txBox="1"/>
      </xdr:nvSpPr>
      <xdr:spPr>
        <a:xfrm>
          <a:off x="228600" y="4724401"/>
          <a:ext cx="304800" cy="97155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200">
              <a:latin typeface="ＭＳ 明朝" panose="02020609040205080304" pitchFamily="17" charset="-128"/>
              <a:ea typeface="ＭＳ 明朝" panose="02020609040205080304" pitchFamily="17" charset="-128"/>
            </a:rPr>
            <a:t>市補助金</a:t>
          </a:r>
        </a:p>
      </xdr:txBody>
    </xdr:sp>
    <xdr:clientData/>
  </xdr:twoCellAnchor>
  <xdr:twoCellAnchor>
    <xdr:from>
      <xdr:col>1</xdr:col>
      <xdr:colOff>47625</xdr:colOff>
      <xdr:row>26</xdr:row>
      <xdr:rowOff>219074</xdr:rowOff>
    </xdr:from>
    <xdr:to>
      <xdr:col>2</xdr:col>
      <xdr:colOff>19050</xdr:colOff>
      <xdr:row>30</xdr:row>
      <xdr:rowOff>28574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4CD2664-CDDE-4517-9E39-8E76C0C2D9F0}"/>
            </a:ext>
          </a:extLst>
        </xdr:cNvPr>
        <xdr:cNvSpPr txBox="1"/>
      </xdr:nvSpPr>
      <xdr:spPr>
        <a:xfrm>
          <a:off x="247650" y="6648449"/>
          <a:ext cx="304800" cy="140017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200">
              <a:latin typeface="ＭＳ 明朝" panose="02020609040205080304" pitchFamily="17" charset="-128"/>
              <a:ea typeface="ＭＳ 明朝" panose="02020609040205080304" pitchFamily="17" charset="-128"/>
            </a:rPr>
            <a:t>利用者負担金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7"/>
  <sheetViews>
    <sheetView tabSelected="1" zoomScaleNormal="100" workbookViewId="0">
      <selection activeCell="A2" sqref="A2:L2"/>
    </sheetView>
  </sheetViews>
  <sheetFormatPr defaultRowHeight="13.5"/>
  <cols>
    <col min="1" max="1" width="2.625" style="2" customWidth="1"/>
    <col min="2" max="2" width="4.375" style="2" customWidth="1"/>
    <col min="3" max="4" width="5.5" style="2" customWidth="1"/>
    <col min="5" max="5" width="5.375" style="2" customWidth="1"/>
    <col min="6" max="6" width="10" style="2" customWidth="1"/>
    <col min="7" max="7" width="6.625" style="2" customWidth="1"/>
    <col min="8" max="8" width="16.375" style="2" customWidth="1"/>
    <col min="9" max="9" width="17.375" style="2" customWidth="1"/>
    <col min="10" max="10" width="8" style="2" customWidth="1"/>
    <col min="11" max="11" width="6.625" style="2" customWidth="1"/>
    <col min="12" max="12" width="9.5" style="2" customWidth="1"/>
    <col min="13" max="16384" width="9" style="2"/>
  </cols>
  <sheetData>
    <row r="1" spans="1:15" s="1" customFormat="1">
      <c r="A1" s="105" t="s">
        <v>26</v>
      </c>
      <c r="B1" s="105"/>
      <c r="C1" s="105"/>
      <c r="D1" s="105"/>
      <c r="E1" s="105"/>
      <c r="F1" s="105"/>
      <c r="G1" s="4"/>
      <c r="H1" s="4"/>
      <c r="I1" s="4"/>
      <c r="J1" s="4"/>
      <c r="K1" s="4"/>
      <c r="L1" s="4"/>
    </row>
    <row r="2" spans="1:15" s="3" customFormat="1" ht="23.25" customHeight="1">
      <c r="A2" s="119" t="s">
        <v>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5" s="1" customFormat="1" ht="18" customHeight="1">
      <c r="A3" s="4"/>
      <c r="B3" s="4"/>
      <c r="C3" s="4"/>
      <c r="D3" s="4"/>
      <c r="E3" s="4"/>
      <c r="F3" s="4"/>
      <c r="G3" s="4"/>
      <c r="H3" s="106" t="s">
        <v>59</v>
      </c>
      <c r="I3" s="106"/>
      <c r="J3" s="106"/>
      <c r="K3" s="106"/>
      <c r="L3" s="106"/>
    </row>
    <row r="4" spans="1:15" s="1" customFormat="1" ht="8.25" customHeight="1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</row>
    <row r="5" spans="1:15" s="1" customFormat="1" ht="26.25" customHeight="1">
      <c r="A5" s="4"/>
      <c r="B5" s="4"/>
      <c r="C5" s="4"/>
      <c r="D5" s="4"/>
      <c r="E5" s="41"/>
      <c r="F5" s="41"/>
      <c r="G5" s="41"/>
      <c r="H5" s="42" t="s">
        <v>58</v>
      </c>
      <c r="I5" s="135"/>
      <c r="J5" s="135"/>
      <c r="K5" s="135"/>
      <c r="L5" s="135"/>
    </row>
    <row r="6" spans="1:15" s="1" customFormat="1" ht="11.2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5" s="1" customFormat="1" ht="19.5" customHeight="1">
      <c r="A7" s="4"/>
      <c r="B7" s="108" t="s">
        <v>1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</row>
    <row r="8" spans="1:15" s="1" customFormat="1" ht="29.25" customHeight="1">
      <c r="A8" s="4"/>
      <c r="B8" s="52" t="s">
        <v>27</v>
      </c>
      <c r="C8" s="53"/>
      <c r="D8" s="54"/>
      <c r="E8" s="38"/>
      <c r="F8" s="39"/>
      <c r="G8" s="10" t="s">
        <v>28</v>
      </c>
      <c r="H8" s="110" t="s">
        <v>29</v>
      </c>
      <c r="I8" s="111"/>
      <c r="J8" s="112" t="s">
        <v>30</v>
      </c>
      <c r="K8" s="113"/>
      <c r="L8" s="114"/>
    </row>
    <row r="9" spans="1:15" s="1" customFormat="1" ht="28.5" customHeight="1">
      <c r="A9" s="4"/>
      <c r="B9" s="52" t="s">
        <v>2</v>
      </c>
      <c r="C9" s="53"/>
      <c r="D9" s="54"/>
      <c r="E9" s="40"/>
      <c r="F9" s="39"/>
      <c r="G9" s="10" t="s">
        <v>4</v>
      </c>
      <c r="H9" s="44" t="s">
        <v>31</v>
      </c>
      <c r="I9" s="44"/>
      <c r="J9" s="109" t="s">
        <v>33</v>
      </c>
      <c r="K9" s="109"/>
      <c r="L9" s="109"/>
    </row>
    <row r="10" spans="1:15" s="1" customFormat="1" ht="29.25" customHeight="1">
      <c r="A10" s="4"/>
      <c r="B10" s="52" t="s">
        <v>3</v>
      </c>
      <c r="C10" s="53"/>
      <c r="D10" s="54"/>
      <c r="E10" s="136" t="s">
        <v>5</v>
      </c>
      <c r="F10" s="137"/>
      <c r="G10" s="138"/>
      <c r="H10" s="44" t="s">
        <v>32</v>
      </c>
      <c r="I10" s="44"/>
      <c r="J10" s="109" t="s">
        <v>33</v>
      </c>
      <c r="K10" s="109"/>
      <c r="L10" s="109"/>
    </row>
    <row r="11" spans="1:15" s="1" customFormat="1" ht="18" customHeight="1">
      <c r="A11" s="4"/>
      <c r="B11" s="7"/>
      <c r="C11" s="7"/>
      <c r="D11" s="7"/>
      <c r="E11" s="4"/>
      <c r="F11" s="4"/>
      <c r="G11" s="4"/>
      <c r="H11" s="4"/>
      <c r="I11" s="4"/>
      <c r="J11" s="4"/>
      <c r="K11" s="4"/>
      <c r="L11" s="4"/>
    </row>
    <row r="12" spans="1:15" ht="19.5" customHeight="1">
      <c r="A12" s="6"/>
      <c r="B12" s="107" t="s">
        <v>6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7"/>
    </row>
    <row r="13" spans="1:15" ht="30" customHeight="1">
      <c r="A13" s="6"/>
      <c r="B13" s="115"/>
      <c r="C13" s="44" t="s">
        <v>7</v>
      </c>
      <c r="D13" s="44"/>
      <c r="E13" s="44"/>
      <c r="F13" s="72">
        <v>200</v>
      </c>
      <c r="G13" s="73"/>
      <c r="H13" s="27">
        <v>0</v>
      </c>
      <c r="I13" s="28">
        <v>0</v>
      </c>
      <c r="J13" s="9" t="s">
        <v>8</v>
      </c>
      <c r="K13" s="46">
        <f>F13*H13*I13</f>
        <v>0</v>
      </c>
      <c r="L13" s="47"/>
    </row>
    <row r="14" spans="1:15" ht="30" customHeight="1">
      <c r="A14" s="6"/>
      <c r="B14" s="115"/>
      <c r="C14" s="44" t="s">
        <v>3</v>
      </c>
      <c r="D14" s="44" t="s">
        <v>38</v>
      </c>
      <c r="E14" s="8" t="s">
        <v>36</v>
      </c>
      <c r="F14" s="73">
        <v>150</v>
      </c>
      <c r="G14" s="73"/>
      <c r="H14" s="27">
        <v>0</v>
      </c>
      <c r="I14" s="28">
        <v>0</v>
      </c>
      <c r="J14" s="9" t="s">
        <v>8</v>
      </c>
      <c r="K14" s="46">
        <f>F14*H14*I14</f>
        <v>0</v>
      </c>
      <c r="L14" s="47"/>
    </row>
    <row r="15" spans="1:15" ht="30" customHeight="1">
      <c r="A15" s="6"/>
      <c r="B15" s="115"/>
      <c r="C15" s="44"/>
      <c r="D15" s="44"/>
      <c r="E15" s="8" t="s">
        <v>37</v>
      </c>
      <c r="F15" s="73">
        <v>300</v>
      </c>
      <c r="G15" s="73"/>
      <c r="H15" s="27">
        <v>0</v>
      </c>
      <c r="I15" s="28">
        <v>0</v>
      </c>
      <c r="J15" s="9" t="s">
        <v>8</v>
      </c>
      <c r="K15" s="46">
        <f>F15*H15*I15</f>
        <v>0</v>
      </c>
      <c r="L15" s="47"/>
    </row>
    <row r="16" spans="1:15" ht="24.75" customHeight="1">
      <c r="B16" s="115"/>
      <c r="C16" s="44"/>
      <c r="D16" s="45" t="s">
        <v>35</v>
      </c>
      <c r="E16" s="45"/>
      <c r="F16" s="26">
        <v>1000</v>
      </c>
      <c r="G16" s="12" t="s">
        <v>53</v>
      </c>
      <c r="H16" s="29">
        <v>0</v>
      </c>
      <c r="I16" s="30">
        <v>0</v>
      </c>
      <c r="J16" s="67" t="s">
        <v>56</v>
      </c>
      <c r="K16" s="74">
        <f>O16+O17</f>
        <v>0</v>
      </c>
      <c r="L16" s="75"/>
      <c r="O16" s="2">
        <f>F16*H16*I16</f>
        <v>0</v>
      </c>
    </row>
    <row r="17" spans="1:15" ht="22.5" customHeight="1">
      <c r="B17" s="115"/>
      <c r="C17" s="44"/>
      <c r="D17" s="45"/>
      <c r="E17" s="45"/>
      <c r="F17" s="26">
        <v>850</v>
      </c>
      <c r="G17" s="12" t="s">
        <v>53</v>
      </c>
      <c r="H17" s="31">
        <v>0</v>
      </c>
      <c r="I17" s="30">
        <v>0</v>
      </c>
      <c r="J17" s="68"/>
      <c r="K17" s="76"/>
      <c r="L17" s="77"/>
      <c r="O17" s="2">
        <f>F17*H17*I17</f>
        <v>0</v>
      </c>
    </row>
    <row r="18" spans="1:15" ht="16.5" customHeight="1">
      <c r="B18" s="115"/>
      <c r="C18" s="44"/>
      <c r="D18" s="45"/>
      <c r="E18" s="45"/>
      <c r="G18" s="2" t="s">
        <v>54</v>
      </c>
      <c r="J18" s="68"/>
      <c r="K18" s="76"/>
      <c r="L18" s="77"/>
    </row>
    <row r="19" spans="1:15" ht="15.75" customHeight="1">
      <c r="B19" s="115"/>
      <c r="C19" s="44"/>
      <c r="D19" s="45"/>
      <c r="E19" s="45"/>
      <c r="G19" s="2" t="s">
        <v>55</v>
      </c>
      <c r="J19" s="69"/>
      <c r="K19" s="78"/>
      <c r="L19" s="79"/>
    </row>
    <row r="20" spans="1:15" ht="30" customHeight="1">
      <c r="A20" s="6"/>
      <c r="B20" s="115"/>
      <c r="C20" s="117" t="s">
        <v>9</v>
      </c>
      <c r="D20" s="117"/>
      <c r="E20" s="44"/>
      <c r="F20" s="70">
        <v>500</v>
      </c>
      <c r="G20" s="71"/>
      <c r="H20" s="43">
        <v>0</v>
      </c>
      <c r="I20" s="11"/>
      <c r="J20" s="9" t="s">
        <v>8</v>
      </c>
      <c r="K20" s="46">
        <f>F20*H20</f>
        <v>0</v>
      </c>
      <c r="L20" s="47"/>
    </row>
    <row r="21" spans="1:15" ht="24" customHeight="1">
      <c r="B21" s="115"/>
      <c r="C21" s="52" t="s">
        <v>10</v>
      </c>
      <c r="D21" s="53"/>
      <c r="E21" s="54"/>
      <c r="F21" s="48">
        <v>0</v>
      </c>
      <c r="G21" s="49"/>
      <c r="H21" s="32">
        <v>0</v>
      </c>
      <c r="I21" s="33"/>
      <c r="J21" s="67" t="s">
        <v>56</v>
      </c>
      <c r="K21" s="61">
        <f>O21+O22+O23</f>
        <v>0</v>
      </c>
      <c r="L21" s="62"/>
      <c r="O21" s="2">
        <f>F21*H21</f>
        <v>0</v>
      </c>
    </row>
    <row r="22" spans="1:15" ht="23.25" customHeight="1">
      <c r="B22" s="115"/>
      <c r="C22" s="55"/>
      <c r="D22" s="56"/>
      <c r="E22" s="57"/>
      <c r="F22" s="50">
        <v>0</v>
      </c>
      <c r="G22" s="51"/>
      <c r="H22" s="32">
        <v>0</v>
      </c>
      <c r="I22" s="33"/>
      <c r="J22" s="68"/>
      <c r="K22" s="63"/>
      <c r="L22" s="64"/>
      <c r="O22" s="2">
        <f>F22*H22</f>
        <v>0</v>
      </c>
    </row>
    <row r="23" spans="1:15" ht="16.5" customHeight="1">
      <c r="B23" s="115"/>
      <c r="C23" s="58"/>
      <c r="D23" s="59"/>
      <c r="E23" s="60"/>
      <c r="F23" s="34"/>
      <c r="G23" s="34"/>
      <c r="H23" s="35"/>
      <c r="I23" s="34"/>
      <c r="J23" s="69"/>
      <c r="K23" s="65"/>
      <c r="L23" s="66"/>
      <c r="O23" s="2">
        <f>F23*H23</f>
        <v>0</v>
      </c>
    </row>
    <row r="24" spans="1:15" ht="30" customHeight="1">
      <c r="A24" s="6"/>
      <c r="B24" s="115"/>
      <c r="C24" s="118" t="s">
        <v>11</v>
      </c>
      <c r="D24" s="118"/>
      <c r="E24" s="118"/>
      <c r="F24" s="70">
        <v>500</v>
      </c>
      <c r="G24" s="71"/>
      <c r="H24" s="36">
        <v>0</v>
      </c>
      <c r="I24" s="11"/>
      <c r="J24" s="9" t="s">
        <v>8</v>
      </c>
      <c r="K24" s="46">
        <f>F24*H24</f>
        <v>0</v>
      </c>
      <c r="L24" s="47"/>
    </row>
    <row r="25" spans="1:15" ht="30" customHeight="1" thickBot="1">
      <c r="A25" s="6"/>
      <c r="B25" s="116"/>
      <c r="C25" s="118" t="s">
        <v>34</v>
      </c>
      <c r="D25" s="118"/>
      <c r="E25" s="118"/>
      <c r="F25" s="124">
        <v>0</v>
      </c>
      <c r="G25" s="124"/>
      <c r="H25" s="124"/>
      <c r="I25" s="124"/>
      <c r="J25" s="9" t="s">
        <v>8</v>
      </c>
      <c r="K25" s="46">
        <f>F25</f>
        <v>0</v>
      </c>
      <c r="L25" s="47"/>
    </row>
    <row r="26" spans="1:15" ht="33.75" customHeight="1" thickBot="1">
      <c r="A26" s="6"/>
      <c r="B26" s="116"/>
      <c r="C26" s="97" t="s">
        <v>12</v>
      </c>
      <c r="D26" s="98"/>
      <c r="E26" s="99"/>
      <c r="F26" s="13" t="s">
        <v>57</v>
      </c>
      <c r="G26" s="14"/>
      <c r="H26" s="91">
        <f>K13+K14+K15+K16+K20+K21+K24+K25</f>
        <v>0</v>
      </c>
      <c r="I26" s="91"/>
      <c r="J26" s="20"/>
      <c r="K26" s="20"/>
      <c r="L26" s="21"/>
    </row>
    <row r="27" spans="1:15" ht="33" customHeight="1">
      <c r="A27" s="6"/>
      <c r="B27" s="120"/>
      <c r="C27" s="103" t="s">
        <v>13</v>
      </c>
      <c r="D27" s="103"/>
      <c r="E27" s="104"/>
      <c r="F27" s="125">
        <v>100</v>
      </c>
      <c r="G27" s="126"/>
      <c r="H27" s="27">
        <v>0</v>
      </c>
      <c r="I27" s="28">
        <v>0</v>
      </c>
      <c r="J27" s="9" t="s">
        <v>8</v>
      </c>
      <c r="K27" s="127">
        <f>F27*H27*I27</f>
        <v>0</v>
      </c>
      <c r="L27" s="128"/>
    </row>
    <row r="28" spans="1:15" ht="33" customHeight="1">
      <c r="A28" s="6"/>
      <c r="B28" s="120"/>
      <c r="C28" s="117" t="s">
        <v>14</v>
      </c>
      <c r="D28" s="117"/>
      <c r="E28" s="44"/>
      <c r="F28" s="125">
        <v>100</v>
      </c>
      <c r="G28" s="126"/>
      <c r="H28" s="27">
        <v>0</v>
      </c>
      <c r="I28" s="28">
        <v>0</v>
      </c>
      <c r="J28" s="9" t="s">
        <v>8</v>
      </c>
      <c r="K28" s="85">
        <f>F28*H28*I28</f>
        <v>0</v>
      </c>
      <c r="L28" s="86"/>
    </row>
    <row r="29" spans="1:15" ht="29.25" customHeight="1" thickBot="1">
      <c r="A29" s="6"/>
      <c r="B29" s="120"/>
      <c r="C29" s="118" t="s">
        <v>15</v>
      </c>
      <c r="D29" s="118"/>
      <c r="E29" s="118"/>
      <c r="F29" s="87">
        <v>0</v>
      </c>
      <c r="G29" s="88"/>
      <c r="H29" s="27">
        <v>0</v>
      </c>
      <c r="I29" s="28">
        <v>0</v>
      </c>
      <c r="J29" s="9" t="s">
        <v>8</v>
      </c>
      <c r="K29" s="89">
        <f>F29*H29*I29</f>
        <v>0</v>
      </c>
      <c r="L29" s="90"/>
    </row>
    <row r="30" spans="1:15" ht="33.75" customHeight="1" thickBot="1">
      <c r="A30" s="6"/>
      <c r="B30" s="121"/>
      <c r="C30" s="97" t="s">
        <v>12</v>
      </c>
      <c r="D30" s="98"/>
      <c r="E30" s="99"/>
      <c r="F30" s="16" t="s">
        <v>16</v>
      </c>
      <c r="G30" s="15"/>
      <c r="H30" s="17"/>
      <c r="I30" s="25">
        <f>K27+K28+K29</f>
        <v>0</v>
      </c>
      <c r="J30" s="25"/>
      <c r="K30" s="19"/>
      <c r="L30" s="18"/>
    </row>
    <row r="31" spans="1:15" ht="98.25" customHeight="1" thickBot="1">
      <c r="A31" s="6"/>
      <c r="B31" s="118" t="s">
        <v>17</v>
      </c>
      <c r="C31" s="122"/>
      <c r="D31" s="122"/>
      <c r="E31" s="122"/>
      <c r="F31" s="123"/>
      <c r="G31" s="123"/>
      <c r="H31" s="123"/>
      <c r="I31" s="123"/>
      <c r="J31" s="37" t="s">
        <v>8</v>
      </c>
      <c r="K31" s="92">
        <v>0</v>
      </c>
      <c r="L31" s="93"/>
    </row>
    <row r="32" spans="1:15" ht="41.25" customHeight="1" thickBot="1">
      <c r="A32" s="6"/>
      <c r="B32" s="101" t="s">
        <v>18</v>
      </c>
      <c r="C32" s="102"/>
      <c r="D32" s="102"/>
      <c r="E32" s="102"/>
      <c r="F32" s="16" t="s">
        <v>19</v>
      </c>
      <c r="G32" s="22"/>
      <c r="H32" s="94">
        <f>H26+I30+K31</f>
        <v>0</v>
      </c>
      <c r="I32" s="95"/>
      <c r="J32" s="24"/>
      <c r="K32" s="24"/>
      <c r="L32" s="23"/>
    </row>
    <row r="33" spans="2:12" ht="18" customHeight="1"/>
    <row r="35" spans="2:12" ht="3.75" customHeight="1"/>
    <row r="36" spans="2:12" ht="21.75" customHeight="1">
      <c r="B36" s="100" t="s">
        <v>20</v>
      </c>
      <c r="C36" s="100"/>
      <c r="D36" s="100"/>
      <c r="E36" s="100"/>
      <c r="F36" s="100"/>
      <c r="G36" s="100"/>
      <c r="H36" s="100"/>
      <c r="I36" s="100"/>
      <c r="J36" s="100"/>
      <c r="K36" s="100"/>
      <c r="L36" s="100"/>
    </row>
    <row r="37" spans="2:12" ht="22.5" customHeight="1">
      <c r="B37" s="96" t="s">
        <v>23</v>
      </c>
      <c r="C37" s="96"/>
      <c r="D37" s="96"/>
      <c r="E37" s="96"/>
      <c r="F37" s="96" t="s">
        <v>21</v>
      </c>
      <c r="G37" s="96"/>
      <c r="H37" s="96"/>
      <c r="I37" s="96"/>
      <c r="J37" s="96" t="s">
        <v>22</v>
      </c>
      <c r="K37" s="96"/>
      <c r="L37" s="96"/>
    </row>
    <row r="38" spans="2:12" ht="37.5" customHeight="1">
      <c r="B38" s="84" t="s">
        <v>52</v>
      </c>
      <c r="C38" s="84"/>
      <c r="D38" s="84"/>
      <c r="E38" s="84"/>
      <c r="F38" s="84"/>
      <c r="G38" s="84"/>
      <c r="H38" s="84"/>
      <c r="I38" s="84"/>
      <c r="J38" s="83">
        <v>0</v>
      </c>
      <c r="K38" s="83"/>
      <c r="L38" s="83"/>
    </row>
    <row r="39" spans="2:12" ht="37.5" customHeight="1">
      <c r="B39" s="84" t="s">
        <v>39</v>
      </c>
      <c r="C39" s="84"/>
      <c r="D39" s="84"/>
      <c r="E39" s="84"/>
      <c r="F39" s="84"/>
      <c r="G39" s="84"/>
      <c r="H39" s="84"/>
      <c r="I39" s="84"/>
      <c r="J39" s="83">
        <v>0</v>
      </c>
      <c r="K39" s="83"/>
      <c r="L39" s="83"/>
    </row>
    <row r="40" spans="2:12" ht="37.5" customHeight="1">
      <c r="B40" s="80" t="s">
        <v>40</v>
      </c>
      <c r="C40" s="81"/>
      <c r="D40" s="81"/>
      <c r="E40" s="82"/>
      <c r="F40" s="80"/>
      <c r="G40" s="81"/>
      <c r="H40" s="81"/>
      <c r="I40" s="82"/>
      <c r="J40" s="83">
        <v>0</v>
      </c>
      <c r="K40" s="83"/>
      <c r="L40" s="83"/>
    </row>
    <row r="41" spans="2:12" ht="37.5" customHeight="1">
      <c r="B41" s="84" t="s">
        <v>41</v>
      </c>
      <c r="C41" s="84"/>
      <c r="D41" s="84"/>
      <c r="E41" s="84"/>
      <c r="F41" s="84"/>
      <c r="G41" s="84"/>
      <c r="H41" s="84"/>
      <c r="I41" s="84"/>
      <c r="J41" s="83">
        <v>0</v>
      </c>
      <c r="K41" s="83"/>
      <c r="L41" s="83"/>
    </row>
    <row r="42" spans="2:12" ht="37.5" customHeight="1">
      <c r="B42" s="84" t="s">
        <v>42</v>
      </c>
      <c r="C42" s="84"/>
      <c r="D42" s="84"/>
      <c r="E42" s="84"/>
      <c r="F42" s="84"/>
      <c r="G42" s="84"/>
      <c r="H42" s="84"/>
      <c r="I42" s="84"/>
      <c r="J42" s="83">
        <v>0</v>
      </c>
      <c r="K42" s="83"/>
      <c r="L42" s="83"/>
    </row>
    <row r="43" spans="2:12" ht="37.5" customHeight="1">
      <c r="B43" s="84" t="s">
        <v>43</v>
      </c>
      <c r="C43" s="84"/>
      <c r="D43" s="84"/>
      <c r="E43" s="84"/>
      <c r="F43" s="84"/>
      <c r="G43" s="84"/>
      <c r="H43" s="84"/>
      <c r="I43" s="84"/>
      <c r="J43" s="83">
        <v>0</v>
      </c>
      <c r="K43" s="83"/>
      <c r="L43" s="83"/>
    </row>
    <row r="44" spans="2:12" ht="37.5" customHeight="1">
      <c r="B44" s="80" t="s">
        <v>44</v>
      </c>
      <c r="C44" s="81"/>
      <c r="D44" s="81"/>
      <c r="E44" s="82"/>
      <c r="F44" s="80"/>
      <c r="G44" s="81"/>
      <c r="H44" s="81"/>
      <c r="I44" s="82"/>
      <c r="J44" s="83">
        <v>0</v>
      </c>
      <c r="K44" s="83"/>
      <c r="L44" s="83"/>
    </row>
    <row r="45" spans="2:12" ht="37.5" customHeight="1">
      <c r="B45" s="84" t="s">
        <v>45</v>
      </c>
      <c r="C45" s="84"/>
      <c r="D45" s="84"/>
      <c r="E45" s="84"/>
      <c r="F45" s="84"/>
      <c r="G45" s="84"/>
      <c r="H45" s="84"/>
      <c r="I45" s="84"/>
      <c r="J45" s="83">
        <v>0</v>
      </c>
      <c r="K45" s="83"/>
      <c r="L45" s="83"/>
    </row>
    <row r="46" spans="2:12" ht="37.5" customHeight="1">
      <c r="B46" s="84" t="s">
        <v>46</v>
      </c>
      <c r="C46" s="84"/>
      <c r="D46" s="84"/>
      <c r="E46" s="84"/>
      <c r="F46" s="84"/>
      <c r="G46" s="84"/>
      <c r="H46" s="84"/>
      <c r="I46" s="84"/>
      <c r="J46" s="83">
        <v>0</v>
      </c>
      <c r="K46" s="83"/>
      <c r="L46" s="83"/>
    </row>
    <row r="47" spans="2:12" ht="37.5" customHeight="1">
      <c r="B47" s="84" t="s">
        <v>47</v>
      </c>
      <c r="C47" s="84"/>
      <c r="D47" s="84"/>
      <c r="E47" s="84"/>
      <c r="F47" s="84"/>
      <c r="G47" s="84"/>
      <c r="H47" s="84"/>
      <c r="I47" s="84"/>
      <c r="J47" s="83">
        <v>0</v>
      </c>
      <c r="K47" s="83"/>
      <c r="L47" s="83"/>
    </row>
    <row r="48" spans="2:12" ht="37.5" customHeight="1">
      <c r="B48" s="84" t="s">
        <v>48</v>
      </c>
      <c r="C48" s="84"/>
      <c r="D48" s="84"/>
      <c r="E48" s="84"/>
      <c r="F48" s="84"/>
      <c r="G48" s="84"/>
      <c r="H48" s="84"/>
      <c r="I48" s="84"/>
      <c r="J48" s="83">
        <v>0</v>
      </c>
      <c r="K48" s="83"/>
      <c r="L48" s="83"/>
    </row>
    <row r="49" spans="2:12" ht="37.5" customHeight="1">
      <c r="B49" s="84" t="s">
        <v>49</v>
      </c>
      <c r="C49" s="84"/>
      <c r="D49" s="84"/>
      <c r="E49" s="84"/>
      <c r="F49" s="84"/>
      <c r="G49" s="84"/>
      <c r="H49" s="84"/>
      <c r="I49" s="84"/>
      <c r="J49" s="83">
        <v>0</v>
      </c>
      <c r="K49" s="83"/>
      <c r="L49" s="83"/>
    </row>
    <row r="50" spans="2:12" ht="37.5" customHeight="1">
      <c r="B50" s="84" t="s">
        <v>50</v>
      </c>
      <c r="C50" s="84"/>
      <c r="D50" s="84"/>
      <c r="E50" s="84"/>
      <c r="F50" s="84"/>
      <c r="G50" s="84"/>
      <c r="H50" s="84"/>
      <c r="I50" s="84"/>
      <c r="J50" s="83">
        <v>0</v>
      </c>
      <c r="K50" s="83"/>
      <c r="L50" s="83"/>
    </row>
    <row r="51" spans="2:12" ht="37.5" customHeight="1">
      <c r="B51" s="84" t="s">
        <v>51</v>
      </c>
      <c r="C51" s="84"/>
      <c r="D51" s="84"/>
      <c r="E51" s="84"/>
      <c r="F51" s="84"/>
      <c r="G51" s="84"/>
      <c r="H51" s="84"/>
      <c r="I51" s="84"/>
      <c r="J51" s="83">
        <v>0</v>
      </c>
      <c r="K51" s="83"/>
      <c r="L51" s="83"/>
    </row>
    <row r="52" spans="2:12" ht="37.5" customHeight="1">
      <c r="B52" s="80"/>
      <c r="C52" s="81"/>
      <c r="D52" s="81"/>
      <c r="E52" s="82"/>
      <c r="F52" s="80"/>
      <c r="G52" s="81"/>
      <c r="H52" s="81"/>
      <c r="I52" s="82"/>
      <c r="J52" s="83">
        <v>0</v>
      </c>
      <c r="K52" s="83"/>
      <c r="L52" s="83"/>
    </row>
    <row r="53" spans="2:12" ht="37.5" customHeight="1">
      <c r="B53" s="80"/>
      <c r="C53" s="81"/>
      <c r="D53" s="81"/>
      <c r="E53" s="82"/>
      <c r="F53" s="80"/>
      <c r="G53" s="81"/>
      <c r="H53" s="81"/>
      <c r="I53" s="82"/>
      <c r="J53" s="83">
        <v>0</v>
      </c>
      <c r="K53" s="83"/>
      <c r="L53" s="83"/>
    </row>
    <row r="54" spans="2:12" ht="37.5" customHeight="1">
      <c r="B54" s="80"/>
      <c r="C54" s="81"/>
      <c r="D54" s="81"/>
      <c r="E54" s="82"/>
      <c r="F54" s="80"/>
      <c r="G54" s="81"/>
      <c r="H54" s="81"/>
      <c r="I54" s="82"/>
      <c r="J54" s="83">
        <v>0</v>
      </c>
      <c r="K54" s="83"/>
      <c r="L54" s="83"/>
    </row>
    <row r="55" spans="2:12" ht="37.5" customHeight="1">
      <c r="B55" s="80"/>
      <c r="C55" s="81"/>
      <c r="D55" s="81"/>
      <c r="E55" s="82"/>
      <c r="F55" s="80"/>
      <c r="G55" s="81"/>
      <c r="H55" s="81"/>
      <c r="I55" s="82"/>
      <c r="J55" s="83" t="s">
        <v>25</v>
      </c>
      <c r="K55" s="83"/>
      <c r="L55" s="83"/>
    </row>
    <row r="56" spans="2:12" ht="37.5" customHeight="1" thickBot="1">
      <c r="B56" s="131"/>
      <c r="C56" s="131"/>
      <c r="D56" s="131"/>
      <c r="E56" s="131"/>
      <c r="F56" s="84"/>
      <c r="G56" s="84"/>
      <c r="H56" s="84"/>
      <c r="I56" s="84"/>
      <c r="J56" s="83">
        <v>0</v>
      </c>
      <c r="K56" s="83"/>
      <c r="L56" s="83"/>
    </row>
    <row r="57" spans="2:12" ht="39.75" customHeight="1" thickBot="1">
      <c r="B57" s="129" t="s">
        <v>24</v>
      </c>
      <c r="C57" s="130"/>
      <c r="D57" s="130"/>
      <c r="E57" s="130"/>
      <c r="F57" s="132">
        <f>SUM(J38:L56)</f>
        <v>0</v>
      </c>
      <c r="G57" s="133"/>
      <c r="H57" s="133"/>
      <c r="I57" s="133"/>
      <c r="J57" s="133"/>
      <c r="K57" s="133"/>
      <c r="L57" s="134"/>
    </row>
    <row r="58" spans="2:12" ht="28.5" customHeight="1"/>
    <row r="59" spans="2:12" ht="28.5" customHeight="1"/>
    <row r="60" spans="2:12" ht="28.5" customHeight="1"/>
    <row r="61" spans="2:12" ht="28.5" customHeight="1"/>
    <row r="62" spans="2:12" ht="28.5" customHeight="1"/>
    <row r="63" spans="2:12" ht="28.5" customHeight="1"/>
    <row r="64" spans="2:12" ht="28.5" customHeight="1"/>
    <row r="65" ht="28.5" customHeight="1"/>
    <row r="66" ht="28.5" customHeight="1"/>
    <row r="67" ht="28.5" customHeight="1"/>
  </sheetData>
  <mergeCells count="124">
    <mergeCell ref="I5:L5"/>
    <mergeCell ref="B48:E48"/>
    <mergeCell ref="B46:E46"/>
    <mergeCell ref="F46:I46"/>
    <mergeCell ref="J46:L46"/>
    <mergeCell ref="B43:E43"/>
    <mergeCell ref="F43:I43"/>
    <mergeCell ref="J43:L43"/>
    <mergeCell ref="B44:E44"/>
    <mergeCell ref="F44:I44"/>
    <mergeCell ref="J44:L44"/>
    <mergeCell ref="B8:D8"/>
    <mergeCell ref="B9:D9"/>
    <mergeCell ref="B10:D10"/>
    <mergeCell ref="E10:G10"/>
    <mergeCell ref="B47:E47"/>
    <mergeCell ref="F47:I47"/>
    <mergeCell ref="J47:L47"/>
    <mergeCell ref="B45:E45"/>
    <mergeCell ref="F45:I45"/>
    <mergeCell ref="J45:L45"/>
    <mergeCell ref="B42:E42"/>
    <mergeCell ref="F42:I42"/>
    <mergeCell ref="J42:L42"/>
    <mergeCell ref="B38:E38"/>
    <mergeCell ref="B39:E39"/>
    <mergeCell ref="B41:E41"/>
    <mergeCell ref="F38:I38"/>
    <mergeCell ref="F39:I39"/>
    <mergeCell ref="F41:I41"/>
    <mergeCell ref="J38:L38"/>
    <mergeCell ref="J39:L39"/>
    <mergeCell ref="J41:L41"/>
    <mergeCell ref="B40:E40"/>
    <mergeCell ref="B57:E57"/>
    <mergeCell ref="B51:E51"/>
    <mergeCell ref="F51:I51"/>
    <mergeCell ref="J51:L51"/>
    <mergeCell ref="B56:E56"/>
    <mergeCell ref="F56:I56"/>
    <mergeCell ref="J56:L56"/>
    <mergeCell ref="F57:L57"/>
    <mergeCell ref="B49:E49"/>
    <mergeCell ref="F49:I49"/>
    <mergeCell ref="J49:L49"/>
    <mergeCell ref="J50:L50"/>
    <mergeCell ref="F50:I50"/>
    <mergeCell ref="B50:E50"/>
    <mergeCell ref="B52:E52"/>
    <mergeCell ref="F52:I52"/>
    <mergeCell ref="J52:L52"/>
    <mergeCell ref="B53:E53"/>
    <mergeCell ref="F53:I53"/>
    <mergeCell ref="J53:L53"/>
    <mergeCell ref="B54:E54"/>
    <mergeCell ref="F54:I54"/>
    <mergeCell ref="J54:L54"/>
    <mergeCell ref="B55:E55"/>
    <mergeCell ref="B27:B30"/>
    <mergeCell ref="B31:E31"/>
    <mergeCell ref="F31:I31"/>
    <mergeCell ref="C28:E28"/>
    <mergeCell ref="C29:E29"/>
    <mergeCell ref="F25:I25"/>
    <mergeCell ref="F24:G24"/>
    <mergeCell ref="K24:L24"/>
    <mergeCell ref="K25:L25"/>
    <mergeCell ref="F27:G27"/>
    <mergeCell ref="K27:L27"/>
    <mergeCell ref="F28:G28"/>
    <mergeCell ref="C26:E26"/>
    <mergeCell ref="B37:E37"/>
    <mergeCell ref="F37:I37"/>
    <mergeCell ref="J37:L37"/>
    <mergeCell ref="C30:E30"/>
    <mergeCell ref="B36:L36"/>
    <mergeCell ref="B32:E32"/>
    <mergeCell ref="C27:E27"/>
    <mergeCell ref="A1:F1"/>
    <mergeCell ref="H3:L3"/>
    <mergeCell ref="H9:I9"/>
    <mergeCell ref="H10:I10"/>
    <mergeCell ref="B12:L12"/>
    <mergeCell ref="B7:L7"/>
    <mergeCell ref="C13:E13"/>
    <mergeCell ref="J9:L9"/>
    <mergeCell ref="J10:L10"/>
    <mergeCell ref="H8:I8"/>
    <mergeCell ref="J8:L8"/>
    <mergeCell ref="B13:B26"/>
    <mergeCell ref="C20:E20"/>
    <mergeCell ref="C25:E25"/>
    <mergeCell ref="A2:L2"/>
    <mergeCell ref="C24:E24"/>
    <mergeCell ref="K13:L13"/>
    <mergeCell ref="F13:G13"/>
    <mergeCell ref="F14:G14"/>
    <mergeCell ref="F15:G15"/>
    <mergeCell ref="K14:L14"/>
    <mergeCell ref="K15:L15"/>
    <mergeCell ref="J16:J19"/>
    <mergeCell ref="K16:L19"/>
    <mergeCell ref="F55:I55"/>
    <mergeCell ref="J55:L55"/>
    <mergeCell ref="F40:I40"/>
    <mergeCell ref="J40:L40"/>
    <mergeCell ref="J48:L48"/>
    <mergeCell ref="F48:I48"/>
    <mergeCell ref="K28:L28"/>
    <mergeCell ref="F29:G29"/>
    <mergeCell ref="K29:L29"/>
    <mergeCell ref="H26:I26"/>
    <mergeCell ref="K31:L31"/>
    <mergeCell ref="H32:I32"/>
    <mergeCell ref="C14:C19"/>
    <mergeCell ref="D16:E19"/>
    <mergeCell ref="D14:D15"/>
    <mergeCell ref="K20:L20"/>
    <mergeCell ref="F21:G21"/>
    <mergeCell ref="F22:G22"/>
    <mergeCell ref="C21:E23"/>
    <mergeCell ref="K21:L23"/>
    <mergeCell ref="J21:J23"/>
    <mergeCell ref="F20:G20"/>
  </mergeCells>
  <phoneticPr fontId="1"/>
  <dataValidations disablePrompts="1" count="6">
    <dataValidation type="decimal" allowBlank="1" showInputMessage="1" showErrorMessage="1" error="数字のみ入力してください_x000a_（単位は自動で表示されます）" sqref="H13:I15" xr:uid="{C5EC8779-5145-45DD-95BA-6337C2DD90E5}">
      <formula1>0</formula1>
      <formula2>100000000</formula2>
    </dataValidation>
    <dataValidation type="decimal" allowBlank="1" showInputMessage="1" showErrorMessage="1" sqref="H16:I17" xr:uid="{447781A3-08BB-4733-9B62-11D038D29C1F}">
      <formula1>0</formula1>
      <formula2>10000000000</formula2>
    </dataValidation>
    <dataValidation type="decimal" allowBlank="1" showInputMessage="1" showErrorMessage="1" error="数字のみ入力してください_x000a_（単位は自動で入力されます）" sqref="J38:L56 F27:I29 K31:L31" xr:uid="{8447A94E-5A05-479E-9841-B07435DE914E}">
      <formula1>0</formula1>
      <formula2>100000000000</formula2>
    </dataValidation>
    <dataValidation type="decimal" allowBlank="1" showInputMessage="1" showErrorMessage="1" error="数字のみ入力してください_x000a_（単位は自動で入力されます）" sqref="F21:I23" xr:uid="{BF0E240F-C35F-44A6-8200-8AD71EA7F479}">
      <formula1>0</formula1>
      <formula2>10000000000</formula2>
    </dataValidation>
    <dataValidation type="decimal" allowBlank="1" showInputMessage="1" showErrorMessage="1" error="数字のみ入力してください_x000a_（単位は自動で入力されます）" sqref="H24 H20" xr:uid="{AC8DC380-B289-4F31-B792-EAD44826230F}">
      <formula1>0</formula1>
      <formula2>1000000000</formula2>
    </dataValidation>
    <dataValidation type="decimal" allowBlank="1" showInputMessage="1" showErrorMessage="1" sqref="F25:I25" xr:uid="{8676C4FC-15B9-48AD-815D-CB89EF58B606}">
      <formula1>0</formula1>
      <formula2>100000000000</formula2>
    </dataValidation>
  </dataValidations>
  <pageMargins left="0.23622047244094491" right="3.937007874015748E-2" top="0.35433070866141736" bottom="0" header="0.31496062992125984" footer="0.31496062992125984"/>
  <pageSetup paperSize="9" scale="93" fitToHeight="0" orientation="portrait" r:id="rId1"/>
  <rowBreaks count="1" manualBreakCount="1">
    <brk id="34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</vt:lpstr>
      <vt:lpstr>収支予算書!Print_Area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2025-04-11T07:02:50Z</dcterms:modified>
</cp:coreProperties>
</file>